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Temp\08_August\Inflow Forecasts\"/>
    </mc:Choice>
  </mc:AlternateContent>
  <xr:revisionPtr revIDLastSave="0" documentId="8_{F4CD808B-A3F2-4883-985C-5C8BEF8E16E9}" xr6:coauthVersionLast="46" xr6:coauthVersionMax="46" xr10:uidLastSave="{00000000-0000-0000-0000-000000000000}"/>
  <bookViews>
    <workbookView xWindow="5310" yWindow="3150" windowWidth="23040" windowHeight="16515" xr2:uid="{EB5BEDA9-FF08-444E-8291-A5CEB8D67AFE}"/>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20E9F068-8FC0-4661-940D-58CBF9AB86F0}">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778280ED-D073-4C43-813E-D964CE4F3BE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A26F982E-5E68-44DC-B6E5-C0FE6A7F570E}">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EE75613A-B2AC-403C-B5D1-50A406EA99A1}">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124D8060-4391-473E-A39C-4399DAE424A7}">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EA27B059-7A3A-4DB0-9F5D-8D09B309FA0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3C9F5DB-9F43-491F-BAA5-ED4FF2A961D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ACAA7E9-5C6F-46A8-A87B-244B91792A97}">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1997730-B113-45BF-8C1F-BD0F48BB014F}">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44042F8-28E8-4221-BDAE-747892C501C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<sst xmlns="http://schemas.openxmlformats.org/spreadsheetml/2006/main" count="1174" uniqueCount="69">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</sst>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1BF1D-453C-4E28-98C0-EC491F0B6955}">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1" customWidth="1"/>
    <col min="2" max="4" width="7.5703125" style="5"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54"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
        <v>44409</v>
      </c>
      <c r="B4">
        <v>38</v>
      </c>
      <c r="C4">
        <v>38</v>
      </c>
      <c r="D4">
        <v>38</v>
      </c>
      <c r="E4">
        <v>35.613</v>
      </c>
      <c r="F4">
        <v>49.917000000000002</v>
      </c>
      <c r="G4">
        <v>41.401000000000003</v>
      </c>
      <c r="H4">
        <v>43.893999999999998</v>
      </c>
      <c r="I4">
        <v>35.11</v>
      </c>
      <c r="J4">
        <v>37.142000000000003</v>
      </c>
      <c r="K4">
        <v>41.942</v>
      </c>
      <c r="L4">
        <v>37.762999999999998</v>
      </c>
      <c r="M4">
        <v>35.488999999999997</v>
      </c>
      <c r="N4">
        <v>38.597000000000001</v>
      </c>
      <c r="O4">
        <v>41.973999999999997</v>
      </c>
      <c r="P4">
        <v>46.63</v>
      </c>
      <c r="Q4">
        <v>36.295999999999999</v>
      </c>
      <c r="R4">
        <v>37.841000000000001</v>
      </c>
      <c r="S4">
        <v>36.29</v>
      </c>
      <c r="T4">
        <v>34.694000000000003</v>
      </c>
      <c r="U4">
        <v>39.667999999999999</v>
      </c>
      <c r="V4">
        <v>35.704000000000001</v>
      </c>
      <c r="W4">
        <v>37.790999999999997</v>
      </c>
      <c r="X4">
        <v>44.539000000000001</v>
      </c>
      <c r="Y4">
        <v>45.457000000000001</v>
      </c>
      <c r="Z4">
        <v>34.92</v>
      </c>
      <c r="AA4">
        <v>38</v>
      </c>
      <c r="AB4">
        <v>34.936999999999998</v>
      </c>
      <c r="AC4">
        <v>42.906999999999996</v>
      </c>
      <c r="AD4">
        <v>39.201000000000001</v>
      </c>
      <c r="AE4">
        <v>40.423999999999999</v>
      </c>
      <c r="AF4">
        <v>37.503</v>
      </c>
      <c r="AG4">
        <v>34.878</v>
      </c>
      <c r="AH4">
        <v>38.878</v>
      </c>
      <c r="AI4" s="4">
        <v>35.402000000000001</v>
      </c>
      <c r="AJ4" s="4">
        <v>38.747</v>
      </c>
      <c r="AK4" s="4">
        <v>38.283999999999999</v>
      </c>
      <c r="AL4" s="4">
        <v>39.914000000000001</v>
      </c>
      <c r="AM4" s="4">
        <v>36.182000000000002</v>
      </c>
    </row>
    <row r="5" spans="1:54" ht="15" x14ac:dyDescent="0.25">
      <c r="A5" s="1">
        <v>44440</v>
      </c>
      <c r="B5">
        <v>28</v>
      </c>
      <c r="C5">
        <v>28</v>
      </c>
      <c r="D5">
        <v>28</v>
      </c>
      <c r="E5">
        <v>26.105</v>
      </c>
      <c r="F5">
        <v>52.015999999999998</v>
      </c>
      <c r="G5">
        <v>24.035</v>
      </c>
      <c r="H5">
        <v>29.126000000000001</v>
      </c>
      <c r="I5">
        <v>34.491999999999997</v>
      </c>
      <c r="J5">
        <v>39.939</v>
      </c>
      <c r="K5">
        <v>28.835000000000001</v>
      </c>
      <c r="L5">
        <v>33.594000000000001</v>
      </c>
      <c r="M5">
        <v>25.472999999999999</v>
      </c>
      <c r="N5">
        <v>28</v>
      </c>
      <c r="O5">
        <v>24.917999999999999</v>
      </c>
      <c r="P5">
        <v>35.698999999999998</v>
      </c>
      <c r="Q5">
        <v>33.384999999999998</v>
      </c>
      <c r="R5">
        <v>28.475999999999999</v>
      </c>
      <c r="S5">
        <v>25.603999999999999</v>
      </c>
      <c r="T5">
        <v>24.72</v>
      </c>
      <c r="U5">
        <v>30.821999999999999</v>
      </c>
      <c r="V5">
        <v>23.169</v>
      </c>
      <c r="W5">
        <v>26.204999999999998</v>
      </c>
      <c r="X5">
        <v>28.791</v>
      </c>
      <c r="Y5">
        <v>25.832000000000001</v>
      </c>
      <c r="Z5">
        <v>27.388000000000002</v>
      </c>
      <c r="AA5">
        <v>50.01</v>
      </c>
      <c r="AB5">
        <v>28.978999999999999</v>
      </c>
      <c r="AC5">
        <v>25.847000000000001</v>
      </c>
      <c r="AD5">
        <v>29.699000000000002</v>
      </c>
      <c r="AE5">
        <v>34.835999999999999</v>
      </c>
      <c r="AF5">
        <v>23.523</v>
      </c>
      <c r="AG5">
        <v>23.15</v>
      </c>
      <c r="AH5">
        <v>23.007000000000001</v>
      </c>
      <c r="AI5" s="4">
        <v>22.73</v>
      </c>
      <c r="AJ5" s="4">
        <v>25.196000000000002</v>
      </c>
      <c r="AK5" s="4">
        <v>51.893999999999998</v>
      </c>
      <c r="AL5" s="4">
        <v>34.756999999999998</v>
      </c>
      <c r="AM5" s="4">
        <v>26.234999999999999</v>
      </c>
    </row>
    <row r="6" spans="1:54" ht="15" x14ac:dyDescent="0.25">
      <c r="A6" s="1">
        <v>44470</v>
      </c>
      <c r="B6">
        <v>28</v>
      </c>
      <c r="C6">
        <v>28</v>
      </c>
      <c r="D6">
        <v>28</v>
      </c>
      <c r="E6">
        <v>26.943000000000001</v>
      </c>
      <c r="F6">
        <v>35.542999999999999</v>
      </c>
      <c r="G6">
        <v>22.866</v>
      </c>
      <c r="H6">
        <v>28.687999999999999</v>
      </c>
      <c r="I6">
        <v>64.950999999999993</v>
      </c>
      <c r="J6">
        <v>51.472000000000001</v>
      </c>
      <c r="K6">
        <v>22.975999999999999</v>
      </c>
      <c r="L6">
        <v>26.489000000000001</v>
      </c>
      <c r="M6">
        <v>26.036000000000001</v>
      </c>
      <c r="N6">
        <v>45.332000000000001</v>
      </c>
      <c r="O6">
        <v>22.376999999999999</v>
      </c>
      <c r="P6">
        <v>24.914999999999999</v>
      </c>
      <c r="Q6">
        <v>30.530999999999999</v>
      </c>
      <c r="R6">
        <v>25.800999999999998</v>
      </c>
      <c r="S6">
        <v>30.414999999999999</v>
      </c>
      <c r="T6">
        <v>31.565999999999999</v>
      </c>
      <c r="U6">
        <v>37.801000000000002</v>
      </c>
      <c r="V6">
        <v>30.338000000000001</v>
      </c>
      <c r="W6">
        <v>24.63</v>
      </c>
      <c r="X6">
        <v>24.588999999999999</v>
      </c>
      <c r="Y6">
        <v>23.068999999999999</v>
      </c>
      <c r="Z6">
        <v>35.92</v>
      </c>
      <c r="AA6">
        <v>32.813000000000002</v>
      </c>
      <c r="AB6">
        <v>28</v>
      </c>
      <c r="AC6">
        <v>40.225000000000001</v>
      </c>
      <c r="AD6">
        <v>51.844999999999999</v>
      </c>
      <c r="AE6">
        <v>34.395000000000003</v>
      </c>
      <c r="AF6">
        <v>22.728999999999999</v>
      </c>
      <c r="AG6">
        <v>25.25</v>
      </c>
      <c r="AH6">
        <v>24.678000000000001</v>
      </c>
      <c r="AI6" s="4">
        <v>24.873000000000001</v>
      </c>
      <c r="AJ6" s="4">
        <v>23.268999999999998</v>
      </c>
      <c r="AK6" s="4">
        <v>50.11</v>
      </c>
      <c r="AL6" s="4">
        <v>49.094000000000001</v>
      </c>
      <c r="AM6" s="4">
        <v>23.283000000000001</v>
      </c>
    </row>
    <row r="7" spans="1:54" ht="15" x14ac:dyDescent="0.25">
      <c r="A7" s="1">
        <v>44501</v>
      </c>
      <c r="B7">
        <v>19.88</v>
      </c>
      <c r="C7">
        <v>34.840000000000003</v>
      </c>
      <c r="D7">
        <v>23</v>
      </c>
      <c r="E7">
        <v>24.631</v>
      </c>
      <c r="F7">
        <v>23.803000000000001</v>
      </c>
      <c r="G7">
        <v>19.768000000000001</v>
      </c>
      <c r="H7">
        <v>23</v>
      </c>
      <c r="I7">
        <v>35.393000000000001</v>
      </c>
      <c r="J7">
        <v>33.887</v>
      </c>
      <c r="K7">
        <v>22.088999999999999</v>
      </c>
      <c r="L7">
        <v>20.190999999999999</v>
      </c>
      <c r="M7">
        <v>20.545999999999999</v>
      </c>
      <c r="N7">
        <v>38.142000000000003</v>
      </c>
      <c r="O7">
        <v>20.878</v>
      </c>
      <c r="P7">
        <v>20.677</v>
      </c>
      <c r="Q7">
        <v>22.934999999999999</v>
      </c>
      <c r="R7">
        <v>23.506</v>
      </c>
      <c r="S7">
        <v>22.366</v>
      </c>
      <c r="T7">
        <v>23.733000000000001</v>
      </c>
      <c r="U7">
        <v>25.568999999999999</v>
      </c>
      <c r="V7">
        <v>24.837</v>
      </c>
      <c r="W7">
        <v>19.693999999999999</v>
      </c>
      <c r="X7">
        <v>20.972000000000001</v>
      </c>
      <c r="Y7">
        <v>22.951000000000001</v>
      </c>
      <c r="Z7">
        <v>22.75</v>
      </c>
      <c r="AA7">
        <v>22.263999999999999</v>
      </c>
      <c r="AB7">
        <v>23.327999999999999</v>
      </c>
      <c r="AC7">
        <v>29.896999999999998</v>
      </c>
      <c r="AD7">
        <v>34.341999999999999</v>
      </c>
      <c r="AE7">
        <v>26.253</v>
      </c>
      <c r="AF7">
        <v>19.893000000000001</v>
      </c>
      <c r="AG7">
        <v>23.780999999999999</v>
      </c>
      <c r="AH7">
        <v>24.635000000000002</v>
      </c>
      <c r="AI7" s="4">
        <v>20.68</v>
      </c>
      <c r="AJ7" s="4">
        <v>19.3</v>
      </c>
      <c r="AK7" s="4">
        <v>28.919</v>
      </c>
      <c r="AL7" s="4">
        <v>29.163</v>
      </c>
      <c r="AM7" s="4">
        <v>21.797999999999998</v>
      </c>
    </row>
    <row r="8" spans="1:54" ht="15" x14ac:dyDescent="0.25">
      <c r="A8" s="1">
        <v>44531</v>
      </c>
      <c r="B8">
        <v>17.149999999999999</v>
      </c>
      <c r="C8">
        <v>28.86</v>
      </c>
      <c r="D8">
        <v>20</v>
      </c>
      <c r="E8">
        <v>20.663</v>
      </c>
      <c r="F8">
        <v>20.992999999999999</v>
      </c>
      <c r="G8">
        <v>19.483000000000001</v>
      </c>
      <c r="H8">
        <v>19.922999999999998</v>
      </c>
      <c r="I8">
        <v>23.870999999999999</v>
      </c>
      <c r="J8">
        <v>25.14</v>
      </c>
      <c r="K8">
        <v>19.817</v>
      </c>
      <c r="L8">
        <v>18.733000000000001</v>
      </c>
      <c r="M8">
        <v>18.722999999999999</v>
      </c>
      <c r="N8">
        <v>27.277000000000001</v>
      </c>
      <c r="O8">
        <v>19.312999999999999</v>
      </c>
      <c r="P8">
        <v>19.361000000000001</v>
      </c>
      <c r="Q8">
        <v>19.741</v>
      </c>
      <c r="R8">
        <v>20</v>
      </c>
      <c r="S8">
        <v>20.553000000000001</v>
      </c>
      <c r="T8">
        <v>21.056000000000001</v>
      </c>
      <c r="U8">
        <v>20.544</v>
      </c>
      <c r="V8">
        <v>23.515999999999998</v>
      </c>
      <c r="W8">
        <v>18.335000000000001</v>
      </c>
      <c r="X8">
        <v>19.016999999999999</v>
      </c>
      <c r="Y8">
        <v>19.791</v>
      </c>
      <c r="Z8">
        <v>19.701000000000001</v>
      </c>
      <c r="AA8">
        <v>20.925999999999998</v>
      </c>
      <c r="AB8">
        <v>19.806999999999999</v>
      </c>
      <c r="AC8">
        <v>22.315000000000001</v>
      </c>
      <c r="AD8">
        <v>24.483000000000001</v>
      </c>
      <c r="AE8">
        <v>20.626000000000001</v>
      </c>
      <c r="AF8">
        <v>18.274000000000001</v>
      </c>
      <c r="AG8">
        <v>19.545000000000002</v>
      </c>
      <c r="AH8">
        <v>20.977</v>
      </c>
      <c r="AI8" s="4">
        <v>18.605</v>
      </c>
      <c r="AJ8" s="4">
        <v>18.183</v>
      </c>
      <c r="AK8" s="4">
        <v>22.981999999999999</v>
      </c>
      <c r="AL8" s="4">
        <v>22.14</v>
      </c>
      <c r="AM8" s="4">
        <v>20.863</v>
      </c>
    </row>
    <row r="9" spans="1:54" ht="15" x14ac:dyDescent="0.25">
      <c r="A9" s="1">
        <v>44562</v>
      </c>
      <c r="B9">
        <v>16.47</v>
      </c>
      <c r="C9">
        <v>26.65</v>
      </c>
      <c r="D9">
        <v>18</v>
      </c>
      <c r="E9">
        <v>18.065000000000001</v>
      </c>
      <c r="F9">
        <v>18.881</v>
      </c>
      <c r="G9">
        <v>19.689</v>
      </c>
      <c r="H9">
        <v>18</v>
      </c>
      <c r="I9">
        <v>20.466999999999999</v>
      </c>
      <c r="J9">
        <v>20.818000000000001</v>
      </c>
      <c r="K9">
        <v>17.593</v>
      </c>
      <c r="L9">
        <v>16.893999999999998</v>
      </c>
      <c r="M9">
        <v>16.879000000000001</v>
      </c>
      <c r="N9">
        <v>21.628</v>
      </c>
      <c r="O9">
        <v>16.919</v>
      </c>
      <c r="P9">
        <v>17.771000000000001</v>
      </c>
      <c r="Q9">
        <v>17.748000000000001</v>
      </c>
      <c r="R9">
        <v>17.831</v>
      </c>
      <c r="S9">
        <v>17.826000000000001</v>
      </c>
      <c r="T9">
        <v>17.91</v>
      </c>
      <c r="U9">
        <v>18.571000000000002</v>
      </c>
      <c r="V9">
        <v>20.225000000000001</v>
      </c>
      <c r="W9">
        <v>18.452999999999999</v>
      </c>
      <c r="X9">
        <v>17.099</v>
      </c>
      <c r="Y9">
        <v>17.548999999999999</v>
      </c>
      <c r="Z9">
        <v>17.783000000000001</v>
      </c>
      <c r="AA9">
        <v>18.675000000000001</v>
      </c>
      <c r="AB9">
        <v>21.052</v>
      </c>
      <c r="AC9">
        <v>19.32</v>
      </c>
      <c r="AD9">
        <v>22.158000000000001</v>
      </c>
      <c r="AE9">
        <v>17.869</v>
      </c>
      <c r="AF9">
        <v>16.562000000000001</v>
      </c>
      <c r="AG9">
        <v>17.161000000000001</v>
      </c>
      <c r="AH9">
        <v>18.776</v>
      </c>
      <c r="AI9" s="4">
        <v>16.995999999999999</v>
      </c>
      <c r="AJ9" s="4">
        <v>16.417000000000002</v>
      </c>
      <c r="AK9" s="4">
        <v>20.404</v>
      </c>
      <c r="AL9" s="4">
        <v>19.53</v>
      </c>
      <c r="AM9" s="4">
        <v>19.59</v>
      </c>
    </row>
    <row r="10" spans="1:54" ht="15" x14ac:dyDescent="0.25">
      <c r="A10" s="1">
        <v>44593</v>
      </c>
      <c r="B10">
        <v>15.03</v>
      </c>
      <c r="C10">
        <v>24.66</v>
      </c>
      <c r="D10">
        <v>15</v>
      </c>
      <c r="E10">
        <v>14.332000000000001</v>
      </c>
      <c r="F10">
        <v>15.367000000000001</v>
      </c>
      <c r="G10">
        <v>14.134</v>
      </c>
      <c r="H10">
        <v>14.701000000000001</v>
      </c>
      <c r="I10">
        <v>29.600999999999999</v>
      </c>
      <c r="J10">
        <v>19.157</v>
      </c>
      <c r="K10">
        <v>13.847</v>
      </c>
      <c r="L10">
        <v>13.35</v>
      </c>
      <c r="M10">
        <v>13.840999999999999</v>
      </c>
      <c r="N10">
        <v>17.965</v>
      </c>
      <c r="O10">
        <v>14.068</v>
      </c>
      <c r="P10">
        <v>16.004999999999999</v>
      </c>
      <c r="Q10">
        <v>13.96</v>
      </c>
      <c r="R10">
        <v>18.024000000000001</v>
      </c>
      <c r="S10">
        <v>16.350999999999999</v>
      </c>
      <c r="T10">
        <v>14.111000000000001</v>
      </c>
      <c r="U10">
        <v>15.928000000000001</v>
      </c>
      <c r="V10">
        <v>19.405999999999999</v>
      </c>
      <c r="W10">
        <v>19.068000000000001</v>
      </c>
      <c r="X10">
        <v>16.59</v>
      </c>
      <c r="Y10">
        <v>13.795999999999999</v>
      </c>
      <c r="Z10">
        <v>19.221</v>
      </c>
      <c r="AA10">
        <v>14.882999999999999</v>
      </c>
      <c r="AB10">
        <v>17.401</v>
      </c>
      <c r="AC10">
        <v>15</v>
      </c>
      <c r="AD10">
        <v>19.856999999999999</v>
      </c>
      <c r="AE10">
        <v>13.981999999999999</v>
      </c>
      <c r="AF10">
        <v>13.772</v>
      </c>
      <c r="AG10">
        <v>13.497999999999999</v>
      </c>
      <c r="AH10">
        <v>14.835000000000001</v>
      </c>
      <c r="AI10" s="4">
        <v>13.632999999999999</v>
      </c>
      <c r="AJ10" s="4">
        <v>13.025</v>
      </c>
      <c r="AK10" s="4">
        <v>18.413</v>
      </c>
      <c r="AL10" s="4">
        <v>18.364000000000001</v>
      </c>
      <c r="AM10" s="4">
        <v>15.477</v>
      </c>
    </row>
    <row r="11" spans="1:54" ht="15" x14ac:dyDescent="0.25">
      <c r="A11" s="1">
        <v>44621</v>
      </c>
      <c r="B11">
        <v>23.44</v>
      </c>
      <c r="C11">
        <v>41.55</v>
      </c>
      <c r="D11">
        <v>27</v>
      </c>
      <c r="E11">
        <v>25.096</v>
      </c>
      <c r="F11">
        <v>27.085999999999999</v>
      </c>
      <c r="G11">
        <v>14.872999999999999</v>
      </c>
      <c r="H11">
        <v>26.535</v>
      </c>
      <c r="I11">
        <v>59.662999999999997</v>
      </c>
      <c r="J11">
        <v>24.215</v>
      </c>
      <c r="K11">
        <v>22.268999999999998</v>
      </c>
      <c r="L11">
        <v>40.14</v>
      </c>
      <c r="M11">
        <v>23.882000000000001</v>
      </c>
      <c r="N11">
        <v>27</v>
      </c>
      <c r="O11">
        <v>24.263000000000002</v>
      </c>
      <c r="P11">
        <v>30.561</v>
      </c>
      <c r="Q11">
        <v>31.038</v>
      </c>
      <c r="R11">
        <v>44.536000000000001</v>
      </c>
      <c r="S11">
        <v>26.15</v>
      </c>
      <c r="T11">
        <v>30.827000000000002</v>
      </c>
      <c r="U11">
        <v>28.14</v>
      </c>
      <c r="V11">
        <v>28.276</v>
      </c>
      <c r="W11">
        <v>22.666</v>
      </c>
      <c r="X11">
        <v>27.331</v>
      </c>
      <c r="Y11">
        <v>17.754999999999999</v>
      </c>
      <c r="Z11">
        <v>29.388999999999999</v>
      </c>
      <c r="AA11">
        <v>43.283999999999999</v>
      </c>
      <c r="AB11">
        <v>20.896999999999998</v>
      </c>
      <c r="AC11">
        <v>22.573</v>
      </c>
      <c r="AD11">
        <v>52.353999999999999</v>
      </c>
      <c r="AE11">
        <v>14.651</v>
      </c>
      <c r="AF11">
        <v>32.356000000000002</v>
      </c>
      <c r="AG11">
        <v>17.215</v>
      </c>
      <c r="AH11">
        <v>28.573</v>
      </c>
      <c r="AI11" s="4">
        <v>30.216000000000001</v>
      </c>
      <c r="AJ11" s="4">
        <v>20.303000000000001</v>
      </c>
      <c r="AK11" s="4">
        <v>20.76</v>
      </c>
      <c r="AL11" s="4">
        <v>35.345999999999997</v>
      </c>
      <c r="AM11" s="4">
        <v>17.876999999999999</v>
      </c>
    </row>
    <row r="12" spans="1:54" ht="15" x14ac:dyDescent="0.25">
      <c r="A12" s="1">
        <v>44652</v>
      </c>
      <c r="B12">
        <v>43.18</v>
      </c>
      <c r="C12">
        <v>97.27</v>
      </c>
      <c r="D12">
        <v>57</v>
      </c>
      <c r="E12">
        <v>43.548000000000002</v>
      </c>
      <c r="F12">
        <v>33.963000000000001</v>
      </c>
      <c r="G12">
        <v>38.051000000000002</v>
      </c>
      <c r="H12">
        <v>72.730999999999995</v>
      </c>
      <c r="I12">
        <v>109.17700000000001</v>
      </c>
      <c r="J12">
        <v>71.724999999999994</v>
      </c>
      <c r="K12">
        <v>57.521000000000001</v>
      </c>
      <c r="L12">
        <v>103.157</v>
      </c>
      <c r="M12">
        <v>54.414000000000001</v>
      </c>
      <c r="N12">
        <v>51.911000000000001</v>
      </c>
      <c r="O12">
        <v>65.813000000000002</v>
      </c>
      <c r="P12">
        <v>91.608000000000004</v>
      </c>
      <c r="Q12">
        <v>66.757999999999996</v>
      </c>
      <c r="R12">
        <v>56.531999999999996</v>
      </c>
      <c r="S12">
        <v>69.158000000000001</v>
      </c>
      <c r="T12">
        <v>69.468000000000004</v>
      </c>
      <c r="U12">
        <v>45.805999999999997</v>
      </c>
      <c r="V12">
        <v>38.912999999999997</v>
      </c>
      <c r="W12">
        <v>61.774999999999999</v>
      </c>
      <c r="X12">
        <v>55.948</v>
      </c>
      <c r="Y12">
        <v>49.235999999999997</v>
      </c>
      <c r="Z12">
        <v>55.338000000000001</v>
      </c>
      <c r="AA12">
        <v>91.581999999999994</v>
      </c>
      <c r="AB12">
        <v>57</v>
      </c>
      <c r="AC12">
        <v>76.905000000000001</v>
      </c>
      <c r="AD12">
        <v>74.959000000000003</v>
      </c>
      <c r="AE12">
        <v>48.079000000000001</v>
      </c>
      <c r="AF12">
        <v>56.048000000000002</v>
      </c>
      <c r="AG12">
        <v>48.395000000000003</v>
      </c>
      <c r="AH12">
        <v>66.164000000000001</v>
      </c>
      <c r="AI12" s="4">
        <v>71.594999999999999</v>
      </c>
      <c r="AJ12" s="4">
        <v>42.862000000000002</v>
      </c>
      <c r="AK12" s="4">
        <v>51.143000000000001</v>
      </c>
      <c r="AL12" s="4">
        <v>69.998000000000005</v>
      </c>
      <c r="AM12" s="4">
        <v>42.74</v>
      </c>
    </row>
    <row r="13" spans="1:54" ht="15" x14ac:dyDescent="0.25">
      <c r="A13" s="1">
        <v>44682</v>
      </c>
      <c r="B13">
        <v>100.92</v>
      </c>
      <c r="C13">
        <v>274.72000000000003</v>
      </c>
      <c r="D13">
        <v>185</v>
      </c>
      <c r="E13">
        <v>152.369</v>
      </c>
      <c r="F13">
        <v>123.15</v>
      </c>
      <c r="G13">
        <v>390.82</v>
      </c>
      <c r="H13">
        <v>310.08600000000001</v>
      </c>
      <c r="I13">
        <v>296.35199999999998</v>
      </c>
      <c r="J13">
        <v>265.08999999999997</v>
      </c>
      <c r="K13">
        <v>135.386</v>
      </c>
      <c r="L13">
        <v>179.548</v>
      </c>
      <c r="M13">
        <v>110.289</v>
      </c>
      <c r="N13">
        <v>159.726</v>
      </c>
      <c r="O13">
        <v>185</v>
      </c>
      <c r="P13">
        <v>264.98</v>
      </c>
      <c r="Q13">
        <v>198.744</v>
      </c>
      <c r="R13">
        <v>184.548</v>
      </c>
      <c r="S13">
        <v>287.47000000000003</v>
      </c>
      <c r="T13">
        <v>290.38299999999998</v>
      </c>
      <c r="U13">
        <v>168.71299999999999</v>
      </c>
      <c r="V13">
        <v>179.82900000000001</v>
      </c>
      <c r="W13">
        <v>193.708</v>
      </c>
      <c r="X13">
        <v>246.13900000000001</v>
      </c>
      <c r="Y13">
        <v>72.774000000000001</v>
      </c>
      <c r="Z13">
        <v>164.70400000000001</v>
      </c>
      <c r="AA13">
        <v>211.30600000000001</v>
      </c>
      <c r="AB13">
        <v>243.83699999999999</v>
      </c>
      <c r="AC13">
        <v>200.80500000000001</v>
      </c>
      <c r="AD13">
        <v>205.798</v>
      </c>
      <c r="AE13">
        <v>234.39699999999999</v>
      </c>
      <c r="AF13">
        <v>246.07400000000001</v>
      </c>
      <c r="AG13">
        <v>99.974999999999994</v>
      </c>
      <c r="AH13">
        <v>140.19499999999999</v>
      </c>
      <c r="AI13" s="4">
        <v>109.89100000000001</v>
      </c>
      <c r="AJ13" s="4">
        <v>113.97199999999999</v>
      </c>
      <c r="AK13" s="4">
        <v>224.7</v>
      </c>
      <c r="AL13" s="4">
        <v>172.02500000000001</v>
      </c>
      <c r="AM13" s="4">
        <v>101.721</v>
      </c>
    </row>
    <row r="14" spans="1:54" ht="15" x14ac:dyDescent="0.25">
      <c r="A14" s="1">
        <v>44713</v>
      </c>
      <c r="B14">
        <v>122.31</v>
      </c>
      <c r="C14">
        <v>360.34</v>
      </c>
      <c r="D14">
        <v>260</v>
      </c>
      <c r="E14">
        <v>294.94900000000001</v>
      </c>
      <c r="F14">
        <v>347.36500000000001</v>
      </c>
      <c r="G14">
        <v>652.54300000000001</v>
      </c>
      <c r="H14">
        <v>365.31700000000001</v>
      </c>
      <c r="I14">
        <v>385.06299999999999</v>
      </c>
      <c r="J14">
        <v>262.81799999999998</v>
      </c>
      <c r="K14">
        <v>168.88</v>
      </c>
      <c r="L14">
        <v>147.773</v>
      </c>
      <c r="M14">
        <v>170.47800000000001</v>
      </c>
      <c r="N14">
        <v>273.45800000000003</v>
      </c>
      <c r="O14">
        <v>164.73500000000001</v>
      </c>
      <c r="P14">
        <v>404.82499999999999</v>
      </c>
      <c r="Q14">
        <v>212.60499999999999</v>
      </c>
      <c r="R14">
        <v>542.89499999999998</v>
      </c>
      <c r="S14">
        <v>288.02</v>
      </c>
      <c r="T14">
        <v>492.964</v>
      </c>
      <c r="U14">
        <v>183.95099999999999</v>
      </c>
      <c r="V14">
        <v>326.78899999999999</v>
      </c>
      <c r="W14">
        <v>150.30199999999999</v>
      </c>
      <c r="X14">
        <v>196.916</v>
      </c>
      <c r="Y14">
        <v>53.734999999999999</v>
      </c>
      <c r="Z14">
        <v>234.52600000000001</v>
      </c>
      <c r="AA14">
        <v>141.846</v>
      </c>
      <c r="AB14">
        <v>281.16199999999998</v>
      </c>
      <c r="AC14">
        <v>192.238</v>
      </c>
      <c r="AD14">
        <v>169.25899999999999</v>
      </c>
      <c r="AE14">
        <v>474.66399999999999</v>
      </c>
      <c r="AF14">
        <v>260</v>
      </c>
      <c r="AG14">
        <v>239.58600000000001</v>
      </c>
      <c r="AH14">
        <v>420.38400000000001</v>
      </c>
      <c r="AI14" s="4">
        <v>44.582000000000001</v>
      </c>
      <c r="AJ14" s="4">
        <v>152.44900000000001</v>
      </c>
      <c r="AK14" s="4">
        <v>331.565</v>
      </c>
      <c r="AL14" s="4">
        <v>312.71899999999999</v>
      </c>
      <c r="AM14" s="4">
        <v>109.126</v>
      </c>
    </row>
    <row r="15" spans="1:54" ht="15" x14ac:dyDescent="0.25">
      <c r="A15" s="1">
        <v>44743</v>
      </c>
      <c r="B15">
        <v>42.5</v>
      </c>
      <c r="C15">
        <v>157.09</v>
      </c>
      <c r="D15">
        <v>93</v>
      </c>
      <c r="E15">
        <v>174.571</v>
      </c>
      <c r="F15">
        <v>212.548</v>
      </c>
      <c r="G15">
        <v>328.43400000000003</v>
      </c>
      <c r="H15">
        <v>119.03400000000001</v>
      </c>
      <c r="I15">
        <v>164.46899999999999</v>
      </c>
      <c r="J15">
        <v>91.82</v>
      </c>
      <c r="K15">
        <v>69.221999999999994</v>
      </c>
      <c r="L15">
        <v>64.153999999999996</v>
      </c>
      <c r="M15">
        <v>70.924000000000007</v>
      </c>
      <c r="N15">
        <v>132.92599999999999</v>
      </c>
      <c r="O15">
        <v>65.832999999999998</v>
      </c>
      <c r="P15">
        <v>196.69499999999999</v>
      </c>
      <c r="Q15">
        <v>67.510000000000005</v>
      </c>
      <c r="R15">
        <v>501.99200000000002</v>
      </c>
      <c r="S15">
        <v>118.952</v>
      </c>
      <c r="T15">
        <v>185.303</v>
      </c>
      <c r="U15">
        <v>93</v>
      </c>
      <c r="V15">
        <v>212.768</v>
      </c>
      <c r="W15">
        <v>47.161999999999999</v>
      </c>
      <c r="X15">
        <v>57.951999999999998</v>
      </c>
      <c r="Y15">
        <v>21.401</v>
      </c>
      <c r="Z15">
        <v>68.52</v>
      </c>
      <c r="AA15">
        <v>53.7</v>
      </c>
      <c r="AB15">
        <v>116.307</v>
      </c>
      <c r="AC15">
        <v>73.876999999999995</v>
      </c>
      <c r="AD15">
        <v>62.749000000000002</v>
      </c>
      <c r="AE15">
        <v>220.262</v>
      </c>
      <c r="AF15">
        <v>139.852</v>
      </c>
      <c r="AG15">
        <v>73.278000000000006</v>
      </c>
      <c r="AH15">
        <v>216.79499999999999</v>
      </c>
      <c r="AI15" s="4">
        <v>21.294</v>
      </c>
      <c r="AJ15" s="4">
        <v>54.067</v>
      </c>
      <c r="AK15" s="4">
        <v>106.71599999999999</v>
      </c>
      <c r="AL15" s="4">
        <v>98.462999999999994</v>
      </c>
      <c r="AM15" s="4">
        <v>42.287999999999997</v>
      </c>
    </row>
    <row r="16" spans="1:54" ht="15" x14ac:dyDescent="0.25">
      <c r="A16" s="1">
        <v>44774</v>
      </c>
      <c r="B16">
        <v>30.61</v>
      </c>
      <c r="C16">
        <v>78.599999999999994</v>
      </c>
      <c r="D16">
        <v>49</v>
      </c>
      <c r="E16">
        <v>88.563000000000002</v>
      </c>
      <c r="F16">
        <v>80.043999999999997</v>
      </c>
      <c r="G16">
        <v>120.31699999999999</v>
      </c>
      <c r="H16">
        <v>52.09</v>
      </c>
      <c r="I16">
        <v>60.947000000000003</v>
      </c>
      <c r="J16">
        <v>49.441000000000003</v>
      </c>
      <c r="K16">
        <v>38.054000000000002</v>
      </c>
      <c r="L16">
        <v>47.423999999999999</v>
      </c>
      <c r="M16">
        <v>36.088000000000001</v>
      </c>
      <c r="N16">
        <v>55.658999999999999</v>
      </c>
      <c r="O16">
        <v>49</v>
      </c>
      <c r="P16">
        <v>65.313000000000002</v>
      </c>
      <c r="Q16">
        <v>37.362000000000002</v>
      </c>
      <c r="R16">
        <v>134.226</v>
      </c>
      <c r="S16">
        <v>47.168999999999997</v>
      </c>
      <c r="T16">
        <v>76.941000000000003</v>
      </c>
      <c r="U16">
        <v>41.837000000000003</v>
      </c>
      <c r="V16">
        <v>80.667000000000002</v>
      </c>
      <c r="W16">
        <v>37.005000000000003</v>
      </c>
      <c r="X16">
        <v>43.69</v>
      </c>
      <c r="Y16">
        <v>16.433</v>
      </c>
      <c r="Z16">
        <v>39.634999999999998</v>
      </c>
      <c r="AA16">
        <v>33.225000000000001</v>
      </c>
      <c r="AB16">
        <v>53.277999999999999</v>
      </c>
      <c r="AC16">
        <v>49.850999999999999</v>
      </c>
      <c r="AD16">
        <v>42.671999999999997</v>
      </c>
      <c r="AE16">
        <v>75.415999999999997</v>
      </c>
      <c r="AF16">
        <v>50.308999999999997</v>
      </c>
      <c r="AG16">
        <v>41.378</v>
      </c>
      <c r="AH16">
        <v>64.625</v>
      </c>
      <c r="AI16" s="4">
        <v>20.13</v>
      </c>
      <c r="AJ16" s="4">
        <v>37.146000000000001</v>
      </c>
      <c r="AK16" s="4">
        <v>51.709000000000003</v>
      </c>
      <c r="AL16" s="4">
        <v>40.722999999999999</v>
      </c>
      <c r="AM16" s="4">
        <v>26.864999999999998</v>
      </c>
    </row>
    <row r="17" spans="1:1005" ht="15" x14ac:dyDescent="0.25">
      <c r="A17" s="1">
        <v>44805</v>
      </c>
      <c r="B17">
        <v>20.5</v>
      </c>
      <c r="C17">
        <v>47.43</v>
      </c>
      <c r="D17">
        <v>35</v>
      </c>
      <c r="E17">
        <v>68.933000000000007</v>
      </c>
      <c r="F17">
        <v>37.619</v>
      </c>
      <c r="G17">
        <v>63.88</v>
      </c>
      <c r="H17">
        <v>48.061</v>
      </c>
      <c r="I17">
        <v>55.972999999999999</v>
      </c>
      <c r="J17">
        <v>36.517000000000003</v>
      </c>
      <c r="K17">
        <v>35</v>
      </c>
      <c r="L17">
        <v>30.35</v>
      </c>
      <c r="M17">
        <v>28.28</v>
      </c>
      <c r="N17">
        <v>32.875999999999998</v>
      </c>
      <c r="O17">
        <v>39.017000000000003</v>
      </c>
      <c r="P17">
        <v>52.094000000000001</v>
      </c>
      <c r="Q17">
        <v>31.803000000000001</v>
      </c>
      <c r="R17">
        <v>59.463000000000001</v>
      </c>
      <c r="S17">
        <v>34.033000000000001</v>
      </c>
      <c r="T17">
        <v>51.457000000000001</v>
      </c>
      <c r="U17">
        <v>27.12</v>
      </c>
      <c r="V17">
        <v>41.430999999999997</v>
      </c>
      <c r="W17">
        <v>29.151</v>
      </c>
      <c r="X17">
        <v>28.297000000000001</v>
      </c>
      <c r="Y17">
        <v>17.170999999999999</v>
      </c>
      <c r="Z17">
        <v>52.195</v>
      </c>
      <c r="AA17">
        <v>30.693999999999999</v>
      </c>
      <c r="AB17">
        <v>33.302</v>
      </c>
      <c r="AC17">
        <v>34.975999999999999</v>
      </c>
      <c r="AD17">
        <v>37.585000000000001</v>
      </c>
      <c r="AE17">
        <v>42.344000000000001</v>
      </c>
      <c r="AF17">
        <v>32.893000000000001</v>
      </c>
      <c r="AG17">
        <v>25.213999999999999</v>
      </c>
      <c r="AH17">
        <v>36.390999999999998</v>
      </c>
      <c r="AI17" s="4">
        <v>17.457999999999998</v>
      </c>
      <c r="AJ17" s="4">
        <v>51.500999999999998</v>
      </c>
      <c r="AK17" s="4">
        <v>43.545000000000002</v>
      </c>
      <c r="AL17" s="4">
        <v>31.265999999999998</v>
      </c>
      <c r="AM17" s="4">
        <v>21.757000000000001</v>
      </c>
    </row>
    <row r="18" spans="1:1005" ht="15" x14ac:dyDescent="0.25">
      <c r="A18" s="1">
        <v>44835</v>
      </c>
      <c r="B18">
        <v>25.48</v>
      </c>
      <c r="C18">
        <v>45.03</v>
      </c>
      <c r="D18">
        <v>36.22</v>
      </c>
      <c r="E18">
        <v>45.792000000000002</v>
      </c>
      <c r="F18">
        <v>32.911000000000001</v>
      </c>
      <c r="G18">
        <v>56.468000000000004</v>
      </c>
      <c r="H18">
        <v>79.959999999999994</v>
      </c>
      <c r="I18">
        <v>65.388999999999996</v>
      </c>
      <c r="J18">
        <v>30.163</v>
      </c>
      <c r="K18">
        <v>28.606000000000002</v>
      </c>
      <c r="L18">
        <v>29.972000000000001</v>
      </c>
      <c r="M18">
        <v>45.713999999999999</v>
      </c>
      <c r="N18">
        <v>29.108000000000001</v>
      </c>
      <c r="O18">
        <v>27.440999999999999</v>
      </c>
      <c r="P18">
        <v>46.856000000000002</v>
      </c>
      <c r="Q18">
        <v>30.047000000000001</v>
      </c>
      <c r="R18">
        <v>55.927999999999997</v>
      </c>
      <c r="S18">
        <v>40.957000000000001</v>
      </c>
      <c r="T18">
        <v>56.265000000000001</v>
      </c>
      <c r="U18">
        <v>34.023000000000003</v>
      </c>
      <c r="V18">
        <v>35.012999999999998</v>
      </c>
      <c r="W18">
        <v>25.907</v>
      </c>
      <c r="X18">
        <v>26.401</v>
      </c>
      <c r="Y18">
        <v>25.459</v>
      </c>
      <c r="Z18">
        <v>35.744</v>
      </c>
      <c r="AA18">
        <v>31.157</v>
      </c>
      <c r="AB18">
        <v>47.767000000000003</v>
      </c>
      <c r="AC18">
        <v>57.329000000000001</v>
      </c>
      <c r="AD18">
        <v>36.716000000000001</v>
      </c>
      <c r="AE18">
        <v>38.749000000000002</v>
      </c>
      <c r="AF18">
        <v>34.122999999999998</v>
      </c>
      <c r="AG18">
        <v>26.77</v>
      </c>
      <c r="AH18">
        <v>36.709000000000003</v>
      </c>
      <c r="AI18" s="4">
        <v>17.213000000000001</v>
      </c>
      <c r="AJ18" s="4">
        <v>48.667999999999999</v>
      </c>
      <c r="AK18" s="4">
        <v>56.975000000000001</v>
      </c>
      <c r="AL18" s="4">
        <v>27.925999999999998</v>
      </c>
      <c r="AM18" s="4">
        <v>22.847000000000001</v>
      </c>
    </row>
    <row r="19" spans="1:1005" ht="15" x14ac:dyDescent="0.25">
      <c r="A19" s="1">
        <v>44866</v>
      </c>
      <c r="B19">
        <v>26.03</v>
      </c>
      <c r="C19">
        <v>33.75</v>
      </c>
      <c r="D19">
        <v>30.51</v>
      </c>
      <c r="E19">
        <v>31.484999999999999</v>
      </c>
      <c r="F19">
        <v>28.111999999999998</v>
      </c>
      <c r="G19">
        <v>45.524999999999999</v>
      </c>
      <c r="H19">
        <v>45.704000000000001</v>
      </c>
      <c r="I19">
        <v>44.655000000000001</v>
      </c>
      <c r="J19">
        <v>28.495999999999999</v>
      </c>
      <c r="K19">
        <v>21.931999999999999</v>
      </c>
      <c r="L19">
        <v>24.128</v>
      </c>
      <c r="M19">
        <v>38.29</v>
      </c>
      <c r="N19">
        <v>26.702000000000002</v>
      </c>
      <c r="O19">
        <v>22.934000000000001</v>
      </c>
      <c r="P19">
        <v>36.250999999999998</v>
      </c>
      <c r="Q19">
        <v>27.408000000000001</v>
      </c>
      <c r="R19">
        <v>42.412999999999997</v>
      </c>
      <c r="S19">
        <v>31.687999999999999</v>
      </c>
      <c r="T19">
        <v>39.578000000000003</v>
      </c>
      <c r="U19">
        <v>27.91</v>
      </c>
      <c r="V19">
        <v>27.890999999999998</v>
      </c>
      <c r="W19">
        <v>22.51</v>
      </c>
      <c r="X19">
        <v>26.212</v>
      </c>
      <c r="Y19">
        <v>15.618</v>
      </c>
      <c r="Z19">
        <v>25.408000000000001</v>
      </c>
      <c r="AA19">
        <v>26.065999999999999</v>
      </c>
      <c r="AB19">
        <v>36.048999999999999</v>
      </c>
      <c r="AC19">
        <v>38.344999999999999</v>
      </c>
      <c r="AD19">
        <v>27.731999999999999</v>
      </c>
      <c r="AE19">
        <v>33.451999999999998</v>
      </c>
      <c r="AF19">
        <v>31.245999999999999</v>
      </c>
      <c r="AG19">
        <v>26.579000000000001</v>
      </c>
      <c r="AH19">
        <v>30.39</v>
      </c>
      <c r="AI19" s="4">
        <v>14.391</v>
      </c>
      <c r="AJ19" s="4">
        <v>28.367999999999999</v>
      </c>
      <c r="AK19" s="4">
        <v>35.198</v>
      </c>
      <c r="AL19" s="4">
        <v>26.152999999999999</v>
      </c>
      <c r="AM19" s="4">
        <v>21.25</v>
      </c>
    </row>
    <row r="20" spans="1:1005" ht="15" x14ac:dyDescent="0.25">
      <c r="A20" s="1">
        <v>44896</v>
      </c>
      <c r="B20">
        <v>25.1</v>
      </c>
      <c r="C20">
        <v>27.5</v>
      </c>
      <c r="D20">
        <v>26.5</v>
      </c>
      <c r="E20">
        <v>27.672999999999998</v>
      </c>
      <c r="F20">
        <v>26.763000000000002</v>
      </c>
      <c r="G20">
        <v>39.917999999999999</v>
      </c>
      <c r="H20">
        <v>32.155000000000001</v>
      </c>
      <c r="I20">
        <v>33.997</v>
      </c>
      <c r="J20">
        <v>25.498000000000001</v>
      </c>
      <c r="K20">
        <v>19.984999999999999</v>
      </c>
      <c r="L20">
        <v>21.742000000000001</v>
      </c>
      <c r="M20">
        <v>26.992999999999999</v>
      </c>
      <c r="N20">
        <v>24.378</v>
      </c>
      <c r="O20">
        <v>21.143000000000001</v>
      </c>
      <c r="P20">
        <v>31.417000000000002</v>
      </c>
      <c r="Q20">
        <v>23.387</v>
      </c>
      <c r="R20">
        <v>38.292000000000002</v>
      </c>
      <c r="S20">
        <v>28.285</v>
      </c>
      <c r="T20">
        <v>32.841000000000001</v>
      </c>
      <c r="U20">
        <v>25.891999999999999</v>
      </c>
      <c r="V20">
        <v>25.632000000000001</v>
      </c>
      <c r="W20">
        <v>20.106999999999999</v>
      </c>
      <c r="X20">
        <v>22.456</v>
      </c>
      <c r="Y20">
        <v>13.175000000000001</v>
      </c>
      <c r="Z20">
        <v>23.605</v>
      </c>
      <c r="AA20">
        <v>22.07</v>
      </c>
      <c r="AB20">
        <v>27.277999999999999</v>
      </c>
      <c r="AC20">
        <v>27.486000000000001</v>
      </c>
      <c r="AD20">
        <v>21.847999999999999</v>
      </c>
      <c r="AE20">
        <v>30.664999999999999</v>
      </c>
      <c r="AF20">
        <v>26.091999999999999</v>
      </c>
      <c r="AG20">
        <v>22.238</v>
      </c>
      <c r="AH20">
        <v>27.323</v>
      </c>
      <c r="AI20" s="4">
        <v>13.391999999999999</v>
      </c>
      <c r="AJ20" s="4">
        <v>22.521000000000001</v>
      </c>
      <c r="AK20" s="4">
        <v>27.515999999999998</v>
      </c>
      <c r="AL20" s="4">
        <v>24.527999999999999</v>
      </c>
      <c r="AM20" s="4">
        <v>17.216000000000001</v>
      </c>
    </row>
    <row r="21" spans="1:1005" ht="15" x14ac:dyDescent="0.25">
      <c r="A21" s="1">
        <v>44927</v>
      </c>
      <c r="B21">
        <v>24.1</v>
      </c>
      <c r="C21">
        <v>25.4</v>
      </c>
      <c r="D21">
        <v>24.9</v>
      </c>
      <c r="E21">
        <v>24.728000000000002</v>
      </c>
      <c r="F21">
        <v>25.966000000000001</v>
      </c>
      <c r="G21">
        <v>35.747</v>
      </c>
      <c r="H21">
        <v>27.65</v>
      </c>
      <c r="I21">
        <v>28.548999999999999</v>
      </c>
      <c r="J21">
        <v>22.591000000000001</v>
      </c>
      <c r="K21">
        <v>17.885999999999999</v>
      </c>
      <c r="L21">
        <v>19.475999999999999</v>
      </c>
      <c r="M21">
        <v>21.312000000000001</v>
      </c>
      <c r="N21">
        <v>21.356000000000002</v>
      </c>
      <c r="O21">
        <v>19.238</v>
      </c>
      <c r="P21">
        <v>28.108000000000001</v>
      </c>
      <c r="Q21">
        <v>20.76</v>
      </c>
      <c r="R21">
        <v>33.363</v>
      </c>
      <c r="S21">
        <v>24.094999999999999</v>
      </c>
      <c r="T21">
        <v>29.469000000000001</v>
      </c>
      <c r="U21">
        <v>22.204999999999998</v>
      </c>
      <c r="V21">
        <v>24.852</v>
      </c>
      <c r="W21">
        <v>17.962</v>
      </c>
      <c r="X21">
        <v>19.827000000000002</v>
      </c>
      <c r="Y21">
        <v>11.891</v>
      </c>
      <c r="Z21">
        <v>20.975999999999999</v>
      </c>
      <c r="AA21">
        <v>22.911999999999999</v>
      </c>
      <c r="AB21">
        <v>23.57</v>
      </c>
      <c r="AC21">
        <v>24.635999999999999</v>
      </c>
      <c r="AD21">
        <v>18.893000000000001</v>
      </c>
      <c r="AE21">
        <v>27.614000000000001</v>
      </c>
      <c r="AF21">
        <v>22.896000000000001</v>
      </c>
      <c r="AG21">
        <v>19.748000000000001</v>
      </c>
      <c r="AH21">
        <v>24.699000000000002</v>
      </c>
      <c r="AI21" s="4">
        <v>12.039</v>
      </c>
      <c r="AJ21" s="4">
        <v>19.827000000000002</v>
      </c>
      <c r="AK21" s="4">
        <v>24.212</v>
      </c>
      <c r="AL21" s="4">
        <v>22.704000000000001</v>
      </c>
      <c r="AM21" s="4">
        <v>14.881</v>
      </c>
    </row>
    <row r="22" spans="1:1005" ht="15" x14ac:dyDescent="0.25">
      <c r="A22" s="1">
        <v>44958</v>
      </c>
      <c r="B22">
        <v>22</v>
      </c>
      <c r="C22">
        <v>23.5</v>
      </c>
      <c r="D22">
        <v>22.8</v>
      </c>
      <c r="E22">
        <v>20.677</v>
      </c>
      <c r="F22">
        <v>19.876999999999999</v>
      </c>
      <c r="G22">
        <v>29.632000000000001</v>
      </c>
      <c r="H22">
        <v>36.503999999999998</v>
      </c>
      <c r="I22">
        <v>26.225999999999999</v>
      </c>
      <c r="J22">
        <v>18.518000000000001</v>
      </c>
      <c r="K22">
        <v>14.643000000000001</v>
      </c>
      <c r="L22">
        <v>16.515999999999998</v>
      </c>
      <c r="M22">
        <v>18.437999999999999</v>
      </c>
      <c r="N22">
        <v>18.242999999999999</v>
      </c>
      <c r="O22">
        <v>17.675999999999998</v>
      </c>
      <c r="P22">
        <v>22.899000000000001</v>
      </c>
      <c r="Q22">
        <v>20.988</v>
      </c>
      <c r="R22">
        <v>29.722999999999999</v>
      </c>
      <c r="S22">
        <v>19.658000000000001</v>
      </c>
      <c r="T22">
        <v>25.366</v>
      </c>
      <c r="U22">
        <v>21.777000000000001</v>
      </c>
      <c r="V22">
        <v>24.942</v>
      </c>
      <c r="W22">
        <v>17.765000000000001</v>
      </c>
      <c r="X22">
        <v>16.241</v>
      </c>
      <c r="Y22">
        <v>14.973000000000001</v>
      </c>
      <c r="Z22">
        <v>17.378</v>
      </c>
      <c r="AA22">
        <v>19.54</v>
      </c>
      <c r="AB22">
        <v>18.984000000000002</v>
      </c>
      <c r="AC22">
        <v>22.591000000000001</v>
      </c>
      <c r="AD22">
        <v>15.412000000000001</v>
      </c>
      <c r="AE22">
        <v>23.111999999999998</v>
      </c>
      <c r="AF22">
        <v>18.783999999999999</v>
      </c>
      <c r="AG22">
        <v>16.236999999999998</v>
      </c>
      <c r="AH22">
        <v>20.395</v>
      </c>
      <c r="AI22" s="4">
        <v>10.034000000000001</v>
      </c>
      <c r="AJ22" s="4">
        <v>18.681999999999999</v>
      </c>
      <c r="AK22" s="4">
        <v>22.891999999999999</v>
      </c>
      <c r="AL22" s="4">
        <v>18.648</v>
      </c>
      <c r="AM22" s="4">
        <v>12.39</v>
      </c>
    </row>
    <row r="23" spans="1:1005" ht="15" x14ac:dyDescent="0.25">
      <c r="A23" s="1">
        <v>44986</v>
      </c>
      <c r="B23">
        <v>34.299999999999997</v>
      </c>
      <c r="C23">
        <v>39.6</v>
      </c>
      <c r="D23">
        <v>37.299999999999997</v>
      </c>
      <c r="E23">
        <v>32.436</v>
      </c>
      <c r="F23">
        <v>20.202999999999999</v>
      </c>
      <c r="G23">
        <v>43.012999999999998</v>
      </c>
      <c r="H23">
        <v>66.906000000000006</v>
      </c>
      <c r="I23">
        <v>30.905999999999999</v>
      </c>
      <c r="J23">
        <v>26.56</v>
      </c>
      <c r="K23">
        <v>39.756</v>
      </c>
      <c r="L23">
        <v>26.355</v>
      </c>
      <c r="M23">
        <v>26.835999999999999</v>
      </c>
      <c r="N23">
        <v>28.119</v>
      </c>
      <c r="O23">
        <v>30.234999999999999</v>
      </c>
      <c r="P23">
        <v>40.673999999999999</v>
      </c>
      <c r="Q23">
        <v>46.908000000000001</v>
      </c>
      <c r="R23">
        <v>39.531999999999996</v>
      </c>
      <c r="S23">
        <v>35.054000000000002</v>
      </c>
      <c r="T23">
        <v>38.223999999999997</v>
      </c>
      <c r="U23">
        <v>30.135999999999999</v>
      </c>
      <c r="V23">
        <v>28.207000000000001</v>
      </c>
      <c r="W23">
        <v>27.61</v>
      </c>
      <c r="X23">
        <v>19.832000000000001</v>
      </c>
      <c r="Y23">
        <v>24.216999999999999</v>
      </c>
      <c r="Z23">
        <v>45.128</v>
      </c>
      <c r="AA23">
        <v>22.599</v>
      </c>
      <c r="AB23">
        <v>26.201000000000001</v>
      </c>
      <c r="AC23">
        <v>54.847000000000001</v>
      </c>
      <c r="AD23">
        <v>15.714</v>
      </c>
      <c r="AE23">
        <v>42.338000000000001</v>
      </c>
      <c r="AF23">
        <v>22.123999999999999</v>
      </c>
      <c r="AG23">
        <v>29.277000000000001</v>
      </c>
      <c r="AH23">
        <v>37.283999999999999</v>
      </c>
      <c r="AI23" s="4">
        <v>16.14</v>
      </c>
      <c r="AJ23" s="4">
        <v>20.562999999999999</v>
      </c>
      <c r="AK23" s="4">
        <v>40.148000000000003</v>
      </c>
      <c r="AL23" s="4">
        <v>20.65</v>
      </c>
      <c r="AM23" s="4">
        <v>22.08</v>
      </c>
    </row>
    <row r="24" spans="1:1005" ht="15" x14ac:dyDescent="0.25">
      <c r="A24" s="1">
        <v>45017</v>
      </c>
      <c r="B24">
        <v>63.2</v>
      </c>
      <c r="C24">
        <v>92.7</v>
      </c>
      <c r="D24">
        <v>78.099999999999994</v>
      </c>
      <c r="E24">
        <v>39.039000000000001</v>
      </c>
      <c r="F24">
        <v>42.661000000000001</v>
      </c>
      <c r="G24">
        <v>92.69</v>
      </c>
      <c r="H24">
        <v>117.364</v>
      </c>
      <c r="I24">
        <v>81.548000000000002</v>
      </c>
      <c r="J24">
        <v>61.996000000000002</v>
      </c>
      <c r="K24">
        <v>100.19799999999999</v>
      </c>
      <c r="L24">
        <v>57.031999999999996</v>
      </c>
      <c r="M24">
        <v>51.008000000000003</v>
      </c>
      <c r="N24">
        <v>70.411000000000001</v>
      </c>
      <c r="O24">
        <v>90.004000000000005</v>
      </c>
      <c r="P24">
        <v>77.742000000000004</v>
      </c>
      <c r="Q24">
        <v>58.46</v>
      </c>
      <c r="R24">
        <v>87.194999999999993</v>
      </c>
      <c r="S24">
        <v>74.102000000000004</v>
      </c>
      <c r="T24">
        <v>56.128</v>
      </c>
      <c r="U24">
        <v>40.308</v>
      </c>
      <c r="V24">
        <v>69.77</v>
      </c>
      <c r="W24">
        <v>52.716000000000001</v>
      </c>
      <c r="X24">
        <v>50.712000000000003</v>
      </c>
      <c r="Y24">
        <v>48.497</v>
      </c>
      <c r="Z24">
        <v>90.710999999999999</v>
      </c>
      <c r="AA24">
        <v>55.575000000000003</v>
      </c>
      <c r="AB24">
        <v>80.825000000000003</v>
      </c>
      <c r="AC24">
        <v>76.406999999999996</v>
      </c>
      <c r="AD24">
        <v>48.781999999999996</v>
      </c>
      <c r="AE24">
        <v>65.876999999999995</v>
      </c>
      <c r="AF24">
        <v>53.478999999999999</v>
      </c>
      <c r="AG24">
        <v>65.786000000000001</v>
      </c>
      <c r="AH24">
        <v>79.765000000000001</v>
      </c>
      <c r="AI24" s="4">
        <v>37.718000000000004</v>
      </c>
      <c r="AJ24" s="4">
        <v>50.061</v>
      </c>
      <c r="AK24" s="4">
        <v>74.841999999999999</v>
      </c>
      <c r="AL24" s="4">
        <v>45.573</v>
      </c>
      <c r="AM24" s="4">
        <v>38.825000000000003</v>
      </c>
    </row>
    <row r="25" spans="1:1005" ht="15" x14ac:dyDescent="0.25">
      <c r="A25" s="1">
        <v>45047</v>
      </c>
      <c r="B25">
        <v>147.69999999999999</v>
      </c>
      <c r="C25">
        <v>261.8</v>
      </c>
      <c r="D25">
        <v>198.9</v>
      </c>
      <c r="E25">
        <v>134.94499999999999</v>
      </c>
      <c r="F25">
        <v>419.714</v>
      </c>
      <c r="G25">
        <v>367.07</v>
      </c>
      <c r="H25">
        <v>319.56099999999998</v>
      </c>
      <c r="I25">
        <v>288.654</v>
      </c>
      <c r="J25">
        <v>139.072</v>
      </c>
      <c r="K25">
        <v>175.185</v>
      </c>
      <c r="L25">
        <v>113.41200000000001</v>
      </c>
      <c r="M25">
        <v>157.74299999999999</v>
      </c>
      <c r="N25">
        <v>196.78299999999999</v>
      </c>
      <c r="O25">
        <v>260.41399999999999</v>
      </c>
      <c r="P25">
        <v>213.339</v>
      </c>
      <c r="Q25">
        <v>183.66399999999999</v>
      </c>
      <c r="R25">
        <v>344.26600000000002</v>
      </c>
      <c r="S25">
        <v>293.995</v>
      </c>
      <c r="T25">
        <v>188.06200000000001</v>
      </c>
      <c r="U25">
        <v>185.15299999999999</v>
      </c>
      <c r="V25">
        <v>218.18799999999999</v>
      </c>
      <c r="W25">
        <v>229.41399999999999</v>
      </c>
      <c r="X25">
        <v>72.494</v>
      </c>
      <c r="Y25">
        <v>146.05099999999999</v>
      </c>
      <c r="Z25">
        <v>210.12</v>
      </c>
      <c r="AA25">
        <v>232.929</v>
      </c>
      <c r="AB25">
        <v>205.49</v>
      </c>
      <c r="AC25">
        <v>213.505</v>
      </c>
      <c r="AD25">
        <v>234.49100000000001</v>
      </c>
      <c r="AE25">
        <v>265.49700000000001</v>
      </c>
      <c r="AF25">
        <v>106.381</v>
      </c>
      <c r="AG25">
        <v>139.45699999999999</v>
      </c>
      <c r="AH25">
        <v>119.38</v>
      </c>
      <c r="AI25" s="4">
        <v>98.293000000000006</v>
      </c>
      <c r="AJ25" s="4">
        <v>223.93899999999999</v>
      </c>
      <c r="AK25" s="4">
        <v>181.28100000000001</v>
      </c>
      <c r="AL25" s="4">
        <v>104.59099999999999</v>
      </c>
      <c r="AM25" s="4">
        <v>136.71100000000001</v>
      </c>
    </row>
    <row r="26" spans="1:1005" ht="15" x14ac:dyDescent="0.25">
      <c r="A26" s="1">
        <v>45078</v>
      </c>
      <c r="B26">
        <v>179</v>
      </c>
      <c r="C26">
        <v>343.4</v>
      </c>
      <c r="D26">
        <v>261.7</v>
      </c>
      <c r="E26">
        <v>366.93099999999998</v>
      </c>
      <c r="F26">
        <v>682.59500000000003</v>
      </c>
      <c r="G26">
        <v>404.93099999999998</v>
      </c>
      <c r="H26">
        <v>399.30799999999999</v>
      </c>
      <c r="I26">
        <v>275.58499999999998</v>
      </c>
      <c r="J26">
        <v>173.53100000000001</v>
      </c>
      <c r="K26">
        <v>152.41900000000001</v>
      </c>
      <c r="L26">
        <v>173.86</v>
      </c>
      <c r="M26">
        <v>274.875</v>
      </c>
      <c r="N26">
        <v>171.58199999999999</v>
      </c>
      <c r="O26">
        <v>414.05500000000001</v>
      </c>
      <c r="P26">
        <v>223.37899999999999</v>
      </c>
      <c r="Q26">
        <v>538.30799999999999</v>
      </c>
      <c r="R26">
        <v>314.02999999999997</v>
      </c>
      <c r="S26">
        <v>506.798</v>
      </c>
      <c r="T26">
        <v>197.30600000000001</v>
      </c>
      <c r="U26">
        <v>334.42899999999997</v>
      </c>
      <c r="V26">
        <v>160.976</v>
      </c>
      <c r="W26">
        <v>199.881</v>
      </c>
      <c r="X26">
        <v>54.095999999999997</v>
      </c>
      <c r="Y26">
        <v>220.90899999999999</v>
      </c>
      <c r="Z26">
        <v>143.24299999999999</v>
      </c>
      <c r="AA26">
        <v>287.31599999999997</v>
      </c>
      <c r="AB26">
        <v>197.005</v>
      </c>
      <c r="AC26">
        <v>173.113</v>
      </c>
      <c r="AD26">
        <v>479.26</v>
      </c>
      <c r="AE26">
        <v>275.80099999999999</v>
      </c>
      <c r="AF26">
        <v>247.82900000000001</v>
      </c>
      <c r="AG26">
        <v>423.02199999999999</v>
      </c>
      <c r="AH26">
        <v>48.985999999999997</v>
      </c>
      <c r="AI26" s="4">
        <v>144.327</v>
      </c>
      <c r="AJ26" s="4">
        <v>333.851</v>
      </c>
      <c r="AK26" s="4">
        <v>322.37400000000002</v>
      </c>
      <c r="AL26" s="4">
        <v>112.694</v>
      </c>
      <c r="AM26" s="4">
        <v>286.54599999999999</v>
      </c>
    </row>
    <row r="27" spans="1:1005" ht="15" x14ac:dyDescent="0.25">
      <c r="A27" s="1">
        <v>45108</v>
      </c>
      <c r="B27">
        <v>62.2</v>
      </c>
      <c r="C27">
        <v>149.69999999999999</v>
      </c>
      <c r="D27">
        <v>98.2</v>
      </c>
      <c r="E27">
        <v>216.834</v>
      </c>
      <c r="F27">
        <v>332.47500000000002</v>
      </c>
      <c r="G27">
        <v>131.59700000000001</v>
      </c>
      <c r="H27">
        <v>167.62</v>
      </c>
      <c r="I27">
        <v>95.486999999999995</v>
      </c>
      <c r="J27">
        <v>70.980999999999995</v>
      </c>
      <c r="K27">
        <v>65.156000000000006</v>
      </c>
      <c r="L27">
        <v>72.061000000000007</v>
      </c>
      <c r="M27">
        <v>132.24</v>
      </c>
      <c r="N27">
        <v>67.632999999999996</v>
      </c>
      <c r="O27">
        <v>205.03899999999999</v>
      </c>
      <c r="P27">
        <v>71.765000000000001</v>
      </c>
      <c r="Q27">
        <v>500.08600000000001</v>
      </c>
      <c r="R27">
        <v>126.621</v>
      </c>
      <c r="S27">
        <v>194.71600000000001</v>
      </c>
      <c r="T27">
        <v>98.38</v>
      </c>
      <c r="U27">
        <v>213.56399999999999</v>
      </c>
      <c r="V27">
        <v>50.26</v>
      </c>
      <c r="W27">
        <v>59.116</v>
      </c>
      <c r="X27">
        <v>21.614999999999998</v>
      </c>
      <c r="Y27">
        <v>64.596999999999994</v>
      </c>
      <c r="Z27">
        <v>53.96</v>
      </c>
      <c r="AA27">
        <v>121.236</v>
      </c>
      <c r="AB27">
        <v>75.218000000000004</v>
      </c>
      <c r="AC27">
        <v>63.718000000000004</v>
      </c>
      <c r="AD27">
        <v>219.892</v>
      </c>
      <c r="AE27">
        <v>151.72</v>
      </c>
      <c r="AF27">
        <v>75.492999999999995</v>
      </c>
      <c r="AG27">
        <v>216.15899999999999</v>
      </c>
      <c r="AH27">
        <v>24.631</v>
      </c>
      <c r="AI27" s="4">
        <v>51.158000000000001</v>
      </c>
      <c r="AJ27" s="4">
        <v>106.535</v>
      </c>
      <c r="AK27" s="4">
        <v>100.327</v>
      </c>
      <c r="AL27" s="4">
        <v>43.326000000000001</v>
      </c>
      <c r="AM27" s="4">
        <v>176.946</v>
      </c>
    </row>
    <row r="28" spans="1:1005" ht="15" x14ac:dyDescent="0.25">
      <c r="A28" s="1">
        <v>45139</v>
      </c>
      <c r="B28">
        <v>44.8</v>
      </c>
      <c r="C28">
        <v>74.900000000000006</v>
      </c>
      <c r="D28">
        <v>59.3</v>
      </c>
      <c r="E28">
        <v>82.778000000000006</v>
      </c>
      <c r="F28">
        <v>122.831</v>
      </c>
      <c r="G28">
        <v>59.78</v>
      </c>
      <c r="H28">
        <v>63.411000000000001</v>
      </c>
      <c r="I28">
        <v>52.496000000000002</v>
      </c>
      <c r="J28">
        <v>40.027999999999999</v>
      </c>
      <c r="K28">
        <v>48.573999999999998</v>
      </c>
      <c r="L28">
        <v>37.406999999999996</v>
      </c>
      <c r="M28">
        <v>55.716999999999999</v>
      </c>
      <c r="N28">
        <v>50.914999999999999</v>
      </c>
      <c r="O28">
        <v>67.218999999999994</v>
      </c>
      <c r="P28">
        <v>40.991</v>
      </c>
      <c r="Q28">
        <v>135.30099999999999</v>
      </c>
      <c r="R28">
        <v>52.414999999999999</v>
      </c>
      <c r="S28">
        <v>80.703999999999994</v>
      </c>
      <c r="T28">
        <v>46.268999999999998</v>
      </c>
      <c r="U28">
        <v>81.635999999999996</v>
      </c>
      <c r="V28">
        <v>39.792999999999999</v>
      </c>
      <c r="W28">
        <v>43.978999999999999</v>
      </c>
      <c r="X28">
        <v>17.169</v>
      </c>
      <c r="Y28">
        <v>37.247</v>
      </c>
      <c r="Z28">
        <v>33.816000000000003</v>
      </c>
      <c r="AA28">
        <v>54.826000000000001</v>
      </c>
      <c r="AB28">
        <v>51.243000000000002</v>
      </c>
      <c r="AC28">
        <v>43.875999999999998</v>
      </c>
      <c r="AD28">
        <v>75.846000000000004</v>
      </c>
      <c r="AE28">
        <v>55.256999999999998</v>
      </c>
      <c r="AF28">
        <v>43.612000000000002</v>
      </c>
      <c r="AG28">
        <v>64.91</v>
      </c>
      <c r="AH28">
        <v>23.414000000000001</v>
      </c>
      <c r="AI28" s="4">
        <v>35.923000000000002</v>
      </c>
      <c r="AJ28" s="4">
        <v>52.03</v>
      </c>
      <c r="AK28" s="4">
        <v>42.322000000000003</v>
      </c>
      <c r="AL28" s="4">
        <v>27.934000000000001</v>
      </c>
      <c r="AM28" s="4">
        <v>89.203999999999994</v>
      </c>
      <c r="ALQ28" s="4" t="e">
        <v>#N/A</v>
      </c>
    </row>
    <row r="29" spans="1:1005" ht="15" x14ac:dyDescent="0.25">
      <c r="A29" s="1">
        <v>45170</v>
      </c>
      <c r="B29">
        <v>30</v>
      </c>
      <c r="C29">
        <v>45.2</v>
      </c>
      <c r="D29">
        <v>37.5</v>
      </c>
      <c r="E29">
        <v>41.345999999999997</v>
      </c>
      <c r="F29">
        <v>68.697000000000003</v>
      </c>
      <c r="G29">
        <v>55.470999999999997</v>
      </c>
      <c r="H29">
        <v>61.048999999999999</v>
      </c>
      <c r="I29">
        <v>40.856999999999999</v>
      </c>
      <c r="J29">
        <v>38.484000000000002</v>
      </c>
      <c r="K29">
        <v>32.158000000000001</v>
      </c>
      <c r="L29">
        <v>30.847000000000001</v>
      </c>
      <c r="M29">
        <v>34.512999999999998</v>
      </c>
      <c r="N29">
        <v>42.482999999999997</v>
      </c>
      <c r="O29">
        <v>55.893999999999998</v>
      </c>
      <c r="P29">
        <v>36.546999999999997</v>
      </c>
      <c r="Q29">
        <v>63.122</v>
      </c>
      <c r="R29">
        <v>40.210999999999999</v>
      </c>
      <c r="S29">
        <v>55.613</v>
      </c>
      <c r="T29">
        <v>32.162999999999997</v>
      </c>
      <c r="U29">
        <v>44.158000000000001</v>
      </c>
      <c r="V29">
        <v>32.877000000000002</v>
      </c>
      <c r="W29">
        <v>30.119</v>
      </c>
      <c r="X29">
        <v>18.965</v>
      </c>
      <c r="Y29">
        <v>52.518999999999998</v>
      </c>
      <c r="Z29">
        <v>32.762</v>
      </c>
      <c r="AA29">
        <v>35.161999999999999</v>
      </c>
      <c r="AB29">
        <v>37.927999999999997</v>
      </c>
      <c r="AC29">
        <v>40.558</v>
      </c>
      <c r="AD29">
        <v>44.715000000000003</v>
      </c>
      <c r="AE29">
        <v>37.869999999999997</v>
      </c>
      <c r="AF29">
        <v>28.244</v>
      </c>
      <c r="AG29">
        <v>38.363</v>
      </c>
      <c r="AH29">
        <v>21.2</v>
      </c>
      <c r="AI29" s="4">
        <v>50.86</v>
      </c>
      <c r="AJ29" s="4">
        <v>46.07</v>
      </c>
      <c r="AK29" s="4">
        <v>34.207000000000001</v>
      </c>
      <c r="AL29" s="4">
        <v>23.751000000000001</v>
      </c>
      <c r="AM29" s="4">
        <v>72.888999999999996</v>
      </c>
      <c r="ALQ29" s="4" t="e">
        <v>#N/A</v>
      </c>
    </row>
    <row r="30" spans="1:1005" ht="15" x14ac:dyDescent="0.25">
      <c r="A30" s="1">
        <v>45200</v>
      </c>
      <c r="B30">
        <v>25.48</v>
      </c>
      <c r="C30">
        <v>45.03</v>
      </c>
      <c r="D30">
        <v>36.22</v>
      </c>
      <c r="E30">
        <v>34.305999999999997</v>
      </c>
      <c r="F30">
        <v>57.579000000000001</v>
      </c>
      <c r="G30">
        <v>86.198999999999998</v>
      </c>
      <c r="H30">
        <v>67.200999999999993</v>
      </c>
      <c r="I30">
        <v>32.118000000000002</v>
      </c>
      <c r="J30">
        <v>29.923999999999999</v>
      </c>
      <c r="K30">
        <v>30.420999999999999</v>
      </c>
      <c r="L30">
        <v>46.686</v>
      </c>
      <c r="M30">
        <v>28.956</v>
      </c>
      <c r="N30">
        <v>28.484000000000002</v>
      </c>
      <c r="O30">
        <v>47.738999999999997</v>
      </c>
      <c r="P30">
        <v>32.759</v>
      </c>
      <c r="Q30">
        <v>56.207000000000001</v>
      </c>
      <c r="R30">
        <v>45.158000000000001</v>
      </c>
      <c r="S30">
        <v>58.069000000000003</v>
      </c>
      <c r="T30">
        <v>37.360999999999997</v>
      </c>
      <c r="U30">
        <v>35.375</v>
      </c>
      <c r="V30">
        <v>27.696999999999999</v>
      </c>
      <c r="W30">
        <v>26.363</v>
      </c>
      <c r="X30">
        <v>26.295000000000002</v>
      </c>
      <c r="Y30">
        <v>33.823</v>
      </c>
      <c r="Z30">
        <v>31.481000000000002</v>
      </c>
      <c r="AA30">
        <v>48.82</v>
      </c>
      <c r="AB30">
        <v>58.334000000000003</v>
      </c>
      <c r="AC30">
        <v>37.43</v>
      </c>
      <c r="AD30">
        <v>38.737000000000002</v>
      </c>
      <c r="AE30">
        <v>37.06</v>
      </c>
      <c r="AF30">
        <v>28.306000000000001</v>
      </c>
      <c r="AG30">
        <v>36.619999999999997</v>
      </c>
      <c r="AH30">
        <v>19.759</v>
      </c>
      <c r="AI30" s="4">
        <v>48.493000000000002</v>
      </c>
      <c r="AJ30" s="4">
        <v>57.01</v>
      </c>
      <c r="AK30" s="4">
        <v>28.905000000000001</v>
      </c>
      <c r="AL30" s="4">
        <v>23.605</v>
      </c>
      <c r="AM30" s="4">
        <v>45.927999999999997</v>
      </c>
      <c r="ALQ30" s="4" t="e">
        <v>#N/A</v>
      </c>
    </row>
    <row r="31" spans="1:1005" ht="15" x14ac:dyDescent="0.25">
      <c r="A31" s="1">
        <v>45231</v>
      </c>
      <c r="B31">
        <v>26.03</v>
      </c>
      <c r="C31">
        <v>33.75</v>
      </c>
      <c r="D31">
        <v>30.51</v>
      </c>
      <c r="E31">
        <v>29.239000000000001</v>
      </c>
      <c r="F31">
        <v>46.47</v>
      </c>
      <c r="G31">
        <v>51.216999999999999</v>
      </c>
      <c r="H31">
        <v>46.122999999999998</v>
      </c>
      <c r="I31">
        <v>30.119</v>
      </c>
      <c r="J31">
        <v>23.087</v>
      </c>
      <c r="K31">
        <v>24.381</v>
      </c>
      <c r="L31">
        <v>39.067</v>
      </c>
      <c r="M31">
        <v>26.55</v>
      </c>
      <c r="N31">
        <v>23.858000000000001</v>
      </c>
      <c r="O31">
        <v>37.048000000000002</v>
      </c>
      <c r="P31">
        <v>29.824999999999999</v>
      </c>
      <c r="Q31">
        <v>42.655999999999999</v>
      </c>
      <c r="R31">
        <v>35.341000000000001</v>
      </c>
      <c r="S31">
        <v>41.055999999999997</v>
      </c>
      <c r="T31">
        <v>30.640999999999998</v>
      </c>
      <c r="U31">
        <v>28.183</v>
      </c>
      <c r="V31">
        <v>24.138999999999999</v>
      </c>
      <c r="W31">
        <v>26.292000000000002</v>
      </c>
      <c r="X31">
        <v>16.297999999999998</v>
      </c>
      <c r="Y31">
        <v>23.86</v>
      </c>
      <c r="Z31">
        <v>26.356000000000002</v>
      </c>
      <c r="AA31">
        <v>36.984000000000002</v>
      </c>
      <c r="AB31">
        <v>39.18</v>
      </c>
      <c r="AC31">
        <v>28.363</v>
      </c>
      <c r="AD31">
        <v>33.441000000000003</v>
      </c>
      <c r="AE31">
        <v>33.97</v>
      </c>
      <c r="AF31">
        <v>27.87</v>
      </c>
      <c r="AG31">
        <v>30.343</v>
      </c>
      <c r="AH31">
        <v>16.605</v>
      </c>
      <c r="AI31" s="4">
        <v>27.603999999999999</v>
      </c>
      <c r="AJ31" s="4">
        <v>35.244</v>
      </c>
      <c r="AK31" s="4">
        <v>26.991</v>
      </c>
      <c r="AL31" s="4">
        <v>21.93</v>
      </c>
      <c r="AM31" s="4">
        <v>30.9</v>
      </c>
      <c r="ALQ31" s="4" t="e">
        <v>#N/A</v>
      </c>
    </row>
    <row r="32" spans="1:1005" ht="15" x14ac:dyDescent="0.25">
      <c r="A32" s="1">
        <v>45261</v>
      </c>
      <c r="B32">
        <v>25.1</v>
      </c>
      <c r="C32">
        <v>27.5</v>
      </c>
      <c r="D32">
        <v>26.5</v>
      </c>
      <c r="E32">
        <v>27.893000000000001</v>
      </c>
      <c r="F32">
        <v>40.78</v>
      </c>
      <c r="G32">
        <v>36.316000000000003</v>
      </c>
      <c r="H32">
        <v>35.307000000000002</v>
      </c>
      <c r="I32">
        <v>27.120999999999999</v>
      </c>
      <c r="J32">
        <v>21.074000000000002</v>
      </c>
      <c r="K32">
        <v>21.93</v>
      </c>
      <c r="L32">
        <v>27.716000000000001</v>
      </c>
      <c r="M32">
        <v>24.22</v>
      </c>
      <c r="N32">
        <v>22.006</v>
      </c>
      <c r="O32">
        <v>31.925000000000001</v>
      </c>
      <c r="P32">
        <v>25.709</v>
      </c>
      <c r="Q32">
        <v>38.515000000000001</v>
      </c>
      <c r="R32">
        <v>31.684000000000001</v>
      </c>
      <c r="S32">
        <v>33.909999999999997</v>
      </c>
      <c r="T32">
        <v>28.689</v>
      </c>
      <c r="U32">
        <v>25.92</v>
      </c>
      <c r="V32">
        <v>21.643000000000001</v>
      </c>
      <c r="W32">
        <v>22.547000000000001</v>
      </c>
      <c r="X32">
        <v>13.808</v>
      </c>
      <c r="Y32">
        <v>22.116</v>
      </c>
      <c r="Z32">
        <v>22.364000000000001</v>
      </c>
      <c r="AA32">
        <v>27.841999999999999</v>
      </c>
      <c r="AB32">
        <v>28.199000000000002</v>
      </c>
      <c r="AC32">
        <v>22.436</v>
      </c>
      <c r="AD32">
        <v>30.655999999999999</v>
      </c>
      <c r="AE32">
        <v>28.582999999999998</v>
      </c>
      <c r="AF32">
        <v>23.518000000000001</v>
      </c>
      <c r="AG32">
        <v>27.251000000000001</v>
      </c>
      <c r="AH32">
        <v>15.462</v>
      </c>
      <c r="AI32" s="4">
        <v>21.495000000000001</v>
      </c>
      <c r="AJ32" s="4">
        <v>27.555</v>
      </c>
      <c r="AK32" s="4">
        <v>25.417999999999999</v>
      </c>
      <c r="AL32" s="4">
        <v>17.815000000000001</v>
      </c>
      <c r="AM32" s="4">
        <v>26.975999999999999</v>
      </c>
      <c r="ALQ32" s="4" t="e">
        <v>#N/A</v>
      </c>
    </row>
    <row r="33" spans="1:1005" ht="15" x14ac:dyDescent="0.25">
      <c r="A33" s="1">
        <v>45292</v>
      </c>
      <c r="B33" s="9">
        <v>24.1</v>
      </c>
      <c r="C33" s="9">
        <v>25.4</v>
      </c>
      <c r="D33">
        <v>24.9</v>
      </c>
      <c r="E33">
        <v>27.018999999999998</v>
      </c>
      <c r="F33">
        <v>36.514000000000003</v>
      </c>
      <c r="G33">
        <v>31.271000000000001</v>
      </c>
      <c r="H33">
        <v>29.736000000000001</v>
      </c>
      <c r="I33">
        <v>24.093</v>
      </c>
      <c r="J33">
        <v>18.884</v>
      </c>
      <c r="K33">
        <v>19.620999999999999</v>
      </c>
      <c r="L33">
        <v>21.968</v>
      </c>
      <c r="M33">
        <v>21.204999999999998</v>
      </c>
      <c r="N33">
        <v>20.023</v>
      </c>
      <c r="O33">
        <v>28.533000000000001</v>
      </c>
      <c r="P33">
        <v>22.884</v>
      </c>
      <c r="Q33">
        <v>33.555999999999997</v>
      </c>
      <c r="R33">
        <v>27.135000000000002</v>
      </c>
      <c r="S33">
        <v>30.399000000000001</v>
      </c>
      <c r="T33">
        <v>24.709</v>
      </c>
      <c r="U33">
        <v>25.123999999999999</v>
      </c>
      <c r="V33">
        <v>19.356000000000002</v>
      </c>
      <c r="W33">
        <v>19.859000000000002</v>
      </c>
      <c r="X33">
        <v>12.468999999999999</v>
      </c>
      <c r="Y33">
        <v>19.611000000000001</v>
      </c>
      <c r="Z33">
        <v>23.183</v>
      </c>
      <c r="AA33">
        <v>23.975000000000001</v>
      </c>
      <c r="AB33">
        <v>25.257000000000001</v>
      </c>
      <c r="AC33">
        <v>19.423999999999999</v>
      </c>
      <c r="AD33">
        <v>27.606999999999999</v>
      </c>
      <c r="AE33">
        <v>25.097999999999999</v>
      </c>
      <c r="AF33">
        <v>20.899000000000001</v>
      </c>
      <c r="AG33">
        <v>24.628</v>
      </c>
      <c r="AH33">
        <v>13.914999999999999</v>
      </c>
      <c r="AI33" s="4">
        <v>18.798999999999999</v>
      </c>
      <c r="AJ33" s="4">
        <v>24.244</v>
      </c>
      <c r="AK33" s="4">
        <v>23.521999999999998</v>
      </c>
      <c r="AL33" s="4">
        <v>15.417999999999999</v>
      </c>
      <c r="AM33" s="4">
        <v>24.047000000000001</v>
      </c>
      <c r="ALQ33" s="4" t="e">
        <v>#N/A</v>
      </c>
    </row>
    <row r="34" spans="1:1005" ht="15" x14ac:dyDescent="0.25">
      <c r="A34" s="1">
        <v>45323</v>
      </c>
      <c r="B34">
        <v>22</v>
      </c>
      <c r="C34">
        <v>23.5</v>
      </c>
      <c r="D34">
        <v>22.8</v>
      </c>
      <c r="E34">
        <v>21.414000000000001</v>
      </c>
      <c r="F34">
        <v>31.363</v>
      </c>
      <c r="G34">
        <v>41.134</v>
      </c>
      <c r="H34">
        <v>28.129000000000001</v>
      </c>
      <c r="I34">
        <v>20.393000000000001</v>
      </c>
      <c r="J34">
        <v>16.071999999999999</v>
      </c>
      <c r="K34">
        <v>17.206</v>
      </c>
      <c r="L34">
        <v>19.73</v>
      </c>
      <c r="M34">
        <v>18.79</v>
      </c>
      <c r="N34">
        <v>19.055</v>
      </c>
      <c r="O34">
        <v>24.039000000000001</v>
      </c>
      <c r="P34">
        <v>23.812999999999999</v>
      </c>
      <c r="Q34">
        <v>31.103999999999999</v>
      </c>
      <c r="R34">
        <v>22.911000000000001</v>
      </c>
      <c r="S34">
        <v>27.007999999999999</v>
      </c>
      <c r="T34">
        <v>24.725000000000001</v>
      </c>
      <c r="U34">
        <v>26.1</v>
      </c>
      <c r="V34">
        <v>19.670999999999999</v>
      </c>
      <c r="W34">
        <v>16.815000000000001</v>
      </c>
      <c r="X34">
        <v>15.962</v>
      </c>
      <c r="Y34">
        <v>16.937999999999999</v>
      </c>
      <c r="Z34">
        <v>20.513000000000002</v>
      </c>
      <c r="AA34">
        <v>19.956</v>
      </c>
      <c r="AB34">
        <v>23.908000000000001</v>
      </c>
      <c r="AC34">
        <v>16.388999999999999</v>
      </c>
      <c r="AD34">
        <v>24.114999999999998</v>
      </c>
      <c r="AE34">
        <v>21.202999999999999</v>
      </c>
      <c r="AF34">
        <v>17.808</v>
      </c>
      <c r="AG34">
        <v>21.111999999999998</v>
      </c>
      <c r="AH34">
        <v>11.975</v>
      </c>
      <c r="AI34" s="4">
        <v>18.393999999999998</v>
      </c>
      <c r="AJ34" s="4">
        <v>23.692</v>
      </c>
      <c r="AK34" s="4">
        <v>20.077999999999999</v>
      </c>
      <c r="AL34" s="4">
        <v>13.311</v>
      </c>
      <c r="AM34" s="4">
        <v>20.827999999999999</v>
      </c>
      <c r="ALQ34" s="4" t="e">
        <v>#N/A</v>
      </c>
    </row>
    <row r="35" spans="1:1005" ht="15" x14ac:dyDescent="0.25">
      <c r="A35" s="1">
        <v>45352</v>
      </c>
      <c r="B35">
        <v>34.299999999999997</v>
      </c>
      <c r="C35">
        <v>39.6</v>
      </c>
      <c r="D35">
        <v>37.299999999999997</v>
      </c>
      <c r="E35">
        <v>21.048999999999999</v>
      </c>
      <c r="F35">
        <v>44.213999999999999</v>
      </c>
      <c r="G35">
        <v>71.477000000000004</v>
      </c>
      <c r="H35">
        <v>31.832999999999998</v>
      </c>
      <c r="I35">
        <v>28.567</v>
      </c>
      <c r="J35">
        <v>41.930999999999997</v>
      </c>
      <c r="K35">
        <v>26.341999999999999</v>
      </c>
      <c r="L35">
        <v>27.643000000000001</v>
      </c>
      <c r="M35">
        <v>28.42</v>
      </c>
      <c r="N35">
        <v>32.679000000000002</v>
      </c>
      <c r="O35">
        <v>40.988999999999997</v>
      </c>
      <c r="P35">
        <v>49.905000000000001</v>
      </c>
      <c r="Q35">
        <v>39.981999999999999</v>
      </c>
      <c r="R35">
        <v>39.279000000000003</v>
      </c>
      <c r="S35">
        <v>39.006</v>
      </c>
      <c r="T35">
        <v>33.155000000000001</v>
      </c>
      <c r="U35">
        <v>28.738</v>
      </c>
      <c r="V35">
        <v>29.295999999999999</v>
      </c>
      <c r="W35">
        <v>19.777000000000001</v>
      </c>
      <c r="X35">
        <v>25.1</v>
      </c>
      <c r="Y35">
        <v>45.116999999999997</v>
      </c>
      <c r="Z35">
        <v>22.792999999999999</v>
      </c>
      <c r="AA35">
        <v>26.536000000000001</v>
      </c>
      <c r="AB35">
        <v>56.633000000000003</v>
      </c>
      <c r="AC35">
        <v>16.331</v>
      </c>
      <c r="AD35">
        <v>42.857999999999997</v>
      </c>
      <c r="AE35">
        <v>23.893000000000001</v>
      </c>
      <c r="AF35">
        <v>30.861000000000001</v>
      </c>
      <c r="AG35">
        <v>38.561</v>
      </c>
      <c r="AH35">
        <v>18.375</v>
      </c>
      <c r="AI35" s="4">
        <v>19.617000000000001</v>
      </c>
      <c r="AJ35" s="4">
        <v>42.191000000000003</v>
      </c>
      <c r="AK35" s="4">
        <v>21.253</v>
      </c>
      <c r="AL35" s="4">
        <v>22.888999999999999</v>
      </c>
      <c r="AM35" s="4">
        <v>31.681000000000001</v>
      </c>
      <c r="ALQ35" s="4" t="e">
        <v>#N/A</v>
      </c>
    </row>
    <row r="36" spans="1:1005" ht="15" x14ac:dyDescent="0.25">
      <c r="A36" s="1">
        <v>45383</v>
      </c>
      <c r="B36">
        <v>63.2</v>
      </c>
      <c r="C36">
        <v>92.7</v>
      </c>
      <c r="D36">
        <v>78.099999999999994</v>
      </c>
      <c r="E36">
        <v>44.798999999999999</v>
      </c>
      <c r="F36">
        <v>97.070999999999998</v>
      </c>
      <c r="G36">
        <v>122.634</v>
      </c>
      <c r="H36">
        <v>90.789000000000001</v>
      </c>
      <c r="I36">
        <v>65.081999999999994</v>
      </c>
      <c r="J36">
        <v>103.36199999999999</v>
      </c>
      <c r="K36">
        <v>57.069000000000003</v>
      </c>
      <c r="L36">
        <v>52.286999999999999</v>
      </c>
      <c r="M36">
        <v>73.831999999999994</v>
      </c>
      <c r="N36">
        <v>93.298000000000002</v>
      </c>
      <c r="O36">
        <v>78.188000000000002</v>
      </c>
      <c r="P36">
        <v>63.253999999999998</v>
      </c>
      <c r="Q36">
        <v>88.986000000000004</v>
      </c>
      <c r="R36">
        <v>79.13</v>
      </c>
      <c r="S36">
        <v>56.902000000000001</v>
      </c>
      <c r="T36">
        <v>43.759</v>
      </c>
      <c r="U36">
        <v>73.762</v>
      </c>
      <c r="V36">
        <v>56.664000000000001</v>
      </c>
      <c r="W36">
        <v>50.594000000000001</v>
      </c>
      <c r="X36">
        <v>50.704000000000001</v>
      </c>
      <c r="Y36">
        <v>90.659000000000006</v>
      </c>
      <c r="Z36">
        <v>57.786000000000001</v>
      </c>
      <c r="AA36">
        <v>81.313000000000002</v>
      </c>
      <c r="AB36">
        <v>81.021000000000001</v>
      </c>
      <c r="AC36">
        <v>51.753</v>
      </c>
      <c r="AD36">
        <v>67.793999999999997</v>
      </c>
      <c r="AE36">
        <v>55.688000000000002</v>
      </c>
      <c r="AF36">
        <v>68.296000000000006</v>
      </c>
      <c r="AG36">
        <v>80.379000000000005</v>
      </c>
      <c r="AH36">
        <v>40.218000000000004</v>
      </c>
      <c r="AI36" s="4">
        <v>49.179000000000002</v>
      </c>
      <c r="AJ36" s="4">
        <v>75.119</v>
      </c>
      <c r="AK36" s="4">
        <v>48.822000000000003</v>
      </c>
      <c r="AL36" s="4">
        <v>40.207999999999998</v>
      </c>
      <c r="AM36" s="4">
        <v>38.215000000000003</v>
      </c>
      <c r="ALQ36" s="4" t="e">
        <v>#N/A</v>
      </c>
    </row>
    <row r="37" spans="1:1005" ht="15" x14ac:dyDescent="0.25">
      <c r="A37" s="1">
        <v>45413</v>
      </c>
      <c r="B37">
        <v>147.69999999999999</v>
      </c>
      <c r="C37" s="4">
        <v>261.8</v>
      </c>
      <c r="D37" s="4">
        <v>198.9</v>
      </c>
      <c r="E37">
        <v>449.411</v>
      </c>
      <c r="F37">
        <v>381.55099999999999</v>
      </c>
      <c r="G37">
        <v>326.91800000000001</v>
      </c>
      <c r="H37">
        <v>290.62299999999999</v>
      </c>
      <c r="I37">
        <v>146.29</v>
      </c>
      <c r="J37">
        <v>181.191</v>
      </c>
      <c r="K37">
        <v>113.8</v>
      </c>
      <c r="L37">
        <v>166.62700000000001</v>
      </c>
      <c r="M37">
        <v>200.559</v>
      </c>
      <c r="N37">
        <v>274.11200000000002</v>
      </c>
      <c r="O37">
        <v>214.55500000000001</v>
      </c>
      <c r="P37">
        <v>194.29300000000001</v>
      </c>
      <c r="Q37">
        <v>352.81099999999998</v>
      </c>
      <c r="R37">
        <v>312.226</v>
      </c>
      <c r="S37">
        <v>189.99600000000001</v>
      </c>
      <c r="T37">
        <v>198.53299999999999</v>
      </c>
      <c r="U37">
        <v>223.78800000000001</v>
      </c>
      <c r="V37">
        <v>238.54599999999999</v>
      </c>
      <c r="W37">
        <v>72.733000000000004</v>
      </c>
      <c r="X37">
        <v>157.53700000000001</v>
      </c>
      <c r="Y37">
        <v>210.82300000000001</v>
      </c>
      <c r="Z37">
        <v>244.577</v>
      </c>
      <c r="AA37">
        <v>206.40299999999999</v>
      </c>
      <c r="AB37">
        <v>216.38300000000001</v>
      </c>
      <c r="AC37">
        <v>247.751</v>
      </c>
      <c r="AD37">
        <v>273.69200000000001</v>
      </c>
      <c r="AE37">
        <v>109.048</v>
      </c>
      <c r="AF37">
        <v>148.61600000000001</v>
      </c>
      <c r="AG37" s="4">
        <v>119.961</v>
      </c>
      <c r="AH37" s="4">
        <v>104.015</v>
      </c>
      <c r="AI37" s="4">
        <v>222.70500000000001</v>
      </c>
      <c r="AJ37" s="4">
        <v>187.107</v>
      </c>
      <c r="AK37" s="4">
        <v>108.268</v>
      </c>
      <c r="AL37" s="4">
        <v>145.244</v>
      </c>
      <c r="AM37" s="4">
        <v>134.16200000000001</v>
      </c>
      <c r="ALQ37" s="4" t="e">
        <v>#N/A</v>
      </c>
    </row>
    <row r="38" spans="1:1005" ht="15" x14ac:dyDescent="0.25">
      <c r="A38" s="1">
        <v>45444</v>
      </c>
      <c r="B38">
        <v>179</v>
      </c>
      <c r="C38" s="4">
        <v>343.4</v>
      </c>
      <c r="D38" s="4">
        <v>261.7</v>
      </c>
      <c r="E38">
        <v>679.99199999999996</v>
      </c>
      <c r="F38">
        <v>398.387</v>
      </c>
      <c r="G38">
        <v>403.52100000000002</v>
      </c>
      <c r="H38">
        <v>278.35300000000001</v>
      </c>
      <c r="I38">
        <v>174.19499999999999</v>
      </c>
      <c r="J38">
        <v>150.19200000000001</v>
      </c>
      <c r="K38">
        <v>174.43899999999999</v>
      </c>
      <c r="L38">
        <v>275.34100000000001</v>
      </c>
      <c r="M38">
        <v>168.74</v>
      </c>
      <c r="N38">
        <v>414.12299999999999</v>
      </c>
      <c r="O38">
        <v>224.29</v>
      </c>
      <c r="P38">
        <v>557.14200000000005</v>
      </c>
      <c r="Q38">
        <v>313.27199999999999</v>
      </c>
      <c r="R38">
        <v>513.16300000000001</v>
      </c>
      <c r="S38">
        <v>198.59399999999999</v>
      </c>
      <c r="T38">
        <v>339.57299999999998</v>
      </c>
      <c r="U38">
        <v>155.35599999999999</v>
      </c>
      <c r="V38">
        <v>196.90899999999999</v>
      </c>
      <c r="W38">
        <v>54.363999999999997</v>
      </c>
      <c r="X38">
        <v>214.351</v>
      </c>
      <c r="Y38">
        <v>139.72999999999999</v>
      </c>
      <c r="Z38">
        <v>283.77800000000002</v>
      </c>
      <c r="AA38">
        <v>197.816</v>
      </c>
      <c r="AB38">
        <v>171.27799999999999</v>
      </c>
      <c r="AC38">
        <v>481.59300000000002</v>
      </c>
      <c r="AD38">
        <v>276.40899999999999</v>
      </c>
      <c r="AE38">
        <v>250.697</v>
      </c>
      <c r="AF38">
        <v>430.21899999999999</v>
      </c>
      <c r="AG38" s="4">
        <v>47.829000000000001</v>
      </c>
      <c r="AH38" s="4">
        <v>145.328</v>
      </c>
      <c r="AI38" s="4">
        <v>332.423</v>
      </c>
      <c r="AJ38" s="4">
        <v>321.32499999999999</v>
      </c>
      <c r="AK38" s="4">
        <v>110.715</v>
      </c>
      <c r="AL38" s="4">
        <v>291.61500000000001</v>
      </c>
      <c r="AM38" s="4">
        <v>367.1</v>
      </c>
      <c r="ALQ38" s="4" t="e">
        <v>#N/A</v>
      </c>
    </row>
    <row r="39" spans="1:1005" ht="15" x14ac:dyDescent="0.25">
      <c r="A39" s="1">
        <v>45474</v>
      </c>
      <c r="B39" s="4">
        <v>62.2</v>
      </c>
      <c r="C39" s="4">
        <v>149.69999999999999</v>
      </c>
      <c r="D39" s="4">
        <v>98.2</v>
      </c>
      <c r="E39">
        <v>322.68700000000001</v>
      </c>
      <c r="F39">
        <v>128.93</v>
      </c>
      <c r="G39">
        <v>170.02600000000001</v>
      </c>
      <c r="H39">
        <v>92.281999999999996</v>
      </c>
      <c r="I39">
        <v>68.570999999999998</v>
      </c>
      <c r="J39">
        <v>65.009</v>
      </c>
      <c r="K39">
        <v>72.602999999999994</v>
      </c>
      <c r="L39">
        <v>129.18700000000001</v>
      </c>
      <c r="M39">
        <v>66.59</v>
      </c>
      <c r="N39">
        <v>198.36799999999999</v>
      </c>
      <c r="O39">
        <v>72.34</v>
      </c>
      <c r="P39">
        <v>491.16500000000002</v>
      </c>
      <c r="Q39">
        <v>122.35899999999999</v>
      </c>
      <c r="R39">
        <v>189.709</v>
      </c>
      <c r="S39">
        <v>99.334000000000003</v>
      </c>
      <c r="T39">
        <v>209.46</v>
      </c>
      <c r="U39">
        <v>49.582999999999998</v>
      </c>
      <c r="V39">
        <v>58.488</v>
      </c>
      <c r="W39">
        <v>21.806999999999999</v>
      </c>
      <c r="X39">
        <v>63.201999999999998</v>
      </c>
      <c r="Y39">
        <v>52.773000000000003</v>
      </c>
      <c r="Z39">
        <v>116.864</v>
      </c>
      <c r="AA39">
        <v>75.959999999999994</v>
      </c>
      <c r="AB39">
        <v>62.942999999999998</v>
      </c>
      <c r="AC39">
        <v>211.38300000000001</v>
      </c>
      <c r="AD39">
        <v>145.821</v>
      </c>
      <c r="AE39">
        <v>77.186000000000007</v>
      </c>
      <c r="AF39">
        <v>209.07499999999999</v>
      </c>
      <c r="AG39">
        <v>24.567</v>
      </c>
      <c r="AH39">
        <v>51.905000000000001</v>
      </c>
      <c r="AI39" s="4">
        <v>106.282</v>
      </c>
      <c r="AJ39" s="4">
        <v>97.625</v>
      </c>
      <c r="AK39" s="4">
        <v>43.405999999999999</v>
      </c>
      <c r="AL39" s="4">
        <v>172.745</v>
      </c>
      <c r="AM39" s="4">
        <v>217.02600000000001</v>
      </c>
      <c r="ALQ39" s="4" t="e">
        <v>#N/A</v>
      </c>
    </row>
    <row r="40" spans="1:1005" ht="15" x14ac:dyDescent="0.25">
      <c r="A40" s="1">
        <v>45505</v>
      </c>
      <c r="B40" s="4">
        <v>44.8</v>
      </c>
      <c r="C40" s="4">
        <v>74.900000000000006</v>
      </c>
      <c r="D40" s="4">
        <v>59.3</v>
      </c>
      <c r="E40">
        <v>120.71</v>
      </c>
      <c r="F40">
        <v>59.134999999999998</v>
      </c>
      <c r="G40">
        <v>64.995000000000005</v>
      </c>
      <c r="H40">
        <v>53.031999999999996</v>
      </c>
      <c r="I40">
        <v>40.801000000000002</v>
      </c>
      <c r="J40">
        <v>48.551000000000002</v>
      </c>
      <c r="K40">
        <v>37.65</v>
      </c>
      <c r="L40">
        <v>55.216000000000001</v>
      </c>
      <c r="M40">
        <v>51.39</v>
      </c>
      <c r="N40">
        <v>66.816999999999993</v>
      </c>
      <c r="O40">
        <v>41.356999999999999</v>
      </c>
      <c r="P40">
        <v>131.31</v>
      </c>
      <c r="Q40">
        <v>51.893999999999998</v>
      </c>
      <c r="R40">
        <v>80.123000000000005</v>
      </c>
      <c r="S40">
        <v>46.875</v>
      </c>
      <c r="T40">
        <v>80.456999999999994</v>
      </c>
      <c r="U40">
        <v>40.159999999999997</v>
      </c>
      <c r="V40">
        <v>44.540999999999997</v>
      </c>
      <c r="W40">
        <v>17.315999999999999</v>
      </c>
      <c r="X40">
        <v>37.457000000000001</v>
      </c>
      <c r="Y40">
        <v>33.134</v>
      </c>
      <c r="Z40">
        <v>54.347999999999999</v>
      </c>
      <c r="AA40">
        <v>51.691000000000003</v>
      </c>
      <c r="AB40">
        <v>43.801000000000002</v>
      </c>
      <c r="AC40">
        <v>74.384</v>
      </c>
      <c r="AD40">
        <v>54.442999999999998</v>
      </c>
      <c r="AE40">
        <v>44.905000000000001</v>
      </c>
      <c r="AF40">
        <v>63.988999999999997</v>
      </c>
      <c r="AG40" s="4">
        <v>23.478000000000002</v>
      </c>
      <c r="AH40" s="4">
        <v>36.073</v>
      </c>
      <c r="AI40" s="4">
        <v>51.874000000000002</v>
      </c>
      <c r="AJ40" s="4">
        <v>42.069000000000003</v>
      </c>
      <c r="AK40" s="4">
        <v>28.131</v>
      </c>
      <c r="AL40" s="4">
        <v>88.031999999999996</v>
      </c>
      <c r="AM40" s="4">
        <v>82.683000000000007</v>
      </c>
      <c r="ALQ40" s="4" t="e">
        <v>#N/A</v>
      </c>
    </row>
    <row r="41" spans="1:1005" ht="15" x14ac:dyDescent="0.25">
      <c r="A41" s="1">
        <v>45536</v>
      </c>
      <c r="B41" s="4">
        <v>30</v>
      </c>
      <c r="C41" s="4">
        <v>45.2</v>
      </c>
      <c r="D41" s="4">
        <v>37.5</v>
      </c>
      <c r="E41">
        <v>67.986999999999995</v>
      </c>
      <c r="F41">
        <v>56.561999999999998</v>
      </c>
      <c r="G41">
        <v>62.386000000000003</v>
      </c>
      <c r="H41">
        <v>40.741999999999997</v>
      </c>
      <c r="I41">
        <v>39.186</v>
      </c>
      <c r="J41">
        <v>32.713000000000001</v>
      </c>
      <c r="K41">
        <v>30.966999999999999</v>
      </c>
      <c r="L41">
        <v>34.619999999999997</v>
      </c>
      <c r="M41">
        <v>41.402999999999999</v>
      </c>
      <c r="N41">
        <v>55.875</v>
      </c>
      <c r="O41">
        <v>36.747</v>
      </c>
      <c r="P41">
        <v>63.012</v>
      </c>
      <c r="Q41">
        <v>40.307000000000002</v>
      </c>
      <c r="R41">
        <v>56.481999999999999</v>
      </c>
      <c r="S41">
        <v>32.582000000000001</v>
      </c>
      <c r="T41">
        <v>44.587000000000003</v>
      </c>
      <c r="U41">
        <v>32.648000000000003</v>
      </c>
      <c r="V41">
        <v>30.364999999999998</v>
      </c>
      <c r="W41">
        <v>19.055</v>
      </c>
      <c r="X41">
        <v>53.176000000000002</v>
      </c>
      <c r="Y41">
        <v>32.781999999999996</v>
      </c>
      <c r="Z41">
        <v>35.776000000000003</v>
      </c>
      <c r="AA41">
        <v>38.182000000000002</v>
      </c>
      <c r="AB41">
        <v>41.033000000000001</v>
      </c>
      <c r="AC41">
        <v>44.604999999999997</v>
      </c>
      <c r="AD41">
        <v>37.792999999999999</v>
      </c>
      <c r="AE41">
        <v>29.213000000000001</v>
      </c>
      <c r="AF41">
        <v>38.554000000000002</v>
      </c>
      <c r="AG41" s="4">
        <v>21.233000000000001</v>
      </c>
      <c r="AH41" s="4">
        <v>53.078000000000003</v>
      </c>
      <c r="AI41" s="4">
        <v>45.845999999999997</v>
      </c>
      <c r="AJ41" s="4">
        <v>34.133000000000003</v>
      </c>
      <c r="AK41" s="4">
        <v>24.068000000000001</v>
      </c>
      <c r="AL41" s="4">
        <v>71.805999999999997</v>
      </c>
      <c r="AM41" s="4">
        <v>41.154000000000003</v>
      </c>
      <c r="ALQ41" s="4" t="e">
        <v>#N/A</v>
      </c>
    </row>
    <row r="42" spans="1:1005" ht="15" x14ac:dyDescent="0.25">
      <c r="A42" s="1">
        <v>45566</v>
      </c>
      <c r="B42" s="4">
        <v>25.48</v>
      </c>
      <c r="C42" s="4">
        <v>45.03</v>
      </c>
      <c r="D42" s="4">
        <v>36.22</v>
      </c>
      <c r="E42">
        <v>57.418999999999997</v>
      </c>
      <c r="F42">
        <v>86.096000000000004</v>
      </c>
      <c r="G42">
        <v>68.427000000000007</v>
      </c>
      <c r="H42">
        <v>32.392000000000003</v>
      </c>
      <c r="I42">
        <v>30.132999999999999</v>
      </c>
      <c r="J42">
        <v>30.541</v>
      </c>
      <c r="K42">
        <v>46.753999999999998</v>
      </c>
      <c r="L42">
        <v>29.103000000000002</v>
      </c>
      <c r="M42">
        <v>28.262</v>
      </c>
      <c r="N42">
        <v>47.593000000000004</v>
      </c>
      <c r="O42">
        <v>32.905000000000001</v>
      </c>
      <c r="P42">
        <v>56.149000000000001</v>
      </c>
      <c r="Q42">
        <v>44.994999999999997</v>
      </c>
      <c r="R42">
        <v>58.216999999999999</v>
      </c>
      <c r="S42">
        <v>37.715000000000003</v>
      </c>
      <c r="T42">
        <v>35.902999999999999</v>
      </c>
      <c r="U42">
        <v>27.657</v>
      </c>
      <c r="V42">
        <v>26.827999999999999</v>
      </c>
      <c r="W42">
        <v>26.335000000000001</v>
      </c>
      <c r="X42">
        <v>33.457999999999998</v>
      </c>
      <c r="Y42">
        <v>30.611999999999998</v>
      </c>
      <c r="Z42">
        <v>48.311999999999998</v>
      </c>
      <c r="AA42">
        <v>58.566000000000003</v>
      </c>
      <c r="AB42">
        <v>37.234000000000002</v>
      </c>
      <c r="AC42">
        <v>38.799999999999997</v>
      </c>
      <c r="AD42">
        <v>37.002000000000002</v>
      </c>
      <c r="AE42">
        <v>29.132000000000001</v>
      </c>
      <c r="AF42">
        <v>36.936</v>
      </c>
      <c r="AG42" s="4">
        <v>19.611000000000001</v>
      </c>
      <c r="AH42" s="4">
        <v>47.606999999999999</v>
      </c>
      <c r="AI42" s="4">
        <v>56.738999999999997</v>
      </c>
      <c r="AJ42" s="4">
        <v>28.838000000000001</v>
      </c>
      <c r="AK42" s="4">
        <v>24.015000000000001</v>
      </c>
      <c r="AL42" s="4">
        <v>44.877000000000002</v>
      </c>
      <c r="AM42" s="4">
        <v>34.085999999999999</v>
      </c>
      <c r="ALQ42" s="4" t="e">
        <v>#N/A</v>
      </c>
    </row>
    <row r="43" spans="1:1005" ht="15" x14ac:dyDescent="0.25">
      <c r="A43" s="1">
        <v>45597</v>
      </c>
      <c r="B43" s="4">
        <v>26.03</v>
      </c>
      <c r="C43" s="4">
        <v>33.75</v>
      </c>
      <c r="D43" s="4">
        <v>30.51</v>
      </c>
      <c r="E43">
        <v>46.363</v>
      </c>
      <c r="F43" s="4">
        <v>50.209000000000003</v>
      </c>
      <c r="G43" s="4">
        <v>47.164000000000001</v>
      </c>
      <c r="H43" s="4">
        <v>30.384</v>
      </c>
      <c r="I43" s="4">
        <v>23.523</v>
      </c>
      <c r="J43" s="4">
        <v>24.614000000000001</v>
      </c>
      <c r="K43" s="4">
        <v>39.121000000000002</v>
      </c>
      <c r="L43" s="4">
        <v>26.762</v>
      </c>
      <c r="M43" s="4">
        <v>23.757999999999999</v>
      </c>
      <c r="N43" s="4">
        <v>36.866</v>
      </c>
      <c r="O43" s="4">
        <v>29.952000000000002</v>
      </c>
      <c r="P43" s="4">
        <v>42.866</v>
      </c>
      <c r="Q43" s="4">
        <v>35.313000000000002</v>
      </c>
      <c r="R43" s="4">
        <v>41.241999999999997</v>
      </c>
      <c r="S43" s="4">
        <v>30.92</v>
      </c>
      <c r="T43" s="4">
        <v>28.731000000000002</v>
      </c>
      <c r="U43" s="4">
        <v>24.105</v>
      </c>
      <c r="V43" s="4">
        <v>26.535</v>
      </c>
      <c r="W43" s="4">
        <v>16.323</v>
      </c>
      <c r="X43" s="4">
        <v>23.949000000000002</v>
      </c>
      <c r="Y43" s="4">
        <v>25.873000000000001</v>
      </c>
      <c r="Z43" s="4">
        <v>36.514000000000003</v>
      </c>
      <c r="AA43" s="4">
        <v>39.347999999999999</v>
      </c>
      <c r="AB43" s="4">
        <v>27.969000000000001</v>
      </c>
      <c r="AC43" s="4">
        <v>33.415999999999997</v>
      </c>
      <c r="AD43" s="4">
        <v>33.789000000000001</v>
      </c>
      <c r="AE43" s="4">
        <v>28.588000000000001</v>
      </c>
      <c r="AF43" s="4">
        <v>30.488</v>
      </c>
      <c r="AG43" s="4">
        <v>16.532</v>
      </c>
      <c r="AH43" s="4">
        <v>27.59</v>
      </c>
      <c r="AI43" s="4">
        <v>35.024999999999999</v>
      </c>
      <c r="AJ43" s="4">
        <v>27.01</v>
      </c>
      <c r="AK43" s="4">
        <v>22.094000000000001</v>
      </c>
      <c r="AL43" s="4">
        <v>30.773</v>
      </c>
      <c r="AM43" s="4">
        <v>29.055</v>
      </c>
      <c r="ALQ43" s="4" t="e">
        <v>#N/A</v>
      </c>
    </row>
    <row r="44" spans="1:1005" ht="15" x14ac:dyDescent="0.25">
      <c r="A44" s="1">
        <v>45627</v>
      </c>
      <c r="B44" s="4">
        <v>25.1</v>
      </c>
      <c r="C44" s="4">
        <v>27.5</v>
      </c>
      <c r="D44" s="4">
        <v>26.5</v>
      </c>
      <c r="E44">
        <v>40.82</v>
      </c>
      <c r="F44" s="4">
        <v>36.203000000000003</v>
      </c>
      <c r="G44" s="4">
        <v>36.244</v>
      </c>
      <c r="H44" s="4">
        <v>27.344000000000001</v>
      </c>
      <c r="I44" s="4">
        <v>21.530999999999999</v>
      </c>
      <c r="J44" s="4">
        <v>22.204000000000001</v>
      </c>
      <c r="K44" s="4">
        <v>27.76</v>
      </c>
      <c r="L44" s="4">
        <v>24.323</v>
      </c>
      <c r="M44" s="4">
        <v>21.917000000000002</v>
      </c>
      <c r="N44" s="4">
        <v>31.984000000000002</v>
      </c>
      <c r="O44" s="4">
        <v>25.83</v>
      </c>
      <c r="P44" s="4">
        <v>38.735999999999997</v>
      </c>
      <c r="Q44" s="4">
        <v>31.532</v>
      </c>
      <c r="R44" s="4">
        <v>34.408000000000001</v>
      </c>
      <c r="S44" s="4">
        <v>28.989000000000001</v>
      </c>
      <c r="T44" s="4">
        <v>26.56</v>
      </c>
      <c r="U44" s="4">
        <v>21.675000000000001</v>
      </c>
      <c r="V44" s="4">
        <v>22.817</v>
      </c>
      <c r="W44" s="4">
        <v>13.83</v>
      </c>
      <c r="X44" s="4">
        <v>22.245000000000001</v>
      </c>
      <c r="Y44" s="4">
        <v>21.895</v>
      </c>
      <c r="Z44" s="4">
        <v>27.713999999999999</v>
      </c>
      <c r="AA44" s="4">
        <v>28.353999999999999</v>
      </c>
      <c r="AB44" s="4">
        <v>22.489000000000001</v>
      </c>
      <c r="AC44" s="4">
        <v>30.716000000000001</v>
      </c>
      <c r="AD44" s="4">
        <v>28.465</v>
      </c>
      <c r="AE44" s="4">
        <v>24.256</v>
      </c>
      <c r="AF44" s="4">
        <v>27.515999999999998</v>
      </c>
      <c r="AG44" s="4">
        <v>15.41</v>
      </c>
      <c r="AH44" s="4">
        <v>21.824000000000002</v>
      </c>
      <c r="AI44" s="4">
        <v>27.361999999999998</v>
      </c>
      <c r="AJ44" s="4">
        <v>25.442</v>
      </c>
      <c r="AK44" s="4">
        <v>17.988</v>
      </c>
      <c r="AL44" s="4">
        <v>26.959</v>
      </c>
      <c r="AM44" s="4">
        <v>27.693000000000001</v>
      </c>
      <c r="ALQ44" s="4" t="e">
        <v>#N/A</v>
      </c>
    </row>
    <row r="45" spans="1:1005" ht="15" x14ac:dyDescent="0.25">
      <c r="A45" s="1">
        <v>45658</v>
      </c>
      <c r="B45" s="4">
        <v>24.1</v>
      </c>
      <c r="C45" s="4">
        <v>25.4</v>
      </c>
      <c r="D45" s="4">
        <v>24.9</v>
      </c>
      <c r="E45">
        <v>36.551000000000002</v>
      </c>
      <c r="F45" s="4">
        <v>31.291</v>
      </c>
      <c r="G45" s="4">
        <v>30.568000000000001</v>
      </c>
      <c r="H45" s="4">
        <v>24.309000000000001</v>
      </c>
      <c r="I45" s="4">
        <v>19.311</v>
      </c>
      <c r="J45" s="4">
        <v>19.901</v>
      </c>
      <c r="K45" s="4">
        <v>22.003</v>
      </c>
      <c r="L45" s="4">
        <v>21.364999999999998</v>
      </c>
      <c r="M45" s="4">
        <v>19.962</v>
      </c>
      <c r="N45" s="4">
        <v>28.616</v>
      </c>
      <c r="O45" s="4">
        <v>22.989000000000001</v>
      </c>
      <c r="P45" s="4">
        <v>33.853999999999999</v>
      </c>
      <c r="Q45" s="4">
        <v>27.096</v>
      </c>
      <c r="R45" s="4">
        <v>30.902999999999999</v>
      </c>
      <c r="S45" s="4">
        <v>24.972999999999999</v>
      </c>
      <c r="T45" s="4">
        <v>25.873999999999999</v>
      </c>
      <c r="U45" s="4">
        <v>19.396999999999998</v>
      </c>
      <c r="V45" s="4">
        <v>20.158000000000001</v>
      </c>
      <c r="W45" s="4">
        <v>12.489000000000001</v>
      </c>
      <c r="X45" s="4">
        <v>19.731999999999999</v>
      </c>
      <c r="Y45" s="4">
        <v>22.79</v>
      </c>
      <c r="Z45" s="4">
        <v>23.966999999999999</v>
      </c>
      <c r="AA45" s="4">
        <v>25.402999999999999</v>
      </c>
      <c r="AB45" s="4">
        <v>19.530999999999999</v>
      </c>
      <c r="AC45" s="4">
        <v>27.663</v>
      </c>
      <c r="AD45" s="4">
        <v>25.044</v>
      </c>
      <c r="AE45" s="4">
        <v>21.579000000000001</v>
      </c>
      <c r="AF45" s="4">
        <v>24.858000000000001</v>
      </c>
      <c r="AG45" s="4">
        <v>13.875</v>
      </c>
      <c r="AH45" s="4">
        <v>19.201000000000001</v>
      </c>
      <c r="AI45" s="4">
        <v>24.059000000000001</v>
      </c>
      <c r="AJ45" s="4">
        <v>23.358000000000001</v>
      </c>
      <c r="AK45" s="4">
        <v>15.627000000000001</v>
      </c>
      <c r="AL45" s="4">
        <v>24.053999999999998</v>
      </c>
      <c r="AM45" s="4">
        <v>26.817</v>
      </c>
      <c r="ALQ45" s="4" t="e">
        <v>#N/A</v>
      </c>
    </row>
    <row r="46" spans="1:1005" ht="15" x14ac:dyDescent="0.25">
      <c r="A46" s="1">
        <v>45689</v>
      </c>
      <c r="B46" s="4">
        <v>22</v>
      </c>
      <c r="C46" s="4">
        <v>23.5</v>
      </c>
      <c r="D46" s="4">
        <v>22.8</v>
      </c>
      <c r="E46">
        <v>30.39</v>
      </c>
      <c r="F46" s="4">
        <v>40.033999999999999</v>
      </c>
      <c r="G46" s="4">
        <v>27.919</v>
      </c>
      <c r="H46" s="4">
        <v>19.902000000000001</v>
      </c>
      <c r="I46" s="4">
        <v>15.898999999999999</v>
      </c>
      <c r="J46" s="4">
        <v>16.87</v>
      </c>
      <c r="K46" s="4">
        <v>19.015000000000001</v>
      </c>
      <c r="L46" s="4">
        <v>18.331</v>
      </c>
      <c r="M46" s="4">
        <v>18.401</v>
      </c>
      <c r="N46" s="4">
        <v>23.318000000000001</v>
      </c>
      <c r="O46" s="4">
        <v>22.853999999999999</v>
      </c>
      <c r="P46" s="4">
        <v>30.427</v>
      </c>
      <c r="Q46" s="4">
        <v>22.126000000000001</v>
      </c>
      <c r="R46" s="4">
        <v>26.565000000000001</v>
      </c>
      <c r="S46" s="4">
        <v>24.091999999999999</v>
      </c>
      <c r="T46" s="4">
        <v>25.791</v>
      </c>
      <c r="U46" s="4">
        <v>19.108000000000001</v>
      </c>
      <c r="V46" s="4">
        <v>16.518000000000001</v>
      </c>
      <c r="W46" s="4">
        <v>15.474</v>
      </c>
      <c r="X46" s="4">
        <v>16.504000000000001</v>
      </c>
      <c r="Y46" s="4">
        <v>19.536999999999999</v>
      </c>
      <c r="Z46" s="4">
        <v>19.315999999999999</v>
      </c>
      <c r="AA46" s="4">
        <v>23.21</v>
      </c>
      <c r="AB46" s="4">
        <v>15.94</v>
      </c>
      <c r="AC46" s="4">
        <v>23.382999999999999</v>
      </c>
      <c r="AD46" s="4">
        <v>20.46</v>
      </c>
      <c r="AE46" s="4">
        <v>17.753</v>
      </c>
      <c r="AF46" s="4">
        <v>20.585999999999999</v>
      </c>
      <c r="AG46" s="4">
        <v>11.531000000000001</v>
      </c>
      <c r="AH46" s="4">
        <v>18.175000000000001</v>
      </c>
      <c r="AI46" s="4">
        <v>22.745999999999999</v>
      </c>
      <c r="AJ46" s="4">
        <v>19.420000000000002</v>
      </c>
      <c r="AK46" s="4">
        <v>13.071999999999999</v>
      </c>
      <c r="AL46" s="4">
        <v>20.146999999999998</v>
      </c>
      <c r="AM46" s="4">
        <v>20.574999999999999</v>
      </c>
      <c r="ALQ46" s="4" t="e">
        <v>#N/A</v>
      </c>
    </row>
    <row r="47" spans="1:1005" ht="15" x14ac:dyDescent="0.25">
      <c r="A47" s="1">
        <v>45717</v>
      </c>
      <c r="B47" s="4">
        <v>34.299999999999997</v>
      </c>
      <c r="C47" s="4">
        <v>39.6</v>
      </c>
      <c r="D47" s="4">
        <v>37.299999999999997</v>
      </c>
      <c r="E47">
        <v>44.353000000000002</v>
      </c>
      <c r="F47" s="4">
        <v>71.274000000000001</v>
      </c>
      <c r="G47" s="4">
        <v>32.695999999999998</v>
      </c>
      <c r="H47" s="4">
        <v>28.777999999999999</v>
      </c>
      <c r="I47" s="4">
        <v>42.377000000000002</v>
      </c>
      <c r="J47" s="4">
        <v>26.736999999999998</v>
      </c>
      <c r="K47" s="4">
        <v>27.492000000000001</v>
      </c>
      <c r="L47" s="4">
        <v>28.773</v>
      </c>
      <c r="M47" s="4">
        <v>32.613</v>
      </c>
      <c r="N47" s="4">
        <v>41.133000000000003</v>
      </c>
      <c r="O47" s="4">
        <v>49.484999999999999</v>
      </c>
      <c r="P47" s="4">
        <v>40.509</v>
      </c>
      <c r="Q47" s="4">
        <v>39.238999999999997</v>
      </c>
      <c r="R47" s="4">
        <v>39.655000000000001</v>
      </c>
      <c r="S47" s="4">
        <v>32.741999999999997</v>
      </c>
      <c r="T47" s="4">
        <v>29.425000000000001</v>
      </c>
      <c r="U47" s="4">
        <v>29.422000000000001</v>
      </c>
      <c r="V47" s="4">
        <v>20.123999999999999</v>
      </c>
      <c r="W47" s="4">
        <v>24.75</v>
      </c>
      <c r="X47" s="4">
        <v>45.253</v>
      </c>
      <c r="Y47" s="4">
        <v>22.57</v>
      </c>
      <c r="Z47" s="4">
        <v>26.591999999999999</v>
      </c>
      <c r="AA47" s="4">
        <v>55.756999999999998</v>
      </c>
      <c r="AB47" s="4">
        <v>16.489999999999998</v>
      </c>
      <c r="AC47" s="4">
        <v>43.006999999999998</v>
      </c>
      <c r="AD47" s="4">
        <v>23.943999999999999</v>
      </c>
      <c r="AE47" s="4">
        <v>31.045999999999999</v>
      </c>
      <c r="AF47" s="4">
        <v>38.912999999999997</v>
      </c>
      <c r="AG47" s="4">
        <v>18.370999999999999</v>
      </c>
      <c r="AH47" s="4">
        <v>20.05</v>
      </c>
      <c r="AI47" s="4">
        <v>39.942999999999998</v>
      </c>
      <c r="AJ47" s="4">
        <v>21.324000000000002</v>
      </c>
      <c r="AK47" s="4">
        <v>23.106999999999999</v>
      </c>
      <c r="AL47" s="4">
        <v>31.75</v>
      </c>
      <c r="AM47" s="4">
        <v>20.907</v>
      </c>
      <c r="ALQ47" s="4" t="e">
        <v>#N/A</v>
      </c>
    </row>
    <row r="48" spans="1:1005" ht="15" x14ac:dyDescent="0.25">
      <c r="A48" s="1">
        <v>45748</v>
      </c>
      <c r="B48" s="4">
        <v>63.2</v>
      </c>
      <c r="C48" s="4">
        <v>92.7</v>
      </c>
      <c r="D48" s="4">
        <v>78.099999999999994</v>
      </c>
      <c r="E48">
        <v>97.23</v>
      </c>
      <c r="F48" s="4">
        <v>122.32899999999999</v>
      </c>
      <c r="G48" s="4">
        <v>84.266000000000005</v>
      </c>
      <c r="H48" s="4">
        <v>65.486000000000004</v>
      </c>
      <c r="I48" s="4">
        <v>103.782</v>
      </c>
      <c r="J48" s="4">
        <v>57.527999999999999</v>
      </c>
      <c r="K48" s="4">
        <v>51.71</v>
      </c>
      <c r="L48" s="4">
        <v>74.204999999999998</v>
      </c>
      <c r="M48" s="4">
        <v>93.210999999999999</v>
      </c>
      <c r="N48" s="4">
        <v>78.328999999999994</v>
      </c>
      <c r="O48" s="4">
        <v>60.963999999999999</v>
      </c>
      <c r="P48" s="4">
        <v>89.688999999999993</v>
      </c>
      <c r="Q48" s="4">
        <v>79.180999999999997</v>
      </c>
      <c r="R48" s="4">
        <v>57.73</v>
      </c>
      <c r="S48" s="4">
        <v>42.838999999999999</v>
      </c>
      <c r="T48" s="4">
        <v>74.63</v>
      </c>
      <c r="U48" s="4">
        <v>56.887</v>
      </c>
      <c r="V48" s="4">
        <v>51.073</v>
      </c>
      <c r="W48" s="4">
        <v>49.145000000000003</v>
      </c>
      <c r="X48" s="4">
        <v>90.766000000000005</v>
      </c>
      <c r="Y48" s="4">
        <v>57.511000000000003</v>
      </c>
      <c r="Z48" s="4">
        <v>81.283000000000001</v>
      </c>
      <c r="AA48" s="4">
        <v>77.343000000000004</v>
      </c>
      <c r="AB48" s="4">
        <v>52.064</v>
      </c>
      <c r="AC48" s="4">
        <v>68.147000000000006</v>
      </c>
      <c r="AD48" s="4">
        <v>55.786999999999999</v>
      </c>
      <c r="AE48" s="4">
        <v>68.08</v>
      </c>
      <c r="AF48" s="4">
        <v>80.659000000000006</v>
      </c>
      <c r="AG48" s="4">
        <v>40.356000000000002</v>
      </c>
      <c r="AH48" s="4">
        <v>49.387999999999998</v>
      </c>
      <c r="AI48" s="4">
        <v>74.66</v>
      </c>
      <c r="AJ48" s="4">
        <v>48.957999999999998</v>
      </c>
      <c r="AK48" s="4">
        <v>40.564999999999998</v>
      </c>
      <c r="AL48" s="4">
        <v>38.344999999999999</v>
      </c>
      <c r="AM48" s="4">
        <v>43.341999999999999</v>
      </c>
      <c r="ALQ48" s="4" t="e">
        <v>#N/A</v>
      </c>
    </row>
    <row r="49" spans="1:1005" ht="15" x14ac:dyDescent="0.25">
      <c r="A49" s="1">
        <v>45778</v>
      </c>
      <c r="B49" s="4">
        <v>147.69999999999999</v>
      </c>
      <c r="C49" s="4">
        <v>261.8</v>
      </c>
      <c r="D49" s="4">
        <v>198.9</v>
      </c>
      <c r="E49">
        <v>380.35399999999998</v>
      </c>
      <c r="F49" s="4">
        <v>326.34500000000003</v>
      </c>
      <c r="G49" s="4">
        <v>292.928</v>
      </c>
      <c r="H49" s="4">
        <v>146.35599999999999</v>
      </c>
      <c r="I49" s="4">
        <v>181.50800000000001</v>
      </c>
      <c r="J49" s="4">
        <v>114.014</v>
      </c>
      <c r="K49" s="4">
        <v>158.697</v>
      </c>
      <c r="L49" s="4">
        <v>200.54900000000001</v>
      </c>
      <c r="M49" s="4">
        <v>273.71100000000001</v>
      </c>
      <c r="N49" s="4">
        <v>214.33199999999999</v>
      </c>
      <c r="O49" s="4">
        <v>188.07400000000001</v>
      </c>
      <c r="P49" s="4">
        <v>352.37799999999999</v>
      </c>
      <c r="Q49" s="4">
        <v>311.62599999999998</v>
      </c>
      <c r="R49" s="4">
        <v>190.20400000000001</v>
      </c>
      <c r="S49" s="4">
        <v>190.07599999999999</v>
      </c>
      <c r="T49" s="4">
        <v>223.845</v>
      </c>
      <c r="U49" s="4">
        <v>238.27799999999999</v>
      </c>
      <c r="V49" s="4">
        <v>72.742000000000004</v>
      </c>
      <c r="W49" s="4">
        <v>147.09899999999999</v>
      </c>
      <c r="X49" s="4">
        <v>210.69200000000001</v>
      </c>
      <c r="Y49" s="4">
        <v>243.58199999999999</v>
      </c>
      <c r="Z49" s="4">
        <v>205.922</v>
      </c>
      <c r="AA49" s="4">
        <v>214.614</v>
      </c>
      <c r="AB49" s="4">
        <v>247.834</v>
      </c>
      <c r="AC49" s="4">
        <v>273.32900000000001</v>
      </c>
      <c r="AD49" s="4">
        <v>108.86199999999999</v>
      </c>
      <c r="AE49" s="4">
        <v>142.238</v>
      </c>
      <c r="AF49" s="4">
        <v>120.05</v>
      </c>
      <c r="AG49" s="4">
        <v>104.011</v>
      </c>
      <c r="AH49" s="4">
        <v>222.43600000000001</v>
      </c>
      <c r="AI49" s="4">
        <v>180.91300000000001</v>
      </c>
      <c r="AJ49" s="4">
        <v>108.166</v>
      </c>
      <c r="AK49" s="4">
        <v>145.529</v>
      </c>
      <c r="AL49" s="4">
        <v>133.983</v>
      </c>
      <c r="AM49" s="4">
        <v>423.06799999999998</v>
      </c>
      <c r="ALQ49" s="4" t="e">
        <v>#N/A</v>
      </c>
    </row>
    <row r="50" spans="1:1005" ht="15" x14ac:dyDescent="0.25">
      <c r="A50" s="1">
        <v>45809</v>
      </c>
      <c r="B50" s="4">
        <v>179</v>
      </c>
      <c r="C50" s="4">
        <v>343.4</v>
      </c>
      <c r="D50" s="4">
        <v>261.7</v>
      </c>
      <c r="E50">
        <v>397.63400000000001</v>
      </c>
      <c r="F50" s="4">
        <v>402.68200000000002</v>
      </c>
      <c r="G50" s="4">
        <v>277.43299999999999</v>
      </c>
      <c r="H50" s="4">
        <v>174.05500000000001</v>
      </c>
      <c r="I50" s="4">
        <v>150.35499999999999</v>
      </c>
      <c r="J50" s="4">
        <v>174.26900000000001</v>
      </c>
      <c r="K50" s="4">
        <v>275.71199999999999</v>
      </c>
      <c r="L50" s="4">
        <v>168.65700000000001</v>
      </c>
      <c r="M50" s="4">
        <v>413.536</v>
      </c>
      <c r="N50" s="4">
        <v>223.874</v>
      </c>
      <c r="O50" s="4">
        <v>543.86500000000001</v>
      </c>
      <c r="P50" s="4">
        <v>312.66899999999998</v>
      </c>
      <c r="Q50" s="4">
        <v>512.36</v>
      </c>
      <c r="R50" s="4">
        <v>198.48</v>
      </c>
      <c r="S50" s="4">
        <v>338.03100000000001</v>
      </c>
      <c r="T50" s="4">
        <v>155.50299999999999</v>
      </c>
      <c r="U50" s="4">
        <v>196.57599999999999</v>
      </c>
      <c r="V50" s="4">
        <v>54.237000000000002</v>
      </c>
      <c r="W50" s="4">
        <v>221.66399999999999</v>
      </c>
      <c r="X50" s="4">
        <v>139.62899999999999</v>
      </c>
      <c r="Y50" s="4">
        <v>282.86099999999999</v>
      </c>
      <c r="Z50" s="4">
        <v>197.251</v>
      </c>
      <c r="AA50" s="4">
        <v>173.672</v>
      </c>
      <c r="AB50" s="4">
        <v>481.06200000000001</v>
      </c>
      <c r="AC50" s="4">
        <v>275.94099999999997</v>
      </c>
      <c r="AD50" s="4">
        <v>249.94800000000001</v>
      </c>
      <c r="AE50" s="4">
        <v>426.14800000000002</v>
      </c>
      <c r="AF50" s="4">
        <v>47.808</v>
      </c>
      <c r="AG50" s="4">
        <v>145.035</v>
      </c>
      <c r="AH50" s="4">
        <v>332.548</v>
      </c>
      <c r="AI50" s="4">
        <v>322.02199999999999</v>
      </c>
      <c r="AJ50" s="4">
        <v>110.565</v>
      </c>
      <c r="AK50" s="4">
        <v>291.20299999999997</v>
      </c>
      <c r="AL50" s="4">
        <v>366.34</v>
      </c>
      <c r="AM50" s="4">
        <v>685.50800000000004</v>
      </c>
      <c r="ALQ50" s="4" t="e">
        <v>#N/A</v>
      </c>
    </row>
    <row r="51" spans="1:1005" ht="15" x14ac:dyDescent="0.25">
      <c r="A51" s="1">
        <v>45839</v>
      </c>
      <c r="B51" s="4">
        <v>62.2</v>
      </c>
      <c r="C51" s="4">
        <v>149.69999999999999</v>
      </c>
      <c r="D51" s="4">
        <v>98.2</v>
      </c>
      <c r="E51">
        <v>128.458</v>
      </c>
      <c r="F51" s="4">
        <v>169.42099999999999</v>
      </c>
      <c r="G51" s="4">
        <v>96.484999999999999</v>
      </c>
      <c r="H51" s="4">
        <v>68.435000000000002</v>
      </c>
      <c r="I51" s="4">
        <v>64.938999999999993</v>
      </c>
      <c r="J51" s="4">
        <v>72.325000000000003</v>
      </c>
      <c r="K51" s="4">
        <v>132.649</v>
      </c>
      <c r="L51" s="4">
        <v>66.403999999999996</v>
      </c>
      <c r="M51" s="4">
        <v>197.9</v>
      </c>
      <c r="N51" s="4">
        <v>72.012</v>
      </c>
      <c r="O51" s="4">
        <v>502.14</v>
      </c>
      <c r="P51" s="4">
        <v>122.062</v>
      </c>
      <c r="Q51" s="4">
        <v>189.18799999999999</v>
      </c>
      <c r="R51" s="4">
        <v>99.177000000000007</v>
      </c>
      <c r="S51" s="4">
        <v>215.34399999999999</v>
      </c>
      <c r="T51" s="4">
        <v>49.628999999999998</v>
      </c>
      <c r="U51" s="4">
        <v>58.112000000000002</v>
      </c>
      <c r="V51" s="4">
        <v>21.766999999999999</v>
      </c>
      <c r="W51" s="4">
        <v>64.885000000000005</v>
      </c>
      <c r="X51" s="4">
        <v>52.542999999999999</v>
      </c>
      <c r="Y51" s="4">
        <v>116.273</v>
      </c>
      <c r="Z51" s="4">
        <v>75.468999999999994</v>
      </c>
      <c r="AA51" s="4">
        <v>64.100999999999999</v>
      </c>
      <c r="AB51" s="4">
        <v>210.917</v>
      </c>
      <c r="AC51" s="4">
        <v>145.34399999999999</v>
      </c>
      <c r="AD51" s="4">
        <v>76.715999999999994</v>
      </c>
      <c r="AE51" s="4">
        <v>217.33799999999999</v>
      </c>
      <c r="AF51" s="4">
        <v>24.52</v>
      </c>
      <c r="AG51" s="4">
        <v>51.564999999999998</v>
      </c>
      <c r="AH51" s="4">
        <v>106.248</v>
      </c>
      <c r="AI51" s="4">
        <v>100.24299999999999</v>
      </c>
      <c r="AJ51" s="4">
        <v>43.125999999999998</v>
      </c>
      <c r="AK51" s="4">
        <v>172.238</v>
      </c>
      <c r="AL51" s="4">
        <v>216.45400000000001</v>
      </c>
      <c r="AM51" s="4">
        <v>333.108</v>
      </c>
      <c r="ALQ51" s="4" t="e">
        <v>#N/A</v>
      </c>
    </row>
    <row r="52" spans="1:1005" ht="15" x14ac:dyDescent="0.25">
      <c r="A52" s="1">
        <v>45870</v>
      </c>
      <c r="B52" s="4">
        <v>44.8</v>
      </c>
      <c r="C52" s="4">
        <v>74.900000000000006</v>
      </c>
      <c r="D52" s="4">
        <v>59.3</v>
      </c>
      <c r="E52">
        <v>58.969000000000001</v>
      </c>
      <c r="F52" s="4">
        <v>64.796999999999997</v>
      </c>
      <c r="G52" s="4">
        <v>53.317</v>
      </c>
      <c r="H52" s="4">
        <v>40.758000000000003</v>
      </c>
      <c r="I52" s="4">
        <v>48.588999999999999</v>
      </c>
      <c r="J52" s="4">
        <v>37.618000000000002</v>
      </c>
      <c r="K52" s="4">
        <v>56.014000000000003</v>
      </c>
      <c r="L52" s="4">
        <v>51.323</v>
      </c>
      <c r="M52" s="4">
        <v>66.61</v>
      </c>
      <c r="N52" s="4">
        <v>41.212000000000003</v>
      </c>
      <c r="O52" s="4">
        <v>136.07499999999999</v>
      </c>
      <c r="P52" s="4">
        <v>51.85</v>
      </c>
      <c r="Q52" s="4">
        <v>79.914000000000001</v>
      </c>
      <c r="R52" s="4">
        <v>46.953000000000003</v>
      </c>
      <c r="S52" s="4">
        <v>82.793999999999997</v>
      </c>
      <c r="T52" s="4">
        <v>40.311</v>
      </c>
      <c r="U52" s="4">
        <v>44.384</v>
      </c>
      <c r="V52" s="4">
        <v>17.343</v>
      </c>
      <c r="W52" s="4">
        <v>37.512</v>
      </c>
      <c r="X52" s="4">
        <v>33.023000000000003</v>
      </c>
      <c r="Y52" s="4">
        <v>54</v>
      </c>
      <c r="Z52" s="4">
        <v>51.497</v>
      </c>
      <c r="AA52" s="4">
        <v>44.218000000000004</v>
      </c>
      <c r="AB52" s="4">
        <v>74.230999999999995</v>
      </c>
      <c r="AC52" s="4">
        <v>54.298000000000002</v>
      </c>
      <c r="AD52" s="4">
        <v>44.69</v>
      </c>
      <c r="AE52" s="4">
        <v>65.667000000000002</v>
      </c>
      <c r="AF52" s="4">
        <v>23.483000000000001</v>
      </c>
      <c r="AG52" s="4">
        <v>35.884</v>
      </c>
      <c r="AH52" s="4">
        <v>51.848999999999997</v>
      </c>
      <c r="AI52" s="4">
        <v>42.262</v>
      </c>
      <c r="AJ52" s="4">
        <v>27.957000000000001</v>
      </c>
      <c r="AK52" s="4">
        <v>87.884</v>
      </c>
      <c r="AL52" s="4">
        <v>82.451999999999998</v>
      </c>
      <c r="AM52" s="4">
        <v>123.07599999999999</v>
      </c>
      <c r="ALQ52" s="4" t="e">
        <v>#N/A</v>
      </c>
    </row>
    <row r="53" spans="1:1005" ht="15" x14ac:dyDescent="0.25">
      <c r="A53" s="1">
        <v>45901</v>
      </c>
      <c r="B53" s="4">
        <v>30</v>
      </c>
      <c r="C53" s="4">
        <v>45.2</v>
      </c>
      <c r="D53" s="4">
        <v>37.5</v>
      </c>
      <c r="E53">
        <v>56.521000000000001</v>
      </c>
      <c r="F53" s="4">
        <v>62.326999999999998</v>
      </c>
      <c r="G53" s="4">
        <v>41.570999999999998</v>
      </c>
      <c r="H53" s="4">
        <v>39.247</v>
      </c>
      <c r="I53" s="4">
        <v>32.835000000000001</v>
      </c>
      <c r="J53" s="4">
        <v>31.041</v>
      </c>
      <c r="K53" s="4">
        <v>34.762999999999998</v>
      </c>
      <c r="L53" s="4">
        <v>41.447000000000003</v>
      </c>
      <c r="M53" s="4">
        <v>55.786000000000001</v>
      </c>
      <c r="N53" s="4">
        <v>36.722000000000001</v>
      </c>
      <c r="O53" s="4">
        <v>63.755000000000003</v>
      </c>
      <c r="P53" s="4">
        <v>40.381999999999998</v>
      </c>
      <c r="Q53" s="4">
        <v>56.406999999999996</v>
      </c>
      <c r="R53" s="4">
        <v>32.759</v>
      </c>
      <c r="S53" s="4">
        <v>45.122</v>
      </c>
      <c r="T53" s="4">
        <v>32.868000000000002</v>
      </c>
      <c r="U53" s="4">
        <v>30.33</v>
      </c>
      <c r="V53" s="4">
        <v>19.135000000000002</v>
      </c>
      <c r="W53" s="4">
        <v>52.804000000000002</v>
      </c>
      <c r="X53" s="4">
        <v>32.78</v>
      </c>
      <c r="Y53" s="4">
        <v>35.579000000000001</v>
      </c>
      <c r="Z53" s="4">
        <v>38.128999999999998</v>
      </c>
      <c r="AA53" s="4">
        <v>40.869999999999997</v>
      </c>
      <c r="AB53" s="4">
        <v>44.585000000000001</v>
      </c>
      <c r="AC53" s="4">
        <v>37.774000000000001</v>
      </c>
      <c r="AD53" s="4">
        <v>29.145</v>
      </c>
      <c r="AE53" s="4">
        <v>38.99</v>
      </c>
      <c r="AF53" s="4">
        <v>21.318000000000001</v>
      </c>
      <c r="AG53" s="4">
        <v>52.978000000000002</v>
      </c>
      <c r="AH53" s="4">
        <v>45.920999999999999</v>
      </c>
      <c r="AI53" s="4">
        <v>34.155999999999999</v>
      </c>
      <c r="AJ53" s="4">
        <v>24.012</v>
      </c>
      <c r="AK53" s="4">
        <v>71.819999999999993</v>
      </c>
      <c r="AL53" s="4">
        <v>41.070999999999998</v>
      </c>
      <c r="AM53" s="4">
        <v>68.873000000000005</v>
      </c>
      <c r="ALQ53" s="4" t="e">
        <v>#N/A</v>
      </c>
    </row>
    <row r="54" spans="1:1005" ht="15" x14ac:dyDescent="0.25">
      <c r="A54" s="1">
        <v>45931</v>
      </c>
      <c r="B54" s="4">
        <v>25.48</v>
      </c>
      <c r="C54" s="4">
        <v>45.03</v>
      </c>
      <c r="D54" s="4">
        <v>36.22</v>
      </c>
      <c r="E54">
        <v>86.102999999999994</v>
      </c>
      <c r="F54" s="4">
        <v>68.421999999999997</v>
      </c>
      <c r="G54" s="4">
        <v>32.759</v>
      </c>
      <c r="H54" s="4">
        <v>30.222000000000001</v>
      </c>
      <c r="I54" s="4">
        <v>30.673999999999999</v>
      </c>
      <c r="J54" s="4">
        <v>46.883000000000003</v>
      </c>
      <c r="K54" s="4">
        <v>29.167999999999999</v>
      </c>
      <c r="L54" s="4">
        <v>28.324999999999999</v>
      </c>
      <c r="M54" s="4">
        <v>47.554000000000002</v>
      </c>
      <c r="N54" s="4">
        <v>32.930999999999997</v>
      </c>
      <c r="O54" s="4">
        <v>56.779000000000003</v>
      </c>
      <c r="P54" s="4">
        <v>45.112000000000002</v>
      </c>
      <c r="Q54" s="4">
        <v>58.195999999999998</v>
      </c>
      <c r="R54" s="4">
        <v>37.944000000000003</v>
      </c>
      <c r="S54" s="4">
        <v>36.281999999999996</v>
      </c>
      <c r="T54" s="4">
        <v>27.879000000000001</v>
      </c>
      <c r="U54" s="4">
        <v>26.835000000000001</v>
      </c>
      <c r="V54" s="4">
        <v>26.452000000000002</v>
      </c>
      <c r="W54" s="4">
        <v>34.058</v>
      </c>
      <c r="X54" s="4">
        <v>30.648</v>
      </c>
      <c r="Y54" s="4">
        <v>48.164000000000001</v>
      </c>
      <c r="Z54" s="4">
        <v>58.563000000000002</v>
      </c>
      <c r="AA54" s="4">
        <v>37.698999999999998</v>
      </c>
      <c r="AB54" s="4">
        <v>38.83</v>
      </c>
      <c r="AC54" s="4">
        <v>37.033000000000001</v>
      </c>
      <c r="AD54" s="4">
        <v>29.109000000000002</v>
      </c>
      <c r="AE54" s="4">
        <v>37.192999999999998</v>
      </c>
      <c r="AF54" s="4">
        <v>19.734000000000002</v>
      </c>
      <c r="AG54" s="4">
        <v>47.572000000000003</v>
      </c>
      <c r="AH54" s="4">
        <v>56.856000000000002</v>
      </c>
      <c r="AI54" s="4">
        <v>28.861000000000001</v>
      </c>
      <c r="AJ54" s="4">
        <v>24.003</v>
      </c>
      <c r="AK54" s="4">
        <v>44.945</v>
      </c>
      <c r="AL54" s="4">
        <v>34.055999999999997</v>
      </c>
      <c r="AM54" s="4">
        <v>57.734999999999999</v>
      </c>
      <c r="ALQ54" s="4" t="e">
        <v>#N/A</v>
      </c>
    </row>
    <row r="55" spans="1:1005" ht="15" x14ac:dyDescent="0.25">
      <c r="A55" s="1">
        <v>45962</v>
      </c>
      <c r="B55" s="4">
        <v>26.03</v>
      </c>
      <c r="C55" s="4">
        <v>33.75</v>
      </c>
      <c r="D55" s="4">
        <v>30.51</v>
      </c>
      <c r="E55">
        <v>50.222000000000001</v>
      </c>
      <c r="F55" s="4">
        <v>47.161999999999999</v>
      </c>
      <c r="G55" s="4">
        <v>30.686</v>
      </c>
      <c r="H55" s="4">
        <v>23.614000000000001</v>
      </c>
      <c r="I55" s="4">
        <v>24.731000000000002</v>
      </c>
      <c r="J55" s="4">
        <v>39.234000000000002</v>
      </c>
      <c r="K55" s="4">
        <v>26.748999999999999</v>
      </c>
      <c r="L55" s="4">
        <v>23.832999999999998</v>
      </c>
      <c r="M55" s="4">
        <v>36.840000000000003</v>
      </c>
      <c r="N55" s="4">
        <v>29.981000000000002</v>
      </c>
      <c r="O55" s="4">
        <v>43.122</v>
      </c>
      <c r="P55" s="4">
        <v>35.427</v>
      </c>
      <c r="Q55" s="4">
        <v>41.231000000000002</v>
      </c>
      <c r="R55" s="4">
        <v>31.12</v>
      </c>
      <c r="S55" s="4">
        <v>28.891999999999999</v>
      </c>
      <c r="T55" s="4">
        <v>24.306999999999999</v>
      </c>
      <c r="U55" s="4">
        <v>26.555</v>
      </c>
      <c r="V55" s="4">
        <v>16.443000000000001</v>
      </c>
      <c r="W55" s="4">
        <v>24.06</v>
      </c>
      <c r="X55" s="4">
        <v>25.925000000000001</v>
      </c>
      <c r="Y55" s="4">
        <v>36.396999999999998</v>
      </c>
      <c r="Z55" s="4">
        <v>39.350999999999999</v>
      </c>
      <c r="AA55" s="4">
        <v>28.585000000000001</v>
      </c>
      <c r="AB55" s="4">
        <v>33.445999999999998</v>
      </c>
      <c r="AC55" s="4">
        <v>33.822000000000003</v>
      </c>
      <c r="AD55" s="4">
        <v>28.585000000000001</v>
      </c>
      <c r="AE55" s="4">
        <v>30.826000000000001</v>
      </c>
      <c r="AF55" s="4">
        <v>16.657</v>
      </c>
      <c r="AG55" s="4">
        <v>27.577999999999999</v>
      </c>
      <c r="AH55" s="4">
        <v>35.125999999999998</v>
      </c>
      <c r="AI55" s="4">
        <v>26.963999999999999</v>
      </c>
      <c r="AJ55" s="4">
        <v>22.097000000000001</v>
      </c>
      <c r="AK55" s="4">
        <v>30.814</v>
      </c>
      <c r="AL55" s="4">
        <v>29.04</v>
      </c>
      <c r="AM55" s="4">
        <v>46.600999999999999</v>
      </c>
      <c r="ALQ55" s="4" t="e">
        <v>#N/A</v>
      </c>
    </row>
    <row r="56" spans="1:1005" ht="15" x14ac:dyDescent="0.25">
      <c r="A56" s="1">
        <v>45992</v>
      </c>
      <c r="B56" s="4">
        <v>25.1</v>
      </c>
      <c r="C56" s="4">
        <v>27.5</v>
      </c>
      <c r="D56" s="4">
        <v>26.5</v>
      </c>
      <c r="E56">
        <v>36.21</v>
      </c>
      <c r="F56" s="4">
        <v>36.238</v>
      </c>
      <c r="G56" s="4">
        <v>27.669</v>
      </c>
      <c r="H56" s="4">
        <v>21.620999999999999</v>
      </c>
      <c r="I56" s="4">
        <v>22.341999999999999</v>
      </c>
      <c r="J56" s="4">
        <v>27.866</v>
      </c>
      <c r="K56" s="4">
        <v>24.411000000000001</v>
      </c>
      <c r="L56" s="4">
        <v>21.989000000000001</v>
      </c>
      <c r="M56" s="4">
        <v>31.952999999999999</v>
      </c>
      <c r="N56" s="4">
        <v>25.853999999999999</v>
      </c>
      <c r="O56" s="4">
        <v>38.959000000000003</v>
      </c>
      <c r="P56" s="4">
        <v>31.632999999999999</v>
      </c>
      <c r="Q56" s="4">
        <v>34.393999999999998</v>
      </c>
      <c r="R56" s="4">
        <v>29.19</v>
      </c>
      <c r="S56" s="4">
        <v>26.666</v>
      </c>
      <c r="T56" s="4">
        <v>21.898</v>
      </c>
      <c r="U56" s="4">
        <v>22.838000000000001</v>
      </c>
      <c r="V56" s="4">
        <v>13.945</v>
      </c>
      <c r="W56" s="4">
        <v>22.303999999999998</v>
      </c>
      <c r="X56" s="4">
        <v>21.94</v>
      </c>
      <c r="Y56" s="4">
        <v>27.602</v>
      </c>
      <c r="Z56" s="4">
        <v>28.355</v>
      </c>
      <c r="AA56" s="4">
        <v>22.675000000000001</v>
      </c>
      <c r="AB56" s="4">
        <v>30.74</v>
      </c>
      <c r="AC56" s="4">
        <v>28.492000000000001</v>
      </c>
      <c r="AD56" s="4">
        <v>24.25</v>
      </c>
      <c r="AE56" s="4">
        <v>27.756</v>
      </c>
      <c r="AF56" s="4">
        <v>15.53</v>
      </c>
      <c r="AG56" s="4">
        <v>21.806000000000001</v>
      </c>
      <c r="AH56" s="4">
        <v>27.448</v>
      </c>
      <c r="AI56" s="4">
        <v>25.385999999999999</v>
      </c>
      <c r="AJ56" s="4">
        <v>17.992000000000001</v>
      </c>
      <c r="AK56" s="4">
        <v>27.010999999999999</v>
      </c>
      <c r="AL56" s="4">
        <v>27.672999999999998</v>
      </c>
      <c r="AM56" s="4">
        <v>40.899000000000001</v>
      </c>
      <c r="ALQ56" s="4" t="e">
        <v>#N/A</v>
      </c>
    </row>
    <row r="57" spans="1:1005" ht="15" x14ac:dyDescent="0.25">
      <c r="A57" s="1">
        <v>46023</v>
      </c>
      <c r="B57" s="4">
        <v>24.1</v>
      </c>
      <c r="C57" s="4">
        <v>25.4</v>
      </c>
      <c r="D57" s="4">
        <v>24.9</v>
      </c>
      <c r="E57">
        <v>31.303000000000001</v>
      </c>
      <c r="F57" s="4">
        <v>30.568999999999999</v>
      </c>
      <c r="G57" s="4">
        <v>24.594000000000001</v>
      </c>
      <c r="H57" s="4">
        <v>19.393999999999998</v>
      </c>
      <c r="I57" s="4">
        <v>20.03</v>
      </c>
      <c r="J57" s="4">
        <v>22.103999999999999</v>
      </c>
      <c r="K57" s="4">
        <v>21.385999999999999</v>
      </c>
      <c r="L57" s="4">
        <v>20.029</v>
      </c>
      <c r="M57" s="4">
        <v>28.593</v>
      </c>
      <c r="N57" s="4">
        <v>23.015999999999998</v>
      </c>
      <c r="O57" s="4">
        <v>33.957999999999998</v>
      </c>
      <c r="P57" s="4">
        <v>27.193000000000001</v>
      </c>
      <c r="Q57" s="4">
        <v>30.893999999999998</v>
      </c>
      <c r="R57" s="4">
        <v>25.16</v>
      </c>
      <c r="S57" s="4">
        <v>25.832999999999998</v>
      </c>
      <c r="T57" s="4">
        <v>19.603999999999999</v>
      </c>
      <c r="U57" s="4">
        <v>20.178000000000001</v>
      </c>
      <c r="V57" s="4">
        <v>12.595000000000001</v>
      </c>
      <c r="W57" s="4">
        <v>19.780999999999999</v>
      </c>
      <c r="X57" s="4">
        <v>22.832999999999998</v>
      </c>
      <c r="Y57" s="4">
        <v>23.867000000000001</v>
      </c>
      <c r="Z57" s="4">
        <v>25.411999999999999</v>
      </c>
      <c r="AA57" s="4">
        <v>19.645</v>
      </c>
      <c r="AB57" s="4">
        <v>27.693000000000001</v>
      </c>
      <c r="AC57" s="4">
        <v>25.073</v>
      </c>
      <c r="AD57" s="4">
        <v>21.574999999999999</v>
      </c>
      <c r="AE57" s="4">
        <v>25.097999999999999</v>
      </c>
      <c r="AF57" s="4">
        <v>13.988</v>
      </c>
      <c r="AG57" s="4">
        <v>19.183</v>
      </c>
      <c r="AH57" s="4">
        <v>24.146000000000001</v>
      </c>
      <c r="AI57" s="4">
        <v>23.481999999999999</v>
      </c>
      <c r="AJ57" s="4">
        <v>15.632</v>
      </c>
      <c r="AK57" s="4">
        <v>24.113</v>
      </c>
      <c r="AL57" s="4">
        <v>26.797000000000001</v>
      </c>
      <c r="AM57" s="4">
        <v>36.619</v>
      </c>
      <c r="ALQ57" s="4" t="e">
        <v>#N/A</v>
      </c>
    </row>
    <row r="58" spans="1:1005" ht="15" x14ac:dyDescent="0.25">
      <c r="A58" s="1">
        <v>46054</v>
      </c>
      <c r="B58" s="4">
        <v>22</v>
      </c>
      <c r="C58" s="4">
        <v>23.5</v>
      </c>
      <c r="D58" s="4">
        <v>22.8</v>
      </c>
      <c r="E58">
        <v>40.046999999999997</v>
      </c>
      <c r="F58" s="4">
        <v>27.917000000000002</v>
      </c>
      <c r="G58" s="4">
        <v>20.109000000000002</v>
      </c>
      <c r="H58" s="4">
        <v>15.968999999999999</v>
      </c>
      <c r="I58" s="4">
        <v>16.966999999999999</v>
      </c>
      <c r="J58" s="4">
        <v>19.099</v>
      </c>
      <c r="K58" s="4">
        <v>18.268000000000001</v>
      </c>
      <c r="L58" s="4">
        <v>18.456</v>
      </c>
      <c r="M58" s="4">
        <v>23.298999999999999</v>
      </c>
      <c r="N58" s="4">
        <v>22.876999999999999</v>
      </c>
      <c r="O58" s="4">
        <v>30.228000000000002</v>
      </c>
      <c r="P58" s="4">
        <v>22.207999999999998</v>
      </c>
      <c r="Q58" s="4">
        <v>26.558</v>
      </c>
      <c r="R58" s="4">
        <v>24.263000000000002</v>
      </c>
      <c r="S58" s="4">
        <v>25.794</v>
      </c>
      <c r="T58" s="4">
        <v>19.29</v>
      </c>
      <c r="U58" s="4">
        <v>16.536000000000001</v>
      </c>
      <c r="V58" s="4">
        <v>15.571</v>
      </c>
      <c r="W58" s="4">
        <v>16.393000000000001</v>
      </c>
      <c r="X58" s="4">
        <v>19.574999999999999</v>
      </c>
      <c r="Y58" s="4">
        <v>19.234999999999999</v>
      </c>
      <c r="Z58" s="4">
        <v>23.221</v>
      </c>
      <c r="AA58" s="4">
        <v>16.033999999999999</v>
      </c>
      <c r="AB58" s="4">
        <v>23.408000000000001</v>
      </c>
      <c r="AC58" s="4">
        <v>20.484000000000002</v>
      </c>
      <c r="AD58" s="4">
        <v>17.751000000000001</v>
      </c>
      <c r="AE58" s="4">
        <v>20.712</v>
      </c>
      <c r="AF58" s="4">
        <v>11.625999999999999</v>
      </c>
      <c r="AG58" s="4">
        <v>18.158999999999999</v>
      </c>
      <c r="AH58" s="4">
        <v>22.821999999999999</v>
      </c>
      <c r="AI58" s="4">
        <v>19.260999999999999</v>
      </c>
      <c r="AJ58" s="4">
        <v>13.076000000000001</v>
      </c>
      <c r="AK58" s="4">
        <v>20.184000000000001</v>
      </c>
      <c r="AL58" s="4">
        <v>20.562999999999999</v>
      </c>
      <c r="AM58" s="4">
        <v>30.338999999999999</v>
      </c>
      <c r="ALQ58" s="4" t="e">
        <v>#N/A</v>
      </c>
    </row>
    <row r="59" spans="1:1005" ht="15" x14ac:dyDescent="0.25">
      <c r="A59" s="1">
        <v>46082</v>
      </c>
      <c r="B59" s="4">
        <v>34.299999999999997</v>
      </c>
      <c r="C59" s="4">
        <v>39.6</v>
      </c>
      <c r="D59" s="4">
        <v>37.299999999999997</v>
      </c>
      <c r="E59">
        <v>71.287999999999997</v>
      </c>
      <c r="F59" s="4">
        <v>32.692</v>
      </c>
      <c r="G59" s="4">
        <v>28.289000000000001</v>
      </c>
      <c r="H59" s="4">
        <v>42.448</v>
      </c>
      <c r="I59" s="4">
        <v>26.861999999999998</v>
      </c>
      <c r="J59" s="4">
        <v>27.591000000000001</v>
      </c>
      <c r="K59" s="4">
        <v>28.135999999999999</v>
      </c>
      <c r="L59" s="4">
        <v>32.697000000000003</v>
      </c>
      <c r="M59" s="4">
        <v>41.093000000000004</v>
      </c>
      <c r="N59" s="4">
        <v>49.512</v>
      </c>
      <c r="O59" s="4">
        <v>40.1</v>
      </c>
      <c r="P59" s="4">
        <v>39.363999999999997</v>
      </c>
      <c r="Q59" s="4">
        <v>39.645000000000003</v>
      </c>
      <c r="R59" s="4">
        <v>32.927999999999997</v>
      </c>
      <c r="S59" s="4">
        <v>29.123000000000001</v>
      </c>
      <c r="T59" s="4">
        <v>29.637</v>
      </c>
      <c r="U59" s="4">
        <v>20.146000000000001</v>
      </c>
      <c r="V59" s="4">
        <v>24.866</v>
      </c>
      <c r="W59" s="4">
        <v>43.872</v>
      </c>
      <c r="X59" s="4">
        <v>22.606999999999999</v>
      </c>
      <c r="Y59" s="4">
        <v>26.498000000000001</v>
      </c>
      <c r="Z59" s="4">
        <v>55.774000000000001</v>
      </c>
      <c r="AA59" s="4">
        <v>16.347000000000001</v>
      </c>
      <c r="AB59" s="4">
        <v>43.037999999999997</v>
      </c>
      <c r="AC59" s="4">
        <v>23.97</v>
      </c>
      <c r="AD59" s="4">
        <v>31.053000000000001</v>
      </c>
      <c r="AE59" s="4">
        <v>37.664999999999999</v>
      </c>
      <c r="AF59" s="4">
        <v>18.478000000000002</v>
      </c>
      <c r="AG59" s="4">
        <v>20.030999999999999</v>
      </c>
      <c r="AH59" s="4">
        <v>40.033999999999999</v>
      </c>
      <c r="AI59" s="4">
        <v>21.280999999999999</v>
      </c>
      <c r="AJ59" s="4">
        <v>23.111000000000001</v>
      </c>
      <c r="AK59" s="4">
        <v>31.815000000000001</v>
      </c>
      <c r="AL59" s="4">
        <v>20.893999999999998</v>
      </c>
      <c r="AM59" s="4">
        <v>43.731000000000002</v>
      </c>
      <c r="ALQ59" s="4" t="e">
        <v>#N/A</v>
      </c>
    </row>
    <row r="60" spans="1:1005" ht="15" x14ac:dyDescent="0.25">
      <c r="A60" s="1">
        <v>46113</v>
      </c>
      <c r="B60" s="4">
        <v>63.2</v>
      </c>
      <c r="C60" s="4">
        <v>92.7</v>
      </c>
      <c r="D60" s="4">
        <v>78.099999999999994</v>
      </c>
      <c r="E60">
        <v>122.334</v>
      </c>
      <c r="F60" s="4">
        <v>84.254000000000005</v>
      </c>
      <c r="G60" s="4">
        <v>64.256</v>
      </c>
      <c r="H60" s="4">
        <v>103.908</v>
      </c>
      <c r="I60" s="4">
        <v>57.682000000000002</v>
      </c>
      <c r="J60" s="4">
        <v>51.844000000000001</v>
      </c>
      <c r="K60" s="4">
        <v>70.465000000000003</v>
      </c>
      <c r="L60" s="4">
        <v>93.344999999999999</v>
      </c>
      <c r="M60" s="4">
        <v>78.299000000000007</v>
      </c>
      <c r="N60" s="4">
        <v>60.997999999999998</v>
      </c>
      <c r="O60" s="4">
        <v>87.971999999999994</v>
      </c>
      <c r="P60" s="4">
        <v>79.337999999999994</v>
      </c>
      <c r="Q60" s="4">
        <v>57.718000000000004</v>
      </c>
      <c r="R60" s="4">
        <v>43.018000000000001</v>
      </c>
      <c r="S60" s="4">
        <v>70.994</v>
      </c>
      <c r="T60" s="4">
        <v>57.145000000000003</v>
      </c>
      <c r="U60" s="4">
        <v>51.091999999999999</v>
      </c>
      <c r="V60" s="4">
        <v>49.268999999999998</v>
      </c>
      <c r="W60" s="4">
        <v>89.186999999999998</v>
      </c>
      <c r="X60" s="4">
        <v>57.555999999999997</v>
      </c>
      <c r="Y60" s="4">
        <v>81.123999999999995</v>
      </c>
      <c r="Z60" s="4">
        <v>77.346000000000004</v>
      </c>
      <c r="AA60" s="4">
        <v>49.661000000000001</v>
      </c>
      <c r="AB60" s="4">
        <v>68.201999999999998</v>
      </c>
      <c r="AC60" s="4">
        <v>55.819000000000003</v>
      </c>
      <c r="AD60" s="4">
        <v>68.075999999999993</v>
      </c>
      <c r="AE60" s="4">
        <v>80.197999999999993</v>
      </c>
      <c r="AF60" s="4">
        <v>40.482999999999997</v>
      </c>
      <c r="AG60" s="4">
        <v>49.351999999999997</v>
      </c>
      <c r="AH60" s="4">
        <v>74.760000000000005</v>
      </c>
      <c r="AI60" s="4">
        <v>46.334000000000003</v>
      </c>
      <c r="AJ60" s="4">
        <v>40.557000000000002</v>
      </c>
      <c r="AK60" s="4">
        <v>38.414000000000001</v>
      </c>
      <c r="AL60" s="4">
        <v>43.298000000000002</v>
      </c>
      <c r="AM60" s="4">
        <v>93.7</v>
      </c>
      <c r="ALQ60" s="4" t="e">
        <v>#N/A</v>
      </c>
    </row>
    <row r="61" spans="1:1005" ht="15" x14ac:dyDescent="0.25">
      <c r="A61" s="1">
        <v>46143</v>
      </c>
      <c r="B61" s="4">
        <v>147.69999999999999</v>
      </c>
      <c r="C61" s="4">
        <v>261.8</v>
      </c>
      <c r="D61" s="4">
        <v>198.9</v>
      </c>
      <c r="E61">
        <v>326.351</v>
      </c>
      <c r="F61" s="4">
        <v>292.952</v>
      </c>
      <c r="G61" s="4">
        <v>141.70500000000001</v>
      </c>
      <c r="H61" s="4">
        <v>181.59899999999999</v>
      </c>
      <c r="I61" s="4">
        <v>114.16500000000001</v>
      </c>
      <c r="J61" s="4">
        <v>158.88200000000001</v>
      </c>
      <c r="K61" s="4">
        <v>196.99799999999999</v>
      </c>
      <c r="L61" s="4">
        <v>273.80099999999999</v>
      </c>
      <c r="M61" s="4">
        <v>214.321</v>
      </c>
      <c r="N61" s="4">
        <v>188.126</v>
      </c>
      <c r="O61" s="4">
        <v>345.33100000000002</v>
      </c>
      <c r="P61" s="4">
        <v>311.80900000000003</v>
      </c>
      <c r="Q61" s="4">
        <v>190.19</v>
      </c>
      <c r="R61" s="4">
        <v>190.39099999999999</v>
      </c>
      <c r="S61" s="4">
        <v>219.62700000000001</v>
      </c>
      <c r="T61" s="4">
        <v>238.608</v>
      </c>
      <c r="U61" s="4">
        <v>72.751000000000005</v>
      </c>
      <c r="V61" s="4">
        <v>147.24</v>
      </c>
      <c r="W61" s="4">
        <v>208.108</v>
      </c>
      <c r="X61" s="4">
        <v>243.678</v>
      </c>
      <c r="Y61" s="4">
        <v>205.77199999999999</v>
      </c>
      <c r="Z61" s="4">
        <v>214.6</v>
      </c>
      <c r="AA61" s="4">
        <v>236.19900000000001</v>
      </c>
      <c r="AB61" s="4">
        <v>273.41899999999998</v>
      </c>
      <c r="AC61" s="4">
        <v>108.881</v>
      </c>
      <c r="AD61" s="4">
        <v>142.22800000000001</v>
      </c>
      <c r="AE61" s="4">
        <v>119.735</v>
      </c>
      <c r="AF61" s="4">
        <v>104.143</v>
      </c>
      <c r="AG61" s="4">
        <v>222.40600000000001</v>
      </c>
      <c r="AH61" s="4">
        <v>181.047</v>
      </c>
      <c r="AI61" s="4">
        <v>105.38500000000001</v>
      </c>
      <c r="AJ61" s="4">
        <v>145.51599999999999</v>
      </c>
      <c r="AK61" s="4">
        <v>134.12899999999999</v>
      </c>
      <c r="AL61" s="4">
        <v>423.065</v>
      </c>
      <c r="AM61" s="4">
        <v>369.483</v>
      </c>
      <c r="ALQ61" s="4" t="e">
        <v>#N/A</v>
      </c>
    </row>
    <row r="62" spans="1:1005" ht="15" x14ac:dyDescent="0.25">
      <c r="A62" s="1">
        <v>46174</v>
      </c>
      <c r="B62" s="4">
        <v>179</v>
      </c>
      <c r="C62" s="4">
        <v>343.4</v>
      </c>
      <c r="D62" s="4">
        <v>261.7</v>
      </c>
      <c r="E62">
        <v>402.68299999999999</v>
      </c>
      <c r="F62" s="4">
        <v>277.435</v>
      </c>
      <c r="G62" s="4">
        <v>175.19399999999999</v>
      </c>
      <c r="H62" s="4">
        <v>150.405</v>
      </c>
      <c r="I62" s="4">
        <v>174.363</v>
      </c>
      <c r="J62" s="4">
        <v>275.80900000000003</v>
      </c>
      <c r="K62" s="4">
        <v>171.68799999999999</v>
      </c>
      <c r="L62" s="4">
        <v>413.59199999999998</v>
      </c>
      <c r="M62" s="4">
        <v>223.85499999999999</v>
      </c>
      <c r="N62" s="4">
        <v>543.89400000000001</v>
      </c>
      <c r="O62" s="4">
        <v>314.47699999999998</v>
      </c>
      <c r="P62" s="4">
        <v>512.45100000000002</v>
      </c>
      <c r="Q62" s="4">
        <v>198.46700000000001</v>
      </c>
      <c r="R62" s="4">
        <v>338.15699999999998</v>
      </c>
      <c r="S62" s="4">
        <v>161.69300000000001</v>
      </c>
      <c r="T62" s="4">
        <v>196.72399999999999</v>
      </c>
      <c r="U62" s="4">
        <v>54.238999999999997</v>
      </c>
      <c r="V62" s="4">
        <v>221.755</v>
      </c>
      <c r="W62" s="4">
        <v>142.22200000000001</v>
      </c>
      <c r="X62" s="4">
        <v>282.90499999999997</v>
      </c>
      <c r="Y62" s="4">
        <v>197.161</v>
      </c>
      <c r="Z62" s="4">
        <v>173.67</v>
      </c>
      <c r="AA62" s="4">
        <v>480.94600000000003</v>
      </c>
      <c r="AB62" s="4">
        <v>275.96600000000001</v>
      </c>
      <c r="AC62" s="4">
        <v>249.94900000000001</v>
      </c>
      <c r="AD62" s="4">
        <v>426.09699999999998</v>
      </c>
      <c r="AE62" s="4">
        <v>49.094999999999999</v>
      </c>
      <c r="AF62" s="4">
        <v>145.107</v>
      </c>
      <c r="AG62" s="4">
        <v>332.529</v>
      </c>
      <c r="AH62" s="4">
        <v>322.11</v>
      </c>
      <c r="AI62" s="4">
        <v>113.254</v>
      </c>
      <c r="AJ62" s="4">
        <v>291.17099999999999</v>
      </c>
      <c r="AK62" s="4">
        <v>366.42399999999998</v>
      </c>
      <c r="AL62" s="4">
        <v>685.54200000000003</v>
      </c>
      <c r="AM62" s="4">
        <v>405.84500000000003</v>
      </c>
      <c r="ALQ62" s="4" t="e">
        <v>#N/A</v>
      </c>
    </row>
    <row r="63" spans="1:1005" ht="15" x14ac:dyDescent="0.25">
      <c r="A63" s="1">
        <v>46204</v>
      </c>
      <c r="B63" s="4">
        <v>62.2</v>
      </c>
      <c r="C63" s="4">
        <v>149.69999999999999</v>
      </c>
      <c r="D63" s="4">
        <v>98.2</v>
      </c>
      <c r="E63">
        <v>169.42699999999999</v>
      </c>
      <c r="F63" s="4">
        <v>96.484999999999999</v>
      </c>
      <c r="G63" s="4">
        <v>72.106999999999999</v>
      </c>
      <c r="H63" s="4">
        <v>64.984999999999999</v>
      </c>
      <c r="I63" s="4">
        <v>72.406000000000006</v>
      </c>
      <c r="J63" s="4">
        <v>132.708</v>
      </c>
      <c r="K63" s="4">
        <v>67.631</v>
      </c>
      <c r="L63" s="4">
        <v>197.935</v>
      </c>
      <c r="M63" s="4">
        <v>71.998999999999995</v>
      </c>
      <c r="N63" s="4">
        <v>502.15100000000001</v>
      </c>
      <c r="O63" s="4">
        <v>126.896</v>
      </c>
      <c r="P63" s="4">
        <v>189.24199999999999</v>
      </c>
      <c r="Q63" s="4">
        <v>99.171000000000006</v>
      </c>
      <c r="R63" s="4">
        <v>215.446</v>
      </c>
      <c r="S63" s="4">
        <v>50.762999999999998</v>
      </c>
      <c r="T63" s="4">
        <v>58.231999999999999</v>
      </c>
      <c r="U63" s="4">
        <v>21.771999999999998</v>
      </c>
      <c r="V63" s="4">
        <v>64.95</v>
      </c>
      <c r="W63" s="4">
        <v>53.411999999999999</v>
      </c>
      <c r="X63" s="4">
        <v>116.3</v>
      </c>
      <c r="Y63" s="4">
        <v>75.405000000000001</v>
      </c>
      <c r="Z63" s="4">
        <v>64.108999999999995</v>
      </c>
      <c r="AA63" s="4">
        <v>220.392</v>
      </c>
      <c r="AB63" s="4">
        <v>145.35900000000001</v>
      </c>
      <c r="AC63" s="4">
        <v>76.731999999999999</v>
      </c>
      <c r="AD63" s="4">
        <v>217.33199999999999</v>
      </c>
      <c r="AE63" s="4">
        <v>24.792000000000002</v>
      </c>
      <c r="AF63" s="4">
        <v>51.636000000000003</v>
      </c>
      <c r="AG63" s="4">
        <v>106.235</v>
      </c>
      <c r="AH63" s="4">
        <v>100.298</v>
      </c>
      <c r="AI63" s="4">
        <v>43.750999999999998</v>
      </c>
      <c r="AJ63" s="4">
        <v>172.23699999999999</v>
      </c>
      <c r="AK63" s="4">
        <v>216.489</v>
      </c>
      <c r="AL63" s="4">
        <v>333.09500000000003</v>
      </c>
      <c r="AM63" s="4">
        <v>131.97999999999999</v>
      </c>
      <c r="ALQ63" s="4" t="e">
        <v>#N/A</v>
      </c>
    </row>
    <row r="64" spans="1:1005" ht="15" x14ac:dyDescent="0.25">
      <c r="A64" s="1">
        <v>46235</v>
      </c>
      <c r="B64" s="4">
        <v>44.8</v>
      </c>
      <c r="C64" s="4">
        <v>74.900000000000006</v>
      </c>
      <c r="D64" s="4">
        <v>59.3</v>
      </c>
      <c r="E64">
        <v>64.796999999999997</v>
      </c>
      <c r="F64" s="4">
        <v>53.317</v>
      </c>
      <c r="G64" s="4">
        <v>40.758000000000003</v>
      </c>
      <c r="H64" s="4">
        <v>48.588999999999999</v>
      </c>
      <c r="I64" s="4">
        <v>37.618000000000002</v>
      </c>
      <c r="J64" s="4">
        <v>56.014000000000003</v>
      </c>
      <c r="K64" s="4">
        <v>51.323</v>
      </c>
      <c r="L64" s="4">
        <v>66.61</v>
      </c>
      <c r="M64" s="4">
        <v>41.212000000000003</v>
      </c>
      <c r="N64" s="4">
        <v>136.07499999999999</v>
      </c>
      <c r="O64" s="4">
        <v>51.85</v>
      </c>
      <c r="P64" s="4">
        <v>79.914000000000001</v>
      </c>
      <c r="Q64" s="4">
        <v>46.953000000000003</v>
      </c>
      <c r="R64" s="4">
        <v>82.793999999999997</v>
      </c>
      <c r="S64" s="4">
        <v>40.311</v>
      </c>
      <c r="T64" s="4">
        <v>44.384</v>
      </c>
      <c r="U64" s="4">
        <v>17.343</v>
      </c>
      <c r="V64" s="4">
        <v>37.512</v>
      </c>
      <c r="W64" s="4">
        <v>33.023000000000003</v>
      </c>
      <c r="X64" s="4">
        <v>54</v>
      </c>
      <c r="Y64" s="4">
        <v>51.497</v>
      </c>
      <c r="Z64" s="4">
        <v>44.218000000000004</v>
      </c>
      <c r="AA64" s="4">
        <v>74.230999999999995</v>
      </c>
      <c r="AB64" s="4">
        <v>54.298000000000002</v>
      </c>
      <c r="AC64" s="4">
        <v>44.69</v>
      </c>
      <c r="AD64" s="4">
        <v>65.667000000000002</v>
      </c>
      <c r="AE64" s="4">
        <v>23.483000000000001</v>
      </c>
      <c r="AF64" s="4">
        <v>35.884</v>
      </c>
      <c r="AG64" s="4">
        <v>51.848999999999997</v>
      </c>
      <c r="AH64" s="4">
        <v>42.262</v>
      </c>
      <c r="AI64" s="4">
        <v>27.957000000000001</v>
      </c>
      <c r="AJ64" s="4">
        <v>87.884</v>
      </c>
      <c r="AK64" s="4">
        <v>82.451999999999998</v>
      </c>
      <c r="AL64" s="4">
        <v>123.07599999999999</v>
      </c>
      <c r="AM64" s="4">
        <v>123.07599999999999</v>
      </c>
      <c r="ALQ64" s="4" t="e">
        <v>#N/A</v>
      </c>
    </row>
    <row r="65" spans="1:1005" ht="15" x14ac:dyDescent="0.25">
      <c r="A65" s="1">
        <v>46266</v>
      </c>
      <c r="B65" s="4">
        <v>30</v>
      </c>
      <c r="C65" s="4">
        <v>45.2</v>
      </c>
      <c r="D65" s="4">
        <v>37.5</v>
      </c>
      <c r="E65">
        <v>62.326999999999998</v>
      </c>
      <c r="F65" s="4">
        <v>41.570999999999998</v>
      </c>
      <c r="G65" s="4">
        <v>39.247</v>
      </c>
      <c r="H65" s="4">
        <v>32.835000000000001</v>
      </c>
      <c r="I65" s="4">
        <v>31.041</v>
      </c>
      <c r="J65" s="4">
        <v>34.762999999999998</v>
      </c>
      <c r="K65" s="4">
        <v>41.447000000000003</v>
      </c>
      <c r="L65" s="4">
        <v>55.786000000000001</v>
      </c>
      <c r="M65" s="4">
        <v>36.722000000000001</v>
      </c>
      <c r="N65" s="4">
        <v>63.755000000000003</v>
      </c>
      <c r="O65" s="4">
        <v>40.381999999999998</v>
      </c>
      <c r="P65" s="4">
        <v>56.406999999999996</v>
      </c>
      <c r="Q65" s="4">
        <v>32.759</v>
      </c>
      <c r="R65" s="4">
        <v>45.122</v>
      </c>
      <c r="S65" s="4">
        <v>32.868000000000002</v>
      </c>
      <c r="T65" s="4">
        <v>30.33</v>
      </c>
      <c r="U65" s="4">
        <v>19.135000000000002</v>
      </c>
      <c r="V65" s="4">
        <v>52.804000000000002</v>
      </c>
      <c r="W65" s="4">
        <v>32.78</v>
      </c>
      <c r="X65" s="4">
        <v>35.579000000000001</v>
      </c>
      <c r="Y65" s="4">
        <v>38.128999999999998</v>
      </c>
      <c r="Z65" s="4">
        <v>40.869999999999997</v>
      </c>
      <c r="AA65" s="4">
        <v>44.585000000000001</v>
      </c>
      <c r="AB65" s="4">
        <v>37.774000000000001</v>
      </c>
      <c r="AC65" s="4">
        <v>29.145</v>
      </c>
      <c r="AD65" s="4">
        <v>38.99</v>
      </c>
      <c r="AE65" s="4">
        <v>21.318000000000001</v>
      </c>
      <c r="AF65" s="4">
        <v>52.978000000000002</v>
      </c>
      <c r="AG65" s="4">
        <v>45.920999999999999</v>
      </c>
      <c r="AH65" s="4">
        <v>34.155999999999999</v>
      </c>
      <c r="AI65" s="4">
        <v>24.012</v>
      </c>
      <c r="AJ65" s="4">
        <v>71.819999999999993</v>
      </c>
      <c r="AK65" s="4">
        <v>41.070999999999998</v>
      </c>
      <c r="AL65" s="4">
        <v>68.873000000000005</v>
      </c>
      <c r="AM65" s="4">
        <v>68.873000000000005</v>
      </c>
      <c r="ALQ65" s="4" t="e">
        <v>#N/A</v>
      </c>
    </row>
    <row r="66" spans="1:1005" ht="15" x14ac:dyDescent="0.25">
      <c r="A66" s="1"/>
      <c r="B66" s="4"/>
      <c r="C66" s="4"/>
      <c r="D66" s="4"/>
      <c r="E66"/>
      <c r="ALQ66" s="4" t="e">
        <v>#N/A</v>
      </c>
    </row>
    <row r="67" spans="1:1005" ht="15" x14ac:dyDescent="0.25">
      <c r="A67" s="1"/>
      <c r="B67" s="4"/>
      <c r="C67" s="4"/>
      <c r="D67" s="4"/>
      <c r="E67"/>
      <c r="ALQ67" s="4" t="e">
        <v>#N/A</v>
      </c>
    </row>
    <row r="68" spans="1:1005" ht="15" x14ac:dyDescent="0.25">
      <c r="A68" s="1"/>
      <c r="B68" s="4"/>
      <c r="C68" s="4"/>
      <c r="D68" s="4"/>
      <c r="E68"/>
      <c r="ALQ68" s="4" t="e">
        <v>#N/A</v>
      </c>
    </row>
    <row r="69" spans="1:1005" ht="15" x14ac:dyDescent="0.25">
      <c r="A69" s="1"/>
      <c r="B69" s="4"/>
      <c r="C69" s="4"/>
      <c r="D69" s="4"/>
      <c r="E69"/>
      <c r="ALQ69" s="4" t="e">
        <v>#N/A</v>
      </c>
    </row>
    <row r="70" spans="1:1005" ht="15" x14ac:dyDescent="0.25">
      <c r="A70" s="1"/>
      <c r="B70" s="4"/>
      <c r="C70" s="4"/>
      <c r="D70" s="4"/>
      <c r="E70"/>
      <c r="ALQ70" s="4" t="e">
        <v>#N/A</v>
      </c>
    </row>
    <row r="71" spans="1:1005" ht="15" x14ac:dyDescent="0.25">
      <c r="A71" s="1"/>
      <c r="B71" s="4"/>
      <c r="C71" s="4"/>
      <c r="D71" s="4"/>
      <c r="E71" s="10"/>
      <c r="ALQ71" s="4" t="e">
        <v>#N/A</v>
      </c>
    </row>
    <row r="72" spans="1:1005" ht="15" x14ac:dyDescent="0.25">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3CB3C-214B-4671-A228-508E671E127D}">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5" x14ac:dyDescent="0.25">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71">
        <v>44409</v>
      </c>
      <c r="B4" s="72">
        <v>6</v>
      </c>
      <c r="C4" s="72">
        <v>6</v>
      </c>
      <c r="D4" s="73">
        <v>6</v>
      </c>
      <c r="E4" s="74">
        <v>5.9249999999999998</v>
      </c>
      <c r="F4">
        <v>5.82</v>
      </c>
      <c r="G4">
        <v>5.9610000000000003</v>
      </c>
      <c r="H4">
        <v>6.3739999999999997</v>
      </c>
      <c r="I4">
        <v>6.0090000000000003</v>
      </c>
      <c r="J4">
        <v>6.117</v>
      </c>
      <c r="K4">
        <v>6.25</v>
      </c>
      <c r="L4">
        <v>5.9290000000000003</v>
      </c>
      <c r="M4">
        <v>6.2039999999999997</v>
      </c>
      <c r="N4">
        <v>6.0679999999999996</v>
      </c>
      <c r="O4">
        <v>6.3979999999999997</v>
      </c>
      <c r="P4">
        <v>5.9450000000000003</v>
      </c>
      <c r="Q4">
        <v>6.274</v>
      </c>
      <c r="R4">
        <v>6.6159999999999997</v>
      </c>
      <c r="S4">
        <v>5.8780000000000001</v>
      </c>
      <c r="T4">
        <v>6.016</v>
      </c>
      <c r="U4">
        <v>9.1669999999999998</v>
      </c>
      <c r="V4">
        <v>5.915</v>
      </c>
      <c r="W4">
        <v>5.9429999999999996</v>
      </c>
      <c r="X4">
        <v>5.8179999999999996</v>
      </c>
      <c r="Y4">
        <v>6.2690000000000001</v>
      </c>
      <c r="Z4">
        <v>5.984</v>
      </c>
      <c r="AA4">
        <v>5.7770000000000001</v>
      </c>
      <c r="AB4">
        <v>5.9950000000000001</v>
      </c>
      <c r="AC4">
        <v>5.9989999999999997</v>
      </c>
      <c r="AD4">
        <v>6.2240000000000002</v>
      </c>
      <c r="AE4">
        <v>5.8090000000000002</v>
      </c>
      <c r="AF4">
        <v>6</v>
      </c>
      <c r="AG4">
        <v>6.032</v>
      </c>
      <c r="AH4" s="75">
        <v>6.1829999999999998</v>
      </c>
      <c r="AI4" s="4">
        <v>5.8949999999999996</v>
      </c>
      <c r="AJ4" s="4">
        <v>5.8739999999999997</v>
      </c>
      <c r="AK4" s="4">
        <v>5.9249999999999998</v>
      </c>
      <c r="AL4" s="4">
        <v>7.1879999999999997</v>
      </c>
      <c r="AM4" s="4">
        <v>6.1669999999999998</v>
      </c>
      <c r="AN4" s="4"/>
      <c r="AO4" s="4"/>
      <c r="AP4" s="4"/>
      <c r="AQ4" s="4"/>
      <c r="AR4" s="4"/>
      <c r="AS4" s="4"/>
      <c r="AT4" s="4"/>
      <c r="AU4" s="4"/>
      <c r="AV4" s="4"/>
      <c r="AW4" s="4"/>
      <c r="AX4" s="4"/>
      <c r="AY4" s="4"/>
    </row>
    <row r="5" spans="1:54" ht="15" x14ac:dyDescent="0.25">
      <c r="A5" s="71">
        <v>44440</v>
      </c>
      <c r="B5" s="72">
        <v>5</v>
      </c>
      <c r="C5" s="72">
        <v>5</v>
      </c>
      <c r="D5" s="73">
        <v>5</v>
      </c>
      <c r="E5" s="74">
        <v>5</v>
      </c>
      <c r="F5">
        <v>8.125</v>
      </c>
      <c r="G5">
        <v>3.9140000000000001</v>
      </c>
      <c r="H5">
        <v>5.524</v>
      </c>
      <c r="I5">
        <v>4.01</v>
      </c>
      <c r="J5">
        <v>6.181</v>
      </c>
      <c r="K5">
        <v>4.2060000000000004</v>
      </c>
      <c r="L5">
        <v>8.4269999999999996</v>
      </c>
      <c r="M5">
        <v>4.6589999999999998</v>
      </c>
      <c r="N5">
        <v>3.72</v>
      </c>
      <c r="O5">
        <v>5.86</v>
      </c>
      <c r="P5">
        <v>3.9540000000000002</v>
      </c>
      <c r="Q5">
        <v>5.0620000000000003</v>
      </c>
      <c r="R5">
        <v>4.1580000000000004</v>
      </c>
      <c r="S5">
        <v>3.8929999999999998</v>
      </c>
      <c r="T5">
        <v>4.2060000000000004</v>
      </c>
      <c r="U5">
        <v>60.905000000000001</v>
      </c>
      <c r="V5">
        <v>3.7759999999999998</v>
      </c>
      <c r="W5">
        <v>4.1029999999999998</v>
      </c>
      <c r="X5">
        <v>13.977</v>
      </c>
      <c r="Y5">
        <v>4.1529999999999996</v>
      </c>
      <c r="Z5">
        <v>4.258</v>
      </c>
      <c r="AA5">
        <v>7.0880000000000001</v>
      </c>
      <c r="AB5">
        <v>9.3810000000000002</v>
      </c>
      <c r="AC5">
        <v>6.2380000000000004</v>
      </c>
      <c r="AD5">
        <v>17.951000000000001</v>
      </c>
      <c r="AE5">
        <v>10.425000000000001</v>
      </c>
      <c r="AF5">
        <v>5.1790000000000003</v>
      </c>
      <c r="AG5">
        <v>3.8149999999999999</v>
      </c>
      <c r="AH5" s="75">
        <v>3.952</v>
      </c>
      <c r="AI5" s="4">
        <v>7.8170000000000002</v>
      </c>
      <c r="AJ5" s="4">
        <v>3.7530000000000001</v>
      </c>
      <c r="AK5" s="4">
        <v>11.868</v>
      </c>
      <c r="AL5" s="4">
        <v>15.865</v>
      </c>
      <c r="AM5" s="4">
        <v>4.5629999999999997</v>
      </c>
      <c r="AN5" s="4"/>
      <c r="AO5" s="4"/>
      <c r="AP5" s="4"/>
      <c r="AQ5" s="4"/>
      <c r="AR5" s="4"/>
      <c r="AS5" s="4"/>
      <c r="AT5" s="4"/>
      <c r="AU5" s="4"/>
      <c r="AV5" s="4"/>
      <c r="AW5" s="4"/>
      <c r="AX5" s="4"/>
      <c r="AY5" s="4"/>
    </row>
    <row r="6" spans="1:54" ht="15" x14ac:dyDescent="0.25">
      <c r="A6" s="71">
        <v>44470</v>
      </c>
      <c r="B6" s="72">
        <v>15</v>
      </c>
      <c r="C6" s="72">
        <v>15</v>
      </c>
      <c r="D6" s="73">
        <v>15</v>
      </c>
      <c r="E6" s="74">
        <v>33.213999999999999</v>
      </c>
      <c r="F6">
        <v>15</v>
      </c>
      <c r="G6">
        <v>17.425000000000001</v>
      </c>
      <c r="H6">
        <v>10.731999999999999</v>
      </c>
      <c r="I6">
        <v>23.556999999999999</v>
      </c>
      <c r="J6">
        <v>30.042999999999999</v>
      </c>
      <c r="K6">
        <v>6.4660000000000002</v>
      </c>
      <c r="L6">
        <v>8.3070000000000004</v>
      </c>
      <c r="M6">
        <v>6.65</v>
      </c>
      <c r="N6">
        <v>17.068999999999999</v>
      </c>
      <c r="O6">
        <v>6.843</v>
      </c>
      <c r="P6">
        <v>6.3760000000000003</v>
      </c>
      <c r="Q6">
        <v>19.306000000000001</v>
      </c>
      <c r="R6">
        <v>17.068000000000001</v>
      </c>
      <c r="S6">
        <v>20.268000000000001</v>
      </c>
      <c r="T6">
        <v>10.164999999999999</v>
      </c>
      <c r="U6">
        <v>50.997</v>
      </c>
      <c r="V6">
        <v>21.030999999999999</v>
      </c>
      <c r="W6">
        <v>6.8280000000000003</v>
      </c>
      <c r="X6">
        <v>22.821999999999999</v>
      </c>
      <c r="Y6">
        <v>7.9349999999999996</v>
      </c>
      <c r="Z6">
        <v>12.331</v>
      </c>
      <c r="AA6">
        <v>7.2409999999999997</v>
      </c>
      <c r="AB6">
        <v>21.215</v>
      </c>
      <c r="AC6">
        <v>18.315000000000001</v>
      </c>
      <c r="AD6">
        <v>36.19</v>
      </c>
      <c r="AE6">
        <v>29.138999999999999</v>
      </c>
      <c r="AF6">
        <v>6.875</v>
      </c>
      <c r="AG6">
        <v>12.467000000000001</v>
      </c>
      <c r="AH6" s="75">
        <v>9.8859999999999992</v>
      </c>
      <c r="AI6" s="4">
        <v>12.266</v>
      </c>
      <c r="AJ6" s="4">
        <v>6.7590000000000003</v>
      </c>
      <c r="AK6" s="4">
        <v>37.47</v>
      </c>
      <c r="AL6" s="4">
        <v>18.751000000000001</v>
      </c>
      <c r="AM6" s="4">
        <v>7.3490000000000002</v>
      </c>
      <c r="AN6" s="4"/>
      <c r="AO6" s="4"/>
      <c r="AP6" s="4"/>
      <c r="AQ6" s="4"/>
      <c r="AR6" s="4"/>
      <c r="AS6" s="4"/>
      <c r="AT6" s="4"/>
      <c r="AU6" s="4"/>
      <c r="AV6" s="4"/>
      <c r="AW6" s="4"/>
      <c r="AX6" s="4"/>
      <c r="AY6" s="4"/>
    </row>
    <row r="7" spans="1:54" ht="15" x14ac:dyDescent="0.25">
      <c r="A7" s="71">
        <v>44501</v>
      </c>
      <c r="B7" s="72">
        <v>17.77</v>
      </c>
      <c r="C7" s="72">
        <v>39.58</v>
      </c>
      <c r="D7" s="73">
        <v>21</v>
      </c>
      <c r="E7" s="74">
        <v>31.972000000000001</v>
      </c>
      <c r="F7">
        <v>21.594999999999999</v>
      </c>
      <c r="G7">
        <v>21.709</v>
      </c>
      <c r="H7">
        <v>25.242999999999999</v>
      </c>
      <c r="I7">
        <v>25.329000000000001</v>
      </c>
      <c r="J7">
        <v>31.353999999999999</v>
      </c>
      <c r="K7">
        <v>15.592000000000001</v>
      </c>
      <c r="L7">
        <v>13.709</v>
      </c>
      <c r="M7">
        <v>14.058999999999999</v>
      </c>
      <c r="N7">
        <v>28.626999999999999</v>
      </c>
      <c r="O7">
        <v>16.068999999999999</v>
      </c>
      <c r="P7">
        <v>16.521999999999998</v>
      </c>
      <c r="Q7">
        <v>19.670999999999999</v>
      </c>
      <c r="R7">
        <v>18.684999999999999</v>
      </c>
      <c r="S7">
        <v>23.923999999999999</v>
      </c>
      <c r="T7">
        <v>37.002000000000002</v>
      </c>
      <c r="U7">
        <v>23.152000000000001</v>
      </c>
      <c r="V7">
        <v>23.76</v>
      </c>
      <c r="W7">
        <v>12.472</v>
      </c>
      <c r="X7">
        <v>14.872999999999999</v>
      </c>
      <c r="Y7">
        <v>14.090999999999999</v>
      </c>
      <c r="Z7">
        <v>15.827999999999999</v>
      </c>
      <c r="AA7">
        <v>15.619</v>
      </c>
      <c r="AB7">
        <v>30.076000000000001</v>
      </c>
      <c r="AC7">
        <v>21</v>
      </c>
      <c r="AD7">
        <v>37.414000000000001</v>
      </c>
      <c r="AE7">
        <v>25.876000000000001</v>
      </c>
      <c r="AF7">
        <v>14.555999999999999</v>
      </c>
      <c r="AG7">
        <v>21.994</v>
      </c>
      <c r="AH7" s="75">
        <v>36.700000000000003</v>
      </c>
      <c r="AI7" s="4">
        <v>15.236000000000001</v>
      </c>
      <c r="AJ7" s="4">
        <v>14.798</v>
      </c>
      <c r="AK7" s="4">
        <v>39.143000000000001</v>
      </c>
      <c r="AL7" s="4">
        <v>18.367000000000001</v>
      </c>
      <c r="AM7" s="4">
        <v>16.811</v>
      </c>
      <c r="AN7" s="4"/>
      <c r="AO7" s="4"/>
      <c r="AP7" s="4"/>
      <c r="AQ7" s="4"/>
      <c r="AR7" s="4"/>
      <c r="AS7" s="4"/>
      <c r="AT7" s="4"/>
      <c r="AU7" s="4"/>
      <c r="AV7" s="4"/>
      <c r="AW7" s="4"/>
      <c r="AX7" s="4"/>
      <c r="AY7" s="4"/>
    </row>
    <row r="8" spans="1:54" ht="15" x14ac:dyDescent="0.25">
      <c r="A8" s="71">
        <v>44531</v>
      </c>
      <c r="B8" s="72">
        <v>15.25</v>
      </c>
      <c r="C8" s="72">
        <v>30.65</v>
      </c>
      <c r="D8" s="73">
        <v>19</v>
      </c>
      <c r="E8" s="74">
        <v>34.255000000000003</v>
      </c>
      <c r="F8">
        <v>18.762</v>
      </c>
      <c r="G8">
        <v>18.640999999999998</v>
      </c>
      <c r="H8">
        <v>19.853000000000002</v>
      </c>
      <c r="I8">
        <v>21.11</v>
      </c>
      <c r="J8">
        <v>23.983000000000001</v>
      </c>
      <c r="K8">
        <v>18.314</v>
      </c>
      <c r="L8">
        <v>16.992999999999999</v>
      </c>
      <c r="M8">
        <v>16.27</v>
      </c>
      <c r="N8">
        <v>21.789000000000001</v>
      </c>
      <c r="O8">
        <v>16.782</v>
      </c>
      <c r="P8">
        <v>16.689</v>
      </c>
      <c r="Q8">
        <v>16.937000000000001</v>
      </c>
      <c r="R8">
        <v>18.251999999999999</v>
      </c>
      <c r="S8">
        <v>29.776</v>
      </c>
      <c r="T8">
        <v>39.113999999999997</v>
      </c>
      <c r="U8">
        <v>19.884</v>
      </c>
      <c r="V8">
        <v>29.638999999999999</v>
      </c>
      <c r="W8">
        <v>15.432</v>
      </c>
      <c r="X8">
        <v>16.553999999999998</v>
      </c>
      <c r="Y8">
        <v>15.693</v>
      </c>
      <c r="Z8">
        <v>19.074000000000002</v>
      </c>
      <c r="AA8">
        <v>20.411999999999999</v>
      </c>
      <c r="AB8">
        <v>19</v>
      </c>
      <c r="AC8">
        <v>19.744</v>
      </c>
      <c r="AD8">
        <v>24.027000000000001</v>
      </c>
      <c r="AE8">
        <v>18.047000000000001</v>
      </c>
      <c r="AF8">
        <v>17.873000000000001</v>
      </c>
      <c r="AG8">
        <v>17.388000000000002</v>
      </c>
      <c r="AH8" s="75">
        <v>24.606000000000002</v>
      </c>
      <c r="AI8" s="4">
        <v>16.808</v>
      </c>
      <c r="AJ8" s="4">
        <v>17.945</v>
      </c>
      <c r="AK8" s="4">
        <v>24.808</v>
      </c>
      <c r="AL8" s="4">
        <v>23.27</v>
      </c>
      <c r="AM8" s="4">
        <v>21.687999999999999</v>
      </c>
      <c r="AN8" s="4"/>
      <c r="AO8" s="4"/>
      <c r="AP8" s="4"/>
      <c r="AQ8" s="4"/>
      <c r="AR8" s="4"/>
      <c r="AS8" s="4"/>
      <c r="AT8" s="4"/>
      <c r="AU8" s="4"/>
      <c r="AV8" s="4"/>
      <c r="AW8" s="4"/>
      <c r="AX8" s="4"/>
      <c r="AY8" s="4"/>
    </row>
    <row r="9" spans="1:54" ht="15" x14ac:dyDescent="0.25">
      <c r="A9" s="71">
        <v>44562</v>
      </c>
      <c r="B9" s="72">
        <v>15.25</v>
      </c>
      <c r="C9" s="72">
        <v>30.33</v>
      </c>
      <c r="D9" s="73">
        <v>17</v>
      </c>
      <c r="E9" s="74">
        <v>26.891999999999999</v>
      </c>
      <c r="F9">
        <v>17</v>
      </c>
      <c r="G9">
        <v>16.167000000000002</v>
      </c>
      <c r="H9">
        <v>16.494</v>
      </c>
      <c r="I9">
        <v>17.613</v>
      </c>
      <c r="J9">
        <v>17.675000000000001</v>
      </c>
      <c r="K9">
        <v>15.842000000000001</v>
      </c>
      <c r="L9">
        <v>15.598000000000001</v>
      </c>
      <c r="M9">
        <v>15.394</v>
      </c>
      <c r="N9">
        <v>17.163</v>
      </c>
      <c r="O9">
        <v>15.608000000000001</v>
      </c>
      <c r="P9">
        <v>15.67</v>
      </c>
      <c r="Q9">
        <v>16.234999999999999</v>
      </c>
      <c r="R9">
        <v>18.428000000000001</v>
      </c>
      <c r="S9">
        <v>18.074999999999999</v>
      </c>
      <c r="T9">
        <v>25.878</v>
      </c>
      <c r="U9">
        <v>20.398</v>
      </c>
      <c r="V9">
        <v>17.984999999999999</v>
      </c>
      <c r="W9">
        <v>17.949000000000002</v>
      </c>
      <c r="X9">
        <v>16.231000000000002</v>
      </c>
      <c r="Y9">
        <v>15.272</v>
      </c>
      <c r="Z9">
        <v>15.898999999999999</v>
      </c>
      <c r="AA9">
        <v>16.177</v>
      </c>
      <c r="AB9">
        <v>27.448</v>
      </c>
      <c r="AC9">
        <v>18.683</v>
      </c>
      <c r="AD9">
        <v>20.873999999999999</v>
      </c>
      <c r="AE9">
        <v>16.657</v>
      </c>
      <c r="AF9">
        <v>15.766999999999999</v>
      </c>
      <c r="AG9">
        <v>15.589</v>
      </c>
      <c r="AH9" s="75">
        <v>19.439</v>
      </c>
      <c r="AI9" s="4">
        <v>16.538</v>
      </c>
      <c r="AJ9" s="4">
        <v>15.494999999999999</v>
      </c>
      <c r="AK9" s="4">
        <v>18.003</v>
      </c>
      <c r="AL9" s="4">
        <v>17.678999999999998</v>
      </c>
      <c r="AM9" s="4">
        <v>23.765000000000001</v>
      </c>
      <c r="AN9" s="4"/>
      <c r="AO9" s="4"/>
      <c r="AP9" s="4"/>
      <c r="AQ9" s="4"/>
      <c r="AR9" s="4"/>
      <c r="AS9" s="4"/>
      <c r="AT9" s="4"/>
      <c r="AU9" s="4"/>
      <c r="AV9" s="4"/>
      <c r="AW9" s="4"/>
      <c r="AX9" s="4"/>
      <c r="AY9" s="4"/>
    </row>
    <row r="10" spans="1:54" ht="15" x14ac:dyDescent="0.25">
      <c r="A10" s="71">
        <v>44593</v>
      </c>
      <c r="B10" s="72">
        <v>15.38</v>
      </c>
      <c r="C10" s="72">
        <v>29.68</v>
      </c>
      <c r="D10" s="73">
        <v>16</v>
      </c>
      <c r="E10" s="74">
        <v>24.844999999999999</v>
      </c>
      <c r="F10">
        <v>16</v>
      </c>
      <c r="G10">
        <v>13.365</v>
      </c>
      <c r="H10">
        <v>13.608000000000001</v>
      </c>
      <c r="I10">
        <v>52.13</v>
      </c>
      <c r="J10">
        <v>30.600999999999999</v>
      </c>
      <c r="K10">
        <v>12.927</v>
      </c>
      <c r="L10">
        <v>12.943</v>
      </c>
      <c r="M10">
        <v>13.615</v>
      </c>
      <c r="N10">
        <v>15.798999999999999</v>
      </c>
      <c r="O10">
        <v>14.558999999999999</v>
      </c>
      <c r="P10">
        <v>14.115</v>
      </c>
      <c r="Q10">
        <v>14.484999999999999</v>
      </c>
      <c r="R10">
        <v>30.838999999999999</v>
      </c>
      <c r="S10">
        <v>23.245999999999999</v>
      </c>
      <c r="T10">
        <v>25.407</v>
      </c>
      <c r="U10">
        <v>20.059999999999999</v>
      </c>
      <c r="V10">
        <v>29.094999999999999</v>
      </c>
      <c r="W10">
        <v>25.867999999999999</v>
      </c>
      <c r="X10">
        <v>14.582000000000001</v>
      </c>
      <c r="Y10">
        <v>12.994</v>
      </c>
      <c r="Z10">
        <v>21.577000000000002</v>
      </c>
      <c r="AA10">
        <v>16.13</v>
      </c>
      <c r="AB10">
        <v>26.291</v>
      </c>
      <c r="AC10">
        <v>14.114000000000001</v>
      </c>
      <c r="AD10">
        <v>23.58</v>
      </c>
      <c r="AE10">
        <v>13.795</v>
      </c>
      <c r="AF10">
        <v>18.231999999999999</v>
      </c>
      <c r="AG10">
        <v>12.891</v>
      </c>
      <c r="AH10" s="75">
        <v>14.898</v>
      </c>
      <c r="AI10" s="4">
        <v>14.539</v>
      </c>
      <c r="AJ10" s="4">
        <v>12.792999999999999</v>
      </c>
      <c r="AK10" s="4">
        <v>20.206</v>
      </c>
      <c r="AL10" s="4">
        <v>37.255000000000003</v>
      </c>
      <c r="AM10" s="4">
        <v>17.952000000000002</v>
      </c>
      <c r="AN10" s="4"/>
      <c r="AO10" s="4"/>
      <c r="AP10" s="4"/>
      <c r="AQ10" s="4"/>
      <c r="AR10" s="4"/>
      <c r="AS10" s="4"/>
      <c r="AT10" s="4"/>
      <c r="AU10" s="4"/>
      <c r="AV10" s="4"/>
      <c r="AW10" s="4"/>
      <c r="AX10" s="4"/>
      <c r="AY10" s="4"/>
    </row>
    <row r="11" spans="1:54" ht="15" x14ac:dyDescent="0.25">
      <c r="A11" s="71">
        <v>44621</v>
      </c>
      <c r="B11" s="72">
        <v>40.65</v>
      </c>
      <c r="C11" s="72">
        <v>96.47</v>
      </c>
      <c r="D11" s="73">
        <v>60</v>
      </c>
      <c r="E11" s="74">
        <v>74.168999999999997</v>
      </c>
      <c r="F11">
        <v>60.881</v>
      </c>
      <c r="G11">
        <v>28.303000000000001</v>
      </c>
      <c r="H11">
        <v>42.418999999999997</v>
      </c>
      <c r="I11">
        <v>203.00200000000001</v>
      </c>
      <c r="J11">
        <v>45.395000000000003</v>
      </c>
      <c r="K11">
        <v>27.262</v>
      </c>
      <c r="L11">
        <v>86.268000000000001</v>
      </c>
      <c r="M11">
        <v>57.273000000000003</v>
      </c>
      <c r="N11">
        <v>46.021999999999998</v>
      </c>
      <c r="O11">
        <v>53.787999999999997</v>
      </c>
      <c r="P11">
        <v>64.283000000000001</v>
      </c>
      <c r="Q11">
        <v>65.596999999999994</v>
      </c>
      <c r="R11">
        <v>87.233000000000004</v>
      </c>
      <c r="S11">
        <v>64.962999999999994</v>
      </c>
      <c r="T11">
        <v>97.022000000000006</v>
      </c>
      <c r="U11">
        <v>69.501000000000005</v>
      </c>
      <c r="V11">
        <v>77.215999999999994</v>
      </c>
      <c r="W11">
        <v>47.753999999999998</v>
      </c>
      <c r="X11">
        <v>53.368000000000002</v>
      </c>
      <c r="Y11">
        <v>31.297999999999998</v>
      </c>
      <c r="Z11">
        <v>62.335999999999999</v>
      </c>
      <c r="AA11">
        <v>100.79600000000001</v>
      </c>
      <c r="AB11">
        <v>43.259</v>
      </c>
      <c r="AC11">
        <v>40.472999999999999</v>
      </c>
      <c r="AD11">
        <v>124.07599999999999</v>
      </c>
      <c r="AE11">
        <v>29.795000000000002</v>
      </c>
      <c r="AF11">
        <v>90.575999999999993</v>
      </c>
      <c r="AG11">
        <v>27.300999999999998</v>
      </c>
      <c r="AH11" s="75">
        <v>77.536000000000001</v>
      </c>
      <c r="AI11" s="4">
        <v>60</v>
      </c>
      <c r="AJ11" s="4">
        <v>43.432000000000002</v>
      </c>
      <c r="AK11" s="4">
        <v>58.636000000000003</v>
      </c>
      <c r="AL11" s="4">
        <v>74.001000000000005</v>
      </c>
      <c r="AM11" s="4">
        <v>35.966999999999999</v>
      </c>
      <c r="AN11" s="4"/>
      <c r="AO11" s="4"/>
      <c r="AP11" s="4"/>
      <c r="AQ11" s="4"/>
      <c r="AR11" s="4"/>
      <c r="AS11" s="4"/>
      <c r="AT11" s="4"/>
      <c r="AU11" s="4"/>
      <c r="AV11" s="4"/>
      <c r="AW11" s="4"/>
      <c r="AX11" s="4"/>
      <c r="AY11" s="4"/>
    </row>
    <row r="12" spans="1:54" ht="15" x14ac:dyDescent="0.25">
      <c r="A12" s="71">
        <v>44652</v>
      </c>
      <c r="B12" s="72">
        <v>100.19</v>
      </c>
      <c r="C12" s="72">
        <v>279.41000000000003</v>
      </c>
      <c r="D12" s="73">
        <v>165</v>
      </c>
      <c r="E12" s="74">
        <v>168.75700000000001</v>
      </c>
      <c r="F12">
        <v>88.155000000000001</v>
      </c>
      <c r="G12">
        <v>207.185</v>
      </c>
      <c r="H12">
        <v>263.375</v>
      </c>
      <c r="I12">
        <v>436.52600000000001</v>
      </c>
      <c r="J12">
        <v>136.559</v>
      </c>
      <c r="K12">
        <v>165</v>
      </c>
      <c r="L12">
        <v>234.87899999999999</v>
      </c>
      <c r="M12">
        <v>161.649</v>
      </c>
      <c r="N12">
        <v>118.509</v>
      </c>
      <c r="O12">
        <v>127.081</v>
      </c>
      <c r="P12">
        <v>236.74299999999999</v>
      </c>
      <c r="Q12">
        <v>145.61099999999999</v>
      </c>
      <c r="R12">
        <v>109.43</v>
      </c>
      <c r="S12">
        <v>284.846</v>
      </c>
      <c r="T12">
        <v>273.94400000000002</v>
      </c>
      <c r="U12">
        <v>202.00700000000001</v>
      </c>
      <c r="V12">
        <v>185.79</v>
      </c>
      <c r="W12">
        <v>162.64599999999999</v>
      </c>
      <c r="X12">
        <v>155.02099999999999</v>
      </c>
      <c r="Y12">
        <v>113.994</v>
      </c>
      <c r="Z12">
        <v>199.124</v>
      </c>
      <c r="AA12">
        <v>230.833</v>
      </c>
      <c r="AB12">
        <v>159.24299999999999</v>
      </c>
      <c r="AC12">
        <v>296.59899999999999</v>
      </c>
      <c r="AD12">
        <v>170.19</v>
      </c>
      <c r="AE12">
        <v>130.023</v>
      </c>
      <c r="AF12">
        <v>237.411</v>
      </c>
      <c r="AG12">
        <v>135.09299999999999</v>
      </c>
      <c r="AH12" s="75">
        <v>379.46600000000001</v>
      </c>
      <c r="AI12" s="4">
        <v>127.851</v>
      </c>
      <c r="AJ12" s="4">
        <v>119.979</v>
      </c>
      <c r="AK12" s="4">
        <v>208.92599999999999</v>
      </c>
      <c r="AL12" s="4">
        <v>98.997</v>
      </c>
      <c r="AM12" s="4">
        <v>80.727000000000004</v>
      </c>
      <c r="AN12" s="4"/>
      <c r="AO12" s="4"/>
      <c r="AP12" s="4"/>
      <c r="AQ12" s="4"/>
      <c r="AR12" s="4"/>
      <c r="AS12" s="4"/>
      <c r="AT12" s="4"/>
      <c r="AU12" s="4"/>
      <c r="AV12" s="4"/>
      <c r="AW12" s="4"/>
      <c r="AX12" s="4"/>
      <c r="AY12" s="4"/>
    </row>
    <row r="13" spans="1:54" ht="15" x14ac:dyDescent="0.25">
      <c r="A13" s="71">
        <v>44682</v>
      </c>
      <c r="B13" s="72">
        <v>241.22</v>
      </c>
      <c r="C13" s="72">
        <v>698.73</v>
      </c>
      <c r="D13" s="73">
        <v>445</v>
      </c>
      <c r="E13" s="74">
        <v>533.01599999999996</v>
      </c>
      <c r="F13">
        <v>400.96800000000002</v>
      </c>
      <c r="G13">
        <v>1060.0419999999999</v>
      </c>
      <c r="H13">
        <v>692.452</v>
      </c>
      <c r="I13">
        <v>604.54999999999995</v>
      </c>
      <c r="J13">
        <v>304.62099999999998</v>
      </c>
      <c r="K13">
        <v>445</v>
      </c>
      <c r="L13">
        <v>301.94400000000002</v>
      </c>
      <c r="M13">
        <v>230.42500000000001</v>
      </c>
      <c r="N13">
        <v>400.54300000000001</v>
      </c>
      <c r="O13">
        <v>305.69799999999998</v>
      </c>
      <c r="P13">
        <v>715.65800000000002</v>
      </c>
      <c r="Q13">
        <v>361.803</v>
      </c>
      <c r="R13">
        <v>655.47900000000004</v>
      </c>
      <c r="S13">
        <v>670.39599999999996</v>
      </c>
      <c r="T13">
        <v>900.58799999999997</v>
      </c>
      <c r="U13">
        <v>619.06500000000005</v>
      </c>
      <c r="V13">
        <v>485.46100000000001</v>
      </c>
      <c r="W13">
        <v>440.59300000000002</v>
      </c>
      <c r="X13">
        <v>411.64</v>
      </c>
      <c r="Y13">
        <v>141.34</v>
      </c>
      <c r="Z13">
        <v>539.779</v>
      </c>
      <c r="AA13">
        <v>375.01400000000001</v>
      </c>
      <c r="AB13">
        <v>562.01300000000003</v>
      </c>
      <c r="AC13">
        <v>625.01599999999996</v>
      </c>
      <c r="AD13">
        <v>416.40199999999999</v>
      </c>
      <c r="AE13">
        <v>638.49099999999999</v>
      </c>
      <c r="AF13">
        <v>666.93799999999999</v>
      </c>
      <c r="AG13">
        <v>360.67399999999998</v>
      </c>
      <c r="AH13" s="75">
        <v>879.20699999999999</v>
      </c>
      <c r="AI13" s="4">
        <v>173.256</v>
      </c>
      <c r="AJ13" s="4">
        <v>391.20100000000002</v>
      </c>
      <c r="AK13" s="4">
        <v>612.322</v>
      </c>
      <c r="AL13" s="4">
        <v>295.11099999999999</v>
      </c>
      <c r="AM13" s="4">
        <v>257.39400000000001</v>
      </c>
      <c r="AN13" s="4"/>
      <c r="AO13" s="4"/>
      <c r="AP13" s="4"/>
      <c r="AQ13" s="4"/>
      <c r="AR13" s="4"/>
      <c r="AS13" s="4"/>
      <c r="AT13" s="4"/>
      <c r="AU13" s="4"/>
      <c r="AV13" s="4"/>
      <c r="AW13" s="4"/>
      <c r="AX13" s="4"/>
      <c r="AY13" s="4"/>
    </row>
    <row r="14" spans="1:54" ht="15" x14ac:dyDescent="0.25">
      <c r="A14" s="71">
        <v>44713</v>
      </c>
      <c r="B14" s="72">
        <v>149.44999999999999</v>
      </c>
      <c r="C14" s="72">
        <v>619.36</v>
      </c>
      <c r="D14" s="73">
        <v>450</v>
      </c>
      <c r="E14" s="74">
        <v>599.26599999999996</v>
      </c>
      <c r="F14">
        <v>770.77200000000005</v>
      </c>
      <c r="G14">
        <v>993.221</v>
      </c>
      <c r="H14">
        <v>426.71199999999999</v>
      </c>
      <c r="I14">
        <v>515.38400000000001</v>
      </c>
      <c r="J14">
        <v>100.042</v>
      </c>
      <c r="K14">
        <v>450</v>
      </c>
      <c r="L14">
        <v>195.209</v>
      </c>
      <c r="M14">
        <v>349.13600000000002</v>
      </c>
      <c r="N14">
        <v>404.13400000000001</v>
      </c>
      <c r="O14">
        <v>181.816</v>
      </c>
      <c r="P14">
        <v>691.80700000000002</v>
      </c>
      <c r="Q14">
        <v>212.02199999999999</v>
      </c>
      <c r="R14">
        <v>877.04700000000003</v>
      </c>
      <c r="S14">
        <v>549.33000000000004</v>
      </c>
      <c r="T14">
        <v>813.92399999999998</v>
      </c>
      <c r="U14">
        <v>497.76400000000001</v>
      </c>
      <c r="V14">
        <v>543.125</v>
      </c>
      <c r="W14">
        <v>311.94600000000003</v>
      </c>
      <c r="X14">
        <v>237.274</v>
      </c>
      <c r="Y14">
        <v>136.559</v>
      </c>
      <c r="Z14">
        <v>520.447</v>
      </c>
      <c r="AA14">
        <v>199.88900000000001</v>
      </c>
      <c r="AB14">
        <v>531.76199999999994</v>
      </c>
      <c r="AC14">
        <v>351.98099999999999</v>
      </c>
      <c r="AD14">
        <v>180.5</v>
      </c>
      <c r="AE14">
        <v>778.25699999999995</v>
      </c>
      <c r="AF14">
        <v>528.92600000000004</v>
      </c>
      <c r="AG14">
        <v>625.66999999999996</v>
      </c>
      <c r="AH14" s="75">
        <v>1246.6130000000001</v>
      </c>
      <c r="AI14" s="4">
        <v>64.268000000000001</v>
      </c>
      <c r="AJ14" s="4">
        <v>210.94800000000001</v>
      </c>
      <c r="AK14" s="4">
        <v>554.55100000000004</v>
      </c>
      <c r="AL14" s="4">
        <v>306.79199999999997</v>
      </c>
      <c r="AM14" s="4">
        <v>177.577</v>
      </c>
      <c r="AN14" s="4"/>
      <c r="AO14" s="4"/>
      <c r="AP14" s="4"/>
      <c r="AQ14" s="4"/>
      <c r="AR14" s="4"/>
      <c r="AS14" s="4"/>
      <c r="AT14" s="4"/>
      <c r="AU14" s="4"/>
      <c r="AV14" s="4"/>
      <c r="AW14" s="4"/>
      <c r="AX14" s="4"/>
      <c r="AY14" s="4"/>
    </row>
    <row r="15" spans="1:54" ht="15" x14ac:dyDescent="0.25">
      <c r="A15" s="71">
        <v>44743</v>
      </c>
      <c r="B15" s="72">
        <v>15.44</v>
      </c>
      <c r="C15" s="72">
        <v>160.03</v>
      </c>
      <c r="D15" s="73">
        <v>75</v>
      </c>
      <c r="E15" s="74">
        <v>196.45</v>
      </c>
      <c r="F15">
        <v>258.66899999999998</v>
      </c>
      <c r="G15">
        <v>231.74799999999999</v>
      </c>
      <c r="H15">
        <v>79.024000000000001</v>
      </c>
      <c r="I15">
        <v>101.304</v>
      </c>
      <c r="J15">
        <v>21.318000000000001</v>
      </c>
      <c r="K15">
        <v>61.463000000000001</v>
      </c>
      <c r="L15">
        <v>37.033000000000001</v>
      </c>
      <c r="M15">
        <v>64.662000000000006</v>
      </c>
      <c r="N15">
        <v>71.033000000000001</v>
      </c>
      <c r="O15">
        <v>36.456000000000003</v>
      </c>
      <c r="P15">
        <v>170.69900000000001</v>
      </c>
      <c r="Q15">
        <v>39.618000000000002</v>
      </c>
      <c r="R15">
        <v>340.589</v>
      </c>
      <c r="S15">
        <v>112.08499999999999</v>
      </c>
      <c r="T15">
        <v>148.04300000000001</v>
      </c>
      <c r="U15">
        <v>157.43100000000001</v>
      </c>
      <c r="V15">
        <v>127.92</v>
      </c>
      <c r="W15">
        <v>37.094999999999999</v>
      </c>
      <c r="X15">
        <v>33.274999999999999</v>
      </c>
      <c r="Y15">
        <v>17.431000000000001</v>
      </c>
      <c r="Z15">
        <v>77.814999999999998</v>
      </c>
      <c r="AA15">
        <v>38.292000000000002</v>
      </c>
      <c r="AB15">
        <v>112.779</v>
      </c>
      <c r="AC15">
        <v>49.927999999999997</v>
      </c>
      <c r="AD15">
        <v>31.981999999999999</v>
      </c>
      <c r="AE15">
        <v>196.88900000000001</v>
      </c>
      <c r="AF15">
        <v>112.30800000000001</v>
      </c>
      <c r="AG15">
        <v>101.92100000000001</v>
      </c>
      <c r="AH15" s="75">
        <v>473.84899999999999</v>
      </c>
      <c r="AI15" s="4">
        <v>11.574999999999999</v>
      </c>
      <c r="AJ15" s="4">
        <v>28.048999999999999</v>
      </c>
      <c r="AK15" s="4">
        <v>75</v>
      </c>
      <c r="AL15" s="4">
        <v>45.331000000000003</v>
      </c>
      <c r="AM15" s="4">
        <v>26.093</v>
      </c>
      <c r="AN15" s="4"/>
      <c r="AO15" s="4"/>
      <c r="AP15" s="4"/>
      <c r="AQ15" s="4"/>
      <c r="AR15" s="4"/>
      <c r="AS15" s="4"/>
      <c r="AT15" s="4"/>
      <c r="AU15" s="4"/>
      <c r="AV15" s="4"/>
      <c r="AW15" s="4"/>
      <c r="AX15" s="4"/>
      <c r="AY15" s="4"/>
    </row>
    <row r="16" spans="1:54" ht="15" x14ac:dyDescent="0.25">
      <c r="A16" s="71">
        <v>44774</v>
      </c>
      <c r="B16" s="72">
        <v>7.81</v>
      </c>
      <c r="C16" s="72">
        <v>37.53</v>
      </c>
      <c r="D16" s="73">
        <v>19</v>
      </c>
      <c r="E16" s="74">
        <v>30.954999999999998</v>
      </c>
      <c r="F16">
        <v>37.902000000000001</v>
      </c>
      <c r="G16">
        <v>46.500999999999998</v>
      </c>
      <c r="H16">
        <v>26.561</v>
      </c>
      <c r="I16">
        <v>26.096</v>
      </c>
      <c r="J16">
        <v>12.757999999999999</v>
      </c>
      <c r="K16">
        <v>16.899999999999999</v>
      </c>
      <c r="L16">
        <v>17.945</v>
      </c>
      <c r="M16">
        <v>16.015000000000001</v>
      </c>
      <c r="N16">
        <v>18.37</v>
      </c>
      <c r="O16">
        <v>13.239000000000001</v>
      </c>
      <c r="P16">
        <v>31.977</v>
      </c>
      <c r="Q16">
        <v>13.907</v>
      </c>
      <c r="R16">
        <v>43.756</v>
      </c>
      <c r="S16">
        <v>25.449000000000002</v>
      </c>
      <c r="T16">
        <v>39.156999999999996</v>
      </c>
      <c r="U16">
        <v>32.231000000000002</v>
      </c>
      <c r="V16">
        <v>25.108000000000001</v>
      </c>
      <c r="W16">
        <v>13.939</v>
      </c>
      <c r="X16">
        <v>14.992000000000001</v>
      </c>
      <c r="Y16">
        <v>9.4280000000000008</v>
      </c>
      <c r="Z16">
        <v>18.998000000000001</v>
      </c>
      <c r="AA16">
        <v>14.374000000000001</v>
      </c>
      <c r="AB16">
        <v>22.693000000000001</v>
      </c>
      <c r="AC16">
        <v>19</v>
      </c>
      <c r="AD16">
        <v>14.704000000000001</v>
      </c>
      <c r="AE16">
        <v>31.291</v>
      </c>
      <c r="AF16">
        <v>25.231000000000002</v>
      </c>
      <c r="AG16">
        <v>21.045999999999999</v>
      </c>
      <c r="AH16" s="75">
        <v>56.408999999999999</v>
      </c>
      <c r="AI16" s="4">
        <v>7.7939999999999996</v>
      </c>
      <c r="AJ16" s="4">
        <v>14.554</v>
      </c>
      <c r="AK16" s="4">
        <v>29.643000000000001</v>
      </c>
      <c r="AL16" s="4">
        <v>13.756</v>
      </c>
      <c r="AM16" s="4">
        <v>10.137</v>
      </c>
      <c r="AN16" s="4"/>
      <c r="AO16" s="4"/>
      <c r="AP16" s="4"/>
      <c r="AQ16" s="4"/>
      <c r="AR16" s="4"/>
      <c r="AS16" s="4"/>
      <c r="AT16" s="4"/>
      <c r="AU16" s="4"/>
      <c r="AV16" s="4"/>
      <c r="AW16" s="4"/>
      <c r="AX16" s="4"/>
      <c r="AY16" s="4"/>
    </row>
    <row r="17" spans="1:51" ht="15" x14ac:dyDescent="0.25">
      <c r="A17" s="71">
        <v>44805</v>
      </c>
      <c r="B17" s="72">
        <v>6.58</v>
      </c>
      <c r="C17" s="72">
        <v>23.23</v>
      </c>
      <c r="D17" s="73">
        <v>13</v>
      </c>
      <c r="E17" s="74">
        <v>19.327000000000002</v>
      </c>
      <c r="F17">
        <v>11.837999999999999</v>
      </c>
      <c r="G17">
        <v>25.481000000000002</v>
      </c>
      <c r="H17">
        <v>13.531000000000001</v>
      </c>
      <c r="I17">
        <v>16.907</v>
      </c>
      <c r="J17">
        <v>5.7930000000000001</v>
      </c>
      <c r="K17">
        <v>14.744</v>
      </c>
      <c r="L17">
        <v>8.4329999999999998</v>
      </c>
      <c r="M17">
        <v>6.6429999999999998</v>
      </c>
      <c r="N17">
        <v>10.863</v>
      </c>
      <c r="O17">
        <v>5.5259999999999998</v>
      </c>
      <c r="P17">
        <v>16.568999999999999</v>
      </c>
      <c r="Q17">
        <v>6.0220000000000002</v>
      </c>
      <c r="R17">
        <v>14.929</v>
      </c>
      <c r="S17">
        <v>12.708</v>
      </c>
      <c r="T17">
        <v>98.304000000000002</v>
      </c>
      <c r="U17">
        <v>13.08</v>
      </c>
      <c r="V17">
        <v>11.318</v>
      </c>
      <c r="W17">
        <v>17.440999999999999</v>
      </c>
      <c r="X17">
        <v>7.758</v>
      </c>
      <c r="Y17">
        <v>3.7890000000000001</v>
      </c>
      <c r="Z17">
        <v>13.781000000000001</v>
      </c>
      <c r="AA17">
        <v>13</v>
      </c>
      <c r="AB17">
        <v>12.727</v>
      </c>
      <c r="AC17">
        <v>28.731000000000002</v>
      </c>
      <c r="AD17">
        <v>16.065000000000001</v>
      </c>
      <c r="AE17">
        <v>16.504999999999999</v>
      </c>
      <c r="AF17">
        <v>12.175000000000001</v>
      </c>
      <c r="AG17">
        <v>8.2330000000000005</v>
      </c>
      <c r="AH17" s="75">
        <v>27.486000000000001</v>
      </c>
      <c r="AI17" s="4">
        <v>1.798</v>
      </c>
      <c r="AJ17" s="4">
        <v>17.103000000000002</v>
      </c>
      <c r="AK17" s="4">
        <v>26.853000000000002</v>
      </c>
      <c r="AL17" s="4">
        <v>6.383</v>
      </c>
      <c r="AM17" s="4">
        <v>4.7320000000000002</v>
      </c>
      <c r="AN17" s="4"/>
      <c r="AO17" s="4"/>
      <c r="AP17" s="4"/>
      <c r="AQ17" s="4"/>
      <c r="AR17" s="4"/>
      <c r="AS17" s="4"/>
      <c r="AT17" s="4"/>
      <c r="AU17" s="4"/>
      <c r="AV17" s="4"/>
      <c r="AW17" s="4"/>
      <c r="AX17" s="4"/>
      <c r="AY17" s="4"/>
    </row>
    <row r="18" spans="1:51" ht="15" x14ac:dyDescent="0.25">
      <c r="A18" s="71">
        <v>44835</v>
      </c>
      <c r="B18" s="72">
        <v>17.62</v>
      </c>
      <c r="C18" s="72">
        <v>42.33</v>
      </c>
      <c r="D18" s="73">
        <v>31.15</v>
      </c>
      <c r="E18" s="74">
        <v>27.423999999999999</v>
      </c>
      <c r="F18">
        <v>30.867999999999999</v>
      </c>
      <c r="G18">
        <v>33.600999999999999</v>
      </c>
      <c r="H18">
        <v>41.052999999999997</v>
      </c>
      <c r="I18">
        <v>50.430999999999997</v>
      </c>
      <c r="J18">
        <v>8.1259999999999994</v>
      </c>
      <c r="K18">
        <v>14.558</v>
      </c>
      <c r="L18">
        <v>10.406000000000001</v>
      </c>
      <c r="M18">
        <v>22.68</v>
      </c>
      <c r="N18">
        <v>11.843999999999999</v>
      </c>
      <c r="O18">
        <v>8.0660000000000007</v>
      </c>
      <c r="P18">
        <v>35.143999999999998</v>
      </c>
      <c r="Q18">
        <v>21.175999999999998</v>
      </c>
      <c r="R18">
        <v>37.110999999999997</v>
      </c>
      <c r="S18">
        <v>20.972000000000001</v>
      </c>
      <c r="T18">
        <v>79.456000000000003</v>
      </c>
      <c r="U18">
        <v>37.204000000000001</v>
      </c>
      <c r="V18">
        <v>14.914</v>
      </c>
      <c r="W18">
        <v>30.957999999999998</v>
      </c>
      <c r="X18">
        <v>12.375</v>
      </c>
      <c r="Y18">
        <v>12.151999999999999</v>
      </c>
      <c r="Z18">
        <v>14.082000000000001</v>
      </c>
      <c r="AA18">
        <v>28.047000000000001</v>
      </c>
      <c r="AB18">
        <v>29.18</v>
      </c>
      <c r="AC18">
        <v>50.537999999999997</v>
      </c>
      <c r="AD18">
        <v>38.439</v>
      </c>
      <c r="AE18">
        <v>18.640999999999998</v>
      </c>
      <c r="AF18">
        <v>24.391999999999999</v>
      </c>
      <c r="AG18">
        <v>16.401</v>
      </c>
      <c r="AH18" s="75">
        <v>32.081000000000003</v>
      </c>
      <c r="AI18" s="4">
        <v>4.569</v>
      </c>
      <c r="AJ18" s="4">
        <v>46.973999999999997</v>
      </c>
      <c r="AK18" s="4">
        <v>29.122</v>
      </c>
      <c r="AL18" s="4">
        <v>9.2530000000000001</v>
      </c>
      <c r="AM18" s="4">
        <v>36.265999999999998</v>
      </c>
      <c r="AN18" s="4"/>
      <c r="AO18" s="4"/>
      <c r="AP18" s="4"/>
      <c r="AQ18" s="4"/>
      <c r="AR18" s="4"/>
      <c r="AS18" s="4"/>
      <c r="AT18" s="4"/>
      <c r="AU18" s="4"/>
      <c r="AV18" s="4"/>
      <c r="AW18" s="4"/>
      <c r="AX18" s="4"/>
      <c r="AY18" s="4"/>
    </row>
    <row r="19" spans="1:51" ht="15" x14ac:dyDescent="0.25">
      <c r="A19" s="71">
        <v>44866</v>
      </c>
      <c r="B19" s="72">
        <v>25.19</v>
      </c>
      <c r="C19" s="72">
        <v>37.729999999999997</v>
      </c>
      <c r="D19" s="73">
        <v>32.75</v>
      </c>
      <c r="E19" s="74">
        <v>33.395000000000003</v>
      </c>
      <c r="F19">
        <v>32.526000000000003</v>
      </c>
      <c r="G19">
        <v>50.558</v>
      </c>
      <c r="H19">
        <v>39.601999999999997</v>
      </c>
      <c r="I19">
        <v>48.531999999999996</v>
      </c>
      <c r="J19">
        <v>18.172000000000001</v>
      </c>
      <c r="K19">
        <v>19.841999999999999</v>
      </c>
      <c r="L19">
        <v>18.628</v>
      </c>
      <c r="M19">
        <v>35.801000000000002</v>
      </c>
      <c r="N19">
        <v>22.158000000000001</v>
      </c>
      <c r="O19">
        <v>19.07</v>
      </c>
      <c r="P19">
        <v>32.468000000000004</v>
      </c>
      <c r="Q19">
        <v>22.768000000000001</v>
      </c>
      <c r="R19">
        <v>39.518000000000001</v>
      </c>
      <c r="S19">
        <v>51.174999999999997</v>
      </c>
      <c r="T19">
        <v>38.688000000000002</v>
      </c>
      <c r="U19">
        <v>37.753999999999998</v>
      </c>
      <c r="V19">
        <v>20.692</v>
      </c>
      <c r="W19">
        <v>19.475000000000001</v>
      </c>
      <c r="X19">
        <v>19.044</v>
      </c>
      <c r="Y19">
        <v>16.059999999999999</v>
      </c>
      <c r="Z19">
        <v>23.213000000000001</v>
      </c>
      <c r="AA19">
        <v>38.07</v>
      </c>
      <c r="AB19">
        <v>30.603999999999999</v>
      </c>
      <c r="AC19">
        <v>50.527000000000001</v>
      </c>
      <c r="AD19">
        <v>33.01</v>
      </c>
      <c r="AE19">
        <v>26.696000000000002</v>
      </c>
      <c r="AF19">
        <v>34.734999999999999</v>
      </c>
      <c r="AG19">
        <v>48.353999999999999</v>
      </c>
      <c r="AH19" s="75">
        <v>32.796999999999997</v>
      </c>
      <c r="AI19" s="4">
        <v>13.416</v>
      </c>
      <c r="AJ19" s="4">
        <v>47.683999999999997</v>
      </c>
      <c r="AK19" s="4">
        <v>27.257999999999999</v>
      </c>
      <c r="AL19" s="4">
        <v>20.027999999999999</v>
      </c>
      <c r="AM19" s="4">
        <v>35.767000000000003</v>
      </c>
      <c r="AN19" s="4"/>
      <c r="AO19" s="4"/>
      <c r="AP19" s="4"/>
      <c r="AQ19" s="4"/>
      <c r="AR19" s="4"/>
      <c r="AS19" s="4"/>
      <c r="AT19" s="4"/>
      <c r="AU19" s="4"/>
      <c r="AV19" s="4"/>
      <c r="AW19" s="4"/>
      <c r="AX19" s="4"/>
      <c r="AY19" s="4"/>
    </row>
    <row r="20" spans="1:51" ht="15" x14ac:dyDescent="0.25">
      <c r="A20" s="71">
        <v>44896</v>
      </c>
      <c r="B20" s="72">
        <v>24.8</v>
      </c>
      <c r="C20" s="72">
        <v>28.5</v>
      </c>
      <c r="D20" s="73">
        <v>27</v>
      </c>
      <c r="E20" s="74">
        <v>26.75</v>
      </c>
      <c r="F20">
        <v>25.478999999999999</v>
      </c>
      <c r="G20">
        <v>38.523000000000003</v>
      </c>
      <c r="H20">
        <v>30.593</v>
      </c>
      <c r="I20">
        <v>34.152000000000001</v>
      </c>
      <c r="J20">
        <v>18.896999999999998</v>
      </c>
      <c r="K20">
        <v>21.603999999999999</v>
      </c>
      <c r="L20">
        <v>19.056999999999999</v>
      </c>
      <c r="M20">
        <v>24.431999999999999</v>
      </c>
      <c r="N20">
        <v>20.718</v>
      </c>
      <c r="O20">
        <v>17.515999999999998</v>
      </c>
      <c r="P20">
        <v>26.588000000000001</v>
      </c>
      <c r="Q20">
        <v>19.844000000000001</v>
      </c>
      <c r="R20">
        <v>41.121000000000002</v>
      </c>
      <c r="S20">
        <v>50.908000000000001</v>
      </c>
      <c r="T20">
        <v>30.484000000000002</v>
      </c>
      <c r="U20">
        <v>40.630000000000003</v>
      </c>
      <c r="V20">
        <v>22.055</v>
      </c>
      <c r="W20">
        <v>19.266999999999999</v>
      </c>
      <c r="X20">
        <v>18.832999999999998</v>
      </c>
      <c r="Y20">
        <v>17.585000000000001</v>
      </c>
      <c r="Z20">
        <v>26.007999999999999</v>
      </c>
      <c r="AA20">
        <v>21.887</v>
      </c>
      <c r="AB20">
        <v>25.754000000000001</v>
      </c>
      <c r="AC20">
        <v>30.097999999999999</v>
      </c>
      <c r="AD20">
        <v>21.256</v>
      </c>
      <c r="AE20">
        <v>28.201000000000001</v>
      </c>
      <c r="AF20">
        <v>25.605</v>
      </c>
      <c r="AG20">
        <v>29.065000000000001</v>
      </c>
      <c r="AH20" s="75">
        <v>31.966999999999999</v>
      </c>
      <c r="AI20" s="4">
        <v>15.143000000000001</v>
      </c>
      <c r="AJ20" s="4">
        <v>27.454999999999998</v>
      </c>
      <c r="AK20" s="4">
        <v>29.899000000000001</v>
      </c>
      <c r="AL20" s="4">
        <v>23.003</v>
      </c>
      <c r="AM20" s="4">
        <v>33.107999999999997</v>
      </c>
      <c r="AN20" s="4"/>
      <c r="AO20" s="4"/>
      <c r="AP20" s="4"/>
      <c r="AQ20" s="4"/>
      <c r="AR20" s="4"/>
      <c r="AS20" s="4"/>
      <c r="AT20" s="4"/>
      <c r="AU20" s="4"/>
      <c r="AV20" s="4"/>
      <c r="AW20" s="4"/>
      <c r="AX20" s="4"/>
      <c r="AY20" s="4"/>
    </row>
    <row r="21" spans="1:51" ht="15" x14ac:dyDescent="0.25">
      <c r="A21" s="71">
        <v>44927</v>
      </c>
      <c r="B21" s="72">
        <v>24.8</v>
      </c>
      <c r="C21" s="72">
        <v>28.2</v>
      </c>
      <c r="D21" s="73">
        <v>26.9</v>
      </c>
      <c r="E21" s="74">
        <v>23.573</v>
      </c>
      <c r="F21">
        <v>21.68</v>
      </c>
      <c r="G21">
        <v>32.226999999999997</v>
      </c>
      <c r="H21">
        <v>25.428000000000001</v>
      </c>
      <c r="I21">
        <v>25.637</v>
      </c>
      <c r="J21">
        <v>15.616</v>
      </c>
      <c r="K21">
        <v>19.058</v>
      </c>
      <c r="L21">
        <v>17.210999999999999</v>
      </c>
      <c r="M21">
        <v>18.59</v>
      </c>
      <c r="N21">
        <v>18.509</v>
      </c>
      <c r="O21">
        <v>15.566000000000001</v>
      </c>
      <c r="P21">
        <v>24.446999999999999</v>
      </c>
      <c r="Q21">
        <v>18.943999999999999</v>
      </c>
      <c r="R21">
        <v>25.859000000000002</v>
      </c>
      <c r="S21">
        <v>32.670999999999999</v>
      </c>
      <c r="T21">
        <v>29.651</v>
      </c>
      <c r="U21">
        <v>25.222999999999999</v>
      </c>
      <c r="V21">
        <v>23.35</v>
      </c>
      <c r="W21">
        <v>17.963000000000001</v>
      </c>
      <c r="X21">
        <v>17.456</v>
      </c>
      <c r="Y21">
        <v>13.71</v>
      </c>
      <c r="Z21">
        <v>20.518000000000001</v>
      </c>
      <c r="AA21">
        <v>28.315999999999999</v>
      </c>
      <c r="AB21">
        <v>23.268000000000001</v>
      </c>
      <c r="AC21">
        <v>25.256</v>
      </c>
      <c r="AD21">
        <v>18.792000000000002</v>
      </c>
      <c r="AE21">
        <v>24.242000000000001</v>
      </c>
      <c r="AF21">
        <v>22.37</v>
      </c>
      <c r="AG21">
        <v>22.408999999999999</v>
      </c>
      <c r="AH21" s="75">
        <v>30.018999999999998</v>
      </c>
      <c r="AI21" s="4">
        <v>12.026999999999999</v>
      </c>
      <c r="AJ21" s="4">
        <v>19.608000000000001</v>
      </c>
      <c r="AK21" s="4">
        <v>22.295999999999999</v>
      </c>
      <c r="AL21" s="4">
        <v>23.867000000000001</v>
      </c>
      <c r="AM21" s="4">
        <v>25.004999999999999</v>
      </c>
      <c r="AN21" s="4"/>
      <c r="AO21" s="4"/>
      <c r="AP21" s="4"/>
      <c r="AQ21" s="4"/>
      <c r="AR21" s="4"/>
      <c r="AS21" s="4"/>
      <c r="AT21" s="4"/>
      <c r="AU21" s="4"/>
      <c r="AV21" s="4"/>
      <c r="AW21" s="4"/>
      <c r="AX21" s="4"/>
      <c r="AY21" s="4"/>
    </row>
    <row r="22" spans="1:51" ht="15" x14ac:dyDescent="0.25">
      <c r="A22" s="71">
        <v>44958</v>
      </c>
      <c r="B22" s="72">
        <v>25</v>
      </c>
      <c r="C22" s="72">
        <v>27.6</v>
      </c>
      <c r="D22" s="73">
        <v>24.2</v>
      </c>
      <c r="E22" s="74">
        <v>21.943000000000001</v>
      </c>
      <c r="F22">
        <v>18.331</v>
      </c>
      <c r="G22">
        <v>27.25</v>
      </c>
      <c r="H22">
        <v>62.226999999999997</v>
      </c>
      <c r="I22">
        <v>39.67</v>
      </c>
      <c r="J22">
        <v>12.99</v>
      </c>
      <c r="K22">
        <v>16.106000000000002</v>
      </c>
      <c r="L22">
        <v>15.39</v>
      </c>
      <c r="M22">
        <v>17.251999999999999</v>
      </c>
      <c r="N22">
        <v>17.25</v>
      </c>
      <c r="O22">
        <v>14.115</v>
      </c>
      <c r="P22">
        <v>21.788</v>
      </c>
      <c r="Q22">
        <v>31.12</v>
      </c>
      <c r="R22">
        <v>30.507000000000001</v>
      </c>
      <c r="S22">
        <v>31.361999999999998</v>
      </c>
      <c r="T22">
        <v>28.763999999999999</v>
      </c>
      <c r="U22">
        <v>36.094000000000001</v>
      </c>
      <c r="V22">
        <v>30.774000000000001</v>
      </c>
      <c r="W22">
        <v>15.957000000000001</v>
      </c>
      <c r="X22">
        <v>15.102</v>
      </c>
      <c r="Y22">
        <v>19.63</v>
      </c>
      <c r="Z22">
        <v>20.059000000000001</v>
      </c>
      <c r="AA22">
        <v>27.445</v>
      </c>
      <c r="AB22">
        <v>18.34</v>
      </c>
      <c r="AC22">
        <v>27.907</v>
      </c>
      <c r="AD22">
        <v>15.872</v>
      </c>
      <c r="AE22">
        <v>25.285</v>
      </c>
      <c r="AF22">
        <v>18.928000000000001</v>
      </c>
      <c r="AG22">
        <v>17.792000000000002</v>
      </c>
      <c r="AH22" s="75">
        <v>26.431999999999999</v>
      </c>
      <c r="AI22" s="4">
        <v>10.090999999999999</v>
      </c>
      <c r="AJ22" s="4">
        <v>21.853000000000002</v>
      </c>
      <c r="AK22" s="4">
        <v>42.875999999999998</v>
      </c>
      <c r="AL22" s="4">
        <v>18.227</v>
      </c>
      <c r="AM22" s="4">
        <v>22.366</v>
      </c>
      <c r="AN22" s="4"/>
      <c r="AO22" s="4"/>
      <c r="AP22" s="4"/>
      <c r="AQ22" s="4"/>
      <c r="AR22" s="4"/>
      <c r="AS22" s="4"/>
      <c r="AT22" s="4"/>
      <c r="AU22" s="4"/>
      <c r="AV22" s="4"/>
      <c r="AW22" s="4"/>
      <c r="AX22" s="4"/>
      <c r="AY22" s="4"/>
    </row>
    <row r="23" spans="1:51" ht="15" x14ac:dyDescent="0.25">
      <c r="A23" s="71">
        <v>44986</v>
      </c>
      <c r="B23" s="72">
        <v>66.099999999999994</v>
      </c>
      <c r="C23" s="72">
        <v>89.7</v>
      </c>
      <c r="D23" s="73">
        <v>79</v>
      </c>
      <c r="E23" s="74">
        <v>69.685000000000002</v>
      </c>
      <c r="F23">
        <v>33.340000000000003</v>
      </c>
      <c r="G23">
        <v>61.055999999999997</v>
      </c>
      <c r="H23">
        <v>225.458</v>
      </c>
      <c r="I23">
        <v>55.793999999999997</v>
      </c>
      <c r="J23">
        <v>26.954999999999998</v>
      </c>
      <c r="K23">
        <v>87.135999999999996</v>
      </c>
      <c r="L23">
        <v>59.082999999999998</v>
      </c>
      <c r="M23">
        <v>47.179000000000002</v>
      </c>
      <c r="N23">
        <v>56.884999999999998</v>
      </c>
      <c r="O23">
        <v>56.585999999999999</v>
      </c>
      <c r="P23">
        <v>79.403000000000006</v>
      </c>
      <c r="Q23">
        <v>87.067999999999998</v>
      </c>
      <c r="R23">
        <v>76.265000000000001</v>
      </c>
      <c r="S23">
        <v>105.291</v>
      </c>
      <c r="T23">
        <v>87.016000000000005</v>
      </c>
      <c r="U23">
        <v>91.525999999999996</v>
      </c>
      <c r="V23">
        <v>53.707000000000001</v>
      </c>
      <c r="W23">
        <v>52.360999999999997</v>
      </c>
      <c r="X23">
        <v>33.35</v>
      </c>
      <c r="Y23">
        <v>58.75</v>
      </c>
      <c r="Z23">
        <v>109.914</v>
      </c>
      <c r="AA23">
        <v>44.411000000000001</v>
      </c>
      <c r="AB23">
        <v>45.174999999999997</v>
      </c>
      <c r="AC23">
        <v>138.506</v>
      </c>
      <c r="AD23">
        <v>31.86</v>
      </c>
      <c r="AE23">
        <v>104.319</v>
      </c>
      <c r="AF23">
        <v>34.241</v>
      </c>
      <c r="AG23">
        <v>80.209000000000003</v>
      </c>
      <c r="AH23" s="75">
        <v>84.945999999999998</v>
      </c>
      <c r="AI23" s="4">
        <v>37.988999999999997</v>
      </c>
      <c r="AJ23" s="4">
        <v>60.585999999999999</v>
      </c>
      <c r="AK23" s="4">
        <v>86.41</v>
      </c>
      <c r="AL23" s="4">
        <v>36.298999999999999</v>
      </c>
      <c r="AM23" s="4">
        <v>67.984999999999999</v>
      </c>
      <c r="AN23" s="4"/>
      <c r="AO23" s="4"/>
      <c r="AP23" s="4"/>
      <c r="AQ23" s="4"/>
      <c r="AR23" s="4"/>
      <c r="AS23" s="4"/>
      <c r="AT23" s="4"/>
      <c r="AU23" s="4"/>
      <c r="AV23" s="4"/>
      <c r="AW23" s="4"/>
      <c r="AX23" s="4"/>
      <c r="AY23" s="4"/>
    </row>
    <row r="24" spans="1:51" ht="15" x14ac:dyDescent="0.25">
      <c r="A24" s="71">
        <v>45017</v>
      </c>
      <c r="B24" s="72">
        <v>162.9</v>
      </c>
      <c r="C24" s="72">
        <v>259.8</v>
      </c>
      <c r="D24" s="73">
        <v>207.7</v>
      </c>
      <c r="E24" s="74">
        <v>103.358</v>
      </c>
      <c r="F24">
        <v>219.56399999999999</v>
      </c>
      <c r="G24">
        <v>324.84699999999998</v>
      </c>
      <c r="H24">
        <v>489.00200000000001</v>
      </c>
      <c r="I24">
        <v>164.48599999999999</v>
      </c>
      <c r="J24">
        <v>162.298</v>
      </c>
      <c r="K24">
        <v>245.011</v>
      </c>
      <c r="L24">
        <v>167.9</v>
      </c>
      <c r="M24">
        <v>123.538</v>
      </c>
      <c r="N24">
        <v>137.31700000000001</v>
      </c>
      <c r="O24">
        <v>226.30099999999999</v>
      </c>
      <c r="P24">
        <v>173.702</v>
      </c>
      <c r="Q24">
        <v>110.626</v>
      </c>
      <c r="R24">
        <v>327.81299999999999</v>
      </c>
      <c r="S24">
        <v>286.32400000000001</v>
      </c>
      <c r="T24">
        <v>237.916</v>
      </c>
      <c r="U24">
        <v>210.20500000000001</v>
      </c>
      <c r="V24">
        <v>181.375</v>
      </c>
      <c r="W24">
        <v>149.72300000000001</v>
      </c>
      <c r="X24">
        <v>118.379</v>
      </c>
      <c r="Y24">
        <v>190.58</v>
      </c>
      <c r="Z24">
        <v>248.61799999999999</v>
      </c>
      <c r="AA24">
        <v>162.27099999999999</v>
      </c>
      <c r="AB24">
        <v>325.47800000000001</v>
      </c>
      <c r="AC24">
        <v>185.50899999999999</v>
      </c>
      <c r="AD24">
        <v>132.089</v>
      </c>
      <c r="AE24">
        <v>254.553</v>
      </c>
      <c r="AF24">
        <v>156.93199999999999</v>
      </c>
      <c r="AG24">
        <v>389.41699999999997</v>
      </c>
      <c r="AH24" s="75">
        <v>169.21700000000001</v>
      </c>
      <c r="AI24" s="4">
        <v>107.057</v>
      </c>
      <c r="AJ24" s="4">
        <v>215.81100000000001</v>
      </c>
      <c r="AK24" s="4">
        <v>115.496</v>
      </c>
      <c r="AL24" s="4">
        <v>83.415000000000006</v>
      </c>
      <c r="AM24" s="4">
        <v>160.489</v>
      </c>
      <c r="AN24" s="4"/>
      <c r="AO24" s="4"/>
      <c r="AP24" s="4"/>
      <c r="AQ24" s="4"/>
      <c r="AR24" s="4"/>
      <c r="AS24" s="4"/>
      <c r="AT24" s="4"/>
      <c r="AU24" s="4"/>
      <c r="AV24" s="4"/>
      <c r="AW24" s="4"/>
      <c r="AX24" s="4"/>
      <c r="AY24" s="4"/>
    </row>
    <row r="25" spans="1:51" ht="15" x14ac:dyDescent="0.25">
      <c r="A25" s="71">
        <v>45047</v>
      </c>
      <c r="B25" s="72">
        <v>392.2</v>
      </c>
      <c r="C25" s="72">
        <v>649.70000000000005</v>
      </c>
      <c r="D25" s="73">
        <v>514.4</v>
      </c>
      <c r="E25" s="74">
        <v>444.67500000000001</v>
      </c>
      <c r="F25">
        <v>1146.4870000000001</v>
      </c>
      <c r="G25">
        <v>789.57299999999998</v>
      </c>
      <c r="H25">
        <v>626.47900000000004</v>
      </c>
      <c r="I25">
        <v>342.55900000000003</v>
      </c>
      <c r="J25">
        <v>440.42599999999999</v>
      </c>
      <c r="K25">
        <v>308.36799999999999</v>
      </c>
      <c r="L25">
        <v>239.91200000000001</v>
      </c>
      <c r="M25">
        <v>417.55799999999999</v>
      </c>
      <c r="N25">
        <v>326.36599999999999</v>
      </c>
      <c r="O25">
        <v>695.03800000000001</v>
      </c>
      <c r="P25">
        <v>403.11399999999998</v>
      </c>
      <c r="Q25">
        <v>641.17100000000005</v>
      </c>
      <c r="R25">
        <v>754.85500000000002</v>
      </c>
      <c r="S25">
        <v>920.48099999999999</v>
      </c>
      <c r="T25">
        <v>677.84</v>
      </c>
      <c r="U25">
        <v>535.02200000000005</v>
      </c>
      <c r="V25">
        <v>477.95</v>
      </c>
      <c r="W25">
        <v>412.71899999999999</v>
      </c>
      <c r="X25">
        <v>146.429</v>
      </c>
      <c r="Y25">
        <v>510.82799999999997</v>
      </c>
      <c r="Z25">
        <v>386.55200000000002</v>
      </c>
      <c r="AA25">
        <v>555.91399999999999</v>
      </c>
      <c r="AB25">
        <v>652.399</v>
      </c>
      <c r="AC25">
        <v>430.589</v>
      </c>
      <c r="AD25">
        <v>637.19899999999996</v>
      </c>
      <c r="AE25">
        <v>706.13900000000001</v>
      </c>
      <c r="AF25">
        <v>392.82299999999998</v>
      </c>
      <c r="AG25">
        <v>897.02800000000002</v>
      </c>
      <c r="AH25" s="75">
        <v>221.18199999999999</v>
      </c>
      <c r="AI25" s="4">
        <v>353.85199999999998</v>
      </c>
      <c r="AJ25" s="4">
        <v>606.89700000000005</v>
      </c>
      <c r="AK25" s="4">
        <v>327.47199999999998</v>
      </c>
      <c r="AL25" s="4">
        <v>262.36700000000002</v>
      </c>
      <c r="AM25" s="4">
        <v>504.32100000000003</v>
      </c>
      <c r="AN25" s="4"/>
      <c r="AO25" s="4"/>
      <c r="AP25" s="4"/>
      <c r="AQ25" s="4"/>
      <c r="AR25" s="4"/>
      <c r="AS25" s="4"/>
      <c r="AT25" s="4"/>
      <c r="AU25" s="4"/>
      <c r="AV25" s="4"/>
      <c r="AW25" s="4"/>
      <c r="AX25" s="4"/>
      <c r="AY25" s="4"/>
    </row>
    <row r="26" spans="1:51" ht="15" x14ac:dyDescent="0.25">
      <c r="A26" s="71">
        <v>45078</v>
      </c>
      <c r="B26" s="72">
        <v>243</v>
      </c>
      <c r="C26" s="72">
        <v>575.9</v>
      </c>
      <c r="D26" s="73">
        <v>398.9</v>
      </c>
      <c r="E26" s="74">
        <v>834.48500000000001</v>
      </c>
      <c r="F26">
        <v>1042.3710000000001</v>
      </c>
      <c r="G26">
        <v>468.76100000000002</v>
      </c>
      <c r="H26">
        <v>527.60599999999999</v>
      </c>
      <c r="I26">
        <v>108.628</v>
      </c>
      <c r="J26">
        <v>454.29500000000002</v>
      </c>
      <c r="K26">
        <v>204.36199999999999</v>
      </c>
      <c r="L26">
        <v>360.27499999999998</v>
      </c>
      <c r="M26">
        <v>414.88600000000002</v>
      </c>
      <c r="N26">
        <v>188.29300000000001</v>
      </c>
      <c r="O26">
        <v>718.75599999999997</v>
      </c>
      <c r="P26">
        <v>226.1</v>
      </c>
      <c r="Q26">
        <v>880.75300000000004</v>
      </c>
      <c r="R26">
        <v>572.02099999999996</v>
      </c>
      <c r="S26">
        <v>837.471</v>
      </c>
      <c r="T26">
        <v>514.14499999999998</v>
      </c>
      <c r="U26">
        <v>570.46100000000001</v>
      </c>
      <c r="V26">
        <v>324.52600000000001</v>
      </c>
      <c r="W26">
        <v>250.87200000000001</v>
      </c>
      <c r="X26">
        <v>141.785</v>
      </c>
      <c r="Y26">
        <v>513.779</v>
      </c>
      <c r="Z26">
        <v>205.017</v>
      </c>
      <c r="AA26">
        <v>547.33699999999999</v>
      </c>
      <c r="AB26">
        <v>360.33300000000003</v>
      </c>
      <c r="AC26">
        <v>185.28700000000001</v>
      </c>
      <c r="AD26">
        <v>787.24099999999999</v>
      </c>
      <c r="AE26">
        <v>555.476</v>
      </c>
      <c r="AF26">
        <v>653.70899999999995</v>
      </c>
      <c r="AG26">
        <v>1277.0709999999999</v>
      </c>
      <c r="AH26" s="75">
        <v>75.903000000000006</v>
      </c>
      <c r="AI26" s="4">
        <v>213.74799999999999</v>
      </c>
      <c r="AJ26" s="4">
        <v>556.67600000000004</v>
      </c>
      <c r="AK26" s="4">
        <v>318.00400000000002</v>
      </c>
      <c r="AL26" s="4">
        <v>181.39099999999999</v>
      </c>
      <c r="AM26" s="4">
        <v>611.76499999999999</v>
      </c>
      <c r="AN26" s="4"/>
      <c r="AO26" s="4"/>
      <c r="AP26" s="4"/>
      <c r="AQ26" s="4"/>
      <c r="AR26" s="4"/>
      <c r="AS26" s="4"/>
      <c r="AT26" s="4"/>
      <c r="AU26" s="4"/>
      <c r="AV26" s="4"/>
      <c r="AW26" s="4"/>
      <c r="AX26" s="4"/>
      <c r="AY26" s="4"/>
    </row>
    <row r="27" spans="1:51" ht="15" x14ac:dyDescent="0.25">
      <c r="A27" s="71">
        <v>45108</v>
      </c>
      <c r="B27" s="72">
        <v>25.1</v>
      </c>
      <c r="C27" s="72">
        <v>148.80000000000001</v>
      </c>
      <c r="D27" s="73">
        <v>73.2</v>
      </c>
      <c r="E27" s="74">
        <v>268.47399999999999</v>
      </c>
      <c r="F27">
        <v>236.86099999999999</v>
      </c>
      <c r="G27">
        <v>92.332999999999998</v>
      </c>
      <c r="H27">
        <v>105.741</v>
      </c>
      <c r="I27">
        <v>26.189</v>
      </c>
      <c r="J27">
        <v>62.314999999999998</v>
      </c>
      <c r="K27">
        <v>40.22</v>
      </c>
      <c r="L27">
        <v>67.064999999999998</v>
      </c>
      <c r="M27">
        <v>72.991</v>
      </c>
      <c r="N27">
        <v>38.572000000000003</v>
      </c>
      <c r="O27">
        <v>182.702</v>
      </c>
      <c r="P27">
        <v>44.71</v>
      </c>
      <c r="Q27">
        <v>343.34800000000001</v>
      </c>
      <c r="R27">
        <v>116.447</v>
      </c>
      <c r="S27">
        <v>161.476</v>
      </c>
      <c r="T27">
        <v>164.91399999999999</v>
      </c>
      <c r="U27">
        <v>134.39599999999999</v>
      </c>
      <c r="V27">
        <v>40.146000000000001</v>
      </c>
      <c r="W27">
        <v>35.920999999999999</v>
      </c>
      <c r="X27">
        <v>19.196999999999999</v>
      </c>
      <c r="Y27">
        <v>77.668999999999997</v>
      </c>
      <c r="Z27">
        <v>40.573999999999998</v>
      </c>
      <c r="AA27">
        <v>121.80500000000001</v>
      </c>
      <c r="AB27">
        <v>52.219000000000001</v>
      </c>
      <c r="AC27">
        <v>34.356999999999999</v>
      </c>
      <c r="AD27">
        <v>199.72300000000001</v>
      </c>
      <c r="AE27">
        <v>124.416</v>
      </c>
      <c r="AF27">
        <v>106.961</v>
      </c>
      <c r="AG27">
        <v>478.65100000000001</v>
      </c>
      <c r="AH27" s="75">
        <v>19.071000000000002</v>
      </c>
      <c r="AI27" s="4">
        <v>27.971</v>
      </c>
      <c r="AJ27" s="4">
        <v>76.501999999999995</v>
      </c>
      <c r="AK27" s="4">
        <v>48.59</v>
      </c>
      <c r="AL27" s="4">
        <v>26.577999999999999</v>
      </c>
      <c r="AM27" s="4">
        <v>210.39599999999999</v>
      </c>
      <c r="AN27" s="4"/>
      <c r="AO27" s="4"/>
      <c r="AP27" s="4"/>
      <c r="AQ27" s="4"/>
      <c r="AR27" s="4"/>
      <c r="AS27" s="4"/>
      <c r="AT27" s="4"/>
      <c r="AU27" s="4"/>
      <c r="AV27" s="4"/>
      <c r="AW27" s="4"/>
      <c r="AX27" s="4"/>
      <c r="AY27" s="4"/>
    </row>
    <row r="28" spans="1:51" ht="15" x14ac:dyDescent="0.25">
      <c r="A28" s="71">
        <v>45139</v>
      </c>
      <c r="B28" s="72">
        <v>12.7</v>
      </c>
      <c r="C28" s="72">
        <v>34.9</v>
      </c>
      <c r="D28" s="73">
        <v>24.2</v>
      </c>
      <c r="E28" s="74">
        <v>40.201000000000001</v>
      </c>
      <c r="F28">
        <v>47.027000000000001</v>
      </c>
      <c r="G28">
        <v>34.075000000000003</v>
      </c>
      <c r="H28">
        <v>28.661999999999999</v>
      </c>
      <c r="I28">
        <v>16.204000000000001</v>
      </c>
      <c r="J28">
        <v>16.739999999999998</v>
      </c>
      <c r="K28">
        <v>19.135000000000002</v>
      </c>
      <c r="L28">
        <v>16.773</v>
      </c>
      <c r="M28">
        <v>18.7</v>
      </c>
      <c r="N28">
        <v>14.265000000000001</v>
      </c>
      <c r="O28">
        <v>32.323</v>
      </c>
      <c r="P28">
        <v>17.161000000000001</v>
      </c>
      <c r="Q28">
        <v>43.082999999999998</v>
      </c>
      <c r="R28">
        <v>27.742999999999999</v>
      </c>
      <c r="S28">
        <v>40.72</v>
      </c>
      <c r="T28">
        <v>35.685000000000002</v>
      </c>
      <c r="U28">
        <v>27.812999999999999</v>
      </c>
      <c r="V28">
        <v>15.544</v>
      </c>
      <c r="W28">
        <v>15.329000000000001</v>
      </c>
      <c r="X28">
        <v>10.696</v>
      </c>
      <c r="Y28">
        <v>18.356999999999999</v>
      </c>
      <c r="Z28">
        <v>15.63</v>
      </c>
      <c r="AA28">
        <v>23.309000000000001</v>
      </c>
      <c r="AB28">
        <v>20.088999999999999</v>
      </c>
      <c r="AC28">
        <v>16.032</v>
      </c>
      <c r="AD28">
        <v>31.518999999999998</v>
      </c>
      <c r="AE28">
        <v>28.148</v>
      </c>
      <c r="AF28">
        <v>23.625</v>
      </c>
      <c r="AG28">
        <v>55.969000000000001</v>
      </c>
      <c r="AH28" s="75">
        <v>14.77</v>
      </c>
      <c r="AI28" s="4">
        <v>13.356</v>
      </c>
      <c r="AJ28" s="4">
        <v>30.218</v>
      </c>
      <c r="AK28" s="4">
        <v>15.269</v>
      </c>
      <c r="AL28" s="4">
        <v>10.061</v>
      </c>
      <c r="AM28" s="4">
        <v>31.212</v>
      </c>
      <c r="AN28" s="4"/>
      <c r="AO28" s="4"/>
      <c r="AP28" s="4"/>
      <c r="AQ28" s="4"/>
      <c r="AR28" s="4"/>
      <c r="AS28" s="4"/>
      <c r="AT28" s="4"/>
      <c r="AU28" s="4"/>
      <c r="AV28" s="4"/>
      <c r="AW28" s="4"/>
      <c r="AX28" s="4"/>
      <c r="AY28" s="4"/>
    </row>
    <row r="29" spans="1:51" ht="15" x14ac:dyDescent="0.25">
      <c r="A29" s="71">
        <v>45170</v>
      </c>
      <c r="B29" s="72">
        <v>10.7</v>
      </c>
      <c r="C29" s="72">
        <v>21.6</v>
      </c>
      <c r="D29" s="73">
        <v>13.8</v>
      </c>
      <c r="E29" s="74">
        <v>14.291</v>
      </c>
      <c r="F29">
        <v>27.265999999999998</v>
      </c>
      <c r="G29">
        <v>20.178000000000001</v>
      </c>
      <c r="H29">
        <v>20.210999999999999</v>
      </c>
      <c r="I29">
        <v>9.1839999999999993</v>
      </c>
      <c r="J29">
        <v>15.42</v>
      </c>
      <c r="K29">
        <v>9.7080000000000002</v>
      </c>
      <c r="L29">
        <v>7.8239999999999998</v>
      </c>
      <c r="M29">
        <v>11.695</v>
      </c>
      <c r="N29">
        <v>6.8970000000000002</v>
      </c>
      <c r="O29">
        <v>16.959</v>
      </c>
      <c r="P29">
        <v>9.3379999999999992</v>
      </c>
      <c r="Q29">
        <v>15.366</v>
      </c>
      <c r="R29">
        <v>15.426</v>
      </c>
      <c r="S29">
        <v>100.09699999999999</v>
      </c>
      <c r="T29">
        <v>16.774000000000001</v>
      </c>
      <c r="U29">
        <v>14.542</v>
      </c>
      <c r="V29">
        <v>19.940000000000001</v>
      </c>
      <c r="W29">
        <v>8.423</v>
      </c>
      <c r="X29">
        <v>5.1879999999999997</v>
      </c>
      <c r="Y29">
        <v>13.920999999999999</v>
      </c>
      <c r="Z29">
        <v>14.837</v>
      </c>
      <c r="AA29">
        <v>13.471</v>
      </c>
      <c r="AB29">
        <v>31.399000000000001</v>
      </c>
      <c r="AC29">
        <v>18.245000000000001</v>
      </c>
      <c r="AD29">
        <v>17.655999999999999</v>
      </c>
      <c r="AE29">
        <v>15.153</v>
      </c>
      <c r="AF29">
        <v>11.242000000000001</v>
      </c>
      <c r="AG29">
        <v>28.734000000000002</v>
      </c>
      <c r="AH29" s="75">
        <v>8.0449999999999999</v>
      </c>
      <c r="AI29" s="4">
        <v>16.103000000000002</v>
      </c>
      <c r="AJ29" s="4">
        <v>28.693000000000001</v>
      </c>
      <c r="AK29" s="4">
        <v>7.91</v>
      </c>
      <c r="AL29" s="4">
        <v>4.952</v>
      </c>
      <c r="AM29" s="4">
        <v>18.989999999999998</v>
      </c>
      <c r="AN29" s="4"/>
      <c r="AO29" s="4"/>
      <c r="AP29" s="4"/>
      <c r="AQ29" s="4"/>
      <c r="AR29" s="4"/>
      <c r="AS29" s="4"/>
      <c r="AT29" s="4"/>
      <c r="AU29" s="4"/>
      <c r="AV29" s="4"/>
      <c r="AW29" s="4"/>
      <c r="AX29" s="4"/>
      <c r="AY29" s="4"/>
    </row>
    <row r="30" spans="1:51" ht="15" x14ac:dyDescent="0.25">
      <c r="A30" s="71">
        <v>45200</v>
      </c>
      <c r="B30" s="72">
        <v>17.62</v>
      </c>
      <c r="C30" s="72">
        <v>42.33</v>
      </c>
      <c r="D30" s="73">
        <v>31.15</v>
      </c>
      <c r="E30" s="74">
        <v>33.17</v>
      </c>
      <c r="F30">
        <v>34.445999999999998</v>
      </c>
      <c r="G30">
        <v>47.908999999999999</v>
      </c>
      <c r="H30">
        <v>53.466999999999999</v>
      </c>
      <c r="I30">
        <v>11.885</v>
      </c>
      <c r="J30">
        <v>14.59</v>
      </c>
      <c r="K30">
        <v>11.553000000000001</v>
      </c>
      <c r="L30">
        <v>23.768000000000001</v>
      </c>
      <c r="M30">
        <v>12.369</v>
      </c>
      <c r="N30">
        <v>9.33</v>
      </c>
      <c r="O30">
        <v>34.759</v>
      </c>
      <c r="P30">
        <v>25.196000000000002</v>
      </c>
      <c r="Q30">
        <v>36.984000000000002</v>
      </c>
      <c r="R30">
        <v>23.314</v>
      </c>
      <c r="S30">
        <v>86.043999999999997</v>
      </c>
      <c r="T30">
        <v>40.872999999999998</v>
      </c>
      <c r="U30">
        <v>17.657</v>
      </c>
      <c r="V30">
        <v>33.499000000000002</v>
      </c>
      <c r="W30">
        <v>12.714</v>
      </c>
      <c r="X30">
        <v>13.628</v>
      </c>
      <c r="Y30">
        <v>13.696999999999999</v>
      </c>
      <c r="Z30">
        <v>29.661999999999999</v>
      </c>
      <c r="AA30">
        <v>29.521000000000001</v>
      </c>
      <c r="AB30">
        <v>52.225000000000001</v>
      </c>
      <c r="AC30">
        <v>40.643999999999998</v>
      </c>
      <c r="AD30">
        <v>19.190000000000001</v>
      </c>
      <c r="AE30">
        <v>26.577999999999999</v>
      </c>
      <c r="AF30">
        <v>19.207999999999998</v>
      </c>
      <c r="AG30">
        <v>32.326999999999998</v>
      </c>
      <c r="AH30" s="75">
        <v>11.755000000000001</v>
      </c>
      <c r="AI30" s="4">
        <v>45.557000000000002</v>
      </c>
      <c r="AJ30" s="4">
        <v>30.016999999999999</v>
      </c>
      <c r="AK30" s="4">
        <v>10.946999999999999</v>
      </c>
      <c r="AL30" s="4">
        <v>36.396000000000001</v>
      </c>
      <c r="AM30" s="4">
        <v>27.465</v>
      </c>
      <c r="AN30" s="4"/>
      <c r="AO30" s="4"/>
      <c r="AP30" s="4"/>
      <c r="AQ30" s="4"/>
      <c r="AR30" s="4"/>
      <c r="AS30" s="4"/>
      <c r="AT30" s="4"/>
      <c r="AU30" s="4"/>
      <c r="AV30" s="4"/>
      <c r="AW30" s="4"/>
      <c r="AX30" s="4"/>
      <c r="AY30" s="4"/>
    </row>
    <row r="31" spans="1:51" ht="15" x14ac:dyDescent="0.25">
      <c r="A31" s="71">
        <v>45231</v>
      </c>
      <c r="B31" s="72">
        <v>25.19</v>
      </c>
      <c r="C31" s="72">
        <v>37.729999999999997</v>
      </c>
      <c r="D31" s="73">
        <v>32.75</v>
      </c>
      <c r="E31" s="74">
        <v>34.627000000000002</v>
      </c>
      <c r="F31">
        <v>51.424999999999997</v>
      </c>
      <c r="G31">
        <v>46.655999999999999</v>
      </c>
      <c r="H31">
        <v>51.201999999999998</v>
      </c>
      <c r="I31">
        <v>22.163</v>
      </c>
      <c r="J31">
        <v>19.88</v>
      </c>
      <c r="K31">
        <v>19.742999999999999</v>
      </c>
      <c r="L31">
        <v>36.85</v>
      </c>
      <c r="M31">
        <v>22.689</v>
      </c>
      <c r="N31">
        <v>20.344999999999999</v>
      </c>
      <c r="O31">
        <v>33.292999999999999</v>
      </c>
      <c r="P31">
        <v>26.460999999999999</v>
      </c>
      <c r="Q31">
        <v>39.445</v>
      </c>
      <c r="R31">
        <v>53.939</v>
      </c>
      <c r="S31">
        <v>40.597000000000001</v>
      </c>
      <c r="T31">
        <v>41.121000000000002</v>
      </c>
      <c r="U31">
        <v>23.167000000000002</v>
      </c>
      <c r="V31">
        <v>21.506</v>
      </c>
      <c r="W31">
        <v>19.649000000000001</v>
      </c>
      <c r="X31">
        <v>17.361000000000001</v>
      </c>
      <c r="Y31">
        <v>22.843</v>
      </c>
      <c r="Z31">
        <v>39.75</v>
      </c>
      <c r="AA31">
        <v>31.382000000000001</v>
      </c>
      <c r="AB31">
        <v>52.084000000000003</v>
      </c>
      <c r="AC31">
        <v>34.718000000000004</v>
      </c>
      <c r="AD31">
        <v>27.201000000000001</v>
      </c>
      <c r="AE31">
        <v>37.320999999999998</v>
      </c>
      <c r="AF31">
        <v>51.25</v>
      </c>
      <c r="AG31">
        <v>33.023000000000003</v>
      </c>
      <c r="AH31" s="75">
        <v>20.606999999999999</v>
      </c>
      <c r="AI31" s="4">
        <v>47.378999999999998</v>
      </c>
      <c r="AJ31" s="4">
        <v>28.012</v>
      </c>
      <c r="AK31" s="4">
        <v>21.966000000000001</v>
      </c>
      <c r="AL31" s="4">
        <v>35.901000000000003</v>
      </c>
      <c r="AM31" s="4">
        <v>32.948999999999998</v>
      </c>
      <c r="AN31" s="4"/>
      <c r="AO31" s="4"/>
      <c r="AP31" s="4"/>
      <c r="AQ31" s="4"/>
      <c r="AR31" s="4"/>
      <c r="AS31" s="4"/>
      <c r="AT31" s="4"/>
      <c r="AU31" s="4"/>
      <c r="AV31" s="4"/>
      <c r="AW31" s="4"/>
      <c r="AX31" s="4"/>
      <c r="AY31" s="4"/>
    </row>
    <row r="32" spans="1:51" ht="15" x14ac:dyDescent="0.25">
      <c r="A32" s="71">
        <v>45261</v>
      </c>
      <c r="B32" s="72">
        <v>24.8</v>
      </c>
      <c r="C32" s="72">
        <v>28.5</v>
      </c>
      <c r="D32" s="73">
        <v>27</v>
      </c>
      <c r="E32" s="74">
        <v>27.373000000000001</v>
      </c>
      <c r="F32">
        <v>39.265999999999998</v>
      </c>
      <c r="G32">
        <v>36.597999999999999</v>
      </c>
      <c r="H32">
        <v>36.436</v>
      </c>
      <c r="I32">
        <v>22.821999999999999</v>
      </c>
      <c r="J32">
        <v>21.638999999999999</v>
      </c>
      <c r="K32">
        <v>20.283999999999999</v>
      </c>
      <c r="L32">
        <v>25.306999999999999</v>
      </c>
      <c r="M32">
        <v>21.207000000000001</v>
      </c>
      <c r="N32">
        <v>18.731999999999999</v>
      </c>
      <c r="O32">
        <v>26.616</v>
      </c>
      <c r="P32">
        <v>23.327999999999999</v>
      </c>
      <c r="Q32">
        <v>41.024999999999999</v>
      </c>
      <c r="R32">
        <v>53.42</v>
      </c>
      <c r="S32">
        <v>31.640999999999998</v>
      </c>
      <c r="T32">
        <v>43.963999999999999</v>
      </c>
      <c r="U32">
        <v>24.460999999999999</v>
      </c>
      <c r="V32">
        <v>21.227</v>
      </c>
      <c r="W32">
        <v>19.286000000000001</v>
      </c>
      <c r="X32">
        <v>18.835000000000001</v>
      </c>
      <c r="Y32">
        <v>25.648</v>
      </c>
      <c r="Z32">
        <v>23.228000000000002</v>
      </c>
      <c r="AA32">
        <v>26.343</v>
      </c>
      <c r="AB32">
        <v>31.318000000000001</v>
      </c>
      <c r="AC32">
        <v>22.782</v>
      </c>
      <c r="AD32">
        <v>28.693999999999999</v>
      </c>
      <c r="AE32">
        <v>27.978000000000002</v>
      </c>
      <c r="AF32">
        <v>31.53</v>
      </c>
      <c r="AG32">
        <v>32.19</v>
      </c>
      <c r="AH32" s="75">
        <v>22.131</v>
      </c>
      <c r="AI32" s="4">
        <v>26.902999999999999</v>
      </c>
      <c r="AJ32" s="4">
        <v>30.681000000000001</v>
      </c>
      <c r="AK32" s="4">
        <v>24.983000000000001</v>
      </c>
      <c r="AL32" s="4">
        <v>33.142000000000003</v>
      </c>
      <c r="AM32" s="4">
        <v>26.51</v>
      </c>
      <c r="AN32" s="4"/>
      <c r="AO32" s="4"/>
      <c r="AP32" s="4"/>
      <c r="AQ32" s="4"/>
      <c r="AR32" s="4"/>
      <c r="AS32" s="4"/>
      <c r="AT32" s="4"/>
      <c r="AU32" s="4"/>
      <c r="AV32" s="4"/>
      <c r="AW32" s="4"/>
      <c r="AX32" s="4"/>
      <c r="AY32" s="4"/>
    </row>
    <row r="33" spans="1:51" ht="15" x14ac:dyDescent="0.25">
      <c r="A33" s="71">
        <v>45292</v>
      </c>
      <c r="B33" s="72">
        <v>24.8</v>
      </c>
      <c r="C33" s="72">
        <v>28.2</v>
      </c>
      <c r="D33" s="73">
        <v>26.9</v>
      </c>
      <c r="E33" s="74">
        <v>23.431999999999999</v>
      </c>
      <c r="F33">
        <v>32.901000000000003</v>
      </c>
      <c r="G33">
        <v>30.536000000000001</v>
      </c>
      <c r="H33">
        <v>27.693999999999999</v>
      </c>
      <c r="I33">
        <v>19.189</v>
      </c>
      <c r="J33">
        <v>19.103999999999999</v>
      </c>
      <c r="K33">
        <v>18.308</v>
      </c>
      <c r="L33">
        <v>19.384</v>
      </c>
      <c r="M33">
        <v>18.968</v>
      </c>
      <c r="N33">
        <v>16.712</v>
      </c>
      <c r="O33">
        <v>24.431999999999999</v>
      </c>
      <c r="P33">
        <v>22.283999999999999</v>
      </c>
      <c r="Q33">
        <v>25.774999999999999</v>
      </c>
      <c r="R33">
        <v>34.750999999999998</v>
      </c>
      <c r="S33">
        <v>30.731000000000002</v>
      </c>
      <c r="T33">
        <v>28.01</v>
      </c>
      <c r="U33">
        <v>25.706</v>
      </c>
      <c r="V33">
        <v>19.818000000000001</v>
      </c>
      <c r="W33">
        <v>17.861999999999998</v>
      </c>
      <c r="X33">
        <v>14.881</v>
      </c>
      <c r="Y33">
        <v>20.196999999999999</v>
      </c>
      <c r="Z33">
        <v>29.6</v>
      </c>
      <c r="AA33">
        <v>23.672999999999998</v>
      </c>
      <c r="AB33">
        <v>26.373999999999999</v>
      </c>
      <c r="AC33">
        <v>20.225999999999999</v>
      </c>
      <c r="AD33">
        <v>24.7</v>
      </c>
      <c r="AE33">
        <v>24.434000000000001</v>
      </c>
      <c r="AF33">
        <v>24.623999999999999</v>
      </c>
      <c r="AG33">
        <v>30.231999999999999</v>
      </c>
      <c r="AH33" s="75">
        <v>18.507000000000001</v>
      </c>
      <c r="AI33" s="4">
        <v>18.702999999999999</v>
      </c>
      <c r="AJ33" s="4">
        <v>22.992000000000001</v>
      </c>
      <c r="AK33" s="4">
        <v>25.763999999999999</v>
      </c>
      <c r="AL33" s="4">
        <v>24.977</v>
      </c>
      <c r="AM33" s="4">
        <v>23.088999999999999</v>
      </c>
      <c r="AN33" s="4"/>
      <c r="AO33" s="4"/>
      <c r="AP33" s="4"/>
      <c r="AQ33" s="4"/>
      <c r="AR33" s="4"/>
      <c r="AS33" s="4"/>
      <c r="AT33" s="4"/>
      <c r="AU33" s="4"/>
      <c r="AV33" s="4"/>
      <c r="AW33" s="4"/>
      <c r="AX33" s="4"/>
      <c r="AY33" s="4"/>
    </row>
    <row r="34" spans="1:51" ht="15" x14ac:dyDescent="0.25">
      <c r="A34" s="71">
        <v>45323</v>
      </c>
      <c r="B34" s="72">
        <v>25</v>
      </c>
      <c r="C34" s="72">
        <v>27.6</v>
      </c>
      <c r="D34" s="73">
        <v>24.2</v>
      </c>
      <c r="E34" s="74">
        <v>20.515000000000001</v>
      </c>
      <c r="F34">
        <v>28.791</v>
      </c>
      <c r="G34">
        <v>71.162999999999997</v>
      </c>
      <c r="H34">
        <v>42.997</v>
      </c>
      <c r="I34">
        <v>16.59</v>
      </c>
      <c r="J34">
        <v>16.739999999999998</v>
      </c>
      <c r="K34">
        <v>16.882999999999999</v>
      </c>
      <c r="L34">
        <v>18.760000000000002</v>
      </c>
      <c r="M34">
        <v>18.434999999999999</v>
      </c>
      <c r="N34">
        <v>15.782999999999999</v>
      </c>
      <c r="O34">
        <v>22.64</v>
      </c>
      <c r="P34">
        <v>36.759</v>
      </c>
      <c r="Q34">
        <v>32.526000000000003</v>
      </c>
      <c r="R34">
        <v>34.250999999999998</v>
      </c>
      <c r="S34">
        <v>30.77</v>
      </c>
      <c r="T34">
        <v>40.978000000000002</v>
      </c>
      <c r="U34">
        <v>34.619999999999997</v>
      </c>
      <c r="V34">
        <v>18.536999999999999</v>
      </c>
      <c r="W34">
        <v>15.981</v>
      </c>
      <c r="X34">
        <v>21.288</v>
      </c>
      <c r="Y34">
        <v>20.864000000000001</v>
      </c>
      <c r="Z34">
        <v>30.064</v>
      </c>
      <c r="AA34">
        <v>19.251999999999999</v>
      </c>
      <c r="AB34">
        <v>30.379000000000001</v>
      </c>
      <c r="AC34">
        <v>17.693000000000001</v>
      </c>
      <c r="AD34">
        <v>27.324999999999999</v>
      </c>
      <c r="AE34">
        <v>21.404</v>
      </c>
      <c r="AF34">
        <v>20.422999999999998</v>
      </c>
      <c r="AG34">
        <v>27.61</v>
      </c>
      <c r="AH34" s="75">
        <v>16.163</v>
      </c>
      <c r="AI34" s="4">
        <v>21.693000000000001</v>
      </c>
      <c r="AJ34" s="4">
        <v>44.887999999999998</v>
      </c>
      <c r="AK34" s="4">
        <v>20.920999999999999</v>
      </c>
      <c r="AL34" s="4">
        <v>23.757999999999999</v>
      </c>
      <c r="AM34" s="4">
        <v>22.199000000000002</v>
      </c>
      <c r="AN34" s="4"/>
      <c r="AO34" s="4"/>
      <c r="AP34" s="4"/>
      <c r="AQ34" s="4"/>
      <c r="AR34" s="4"/>
      <c r="AS34" s="4"/>
      <c r="AT34" s="4"/>
      <c r="AU34" s="4"/>
      <c r="AV34" s="4"/>
      <c r="AW34" s="4"/>
      <c r="AX34" s="4"/>
      <c r="AY34" s="4"/>
    </row>
    <row r="35" spans="1:51" ht="15" x14ac:dyDescent="0.25">
      <c r="A35" s="71">
        <v>45352</v>
      </c>
      <c r="B35" s="72">
        <v>66.099999999999994</v>
      </c>
      <c r="C35" s="72">
        <v>89.7</v>
      </c>
      <c r="D35" s="73">
        <v>79</v>
      </c>
      <c r="E35" s="76">
        <v>36.082000000000001</v>
      </c>
      <c r="F35" s="77">
        <v>64.438000000000002</v>
      </c>
      <c r="G35" s="77">
        <v>241.095</v>
      </c>
      <c r="H35" s="77">
        <v>58.128999999999998</v>
      </c>
      <c r="I35" s="77">
        <v>32.954999999999998</v>
      </c>
      <c r="J35" s="77">
        <v>90.561999999999998</v>
      </c>
      <c r="K35" s="77">
        <v>60.18</v>
      </c>
      <c r="L35" s="77">
        <v>49.036999999999999</v>
      </c>
      <c r="M35" s="77">
        <v>59.148000000000003</v>
      </c>
      <c r="N35" s="77">
        <v>64.95</v>
      </c>
      <c r="O35" s="77">
        <v>79.468000000000004</v>
      </c>
      <c r="P35" s="77">
        <v>93.325000000000003</v>
      </c>
      <c r="Q35" s="77">
        <v>77.22</v>
      </c>
      <c r="R35" s="77">
        <v>114.541</v>
      </c>
      <c r="S35" s="77">
        <v>89.245000000000005</v>
      </c>
      <c r="T35" s="77">
        <v>98.119</v>
      </c>
      <c r="U35" s="77">
        <v>58.555999999999997</v>
      </c>
      <c r="V35" s="77">
        <v>56.85</v>
      </c>
      <c r="W35" s="77">
        <v>33.61</v>
      </c>
      <c r="X35" s="77">
        <v>61.476999999999997</v>
      </c>
      <c r="Y35" s="77">
        <v>113.467</v>
      </c>
      <c r="Z35" s="77">
        <v>46.134</v>
      </c>
      <c r="AA35" s="77">
        <v>45.664999999999999</v>
      </c>
      <c r="AB35" s="77">
        <v>145.84</v>
      </c>
      <c r="AC35" s="77">
        <v>35.613999999999997</v>
      </c>
      <c r="AD35" s="77">
        <v>107.1</v>
      </c>
      <c r="AE35" s="77">
        <v>36.414000000000001</v>
      </c>
      <c r="AF35" s="77">
        <v>86.4</v>
      </c>
      <c r="AG35" s="77">
        <v>88.712000000000003</v>
      </c>
      <c r="AH35" s="78">
        <v>46.792999999999999</v>
      </c>
      <c r="AI35" s="4">
        <v>59.424999999999997</v>
      </c>
      <c r="AJ35" s="4">
        <v>92.144000000000005</v>
      </c>
      <c r="AK35" s="4">
        <v>39.924999999999997</v>
      </c>
      <c r="AL35" s="4">
        <v>69.84</v>
      </c>
      <c r="AM35" s="4">
        <v>68.849000000000004</v>
      </c>
      <c r="AN35" s="4"/>
      <c r="AO35" s="4"/>
      <c r="AP35" s="4"/>
      <c r="AQ35" s="4"/>
      <c r="AR35" s="4"/>
      <c r="AS35" s="4"/>
      <c r="AT35" s="4"/>
      <c r="AU35" s="4"/>
      <c r="AV35" s="4"/>
      <c r="AW35" s="4"/>
      <c r="AX35" s="4"/>
      <c r="AY35" s="4"/>
    </row>
    <row r="36" spans="1:51" ht="15" x14ac:dyDescent="0.25">
      <c r="A36" s="71">
        <v>45383</v>
      </c>
      <c r="B36" s="72">
        <v>162.9</v>
      </c>
      <c r="C36" s="72">
        <v>259.8</v>
      </c>
      <c r="D36" s="73">
        <v>207.7</v>
      </c>
      <c r="E36">
        <v>233.22200000000001</v>
      </c>
      <c r="F36">
        <v>342.52300000000002</v>
      </c>
      <c r="G36">
        <v>503.38799999999998</v>
      </c>
      <c r="H36">
        <v>178.43199999999999</v>
      </c>
      <c r="I36">
        <v>176.06100000000001</v>
      </c>
      <c r="J36">
        <v>249.761</v>
      </c>
      <c r="K36">
        <v>171.066</v>
      </c>
      <c r="L36">
        <v>126.345</v>
      </c>
      <c r="M36">
        <v>143.857</v>
      </c>
      <c r="N36">
        <v>238.065</v>
      </c>
      <c r="O36">
        <v>174.23500000000001</v>
      </c>
      <c r="P36">
        <v>120.592</v>
      </c>
      <c r="Q36">
        <v>338.47899999999998</v>
      </c>
      <c r="R36">
        <v>301.55399999999997</v>
      </c>
      <c r="S36">
        <v>242.44</v>
      </c>
      <c r="T36">
        <v>232.96700000000001</v>
      </c>
      <c r="U36">
        <v>195.94800000000001</v>
      </c>
      <c r="V36">
        <v>164.57400000000001</v>
      </c>
      <c r="W36">
        <v>119.166</v>
      </c>
      <c r="X36">
        <v>204.101</v>
      </c>
      <c r="Y36">
        <v>250.982</v>
      </c>
      <c r="Z36">
        <v>171.60400000000001</v>
      </c>
      <c r="AA36">
        <v>329.012</v>
      </c>
      <c r="AB36">
        <v>192.34700000000001</v>
      </c>
      <c r="AC36">
        <v>138.535</v>
      </c>
      <c r="AD36">
        <v>267.55</v>
      </c>
      <c r="AE36">
        <v>161.637</v>
      </c>
      <c r="AF36">
        <v>412.142</v>
      </c>
      <c r="AG36">
        <v>174.71</v>
      </c>
      <c r="AH36">
        <v>124.666</v>
      </c>
      <c r="AI36" s="4">
        <v>215.64699999999999</v>
      </c>
      <c r="AJ36" s="4">
        <v>115.303</v>
      </c>
      <c r="AK36" s="4">
        <v>88.861999999999995</v>
      </c>
      <c r="AL36" s="4">
        <v>166.53800000000001</v>
      </c>
      <c r="AM36" s="4">
        <v>102.577</v>
      </c>
      <c r="AN36" s="4"/>
      <c r="AO36" s="4"/>
      <c r="AP36" s="4"/>
      <c r="AQ36" s="4"/>
      <c r="AR36" s="4"/>
      <c r="AS36" s="4"/>
      <c r="AT36" s="4"/>
      <c r="AU36" s="4"/>
      <c r="AV36" s="4"/>
      <c r="AW36" s="4"/>
      <c r="AX36" s="4"/>
      <c r="AY36" s="4"/>
    </row>
    <row r="37" spans="1:51" ht="15" x14ac:dyDescent="0.25">
      <c r="A37" s="71">
        <v>45413</v>
      </c>
      <c r="B37" s="72">
        <v>392.2</v>
      </c>
      <c r="C37" s="72">
        <v>649.70000000000005</v>
      </c>
      <c r="D37" s="73">
        <v>514.4</v>
      </c>
      <c r="E37">
        <v>1194.684</v>
      </c>
      <c r="F37">
        <v>806.31700000000001</v>
      </c>
      <c r="G37">
        <v>633.08299999999997</v>
      </c>
      <c r="H37">
        <v>340.28300000000002</v>
      </c>
      <c r="I37">
        <v>470.57900000000001</v>
      </c>
      <c r="J37">
        <v>311.18299999999999</v>
      </c>
      <c r="K37">
        <v>242.851</v>
      </c>
      <c r="L37">
        <v>436.27300000000002</v>
      </c>
      <c r="M37">
        <v>337.28899999999999</v>
      </c>
      <c r="N37">
        <v>722.53200000000004</v>
      </c>
      <c r="O37">
        <v>404.59699999999998</v>
      </c>
      <c r="P37">
        <v>678.10299999999995</v>
      </c>
      <c r="Q37">
        <v>766.97</v>
      </c>
      <c r="R37">
        <v>941.976</v>
      </c>
      <c r="S37">
        <v>683.04700000000003</v>
      </c>
      <c r="T37">
        <v>551.21799999999996</v>
      </c>
      <c r="U37">
        <v>490.25900000000001</v>
      </c>
      <c r="V37">
        <v>420.58600000000001</v>
      </c>
      <c r="W37">
        <v>147.755</v>
      </c>
      <c r="X37">
        <v>540.60500000000002</v>
      </c>
      <c r="Y37">
        <v>390.34100000000001</v>
      </c>
      <c r="Z37">
        <v>576.25400000000002</v>
      </c>
      <c r="AA37">
        <v>655.58299999999997</v>
      </c>
      <c r="AB37">
        <v>435.20699999999999</v>
      </c>
      <c r="AC37">
        <v>672.10500000000002</v>
      </c>
      <c r="AD37">
        <v>718.70600000000002</v>
      </c>
      <c r="AE37">
        <v>398.87599999999998</v>
      </c>
      <c r="AF37">
        <v>935.47299999999996</v>
      </c>
      <c r="AG37">
        <v>218.32499999999999</v>
      </c>
      <c r="AH37">
        <v>379.31599999999997</v>
      </c>
      <c r="AI37" s="4">
        <v>605.92899999999997</v>
      </c>
      <c r="AJ37" s="4">
        <v>337.37700000000001</v>
      </c>
      <c r="AK37" s="4">
        <v>276.82799999999997</v>
      </c>
      <c r="AL37" s="4">
        <v>525.05799999999999</v>
      </c>
      <c r="AM37" s="4">
        <v>444.92899999999997</v>
      </c>
      <c r="AN37" s="4"/>
      <c r="AO37" s="4"/>
      <c r="AP37" s="4"/>
      <c r="AQ37" s="4"/>
      <c r="AR37" s="4"/>
      <c r="AS37" s="4"/>
      <c r="AT37" s="4"/>
      <c r="AU37" s="4"/>
      <c r="AV37" s="4"/>
      <c r="AW37" s="4"/>
      <c r="AX37" s="4"/>
      <c r="AY37" s="4"/>
    </row>
    <row r="38" spans="1:51" ht="15" x14ac:dyDescent="0.25">
      <c r="A38" s="71">
        <v>45444</v>
      </c>
      <c r="B38" s="72">
        <v>243</v>
      </c>
      <c r="C38" s="72">
        <v>575.9</v>
      </c>
      <c r="D38" s="73">
        <v>398.9</v>
      </c>
      <c r="E38">
        <v>1025.423</v>
      </c>
      <c r="F38">
        <v>454.24200000000002</v>
      </c>
      <c r="G38">
        <v>530.59400000000005</v>
      </c>
      <c r="H38">
        <v>106.54</v>
      </c>
      <c r="I38">
        <v>443.63499999999999</v>
      </c>
      <c r="J38">
        <v>200.14699999999999</v>
      </c>
      <c r="K38">
        <v>362.685</v>
      </c>
      <c r="L38">
        <v>406.95499999999998</v>
      </c>
      <c r="M38">
        <v>178.53200000000001</v>
      </c>
      <c r="N38">
        <v>705.35</v>
      </c>
      <c r="O38">
        <v>226.73500000000001</v>
      </c>
      <c r="P38">
        <v>890.005</v>
      </c>
      <c r="Q38">
        <v>563.06200000000001</v>
      </c>
      <c r="R38">
        <v>833.82100000000003</v>
      </c>
      <c r="S38">
        <v>515.66</v>
      </c>
      <c r="T38">
        <v>561.298</v>
      </c>
      <c r="U38">
        <v>311.82400000000001</v>
      </c>
      <c r="V38">
        <v>243.00700000000001</v>
      </c>
      <c r="W38">
        <v>142.79499999999999</v>
      </c>
      <c r="X38">
        <v>492.22899999999998</v>
      </c>
      <c r="Y38">
        <v>200.37299999999999</v>
      </c>
      <c r="Z38">
        <v>541.92899999999997</v>
      </c>
      <c r="AA38">
        <v>360.755</v>
      </c>
      <c r="AB38">
        <v>181.477</v>
      </c>
      <c r="AC38">
        <v>781.99900000000002</v>
      </c>
      <c r="AD38">
        <v>546.52300000000002</v>
      </c>
      <c r="AE38">
        <v>657.26199999999994</v>
      </c>
      <c r="AF38">
        <v>1279.5419999999999</v>
      </c>
      <c r="AG38">
        <v>73.840999999999994</v>
      </c>
      <c r="AH38">
        <v>211.13900000000001</v>
      </c>
      <c r="AI38" s="4">
        <v>556.66700000000003</v>
      </c>
      <c r="AJ38" s="4">
        <v>313.37</v>
      </c>
      <c r="AK38" s="4">
        <v>172.02099999999999</v>
      </c>
      <c r="AL38" s="4">
        <v>605.01599999999996</v>
      </c>
      <c r="AM38" s="4">
        <v>836.47900000000004</v>
      </c>
      <c r="AN38" s="4"/>
      <c r="AO38" s="4"/>
      <c r="AP38" s="4"/>
      <c r="AQ38" s="4"/>
      <c r="AR38" s="4"/>
      <c r="AS38" s="4"/>
      <c r="AT38" s="4"/>
      <c r="AU38" s="4"/>
      <c r="AV38" s="4"/>
      <c r="AW38" s="4"/>
      <c r="AX38" s="4"/>
      <c r="AY38" s="4"/>
    </row>
    <row r="39" spans="1:51" ht="15" x14ac:dyDescent="0.25">
      <c r="A39" s="71">
        <v>45474</v>
      </c>
      <c r="B39" s="72">
        <v>25.1</v>
      </c>
      <c r="C39" s="72">
        <v>148.80000000000001</v>
      </c>
      <c r="D39" s="73">
        <v>73.2</v>
      </c>
      <c r="E39">
        <v>224.96299999999999</v>
      </c>
      <c r="F39">
        <v>88.921000000000006</v>
      </c>
      <c r="G39">
        <v>109.104</v>
      </c>
      <c r="H39">
        <v>27.177</v>
      </c>
      <c r="I39">
        <v>60.058999999999997</v>
      </c>
      <c r="J39">
        <v>39.244</v>
      </c>
      <c r="K39">
        <v>67.921999999999997</v>
      </c>
      <c r="L39">
        <v>69.679000000000002</v>
      </c>
      <c r="M39">
        <v>37.646000000000001</v>
      </c>
      <c r="N39">
        <v>174.2</v>
      </c>
      <c r="O39">
        <v>44.963000000000001</v>
      </c>
      <c r="P39">
        <v>328.67</v>
      </c>
      <c r="Q39">
        <v>109.932</v>
      </c>
      <c r="R39">
        <v>153.441</v>
      </c>
      <c r="S39">
        <v>166.875</v>
      </c>
      <c r="T39">
        <v>128.35499999999999</v>
      </c>
      <c r="U39">
        <v>39.667999999999999</v>
      </c>
      <c r="V39">
        <v>35.423000000000002</v>
      </c>
      <c r="W39">
        <v>19.702000000000002</v>
      </c>
      <c r="X39">
        <v>74.081999999999994</v>
      </c>
      <c r="Y39">
        <v>38.762</v>
      </c>
      <c r="Z39">
        <v>115.268</v>
      </c>
      <c r="AA39">
        <v>52.561999999999998</v>
      </c>
      <c r="AB39">
        <v>33.720999999999997</v>
      </c>
      <c r="AC39">
        <v>186.696</v>
      </c>
      <c r="AD39">
        <v>117.593</v>
      </c>
      <c r="AE39">
        <v>108.432</v>
      </c>
      <c r="AF39">
        <v>454.04300000000001</v>
      </c>
      <c r="AG39">
        <v>19.202000000000002</v>
      </c>
      <c r="AH39">
        <v>30.289000000000001</v>
      </c>
      <c r="AI39" s="4">
        <v>76.456999999999994</v>
      </c>
      <c r="AJ39" s="4">
        <v>46.914999999999999</v>
      </c>
      <c r="AK39" s="4">
        <v>26.882999999999999</v>
      </c>
      <c r="AL39" s="4">
        <v>199.07599999999999</v>
      </c>
      <c r="AM39" s="4">
        <v>269.334</v>
      </c>
      <c r="AN39" s="4"/>
      <c r="AO39" s="4"/>
      <c r="AP39" s="4"/>
      <c r="AQ39" s="4"/>
      <c r="AR39" s="4"/>
      <c r="AS39" s="4"/>
      <c r="AT39" s="4"/>
      <c r="AU39" s="4"/>
      <c r="AV39" s="4"/>
      <c r="AW39" s="4"/>
      <c r="AX39" s="4"/>
      <c r="AY39" s="4"/>
    </row>
    <row r="40" spans="1:51" ht="15" x14ac:dyDescent="0.25">
      <c r="A40" s="71">
        <v>45505</v>
      </c>
      <c r="B40" s="72">
        <v>12.7</v>
      </c>
      <c r="C40" s="72">
        <v>34.9</v>
      </c>
      <c r="D40" s="73">
        <v>24.2</v>
      </c>
      <c r="E40">
        <v>46.44</v>
      </c>
      <c r="F40">
        <v>33.715000000000003</v>
      </c>
      <c r="G40">
        <v>31.071999999999999</v>
      </c>
      <c r="H40">
        <v>17.431999999999999</v>
      </c>
      <c r="I40">
        <v>17.95</v>
      </c>
      <c r="J40">
        <v>18.969000000000001</v>
      </c>
      <c r="K40">
        <v>17.152999999999999</v>
      </c>
      <c r="L40">
        <v>18.721</v>
      </c>
      <c r="M40">
        <v>14.346</v>
      </c>
      <c r="N40">
        <v>31.8</v>
      </c>
      <c r="O40">
        <v>17.16</v>
      </c>
      <c r="P40">
        <v>42.344999999999999</v>
      </c>
      <c r="Q40">
        <v>27.338999999999999</v>
      </c>
      <c r="R40">
        <v>40.938000000000002</v>
      </c>
      <c r="S40">
        <v>36.316000000000003</v>
      </c>
      <c r="T40">
        <v>28.582000000000001</v>
      </c>
      <c r="U40">
        <v>16.652000000000001</v>
      </c>
      <c r="V40">
        <v>16.032</v>
      </c>
      <c r="W40">
        <v>10.881</v>
      </c>
      <c r="X40">
        <v>18.542000000000002</v>
      </c>
      <c r="Y40">
        <v>15.478999999999999</v>
      </c>
      <c r="Z40">
        <v>23.245000000000001</v>
      </c>
      <c r="AA40">
        <v>20.155000000000001</v>
      </c>
      <c r="AB40">
        <v>16.353999999999999</v>
      </c>
      <c r="AC40">
        <v>31.212</v>
      </c>
      <c r="AD40">
        <v>27.972999999999999</v>
      </c>
      <c r="AE40">
        <v>24.716999999999999</v>
      </c>
      <c r="AF40">
        <v>54.238</v>
      </c>
      <c r="AG40">
        <v>14.785</v>
      </c>
      <c r="AH40">
        <v>15.87</v>
      </c>
      <c r="AI40" s="4">
        <v>29.916</v>
      </c>
      <c r="AJ40" s="4">
        <v>15.516</v>
      </c>
      <c r="AK40" s="4">
        <v>10.542</v>
      </c>
      <c r="AL40" s="4">
        <v>29.79</v>
      </c>
      <c r="AM40" s="4">
        <v>39.941000000000003</v>
      </c>
      <c r="AN40" s="4"/>
      <c r="AO40" s="4"/>
      <c r="AP40" s="4"/>
      <c r="AQ40" s="4"/>
      <c r="AR40" s="4"/>
      <c r="AS40" s="4"/>
      <c r="AT40" s="4"/>
      <c r="AU40" s="4"/>
      <c r="AV40" s="4"/>
      <c r="AW40" s="4"/>
      <c r="AX40" s="4"/>
      <c r="AY40" s="4"/>
    </row>
    <row r="41" spans="1:51" ht="15" x14ac:dyDescent="0.25">
      <c r="A41" s="71">
        <v>45536</v>
      </c>
      <c r="B41" s="72">
        <v>10.7</v>
      </c>
      <c r="C41" s="72">
        <v>21.6</v>
      </c>
      <c r="D41" s="73">
        <v>13.8</v>
      </c>
      <c r="E41">
        <v>27.994</v>
      </c>
      <c r="F41">
        <v>20.675000000000001</v>
      </c>
      <c r="G41">
        <v>22.504000000000001</v>
      </c>
      <c r="H41">
        <v>10.130000000000001</v>
      </c>
      <c r="I41">
        <v>17.026</v>
      </c>
      <c r="J41">
        <v>9.8390000000000004</v>
      </c>
      <c r="K41">
        <v>8.1530000000000005</v>
      </c>
      <c r="L41">
        <v>12.015000000000001</v>
      </c>
      <c r="M41">
        <v>7.1040000000000001</v>
      </c>
      <c r="N41">
        <v>17.402000000000001</v>
      </c>
      <c r="O41">
        <v>9.3650000000000002</v>
      </c>
      <c r="P41">
        <v>16.422999999999998</v>
      </c>
      <c r="Q41">
        <v>15.755000000000001</v>
      </c>
      <c r="R41">
        <v>105.071</v>
      </c>
      <c r="S41">
        <v>17.350000000000001</v>
      </c>
      <c r="T41">
        <v>15.826000000000001</v>
      </c>
      <c r="U41">
        <v>22.952999999999999</v>
      </c>
      <c r="V41">
        <v>9.0489999999999995</v>
      </c>
      <c r="W41">
        <v>5.3570000000000002</v>
      </c>
      <c r="X41">
        <v>14.436</v>
      </c>
      <c r="Y41">
        <v>15.724</v>
      </c>
      <c r="Z41">
        <v>13.98</v>
      </c>
      <c r="AA41">
        <v>31.518000000000001</v>
      </c>
      <c r="AB41">
        <v>19.356000000000002</v>
      </c>
      <c r="AC41">
        <v>18.065999999999999</v>
      </c>
      <c r="AD41">
        <v>15.455</v>
      </c>
      <c r="AE41">
        <v>12.333</v>
      </c>
      <c r="AF41">
        <v>29.524000000000001</v>
      </c>
      <c r="AG41">
        <v>8.2100000000000009</v>
      </c>
      <c r="AH41">
        <v>19.504000000000001</v>
      </c>
      <c r="AI41" s="4">
        <v>28.437000000000001</v>
      </c>
      <c r="AJ41" s="4">
        <v>8.3520000000000003</v>
      </c>
      <c r="AK41" s="4">
        <v>5.5309999999999997</v>
      </c>
      <c r="AL41" s="4">
        <v>19.344000000000001</v>
      </c>
      <c r="AM41" s="4">
        <v>14.085000000000001</v>
      </c>
      <c r="AN41" s="4"/>
      <c r="AO41" s="4"/>
      <c r="AP41" s="4"/>
      <c r="AQ41" s="4"/>
      <c r="AR41" s="4"/>
      <c r="AS41" s="4"/>
      <c r="AT41" s="4"/>
      <c r="AU41" s="4"/>
      <c r="AV41" s="4"/>
      <c r="AW41" s="4"/>
      <c r="AX41" s="4"/>
      <c r="AY41" s="4"/>
    </row>
    <row r="42" spans="1:51" ht="15" x14ac:dyDescent="0.25">
      <c r="A42" s="71">
        <v>45566</v>
      </c>
      <c r="B42" s="72">
        <v>17.62</v>
      </c>
      <c r="C42" s="72">
        <v>42.33</v>
      </c>
      <c r="D42" s="73">
        <v>31.15</v>
      </c>
      <c r="E42">
        <v>35.125</v>
      </c>
      <c r="F42">
        <v>49.134</v>
      </c>
      <c r="G42">
        <v>56.029000000000003</v>
      </c>
      <c r="H42">
        <v>13.023</v>
      </c>
      <c r="I42">
        <v>15.839</v>
      </c>
      <c r="J42">
        <v>11.693</v>
      </c>
      <c r="K42">
        <v>24.306000000000001</v>
      </c>
      <c r="L42">
        <v>12.763</v>
      </c>
      <c r="M42">
        <v>9.56</v>
      </c>
      <c r="N42">
        <v>35.436</v>
      </c>
      <c r="O42">
        <v>25.268000000000001</v>
      </c>
      <c r="P42">
        <v>38.042999999999999</v>
      </c>
      <c r="Q42">
        <v>23.196999999999999</v>
      </c>
      <c r="R42">
        <v>81.793999999999997</v>
      </c>
      <c r="S42">
        <v>41.545999999999999</v>
      </c>
      <c r="T42">
        <v>18.934999999999999</v>
      </c>
      <c r="U42">
        <v>33.106999999999999</v>
      </c>
      <c r="V42">
        <v>13.763999999999999</v>
      </c>
      <c r="W42">
        <v>13.911</v>
      </c>
      <c r="X42">
        <v>14.113</v>
      </c>
      <c r="Y42">
        <v>29.102</v>
      </c>
      <c r="Z42">
        <v>30.140999999999998</v>
      </c>
      <c r="AA42">
        <v>52.375</v>
      </c>
      <c r="AB42">
        <v>41.06</v>
      </c>
      <c r="AC42">
        <v>19.670000000000002</v>
      </c>
      <c r="AD42">
        <v>27.215</v>
      </c>
      <c r="AE42">
        <v>20.399999999999999</v>
      </c>
      <c r="AF42">
        <v>32.863</v>
      </c>
      <c r="AG42">
        <v>12.032</v>
      </c>
      <c r="AH42">
        <v>49.179000000000002</v>
      </c>
      <c r="AI42" s="4">
        <v>29.792999999999999</v>
      </c>
      <c r="AJ42" s="4">
        <v>11.446</v>
      </c>
      <c r="AK42" s="4">
        <v>37.656999999999996</v>
      </c>
      <c r="AL42" s="4">
        <v>26.731999999999999</v>
      </c>
      <c r="AM42" s="4">
        <v>33.031999999999996</v>
      </c>
      <c r="AN42" s="4"/>
      <c r="AO42" s="4"/>
      <c r="AP42" s="4"/>
      <c r="AQ42" s="4"/>
      <c r="AR42" s="4"/>
      <c r="AS42" s="4"/>
      <c r="AT42" s="4"/>
      <c r="AU42" s="4"/>
      <c r="AV42" s="4"/>
      <c r="AW42" s="4"/>
      <c r="AX42" s="4"/>
      <c r="AY42" s="4"/>
    </row>
    <row r="43" spans="1:51" ht="15" x14ac:dyDescent="0.25">
      <c r="A43" s="71">
        <v>45597</v>
      </c>
      <c r="B43" s="72">
        <v>25.19</v>
      </c>
      <c r="C43" s="72">
        <v>37.729999999999997</v>
      </c>
      <c r="D43" s="73">
        <v>32.75</v>
      </c>
      <c r="E43">
        <v>51.484000000000002</v>
      </c>
      <c r="F43">
        <v>46.012</v>
      </c>
      <c r="G43">
        <v>53.442999999999998</v>
      </c>
      <c r="H43">
        <v>23.204999999999998</v>
      </c>
      <c r="I43">
        <v>21.356999999999999</v>
      </c>
      <c r="J43">
        <v>19.908999999999999</v>
      </c>
      <c r="K43">
        <v>37.341999999999999</v>
      </c>
      <c r="L43">
        <v>23.036000000000001</v>
      </c>
      <c r="M43">
        <v>20.658999999999999</v>
      </c>
      <c r="N43">
        <v>32.674999999999997</v>
      </c>
      <c r="O43">
        <v>26.495000000000001</v>
      </c>
      <c r="P43">
        <v>40.944000000000003</v>
      </c>
      <c r="Q43">
        <v>55.802999999999997</v>
      </c>
      <c r="R43">
        <v>40.381999999999998</v>
      </c>
      <c r="S43">
        <v>41.671999999999997</v>
      </c>
      <c r="T43">
        <v>24.327999999999999</v>
      </c>
      <c r="U43">
        <v>22.488</v>
      </c>
      <c r="V43">
        <v>20.399000000000001</v>
      </c>
      <c r="W43">
        <v>17.577000000000002</v>
      </c>
      <c r="X43">
        <v>23.526</v>
      </c>
      <c r="Y43">
        <v>39.076000000000001</v>
      </c>
      <c r="Z43">
        <v>31.384</v>
      </c>
      <c r="AA43">
        <v>52.198</v>
      </c>
      <c r="AB43">
        <v>33.966000000000001</v>
      </c>
      <c r="AC43">
        <v>27.693999999999999</v>
      </c>
      <c r="AD43">
        <v>37.271000000000001</v>
      </c>
      <c r="AE43">
        <v>52.377000000000002</v>
      </c>
      <c r="AF43">
        <v>33.405999999999999</v>
      </c>
      <c r="AG43">
        <v>20.783000000000001</v>
      </c>
      <c r="AH43">
        <v>49.537999999999997</v>
      </c>
      <c r="AI43" s="4">
        <v>27.777000000000001</v>
      </c>
      <c r="AJ43" s="4">
        <v>22.347999999999999</v>
      </c>
      <c r="AK43" s="4">
        <v>36.07</v>
      </c>
      <c r="AL43" s="4">
        <v>32.671999999999997</v>
      </c>
      <c r="AM43" s="4">
        <v>34.456000000000003</v>
      </c>
      <c r="AN43" s="4"/>
      <c r="AO43" s="4"/>
      <c r="AP43" s="4"/>
      <c r="AQ43" s="4"/>
      <c r="AR43" s="4"/>
      <c r="AS43" s="4"/>
      <c r="AT43" s="4"/>
      <c r="AU43" s="4"/>
      <c r="AV43" s="4"/>
      <c r="AW43" s="4"/>
      <c r="AX43" s="4"/>
      <c r="AY43" s="4"/>
    </row>
    <row r="44" spans="1:51" ht="15" x14ac:dyDescent="0.25">
      <c r="A44" s="71">
        <v>45627</v>
      </c>
      <c r="B44" s="72">
        <v>24.8</v>
      </c>
      <c r="C44" s="72">
        <v>28.5</v>
      </c>
      <c r="D44" s="73">
        <v>27</v>
      </c>
      <c r="E44">
        <v>39.122</v>
      </c>
      <c r="F44">
        <v>36.5</v>
      </c>
      <c r="G44">
        <v>38.350999999999999</v>
      </c>
      <c r="H44">
        <v>23.724</v>
      </c>
      <c r="I44">
        <v>22.844000000000001</v>
      </c>
      <c r="J44">
        <v>20.242999999999999</v>
      </c>
      <c r="K44">
        <v>25.696999999999999</v>
      </c>
      <c r="L44">
        <v>21.291</v>
      </c>
      <c r="M44">
        <v>18.809999999999999</v>
      </c>
      <c r="N44">
        <v>26.759</v>
      </c>
      <c r="O44">
        <v>23.315000000000001</v>
      </c>
      <c r="P44">
        <v>41.024000000000001</v>
      </c>
      <c r="Q44">
        <v>51.37</v>
      </c>
      <c r="R44">
        <v>32.069000000000003</v>
      </c>
      <c r="S44">
        <v>44.454000000000001</v>
      </c>
      <c r="T44">
        <v>25.530999999999999</v>
      </c>
      <c r="U44">
        <v>22.236999999999998</v>
      </c>
      <c r="V44">
        <v>20.09</v>
      </c>
      <c r="W44">
        <v>19.007999999999999</v>
      </c>
      <c r="X44">
        <v>25.802</v>
      </c>
      <c r="Y44">
        <v>22.864000000000001</v>
      </c>
      <c r="Z44">
        <v>26.425000000000001</v>
      </c>
      <c r="AA44">
        <v>31.364000000000001</v>
      </c>
      <c r="AB44">
        <v>23.03</v>
      </c>
      <c r="AC44">
        <v>28.809000000000001</v>
      </c>
      <c r="AD44">
        <v>28</v>
      </c>
      <c r="AE44">
        <v>32.505000000000003</v>
      </c>
      <c r="AF44">
        <v>32.57</v>
      </c>
      <c r="AG44">
        <v>22.097999999999999</v>
      </c>
      <c r="AH44">
        <v>29.07</v>
      </c>
      <c r="AI44" s="4">
        <v>30.388000000000002</v>
      </c>
      <c r="AJ44" s="4">
        <v>25.486000000000001</v>
      </c>
      <c r="AK44" s="4">
        <v>34.097000000000001</v>
      </c>
      <c r="AL44" s="4">
        <v>26.050999999999998</v>
      </c>
      <c r="AM44" s="4">
        <v>27.158999999999999</v>
      </c>
      <c r="AN44" s="4"/>
      <c r="AO44" s="4"/>
      <c r="AP44" s="4"/>
      <c r="AQ44" s="4"/>
      <c r="AR44" s="4"/>
      <c r="AS44" s="4"/>
      <c r="AT44" s="4"/>
      <c r="AU44" s="4"/>
      <c r="AV44" s="4"/>
      <c r="AW44" s="4"/>
      <c r="AX44" s="4"/>
      <c r="AY44" s="4"/>
    </row>
    <row r="45" spans="1:51" ht="15" x14ac:dyDescent="0.25">
      <c r="A45" s="71">
        <v>45658</v>
      </c>
      <c r="B45" s="72">
        <v>24.8</v>
      </c>
      <c r="C45" s="72">
        <v>28.2</v>
      </c>
      <c r="D45" s="73">
        <v>26.9</v>
      </c>
      <c r="E45">
        <v>33.238</v>
      </c>
      <c r="F45">
        <v>30.837</v>
      </c>
      <c r="G45">
        <v>29.425999999999998</v>
      </c>
      <c r="H45">
        <v>20.065999999999999</v>
      </c>
      <c r="I45">
        <v>20.312999999999999</v>
      </c>
      <c r="J45">
        <v>18.326000000000001</v>
      </c>
      <c r="K45">
        <v>19.744</v>
      </c>
      <c r="L45">
        <v>19.193999999999999</v>
      </c>
      <c r="M45">
        <v>16.882000000000001</v>
      </c>
      <c r="N45">
        <v>24.616</v>
      </c>
      <c r="O45">
        <v>22.271999999999998</v>
      </c>
      <c r="P45">
        <v>26.468</v>
      </c>
      <c r="Q45">
        <v>34.389000000000003</v>
      </c>
      <c r="R45">
        <v>31.215</v>
      </c>
      <c r="S45">
        <v>28.466000000000001</v>
      </c>
      <c r="T45">
        <v>26.96</v>
      </c>
      <c r="U45">
        <v>20.782</v>
      </c>
      <c r="V45">
        <v>18.649999999999999</v>
      </c>
      <c r="W45">
        <v>15.042</v>
      </c>
      <c r="X45">
        <v>20.495999999999999</v>
      </c>
      <c r="Y45">
        <v>29.773</v>
      </c>
      <c r="Z45">
        <v>23.893999999999998</v>
      </c>
      <c r="AA45">
        <v>26.417000000000002</v>
      </c>
      <c r="AB45">
        <v>20.606999999999999</v>
      </c>
      <c r="AC45">
        <v>25.065999999999999</v>
      </c>
      <c r="AD45">
        <v>24.626000000000001</v>
      </c>
      <c r="AE45">
        <v>25.486999999999998</v>
      </c>
      <c r="AF45">
        <v>30.733000000000001</v>
      </c>
      <c r="AG45">
        <v>18.600000000000001</v>
      </c>
      <c r="AH45">
        <v>21.07</v>
      </c>
      <c r="AI45" s="4">
        <v>22.727</v>
      </c>
      <c r="AJ45" s="4">
        <v>25.765000000000001</v>
      </c>
      <c r="AK45" s="4">
        <v>25.085000000000001</v>
      </c>
      <c r="AL45" s="4">
        <v>22.923999999999999</v>
      </c>
      <c r="AM45" s="4">
        <v>23.234999999999999</v>
      </c>
      <c r="AN45" s="4"/>
      <c r="AO45" s="4"/>
      <c r="AP45" s="4"/>
      <c r="AQ45" s="4"/>
      <c r="AR45" s="4"/>
      <c r="AS45" s="4"/>
      <c r="AT45" s="4"/>
      <c r="AU45" s="4"/>
      <c r="AV45" s="4"/>
      <c r="AW45" s="4"/>
      <c r="AX45" s="4"/>
      <c r="AY45" s="4"/>
    </row>
    <row r="46" spans="1:51" ht="15" x14ac:dyDescent="0.25">
      <c r="A46" s="71">
        <v>45689</v>
      </c>
      <c r="B46" s="72">
        <v>25</v>
      </c>
      <c r="C46" s="72">
        <v>27.6</v>
      </c>
      <c r="D46" s="73">
        <v>24.2</v>
      </c>
      <c r="E46">
        <v>28.138999999999999</v>
      </c>
      <c r="F46">
        <v>69.864999999999995</v>
      </c>
      <c r="G46">
        <v>43.508000000000003</v>
      </c>
      <c r="H46">
        <v>16.827000000000002</v>
      </c>
      <c r="I46">
        <v>17.222000000000001</v>
      </c>
      <c r="J46">
        <v>16.341999999999999</v>
      </c>
      <c r="K46">
        <v>18.25</v>
      </c>
      <c r="L46">
        <v>18.003</v>
      </c>
      <c r="M46">
        <v>15.391999999999999</v>
      </c>
      <c r="N46">
        <v>21.936</v>
      </c>
      <c r="O46">
        <v>34.389000000000003</v>
      </c>
      <c r="P46">
        <v>32.470999999999997</v>
      </c>
      <c r="Q46">
        <v>33.183999999999997</v>
      </c>
      <c r="R46">
        <v>30.193000000000001</v>
      </c>
      <c r="S46">
        <v>39.366</v>
      </c>
      <c r="T46">
        <v>34.680999999999997</v>
      </c>
      <c r="U46">
        <v>18.75</v>
      </c>
      <c r="V46">
        <v>16.132000000000001</v>
      </c>
      <c r="W46">
        <v>20.817</v>
      </c>
      <c r="X46">
        <v>20.504000000000001</v>
      </c>
      <c r="Y46">
        <v>28.646000000000001</v>
      </c>
      <c r="Z46">
        <v>18.869</v>
      </c>
      <c r="AA46">
        <v>28.963000000000001</v>
      </c>
      <c r="AB46">
        <v>17.440999999999999</v>
      </c>
      <c r="AC46">
        <v>26.71</v>
      </c>
      <c r="AD46">
        <v>20.856999999999999</v>
      </c>
      <c r="AE46">
        <v>20.407</v>
      </c>
      <c r="AF46">
        <v>27.09</v>
      </c>
      <c r="AG46">
        <v>15.696</v>
      </c>
      <c r="AH46">
        <v>23.215</v>
      </c>
      <c r="AI46" s="4">
        <v>43.338999999999999</v>
      </c>
      <c r="AJ46" s="4">
        <v>20.420000000000002</v>
      </c>
      <c r="AK46" s="4">
        <v>23.460999999999999</v>
      </c>
      <c r="AL46" s="4">
        <v>21.367000000000001</v>
      </c>
      <c r="AM46" s="4">
        <v>19.661000000000001</v>
      </c>
      <c r="AN46" s="4"/>
      <c r="AO46" s="4"/>
      <c r="AP46" s="4"/>
      <c r="AQ46" s="4"/>
      <c r="AR46" s="4"/>
      <c r="AS46" s="4"/>
      <c r="AT46" s="4"/>
      <c r="AU46" s="4"/>
      <c r="AV46" s="4"/>
      <c r="AW46" s="4"/>
      <c r="AX46" s="4"/>
      <c r="AY46" s="4"/>
    </row>
    <row r="47" spans="1:51" ht="15" x14ac:dyDescent="0.25">
      <c r="A47" s="71">
        <v>45717</v>
      </c>
      <c r="B47" s="72">
        <v>66.099999999999994</v>
      </c>
      <c r="C47" s="72">
        <v>89.7</v>
      </c>
      <c r="D47" s="73">
        <v>79</v>
      </c>
      <c r="E47">
        <v>64.757999999999996</v>
      </c>
      <c r="F47">
        <v>240.31200000000001</v>
      </c>
      <c r="G47">
        <v>60.210999999999999</v>
      </c>
      <c r="H47">
        <v>33.966000000000001</v>
      </c>
      <c r="I47">
        <v>92.89</v>
      </c>
      <c r="J47">
        <v>60.195999999999998</v>
      </c>
      <c r="K47">
        <v>48.401000000000003</v>
      </c>
      <c r="L47">
        <v>59.514000000000003</v>
      </c>
      <c r="M47">
        <v>64.948999999999998</v>
      </c>
      <c r="N47">
        <v>79.558000000000007</v>
      </c>
      <c r="O47">
        <v>93.537000000000006</v>
      </c>
      <c r="P47">
        <v>78.537999999999997</v>
      </c>
      <c r="Q47">
        <v>114.101</v>
      </c>
      <c r="R47">
        <v>89.54</v>
      </c>
      <c r="S47">
        <v>97.468000000000004</v>
      </c>
      <c r="T47">
        <v>60.447000000000003</v>
      </c>
      <c r="U47">
        <v>58.095999999999997</v>
      </c>
      <c r="V47">
        <v>34.526000000000003</v>
      </c>
      <c r="W47">
        <v>60.295000000000002</v>
      </c>
      <c r="X47">
        <v>113.82</v>
      </c>
      <c r="Y47">
        <v>46.107999999999997</v>
      </c>
      <c r="Z47">
        <v>45.890999999999998</v>
      </c>
      <c r="AA47">
        <v>141.541</v>
      </c>
      <c r="AB47">
        <v>35.909999999999997</v>
      </c>
      <c r="AC47">
        <v>107.77</v>
      </c>
      <c r="AD47">
        <v>36.625999999999998</v>
      </c>
      <c r="AE47">
        <v>85.132999999999996</v>
      </c>
      <c r="AF47">
        <v>89.555000000000007</v>
      </c>
      <c r="AG47">
        <v>46.859000000000002</v>
      </c>
      <c r="AH47">
        <v>63.078000000000003</v>
      </c>
      <c r="AI47" s="4">
        <v>87.039000000000001</v>
      </c>
      <c r="AJ47" s="4">
        <v>40.158999999999999</v>
      </c>
      <c r="AK47" s="4">
        <v>70.790000000000006</v>
      </c>
      <c r="AL47" s="4">
        <v>68.525000000000006</v>
      </c>
      <c r="AM47" s="4">
        <v>34.81</v>
      </c>
      <c r="AN47" s="4"/>
      <c r="AO47" s="4"/>
      <c r="AP47" s="4"/>
      <c r="AQ47" s="4"/>
      <c r="AR47" s="4"/>
      <c r="AS47" s="4"/>
      <c r="AT47" s="4"/>
      <c r="AU47" s="4"/>
      <c r="AV47" s="4"/>
      <c r="AW47" s="4"/>
      <c r="AX47" s="4"/>
      <c r="AY47" s="4"/>
    </row>
    <row r="48" spans="1:51" ht="15" x14ac:dyDescent="0.25">
      <c r="A48" s="71">
        <v>45748</v>
      </c>
      <c r="B48" s="72">
        <v>162.9</v>
      </c>
      <c r="C48" s="72">
        <v>259.8</v>
      </c>
      <c r="D48" s="73">
        <v>207.7</v>
      </c>
      <c r="E48">
        <v>341.45600000000002</v>
      </c>
      <c r="F48">
        <v>502.35599999999999</v>
      </c>
      <c r="G48">
        <v>169.482</v>
      </c>
      <c r="H48">
        <v>177.31200000000001</v>
      </c>
      <c r="I48">
        <v>252.74299999999999</v>
      </c>
      <c r="J48">
        <v>170.99199999999999</v>
      </c>
      <c r="K48">
        <v>125.586</v>
      </c>
      <c r="L48">
        <v>143.92500000000001</v>
      </c>
      <c r="M48">
        <v>238.20500000000001</v>
      </c>
      <c r="N48">
        <v>174.089</v>
      </c>
      <c r="O48">
        <v>116.06399999999999</v>
      </c>
      <c r="P48">
        <v>338.88099999999997</v>
      </c>
      <c r="Q48">
        <v>301.11700000000002</v>
      </c>
      <c r="R48">
        <v>241.23400000000001</v>
      </c>
      <c r="S48">
        <v>216.613</v>
      </c>
      <c r="T48">
        <v>197.72200000000001</v>
      </c>
      <c r="U48">
        <v>166.30799999999999</v>
      </c>
      <c r="V48">
        <v>120.669</v>
      </c>
      <c r="W48">
        <v>193.70699999999999</v>
      </c>
      <c r="X48">
        <v>251.084</v>
      </c>
      <c r="Y48">
        <v>170.51300000000001</v>
      </c>
      <c r="Z48">
        <v>328.47300000000001</v>
      </c>
      <c r="AA48">
        <v>188.41399999999999</v>
      </c>
      <c r="AB48">
        <v>138.77799999999999</v>
      </c>
      <c r="AC48">
        <v>268.15300000000002</v>
      </c>
      <c r="AD48">
        <v>161.62100000000001</v>
      </c>
      <c r="AE48">
        <v>401.70400000000001</v>
      </c>
      <c r="AF48">
        <v>174.23599999999999</v>
      </c>
      <c r="AG48">
        <v>125.059</v>
      </c>
      <c r="AH48">
        <v>219.31100000000001</v>
      </c>
      <c r="AI48" s="4">
        <v>116.048</v>
      </c>
      <c r="AJ48" s="4">
        <v>89.281999999999996</v>
      </c>
      <c r="AK48" s="4">
        <v>166.73500000000001</v>
      </c>
      <c r="AL48" s="4">
        <v>101.989</v>
      </c>
      <c r="AM48" s="4">
        <v>223.07300000000001</v>
      </c>
      <c r="AN48" s="4"/>
      <c r="AO48" s="4"/>
      <c r="AP48" s="4"/>
      <c r="AQ48" s="4"/>
      <c r="AR48" s="4"/>
      <c r="AS48" s="4"/>
      <c r="AT48" s="4"/>
      <c r="AU48" s="4"/>
      <c r="AV48" s="4"/>
      <c r="AW48" s="4"/>
      <c r="AX48" s="4"/>
      <c r="AY48" s="4"/>
    </row>
    <row r="49" spans="1:1005" ht="15" x14ac:dyDescent="0.25">
      <c r="A49" s="71">
        <v>45778</v>
      </c>
      <c r="B49" s="72">
        <v>392.2</v>
      </c>
      <c r="C49" s="72">
        <v>649.70000000000005</v>
      </c>
      <c r="D49" s="73">
        <v>514.4</v>
      </c>
      <c r="E49">
        <v>803.61199999999997</v>
      </c>
      <c r="F49">
        <v>633.10400000000004</v>
      </c>
      <c r="G49">
        <v>346.005</v>
      </c>
      <c r="H49">
        <v>470.85700000000003</v>
      </c>
      <c r="I49">
        <v>311.94299999999998</v>
      </c>
      <c r="J49">
        <v>242.46799999999999</v>
      </c>
      <c r="K49">
        <v>420.98099999999999</v>
      </c>
      <c r="L49">
        <v>336.94499999999999</v>
      </c>
      <c r="M49">
        <v>722.846</v>
      </c>
      <c r="N49">
        <v>403.36700000000002</v>
      </c>
      <c r="O49">
        <v>655.98699999999997</v>
      </c>
      <c r="P49">
        <v>766.04399999999998</v>
      </c>
      <c r="Q49">
        <v>940.73500000000001</v>
      </c>
      <c r="R49">
        <v>681.19299999999998</v>
      </c>
      <c r="S49">
        <v>542.05700000000002</v>
      </c>
      <c r="T49">
        <v>490.37</v>
      </c>
      <c r="U49">
        <v>421.125</v>
      </c>
      <c r="V49">
        <v>148.22300000000001</v>
      </c>
      <c r="W49">
        <v>516.70399999999995</v>
      </c>
      <c r="X49">
        <v>389.96199999999999</v>
      </c>
      <c r="Y49">
        <v>574.19200000000001</v>
      </c>
      <c r="Z49">
        <v>654.67499999999995</v>
      </c>
      <c r="AA49">
        <v>432.87</v>
      </c>
      <c r="AB49">
        <v>671.399</v>
      </c>
      <c r="AC49">
        <v>717.98699999999997</v>
      </c>
      <c r="AD49">
        <v>397.66399999999999</v>
      </c>
      <c r="AE49">
        <v>909.63400000000001</v>
      </c>
      <c r="AF49">
        <v>217.512</v>
      </c>
      <c r="AG49">
        <v>379.024</v>
      </c>
      <c r="AH49">
        <v>609.66999999999996</v>
      </c>
      <c r="AI49" s="4">
        <v>327.976</v>
      </c>
      <c r="AJ49" s="4">
        <v>276.15100000000001</v>
      </c>
      <c r="AK49" s="4">
        <v>525.70899999999995</v>
      </c>
      <c r="AL49" s="4">
        <v>442.86099999999999</v>
      </c>
      <c r="AM49" s="4">
        <v>1156.068</v>
      </c>
      <c r="AN49" s="4"/>
      <c r="AO49" s="4"/>
      <c r="AP49" s="4"/>
      <c r="AQ49" s="4"/>
      <c r="AR49" s="4"/>
      <c r="AS49" s="4"/>
      <c r="AT49" s="4"/>
      <c r="AU49" s="4"/>
      <c r="AV49" s="4"/>
      <c r="AW49" s="4"/>
      <c r="AX49" s="4"/>
      <c r="AY49" s="4"/>
    </row>
    <row r="50" spans="1:1005" ht="15" x14ac:dyDescent="0.25">
      <c r="A50" s="71">
        <v>45809</v>
      </c>
      <c r="B50" s="72">
        <v>243</v>
      </c>
      <c r="C50" s="72">
        <v>575.9</v>
      </c>
      <c r="D50" s="73">
        <v>398.9</v>
      </c>
      <c r="E50">
        <v>453.73599999999999</v>
      </c>
      <c r="F50">
        <v>530.88800000000003</v>
      </c>
      <c r="G50">
        <v>110.85299999999999</v>
      </c>
      <c r="H50">
        <v>443.786</v>
      </c>
      <c r="I50">
        <v>200.55799999999999</v>
      </c>
      <c r="J50">
        <v>362.01</v>
      </c>
      <c r="K50">
        <v>416.34500000000003</v>
      </c>
      <c r="L50">
        <v>178.35</v>
      </c>
      <c r="M50">
        <v>704.697</v>
      </c>
      <c r="N50">
        <v>226.08600000000001</v>
      </c>
      <c r="O50">
        <v>887.2</v>
      </c>
      <c r="P50">
        <v>562.69899999999996</v>
      </c>
      <c r="Q50">
        <v>832.3</v>
      </c>
      <c r="R50">
        <v>515.34299999999996</v>
      </c>
      <c r="S50">
        <v>572.95299999999997</v>
      </c>
      <c r="T50">
        <v>312.154</v>
      </c>
      <c r="U50">
        <v>243.13</v>
      </c>
      <c r="V50">
        <v>142.63900000000001</v>
      </c>
      <c r="W50">
        <v>516.71699999999998</v>
      </c>
      <c r="X50">
        <v>200.12200000000001</v>
      </c>
      <c r="Y50">
        <v>540.92899999999997</v>
      </c>
      <c r="Z50">
        <v>360.72300000000001</v>
      </c>
      <c r="AA50">
        <v>186.01</v>
      </c>
      <c r="AB50">
        <v>781.11699999999996</v>
      </c>
      <c r="AC50">
        <v>546.23699999999997</v>
      </c>
      <c r="AD50">
        <v>656.08100000000002</v>
      </c>
      <c r="AE50">
        <v>1281.8340000000001</v>
      </c>
      <c r="AF50">
        <v>73.858000000000004</v>
      </c>
      <c r="AG50">
        <v>210.642</v>
      </c>
      <c r="AH50">
        <v>557.81399999999996</v>
      </c>
      <c r="AI50" s="4">
        <v>318.24299999999999</v>
      </c>
      <c r="AJ50" s="4">
        <v>171.96600000000001</v>
      </c>
      <c r="AK50" s="4">
        <v>604.54100000000005</v>
      </c>
      <c r="AL50" s="4">
        <v>834.15899999999999</v>
      </c>
      <c r="AM50" s="4">
        <v>1044.8710000000001</v>
      </c>
      <c r="AN50" s="4"/>
      <c r="AO50" s="4"/>
      <c r="AP50" s="4"/>
      <c r="AQ50" s="4"/>
      <c r="AR50" s="4"/>
      <c r="AS50" s="4"/>
      <c r="AT50" s="4"/>
      <c r="AU50" s="4"/>
      <c r="AV50" s="4"/>
      <c r="AW50" s="4"/>
      <c r="AX50" s="4"/>
      <c r="AY50" s="4"/>
    </row>
    <row r="51" spans="1:1005" ht="15" x14ac:dyDescent="0.25">
      <c r="A51" s="71">
        <v>45839</v>
      </c>
      <c r="B51" s="72">
        <v>25.1</v>
      </c>
      <c r="C51" s="72">
        <v>148.80000000000001</v>
      </c>
      <c r="D51" s="73">
        <v>73.2</v>
      </c>
      <c r="E51">
        <v>88.477999999999994</v>
      </c>
      <c r="F51">
        <v>108.526</v>
      </c>
      <c r="G51">
        <v>28.547000000000001</v>
      </c>
      <c r="H51">
        <v>60.084000000000003</v>
      </c>
      <c r="I51">
        <v>39.625</v>
      </c>
      <c r="J51">
        <v>67.658000000000001</v>
      </c>
      <c r="K51">
        <v>73.626999999999995</v>
      </c>
      <c r="L51">
        <v>37.521999999999998</v>
      </c>
      <c r="M51">
        <v>173.20699999999999</v>
      </c>
      <c r="N51">
        <v>44.735999999999997</v>
      </c>
      <c r="O51">
        <v>345.10199999999998</v>
      </c>
      <c r="P51">
        <v>109.636</v>
      </c>
      <c r="Q51">
        <v>152.267</v>
      </c>
      <c r="R51">
        <v>166.09</v>
      </c>
      <c r="S51">
        <v>136.19900000000001</v>
      </c>
      <c r="T51">
        <v>39.965000000000003</v>
      </c>
      <c r="U51">
        <v>35.65</v>
      </c>
      <c r="V51">
        <v>19.811</v>
      </c>
      <c r="W51">
        <v>78.105000000000004</v>
      </c>
      <c r="X51">
        <v>38.671999999999997</v>
      </c>
      <c r="Y51">
        <v>114.80200000000001</v>
      </c>
      <c r="Z51">
        <v>52.395000000000003</v>
      </c>
      <c r="AA51">
        <v>34.951000000000001</v>
      </c>
      <c r="AB51">
        <v>185.739</v>
      </c>
      <c r="AC51">
        <v>117.239</v>
      </c>
      <c r="AD51">
        <v>108.221</v>
      </c>
      <c r="AE51">
        <v>479.93</v>
      </c>
      <c r="AF51">
        <v>19.292000000000002</v>
      </c>
      <c r="AG51">
        <v>30.050999999999998</v>
      </c>
      <c r="AH51">
        <v>77.28</v>
      </c>
      <c r="AI51" s="4">
        <v>48.856000000000002</v>
      </c>
      <c r="AJ51" s="4">
        <v>26.811</v>
      </c>
      <c r="AK51" s="4">
        <v>198.21199999999999</v>
      </c>
      <c r="AL51" s="4">
        <v>268.14800000000002</v>
      </c>
      <c r="AM51" s="4">
        <v>237.46799999999999</v>
      </c>
      <c r="AN51" s="4"/>
      <c r="AO51" s="4"/>
      <c r="AP51" s="4"/>
      <c r="AQ51" s="4"/>
      <c r="AR51" s="4"/>
      <c r="AS51" s="4"/>
      <c r="AT51" s="4"/>
      <c r="AU51" s="4"/>
      <c r="AV51" s="4"/>
      <c r="AW51" s="4"/>
      <c r="AX51" s="4"/>
      <c r="AY51" s="4"/>
    </row>
    <row r="52" spans="1:1005" ht="15" x14ac:dyDescent="0.25">
      <c r="A52" s="71">
        <v>45870</v>
      </c>
      <c r="B52" s="72">
        <v>12.7</v>
      </c>
      <c r="C52" s="72">
        <v>34.9</v>
      </c>
      <c r="D52" s="73">
        <v>24.2</v>
      </c>
      <c r="E52">
        <v>33.875999999999998</v>
      </c>
      <c r="F52">
        <v>31.22</v>
      </c>
      <c r="G52">
        <v>18.515999999999998</v>
      </c>
      <c r="H52">
        <v>18.457000000000001</v>
      </c>
      <c r="I52">
        <v>19.582999999999998</v>
      </c>
      <c r="J52">
        <v>17.178000000000001</v>
      </c>
      <c r="K52">
        <v>19.161000000000001</v>
      </c>
      <c r="L52">
        <v>14.462999999999999</v>
      </c>
      <c r="M52">
        <v>31.832999999999998</v>
      </c>
      <c r="N52">
        <v>17.291</v>
      </c>
      <c r="O52">
        <v>44.201000000000001</v>
      </c>
      <c r="P52">
        <v>27.753</v>
      </c>
      <c r="Q52">
        <v>40.908000000000001</v>
      </c>
      <c r="R52">
        <v>36.575000000000003</v>
      </c>
      <c r="S52">
        <v>29.367000000000001</v>
      </c>
      <c r="T52">
        <v>17.242000000000001</v>
      </c>
      <c r="U52">
        <v>16.574000000000002</v>
      </c>
      <c r="V52">
        <v>11.192</v>
      </c>
      <c r="W52">
        <v>18.744</v>
      </c>
      <c r="X52">
        <v>15.648999999999999</v>
      </c>
      <c r="Y52">
        <v>23.184000000000001</v>
      </c>
      <c r="Z52">
        <v>20.292000000000002</v>
      </c>
      <c r="AA52">
        <v>16.446000000000002</v>
      </c>
      <c r="AB52">
        <v>31.352</v>
      </c>
      <c r="AC52">
        <v>28.106999999999999</v>
      </c>
      <c r="AD52">
        <v>24.823</v>
      </c>
      <c r="AE52">
        <v>56.871000000000002</v>
      </c>
      <c r="AF52">
        <v>15.061</v>
      </c>
      <c r="AG52">
        <v>15.901999999999999</v>
      </c>
      <c r="AH52">
        <v>31.088999999999999</v>
      </c>
      <c r="AI52" s="4">
        <v>15.536</v>
      </c>
      <c r="AJ52" s="4">
        <v>10.728</v>
      </c>
      <c r="AK52" s="4">
        <v>29.972999999999999</v>
      </c>
      <c r="AL52" s="4">
        <v>39.853999999999999</v>
      </c>
      <c r="AM52" s="4">
        <v>47.499000000000002</v>
      </c>
      <c r="AN52" s="4"/>
      <c r="AO52" s="4"/>
      <c r="AP52" s="4"/>
      <c r="AQ52" s="4"/>
      <c r="AR52" s="4"/>
      <c r="AS52" s="4"/>
      <c r="AT52" s="4"/>
      <c r="AU52" s="4"/>
      <c r="AV52" s="4"/>
      <c r="AW52" s="4"/>
      <c r="AX52" s="4"/>
      <c r="AY52" s="4"/>
    </row>
    <row r="53" spans="1:1005" ht="15" x14ac:dyDescent="0.25">
      <c r="A53" s="71">
        <v>45901</v>
      </c>
      <c r="B53" s="72">
        <v>10.7</v>
      </c>
      <c r="C53" s="72">
        <v>21.6</v>
      </c>
      <c r="D53" s="73">
        <v>13.8</v>
      </c>
      <c r="E53">
        <v>20.788</v>
      </c>
      <c r="F53">
        <v>22.606000000000002</v>
      </c>
      <c r="G53">
        <v>10.967000000000001</v>
      </c>
      <c r="H53">
        <v>17.478999999999999</v>
      </c>
      <c r="I53">
        <v>10.358000000000001</v>
      </c>
      <c r="J53">
        <v>8.1890000000000001</v>
      </c>
      <c r="K53">
        <v>12.114000000000001</v>
      </c>
      <c r="L53">
        <v>7.2149999999999999</v>
      </c>
      <c r="M53">
        <v>17.399999999999999</v>
      </c>
      <c r="N53">
        <v>9.4540000000000006</v>
      </c>
      <c r="O53">
        <v>16.379000000000001</v>
      </c>
      <c r="P53">
        <v>16.111000000000001</v>
      </c>
      <c r="Q53">
        <v>104.989</v>
      </c>
      <c r="R53">
        <v>17.555</v>
      </c>
      <c r="S53">
        <v>15.981999999999999</v>
      </c>
      <c r="T53">
        <v>23.565000000000001</v>
      </c>
      <c r="U53">
        <v>9.5459999999999994</v>
      </c>
      <c r="V53">
        <v>5.641</v>
      </c>
      <c r="W53">
        <v>14.292999999999999</v>
      </c>
      <c r="X53">
        <v>15.867000000000001</v>
      </c>
      <c r="Y53">
        <v>13.885999999999999</v>
      </c>
      <c r="Z53">
        <v>31.600999999999999</v>
      </c>
      <c r="AA53">
        <v>18.661999999999999</v>
      </c>
      <c r="AB53">
        <v>18.151</v>
      </c>
      <c r="AC53">
        <v>15.55</v>
      </c>
      <c r="AD53">
        <v>12.407999999999999</v>
      </c>
      <c r="AE53">
        <v>29.564</v>
      </c>
      <c r="AF53">
        <v>8.4719999999999995</v>
      </c>
      <c r="AG53">
        <v>19.509</v>
      </c>
      <c r="AH53">
        <v>29.408000000000001</v>
      </c>
      <c r="AI53" s="4">
        <v>8.1539999999999999</v>
      </c>
      <c r="AJ53" s="4">
        <v>5.6970000000000001</v>
      </c>
      <c r="AK53" s="4">
        <v>19.478999999999999</v>
      </c>
      <c r="AL53" s="4">
        <v>13.99</v>
      </c>
      <c r="AM53" s="4">
        <v>27.687999999999999</v>
      </c>
      <c r="AN53" s="4"/>
      <c r="AO53" s="4"/>
      <c r="AP53" s="4"/>
      <c r="AQ53" s="4"/>
      <c r="AR53" s="4"/>
      <c r="AS53" s="4"/>
      <c r="AT53" s="4"/>
      <c r="AU53" s="4"/>
      <c r="AV53" s="4"/>
      <c r="AW53" s="4"/>
      <c r="AX53" s="4"/>
      <c r="AY53" s="4"/>
    </row>
    <row r="54" spans="1:1005" ht="15" x14ac:dyDescent="0.25">
      <c r="A54" s="71">
        <v>45931</v>
      </c>
      <c r="B54" s="72">
        <v>17.62</v>
      </c>
      <c r="C54" s="72">
        <v>42.33</v>
      </c>
      <c r="D54" s="73">
        <v>31.15</v>
      </c>
      <c r="E54">
        <v>49.201999999999998</v>
      </c>
      <c r="F54">
        <v>56.103000000000002</v>
      </c>
      <c r="G54">
        <v>13.736000000000001</v>
      </c>
      <c r="H54">
        <v>16.163</v>
      </c>
      <c r="I54">
        <v>12.250999999999999</v>
      </c>
      <c r="J54">
        <v>24.262</v>
      </c>
      <c r="K54">
        <v>12.821</v>
      </c>
      <c r="L54">
        <v>9.6199999999999992</v>
      </c>
      <c r="M54">
        <v>35.383000000000003</v>
      </c>
      <c r="N54">
        <v>25.306999999999999</v>
      </c>
      <c r="O54">
        <v>38.049999999999997</v>
      </c>
      <c r="P54">
        <v>23.509</v>
      </c>
      <c r="Q54">
        <v>81.683999999999997</v>
      </c>
      <c r="R54">
        <v>41.698</v>
      </c>
      <c r="S54">
        <v>19.120999999999999</v>
      </c>
      <c r="T54">
        <v>33.630000000000003</v>
      </c>
      <c r="U54">
        <v>14.23</v>
      </c>
      <c r="V54">
        <v>14.286</v>
      </c>
      <c r="W54">
        <v>14.061</v>
      </c>
      <c r="X54">
        <v>29.175999999999998</v>
      </c>
      <c r="Y54">
        <v>29.986999999999998</v>
      </c>
      <c r="Z54">
        <v>52.404000000000003</v>
      </c>
      <c r="AA54">
        <v>41.216000000000001</v>
      </c>
      <c r="AB54">
        <v>19.715</v>
      </c>
      <c r="AC54">
        <v>27.266999999999999</v>
      </c>
      <c r="AD54">
        <v>20.428000000000001</v>
      </c>
      <c r="AE54">
        <v>33.145000000000003</v>
      </c>
      <c r="AF54">
        <v>12.276</v>
      </c>
      <c r="AG54">
        <v>49.146000000000001</v>
      </c>
      <c r="AH54">
        <v>30.76</v>
      </c>
      <c r="AI54" s="4">
        <v>11.17</v>
      </c>
      <c r="AJ54" s="4">
        <v>37.783999999999999</v>
      </c>
      <c r="AK54" s="4">
        <v>26.832999999999998</v>
      </c>
      <c r="AL54" s="4">
        <v>32.878</v>
      </c>
      <c r="AM54" s="4">
        <v>34.875999999999998</v>
      </c>
      <c r="AN54" s="4"/>
      <c r="AO54" s="4"/>
      <c r="AP54" s="4"/>
      <c r="AQ54" s="4"/>
      <c r="AR54" s="4"/>
      <c r="AS54" s="4"/>
      <c r="AT54" s="4"/>
      <c r="AU54" s="4"/>
      <c r="AV54" s="4"/>
      <c r="AW54" s="4"/>
      <c r="AX54" s="4"/>
      <c r="AY54" s="4"/>
    </row>
    <row r="55" spans="1:1005" ht="15" x14ac:dyDescent="0.25">
      <c r="A55" s="71">
        <v>45962</v>
      </c>
      <c r="B55" s="72">
        <v>25.19</v>
      </c>
      <c r="C55" s="72">
        <v>37.729999999999997</v>
      </c>
      <c r="D55" s="73">
        <v>32.75</v>
      </c>
      <c r="E55">
        <v>46.110999999999997</v>
      </c>
      <c r="F55">
        <v>53.561999999999998</v>
      </c>
      <c r="G55">
        <v>24.123999999999999</v>
      </c>
      <c r="H55">
        <v>21.760999999999999</v>
      </c>
      <c r="I55">
        <v>20.494</v>
      </c>
      <c r="J55">
        <v>37.328000000000003</v>
      </c>
      <c r="K55">
        <v>23.123000000000001</v>
      </c>
      <c r="L55">
        <v>20.748000000000001</v>
      </c>
      <c r="M55">
        <v>32.677999999999997</v>
      </c>
      <c r="N55">
        <v>26.576000000000001</v>
      </c>
      <c r="O55">
        <v>40.441000000000003</v>
      </c>
      <c r="P55">
        <v>56.238</v>
      </c>
      <c r="Q55">
        <v>40.338999999999999</v>
      </c>
      <c r="R55">
        <v>41.863</v>
      </c>
      <c r="S55">
        <v>24.491</v>
      </c>
      <c r="T55">
        <v>23.001000000000001</v>
      </c>
      <c r="U55">
        <v>20.849</v>
      </c>
      <c r="V55">
        <v>17.995999999999999</v>
      </c>
      <c r="W55">
        <v>23.18</v>
      </c>
      <c r="X55">
        <v>39.188000000000002</v>
      </c>
      <c r="Y55">
        <v>31.289000000000001</v>
      </c>
      <c r="Z55">
        <v>52.276000000000003</v>
      </c>
      <c r="AA55">
        <v>35.206000000000003</v>
      </c>
      <c r="AB55">
        <v>27.77</v>
      </c>
      <c r="AC55">
        <v>37.353999999999999</v>
      </c>
      <c r="AD55">
        <v>52.448</v>
      </c>
      <c r="AE55">
        <v>33.780999999999999</v>
      </c>
      <c r="AF55">
        <v>21.042999999999999</v>
      </c>
      <c r="AG55">
        <v>49.548000000000002</v>
      </c>
      <c r="AH55">
        <v>28.666</v>
      </c>
      <c r="AI55" s="4">
        <v>22.167999999999999</v>
      </c>
      <c r="AJ55" s="4">
        <v>36.191000000000003</v>
      </c>
      <c r="AK55" s="4">
        <v>32.829000000000001</v>
      </c>
      <c r="AL55" s="4">
        <v>34.36</v>
      </c>
      <c r="AM55" s="4">
        <v>51.838000000000001</v>
      </c>
      <c r="AN55" s="4"/>
      <c r="AO55" s="4"/>
      <c r="AP55" s="4"/>
      <c r="AQ55" s="4"/>
      <c r="AR55" s="4"/>
      <c r="AS55" s="4"/>
      <c r="AT55" s="4"/>
      <c r="AU55" s="4"/>
      <c r="AV55" s="4"/>
      <c r="AW55" s="4"/>
      <c r="AX55" s="4"/>
      <c r="AY55" s="4"/>
    </row>
    <row r="56" spans="1:1005" ht="15" x14ac:dyDescent="0.25">
      <c r="A56" s="71">
        <v>45992</v>
      </c>
      <c r="B56" s="72">
        <v>24.8</v>
      </c>
      <c r="C56" s="72">
        <v>28.5</v>
      </c>
      <c r="D56" s="73">
        <v>27</v>
      </c>
      <c r="E56">
        <v>36.652000000000001</v>
      </c>
      <c r="F56">
        <v>38.493000000000002</v>
      </c>
      <c r="G56">
        <v>24.753</v>
      </c>
      <c r="H56">
        <v>23.312000000000001</v>
      </c>
      <c r="I56">
        <v>20.852</v>
      </c>
      <c r="J56">
        <v>25.733000000000001</v>
      </c>
      <c r="K56">
        <v>21.623000000000001</v>
      </c>
      <c r="L56">
        <v>18.934999999999999</v>
      </c>
      <c r="M56">
        <v>26.803000000000001</v>
      </c>
      <c r="N56">
        <v>23.442</v>
      </c>
      <c r="O56">
        <v>42.01</v>
      </c>
      <c r="P56">
        <v>51.811</v>
      </c>
      <c r="Q56">
        <v>32.078000000000003</v>
      </c>
      <c r="R56">
        <v>44.686999999999998</v>
      </c>
      <c r="S56">
        <v>25.757999999999999</v>
      </c>
      <c r="T56">
        <v>22.77</v>
      </c>
      <c r="U56">
        <v>20.588000000000001</v>
      </c>
      <c r="V56">
        <v>19.457999999999998</v>
      </c>
      <c r="W56">
        <v>25.975000000000001</v>
      </c>
      <c r="X56">
        <v>23.021000000000001</v>
      </c>
      <c r="Y56">
        <v>26.388999999999999</v>
      </c>
      <c r="Z56">
        <v>31.486000000000001</v>
      </c>
      <c r="AA56">
        <v>23.248999999999999</v>
      </c>
      <c r="AB56">
        <v>28.936</v>
      </c>
      <c r="AC56">
        <v>28.132999999999999</v>
      </c>
      <c r="AD56">
        <v>32.625999999999998</v>
      </c>
      <c r="AE56">
        <v>32.944000000000003</v>
      </c>
      <c r="AF56">
        <v>22.402999999999999</v>
      </c>
      <c r="AG56">
        <v>29.13</v>
      </c>
      <c r="AH56">
        <v>31.361999999999998</v>
      </c>
      <c r="AI56" s="4">
        <v>25.184000000000001</v>
      </c>
      <c r="AJ56" s="4">
        <v>34.274999999999999</v>
      </c>
      <c r="AK56" s="4">
        <v>26.242000000000001</v>
      </c>
      <c r="AL56" s="4">
        <v>27.123000000000001</v>
      </c>
      <c r="AM56" s="4">
        <v>39.634999999999998</v>
      </c>
      <c r="AN56" s="4"/>
      <c r="AO56" s="4"/>
      <c r="AP56" s="4"/>
      <c r="AQ56" s="4"/>
      <c r="AR56" s="4"/>
      <c r="AS56" s="4"/>
      <c r="AT56" s="4"/>
      <c r="AU56" s="4"/>
      <c r="AV56" s="4"/>
      <c r="AW56" s="4"/>
      <c r="AX56" s="4"/>
      <c r="AY56" s="4"/>
    </row>
    <row r="57" spans="1:1005" ht="15" x14ac:dyDescent="0.25">
      <c r="A57" s="71">
        <v>46023</v>
      </c>
      <c r="B57" s="72">
        <v>24.8</v>
      </c>
      <c r="C57" s="72">
        <v>28.2</v>
      </c>
      <c r="D57" s="73">
        <v>26.9</v>
      </c>
      <c r="E57">
        <v>30.983000000000001</v>
      </c>
      <c r="F57">
        <v>29.556999999999999</v>
      </c>
      <c r="G57">
        <v>20.986000000000001</v>
      </c>
      <c r="H57">
        <v>20.754000000000001</v>
      </c>
      <c r="I57">
        <v>18.905999999999999</v>
      </c>
      <c r="J57">
        <v>19.78</v>
      </c>
      <c r="K57">
        <v>19.364000000000001</v>
      </c>
      <c r="L57">
        <v>17.001999999999999</v>
      </c>
      <c r="M57">
        <v>24.658000000000001</v>
      </c>
      <c r="N57">
        <v>22.396999999999998</v>
      </c>
      <c r="O57">
        <v>26.631</v>
      </c>
      <c r="P57">
        <v>34.761000000000003</v>
      </c>
      <c r="Q57">
        <v>31.224</v>
      </c>
      <c r="R57">
        <v>28.683</v>
      </c>
      <c r="S57">
        <v>27.009</v>
      </c>
      <c r="T57">
        <v>21.288</v>
      </c>
      <c r="U57">
        <v>19.122</v>
      </c>
      <c r="V57">
        <v>15.47</v>
      </c>
      <c r="W57">
        <v>20.512</v>
      </c>
      <c r="X57">
        <v>29.939</v>
      </c>
      <c r="Y57">
        <v>23.861000000000001</v>
      </c>
      <c r="Z57">
        <v>26.533999999999999</v>
      </c>
      <c r="AA57">
        <v>20.670999999999999</v>
      </c>
      <c r="AB57">
        <v>25.187999999999999</v>
      </c>
      <c r="AC57">
        <v>24.753</v>
      </c>
      <c r="AD57">
        <v>25.596</v>
      </c>
      <c r="AE57">
        <v>30.948</v>
      </c>
      <c r="AF57">
        <v>18.893000000000001</v>
      </c>
      <c r="AG57">
        <v>21.129000000000001</v>
      </c>
      <c r="AH57">
        <v>23.606999999999999</v>
      </c>
      <c r="AI57" s="4">
        <v>25.956</v>
      </c>
      <c r="AJ57" s="4">
        <v>25.245000000000001</v>
      </c>
      <c r="AK57" s="4">
        <v>23.106999999999999</v>
      </c>
      <c r="AL57" s="4">
        <v>23.202000000000002</v>
      </c>
      <c r="AM57" s="4">
        <v>33.247</v>
      </c>
      <c r="AN57" s="4"/>
      <c r="AO57" s="4"/>
      <c r="AP57" s="4"/>
      <c r="AQ57" s="4"/>
      <c r="AR57" s="4"/>
      <c r="AS57" s="4"/>
      <c r="AT57" s="4"/>
      <c r="AU57" s="4"/>
      <c r="AV57" s="4"/>
      <c r="AW57" s="4"/>
      <c r="AX57" s="4"/>
      <c r="AY57" s="4"/>
    </row>
    <row r="58" spans="1:1005" ht="15" x14ac:dyDescent="0.25">
      <c r="A58" s="71">
        <v>46054</v>
      </c>
      <c r="B58" s="72">
        <v>25</v>
      </c>
      <c r="C58" s="72">
        <v>27.6</v>
      </c>
      <c r="D58" s="73">
        <v>24.2</v>
      </c>
      <c r="E58">
        <v>70.001000000000005</v>
      </c>
      <c r="F58">
        <v>43.646000000000001</v>
      </c>
      <c r="G58">
        <v>17.573</v>
      </c>
      <c r="H58">
        <v>17.600000000000001</v>
      </c>
      <c r="I58">
        <v>16.846</v>
      </c>
      <c r="J58">
        <v>18.282</v>
      </c>
      <c r="K58">
        <v>17.992000000000001</v>
      </c>
      <c r="L58">
        <v>15.499000000000001</v>
      </c>
      <c r="M58">
        <v>21.972999999999999</v>
      </c>
      <c r="N58">
        <v>34.505000000000003</v>
      </c>
      <c r="O58">
        <v>31.28</v>
      </c>
      <c r="P58">
        <v>33.515000000000001</v>
      </c>
      <c r="Q58">
        <v>30.199000000000002</v>
      </c>
      <c r="R58">
        <v>39.582000000000001</v>
      </c>
      <c r="S58">
        <v>34.444000000000003</v>
      </c>
      <c r="T58">
        <v>19.196000000000002</v>
      </c>
      <c r="U58">
        <v>16.541</v>
      </c>
      <c r="V58">
        <v>21.209</v>
      </c>
      <c r="W58">
        <v>20.056999999999999</v>
      </c>
      <c r="X58">
        <v>28.786000000000001</v>
      </c>
      <c r="Y58">
        <v>18.841000000000001</v>
      </c>
      <c r="Z58">
        <v>29.067</v>
      </c>
      <c r="AA58">
        <v>17.484999999999999</v>
      </c>
      <c r="AB58">
        <v>26.818999999999999</v>
      </c>
      <c r="AC58">
        <v>20.968</v>
      </c>
      <c r="AD58">
        <v>20.5</v>
      </c>
      <c r="AE58">
        <v>27.231999999999999</v>
      </c>
      <c r="AF58">
        <v>15.949</v>
      </c>
      <c r="AG58">
        <v>23.266999999999999</v>
      </c>
      <c r="AH58">
        <v>44.384</v>
      </c>
      <c r="AI58" s="4">
        <v>19.984999999999999</v>
      </c>
      <c r="AJ58" s="4">
        <v>23.611000000000001</v>
      </c>
      <c r="AK58" s="4">
        <v>21.529</v>
      </c>
      <c r="AL58" s="4">
        <v>19.634</v>
      </c>
      <c r="AM58" s="4">
        <v>28.126999999999999</v>
      </c>
      <c r="AN58" s="4"/>
      <c r="AO58" s="4"/>
      <c r="AP58" s="4"/>
      <c r="AQ58" s="4"/>
      <c r="AR58" s="4"/>
      <c r="AS58" s="4"/>
      <c r="AT58" s="4"/>
      <c r="AU58" s="4"/>
      <c r="AV58" s="4"/>
      <c r="AW58" s="4"/>
      <c r="AX58" s="4"/>
      <c r="AY58" s="4"/>
    </row>
    <row r="59" spans="1:1005" ht="15" x14ac:dyDescent="0.25">
      <c r="A59" s="71">
        <v>46082</v>
      </c>
      <c r="B59" s="72">
        <v>66.099999999999994</v>
      </c>
      <c r="C59" s="72">
        <v>89.7</v>
      </c>
      <c r="D59" s="73">
        <v>79</v>
      </c>
      <c r="E59">
        <v>240.44900000000001</v>
      </c>
      <c r="F59">
        <v>60.369</v>
      </c>
      <c r="G59">
        <v>32.843000000000004</v>
      </c>
      <c r="H59">
        <v>93.498000000000005</v>
      </c>
      <c r="I59">
        <v>61.091000000000001</v>
      </c>
      <c r="J59">
        <v>48.4</v>
      </c>
      <c r="K59">
        <v>57.792999999999999</v>
      </c>
      <c r="L59">
        <v>65.064999999999998</v>
      </c>
      <c r="M59">
        <v>79.581000000000003</v>
      </c>
      <c r="N59">
        <v>93.69</v>
      </c>
      <c r="O59">
        <v>77.510000000000005</v>
      </c>
      <c r="P59">
        <v>114.899</v>
      </c>
      <c r="Q59">
        <v>89.522000000000006</v>
      </c>
      <c r="R59">
        <v>97.843000000000004</v>
      </c>
      <c r="S59">
        <v>58.646999999999998</v>
      </c>
      <c r="T59">
        <v>58.841000000000001</v>
      </c>
      <c r="U59">
        <v>35.052</v>
      </c>
      <c r="V59">
        <v>60.890999999999998</v>
      </c>
      <c r="W59">
        <v>109.325</v>
      </c>
      <c r="X59">
        <v>46.258000000000003</v>
      </c>
      <c r="Y59">
        <v>45.838999999999999</v>
      </c>
      <c r="Z59">
        <v>141.69900000000001</v>
      </c>
      <c r="AA59">
        <v>33.767000000000003</v>
      </c>
      <c r="AB59">
        <v>107.92</v>
      </c>
      <c r="AC59">
        <v>36.756999999999998</v>
      </c>
      <c r="AD59">
        <v>85.287999999999997</v>
      </c>
      <c r="AE59">
        <v>86.388999999999996</v>
      </c>
      <c r="AF59">
        <v>47.222000000000001</v>
      </c>
      <c r="AG59">
        <v>63.162999999999997</v>
      </c>
      <c r="AH59">
        <v>88.293000000000006</v>
      </c>
      <c r="AI59" s="4">
        <v>38.69</v>
      </c>
      <c r="AJ59" s="4">
        <v>71.001000000000005</v>
      </c>
      <c r="AK59" s="4">
        <v>68.792000000000002</v>
      </c>
      <c r="AL59" s="4">
        <v>34.767000000000003</v>
      </c>
      <c r="AM59" s="4">
        <v>62.259</v>
      </c>
      <c r="AN59" s="4"/>
      <c r="AO59" s="4"/>
      <c r="AP59" s="4"/>
      <c r="AQ59" s="4"/>
      <c r="AR59" s="4"/>
      <c r="AS59" s="4"/>
      <c r="AT59" s="4"/>
      <c r="AU59" s="4"/>
      <c r="AV59" s="4"/>
      <c r="AW59" s="4"/>
      <c r="AX59" s="4"/>
      <c r="AY59" s="4"/>
    </row>
    <row r="60" spans="1:1005" ht="15" x14ac:dyDescent="0.25">
      <c r="A60" s="71">
        <v>46113</v>
      </c>
      <c r="B60" s="72">
        <v>162.9</v>
      </c>
      <c r="C60" s="72">
        <v>259.8</v>
      </c>
      <c r="D60" s="73">
        <v>207.7</v>
      </c>
      <c r="E60">
        <v>502.47800000000001</v>
      </c>
      <c r="F60">
        <v>169.63399999999999</v>
      </c>
      <c r="G60">
        <v>174.66</v>
      </c>
      <c r="H60">
        <v>253.28299999999999</v>
      </c>
      <c r="I60">
        <v>172.142</v>
      </c>
      <c r="J60">
        <v>125.502</v>
      </c>
      <c r="K60">
        <v>139.07400000000001</v>
      </c>
      <c r="L60">
        <v>238.34299999999999</v>
      </c>
      <c r="M60">
        <v>174.13</v>
      </c>
      <c r="N60">
        <v>116.114</v>
      </c>
      <c r="O60">
        <v>330.14400000000001</v>
      </c>
      <c r="P60">
        <v>301.77100000000002</v>
      </c>
      <c r="Q60">
        <v>241.18</v>
      </c>
      <c r="R60">
        <v>216.929</v>
      </c>
      <c r="S60">
        <v>187.53200000000001</v>
      </c>
      <c r="T60">
        <v>167.19200000000001</v>
      </c>
      <c r="U60">
        <v>121.277</v>
      </c>
      <c r="V60">
        <v>194.69300000000001</v>
      </c>
      <c r="W60">
        <v>248.09100000000001</v>
      </c>
      <c r="X60">
        <v>170.625</v>
      </c>
      <c r="Y60">
        <v>328.209</v>
      </c>
      <c r="Z60">
        <v>188.53800000000001</v>
      </c>
      <c r="AA60">
        <v>136.31200000000001</v>
      </c>
      <c r="AB60">
        <v>268.38799999999998</v>
      </c>
      <c r="AC60">
        <v>161.834</v>
      </c>
      <c r="AD60">
        <v>401.97800000000001</v>
      </c>
      <c r="AE60">
        <v>170.12200000000001</v>
      </c>
      <c r="AF60">
        <v>125.51300000000001</v>
      </c>
      <c r="AG60">
        <v>219.393</v>
      </c>
      <c r="AH60">
        <v>116.827</v>
      </c>
      <c r="AI60" s="4">
        <v>86.143000000000001</v>
      </c>
      <c r="AJ60" s="4">
        <v>166.935</v>
      </c>
      <c r="AK60" s="4">
        <v>102.494</v>
      </c>
      <c r="AL60" s="4">
        <v>222.804</v>
      </c>
      <c r="AM60" s="4">
        <v>328.44200000000001</v>
      </c>
      <c r="AN60" s="4"/>
      <c r="AO60" s="4"/>
      <c r="AP60" s="4"/>
      <c r="AQ60" s="4"/>
      <c r="AR60" s="4"/>
      <c r="AS60" s="4"/>
      <c r="AT60" s="4"/>
      <c r="AU60" s="4"/>
      <c r="AV60" s="4"/>
      <c r="AW60" s="4"/>
      <c r="AX60" s="4"/>
      <c r="AY60" s="4"/>
    </row>
    <row r="61" spans="1:1005" ht="15" x14ac:dyDescent="0.25">
      <c r="A61" s="71">
        <v>46143</v>
      </c>
      <c r="B61" s="72">
        <v>392.2</v>
      </c>
      <c r="C61" s="72">
        <v>649.70000000000005</v>
      </c>
      <c r="D61" s="73">
        <v>514.4</v>
      </c>
      <c r="E61">
        <v>633.13900000000001</v>
      </c>
      <c r="F61">
        <v>346.10599999999999</v>
      </c>
      <c r="G61">
        <v>452.24200000000002</v>
      </c>
      <c r="H61">
        <v>312.22800000000001</v>
      </c>
      <c r="I61">
        <v>243.02500000000001</v>
      </c>
      <c r="J61">
        <v>420.93900000000002</v>
      </c>
      <c r="K61">
        <v>328.09300000000002</v>
      </c>
      <c r="L61">
        <v>722.90300000000002</v>
      </c>
      <c r="M61">
        <v>403.38900000000001</v>
      </c>
      <c r="N61">
        <v>656.05799999999999</v>
      </c>
      <c r="O61">
        <v>756.35699999999997</v>
      </c>
      <c r="P61">
        <v>941.28800000000001</v>
      </c>
      <c r="Q61">
        <v>681.15200000000004</v>
      </c>
      <c r="R61">
        <v>542.27300000000002</v>
      </c>
      <c r="S61">
        <v>483.089</v>
      </c>
      <c r="T61">
        <v>421.57</v>
      </c>
      <c r="U61">
        <v>148.53</v>
      </c>
      <c r="V61">
        <v>517.47799999999995</v>
      </c>
      <c r="W61">
        <v>386.35399999999998</v>
      </c>
      <c r="X61">
        <v>574.29399999999998</v>
      </c>
      <c r="Y61">
        <v>654.51900000000001</v>
      </c>
      <c r="Z61">
        <v>432.93099999999998</v>
      </c>
      <c r="AA61">
        <v>647.02300000000002</v>
      </c>
      <c r="AB61">
        <v>718.32100000000003</v>
      </c>
      <c r="AC61">
        <v>397.76799999999997</v>
      </c>
      <c r="AD61">
        <v>909.74599999999998</v>
      </c>
      <c r="AE61">
        <v>221.70400000000001</v>
      </c>
      <c r="AF61">
        <v>379.18599999999998</v>
      </c>
      <c r="AG61">
        <v>609.68499999999995</v>
      </c>
      <c r="AH61">
        <v>328.82499999999999</v>
      </c>
      <c r="AI61" s="4">
        <v>265.553</v>
      </c>
      <c r="AJ61" s="4">
        <v>525.87699999999995</v>
      </c>
      <c r="AK61" s="4">
        <v>443.73099999999999</v>
      </c>
      <c r="AL61" s="4">
        <v>1155.7</v>
      </c>
      <c r="AM61" s="4">
        <v>793.53499999999997</v>
      </c>
      <c r="AN61" s="4"/>
      <c r="AO61" s="4"/>
      <c r="AP61" s="4"/>
      <c r="AQ61" s="4"/>
      <c r="AR61" s="4"/>
      <c r="AS61" s="4"/>
      <c r="AT61" s="4"/>
      <c r="AU61" s="4"/>
      <c r="AV61" s="4"/>
      <c r="AW61" s="4"/>
      <c r="AX61" s="4"/>
      <c r="AY61" s="4"/>
    </row>
    <row r="62" spans="1:1005" ht="15" x14ac:dyDescent="0.25">
      <c r="A62" s="71">
        <v>46174</v>
      </c>
      <c r="B62" s="72">
        <v>243</v>
      </c>
      <c r="C62" s="72">
        <v>575.9</v>
      </c>
      <c r="D62" s="73">
        <v>398.9</v>
      </c>
      <c r="E62">
        <v>530.95000000000005</v>
      </c>
      <c r="F62">
        <v>110.898</v>
      </c>
      <c r="G62">
        <v>460.06700000000001</v>
      </c>
      <c r="H62">
        <v>200.78</v>
      </c>
      <c r="I62">
        <v>362.39400000000001</v>
      </c>
      <c r="J62">
        <v>416.34399999999999</v>
      </c>
      <c r="K62">
        <v>188.93899999999999</v>
      </c>
      <c r="L62">
        <v>704.75900000000001</v>
      </c>
      <c r="M62">
        <v>226.09700000000001</v>
      </c>
      <c r="N62">
        <v>887.221</v>
      </c>
      <c r="O62">
        <v>572.58199999999999</v>
      </c>
      <c r="P62">
        <v>832.52300000000002</v>
      </c>
      <c r="Q62">
        <v>515.32399999999996</v>
      </c>
      <c r="R62">
        <v>573.05399999999997</v>
      </c>
      <c r="S62">
        <v>326.80200000000002</v>
      </c>
      <c r="T62">
        <v>243.375</v>
      </c>
      <c r="U62">
        <v>142.874</v>
      </c>
      <c r="V62">
        <v>517.01</v>
      </c>
      <c r="W62">
        <v>204.952</v>
      </c>
      <c r="X62">
        <v>541.00599999999997</v>
      </c>
      <c r="Y62">
        <v>360.69900000000001</v>
      </c>
      <c r="Z62">
        <v>186.018</v>
      </c>
      <c r="AA62">
        <v>791.12599999999998</v>
      </c>
      <c r="AB62">
        <v>546.29899999999998</v>
      </c>
      <c r="AC62">
        <v>656.12599999999998</v>
      </c>
      <c r="AD62">
        <v>1281.867</v>
      </c>
      <c r="AE62">
        <v>76.412000000000006</v>
      </c>
      <c r="AF62">
        <v>210.76499999999999</v>
      </c>
      <c r="AG62">
        <v>557.82600000000002</v>
      </c>
      <c r="AH62">
        <v>318.80900000000003</v>
      </c>
      <c r="AI62" s="4">
        <v>183.09299999999999</v>
      </c>
      <c r="AJ62" s="4">
        <v>604.61300000000006</v>
      </c>
      <c r="AK62" s="4">
        <v>834.45699999999999</v>
      </c>
      <c r="AL62" s="4">
        <v>1044.8209999999999</v>
      </c>
      <c r="AM62" s="4">
        <v>469.52499999999998</v>
      </c>
      <c r="AN62" s="4"/>
      <c r="AO62" s="4"/>
      <c r="AP62" s="4"/>
      <c r="AQ62" s="4"/>
      <c r="AR62" s="4"/>
      <c r="AS62" s="4"/>
      <c r="AT62" s="4"/>
      <c r="AU62" s="4"/>
      <c r="AV62" s="4"/>
      <c r="AW62" s="4"/>
      <c r="AX62" s="4"/>
      <c r="AY62" s="4"/>
    </row>
    <row r="63" spans="1:1005" ht="15" x14ac:dyDescent="0.25">
      <c r="A63" s="71">
        <v>46204</v>
      </c>
      <c r="B63" s="72">
        <v>25.1</v>
      </c>
      <c r="C63" s="72">
        <v>148.80000000000001</v>
      </c>
      <c r="D63" s="73">
        <v>73.2</v>
      </c>
      <c r="E63">
        <v>108.622</v>
      </c>
      <c r="F63">
        <v>28.625</v>
      </c>
      <c r="G63">
        <v>65.052999999999997</v>
      </c>
      <c r="H63">
        <v>39.874000000000002</v>
      </c>
      <c r="I63">
        <v>67.989000000000004</v>
      </c>
      <c r="J63">
        <v>73.659000000000006</v>
      </c>
      <c r="K63">
        <v>38.997</v>
      </c>
      <c r="L63">
        <v>173.28800000000001</v>
      </c>
      <c r="M63">
        <v>44.753999999999998</v>
      </c>
      <c r="N63">
        <v>345.19299999999998</v>
      </c>
      <c r="O63">
        <v>116.851</v>
      </c>
      <c r="P63">
        <v>152.47499999999999</v>
      </c>
      <c r="Q63">
        <v>166.102</v>
      </c>
      <c r="R63">
        <v>136.34700000000001</v>
      </c>
      <c r="S63">
        <v>41.997</v>
      </c>
      <c r="T63">
        <v>35.902000000000001</v>
      </c>
      <c r="U63">
        <v>20.111000000000001</v>
      </c>
      <c r="V63">
        <v>78.302999999999997</v>
      </c>
      <c r="W63">
        <v>40.649000000000001</v>
      </c>
      <c r="X63">
        <v>114.883</v>
      </c>
      <c r="Y63">
        <v>52.384999999999998</v>
      </c>
      <c r="Z63">
        <v>35.036999999999999</v>
      </c>
      <c r="AA63">
        <v>200.73099999999999</v>
      </c>
      <c r="AB63">
        <v>117.306</v>
      </c>
      <c r="AC63">
        <v>108.283</v>
      </c>
      <c r="AD63">
        <v>479.99</v>
      </c>
      <c r="AE63">
        <v>19.66</v>
      </c>
      <c r="AF63">
        <v>30.239000000000001</v>
      </c>
      <c r="AG63">
        <v>77.317999999999998</v>
      </c>
      <c r="AH63">
        <v>49.414999999999999</v>
      </c>
      <c r="AI63" s="4">
        <v>27.579000000000001</v>
      </c>
      <c r="AJ63" s="4">
        <v>198.31100000000001</v>
      </c>
      <c r="AK63" s="4">
        <v>268.25400000000002</v>
      </c>
      <c r="AL63" s="4">
        <v>237.46199999999999</v>
      </c>
      <c r="AM63" s="4">
        <v>92.819000000000003</v>
      </c>
      <c r="AN63" s="4"/>
      <c r="AO63" s="4"/>
      <c r="AP63" s="4"/>
      <c r="AQ63" s="4"/>
      <c r="AR63" s="4"/>
      <c r="AS63" s="4"/>
      <c r="AT63" s="4"/>
      <c r="AU63" s="4"/>
      <c r="AV63" s="4"/>
      <c r="AW63" s="4"/>
      <c r="AX63" s="4"/>
      <c r="AY63" s="4"/>
    </row>
    <row r="64" spans="1:1005" ht="15" x14ac:dyDescent="0.25">
      <c r="A64" s="71">
        <v>46235</v>
      </c>
      <c r="B64" s="72">
        <v>12.7</v>
      </c>
      <c r="C64" s="72">
        <v>34.9</v>
      </c>
      <c r="D64" s="4">
        <v>24.2</v>
      </c>
      <c r="E64">
        <v>31.22</v>
      </c>
      <c r="F64">
        <v>18.515999999999998</v>
      </c>
      <c r="G64">
        <v>18.457000000000001</v>
      </c>
      <c r="H64">
        <v>19.582999999999998</v>
      </c>
      <c r="I64">
        <v>17.178000000000001</v>
      </c>
      <c r="J64">
        <v>19.161000000000001</v>
      </c>
      <c r="K64">
        <v>14.462999999999999</v>
      </c>
      <c r="L64">
        <v>31.832999999999998</v>
      </c>
      <c r="M64">
        <v>17.291</v>
      </c>
      <c r="N64">
        <v>44.201000000000001</v>
      </c>
      <c r="O64">
        <v>27.753</v>
      </c>
      <c r="P64">
        <v>40.908000000000001</v>
      </c>
      <c r="Q64">
        <v>36.575000000000003</v>
      </c>
      <c r="R64">
        <v>29.367000000000001</v>
      </c>
      <c r="S64">
        <v>17.242000000000001</v>
      </c>
      <c r="T64">
        <v>16.574000000000002</v>
      </c>
      <c r="U64">
        <v>11.192</v>
      </c>
      <c r="V64">
        <v>18.744</v>
      </c>
      <c r="W64">
        <v>15.648999999999999</v>
      </c>
      <c r="X64">
        <v>23.184000000000001</v>
      </c>
      <c r="Y64">
        <v>20.292000000000002</v>
      </c>
      <c r="Z64">
        <v>16.446000000000002</v>
      </c>
      <c r="AA64">
        <v>31.352</v>
      </c>
      <c r="AB64">
        <v>28.106999999999999</v>
      </c>
      <c r="AC64">
        <v>24.823</v>
      </c>
      <c r="AD64">
        <v>56.871000000000002</v>
      </c>
      <c r="AE64">
        <v>15.061</v>
      </c>
      <c r="AF64">
        <v>15.901999999999999</v>
      </c>
      <c r="AG64">
        <v>31.088999999999999</v>
      </c>
      <c r="AH64">
        <v>15.536</v>
      </c>
      <c r="AI64" s="4">
        <v>10.728</v>
      </c>
      <c r="AJ64" s="4">
        <v>29.972999999999999</v>
      </c>
      <c r="AK64" s="4">
        <v>39.853999999999999</v>
      </c>
      <c r="AL64" s="4">
        <v>47.499000000000002</v>
      </c>
      <c r="AM64" s="4">
        <v>47.499000000000002</v>
      </c>
      <c r="AN64" s="4"/>
      <c r="AO64" s="4"/>
      <c r="AP64" s="4"/>
      <c r="AQ64" s="4"/>
      <c r="AR64" s="4"/>
      <c r="AS64" s="4"/>
      <c r="AT64" s="4"/>
      <c r="AU64" s="4"/>
      <c r="AV64" s="4"/>
      <c r="AW64" s="4"/>
      <c r="AX64" s="4"/>
      <c r="AY64" s="4"/>
      <c r="ALQ64" t="e">
        <v>#N/A</v>
      </c>
    </row>
    <row r="65" spans="1:1005" ht="15" x14ac:dyDescent="0.25">
      <c r="A65" s="71">
        <v>46266</v>
      </c>
      <c r="B65" s="72">
        <v>10.7</v>
      </c>
      <c r="C65" s="72">
        <v>21.6</v>
      </c>
      <c r="D65" s="4">
        <v>13.8</v>
      </c>
      <c r="E65">
        <v>22.606000000000002</v>
      </c>
      <c r="F65">
        <v>10.967000000000001</v>
      </c>
      <c r="G65">
        <v>17.478999999999999</v>
      </c>
      <c r="H65">
        <v>10.358000000000001</v>
      </c>
      <c r="I65">
        <v>8.1890000000000001</v>
      </c>
      <c r="J65">
        <v>12.114000000000001</v>
      </c>
      <c r="K65">
        <v>7.2149999999999999</v>
      </c>
      <c r="L65">
        <v>17.399999999999999</v>
      </c>
      <c r="M65">
        <v>9.4540000000000006</v>
      </c>
      <c r="N65">
        <v>16.379000000000001</v>
      </c>
      <c r="O65">
        <v>16.111000000000001</v>
      </c>
      <c r="P65">
        <v>104.989</v>
      </c>
      <c r="Q65">
        <v>17.555</v>
      </c>
      <c r="R65">
        <v>15.981999999999999</v>
      </c>
      <c r="S65">
        <v>23.565000000000001</v>
      </c>
      <c r="T65">
        <v>9.5459999999999994</v>
      </c>
      <c r="U65">
        <v>5.641</v>
      </c>
      <c r="V65">
        <v>14.292999999999999</v>
      </c>
      <c r="W65">
        <v>15.867000000000001</v>
      </c>
      <c r="X65">
        <v>13.885999999999999</v>
      </c>
      <c r="Y65">
        <v>31.600999999999999</v>
      </c>
      <c r="Z65">
        <v>18.661999999999999</v>
      </c>
      <c r="AA65">
        <v>18.151</v>
      </c>
      <c r="AB65">
        <v>15.55</v>
      </c>
      <c r="AC65">
        <v>12.407999999999999</v>
      </c>
      <c r="AD65">
        <v>29.564</v>
      </c>
      <c r="AE65">
        <v>8.4719999999999995</v>
      </c>
      <c r="AF65">
        <v>19.509</v>
      </c>
      <c r="AG65">
        <v>29.408000000000001</v>
      </c>
      <c r="AH65">
        <v>8.1539999999999999</v>
      </c>
      <c r="AI65" s="4">
        <v>5.6970000000000001</v>
      </c>
      <c r="AJ65" s="4">
        <v>19.478999999999999</v>
      </c>
      <c r="AK65" s="4">
        <v>13.99</v>
      </c>
      <c r="AL65" s="4">
        <v>27.687999999999999</v>
      </c>
      <c r="AM65" s="4">
        <v>27.687999999999999</v>
      </c>
      <c r="AN65" s="4"/>
      <c r="AO65" s="4"/>
      <c r="AP65" s="4"/>
      <c r="AQ65" s="4"/>
      <c r="AR65" s="4"/>
      <c r="AS65" s="4"/>
      <c r="AT65" s="4"/>
      <c r="AU65" s="4"/>
      <c r="AV65" s="4"/>
      <c r="AW65" s="4"/>
      <c r="AX65" s="4"/>
      <c r="AY65" s="4"/>
      <c r="ALQ65" t="e">
        <v>#N/A</v>
      </c>
    </row>
    <row r="66" spans="1:1005" ht="15" x14ac:dyDescent="0.25">
      <c r="A66" s="71"/>
      <c r="B66" s="72"/>
      <c r="C66" s="72"/>
      <c r="D66" s="4"/>
      <c r="AI66" s="4"/>
      <c r="AJ66" s="4"/>
      <c r="AK66" s="4"/>
      <c r="AL66" s="4"/>
      <c r="AM66" s="4"/>
      <c r="AN66" s="4"/>
      <c r="AO66" s="4"/>
      <c r="AP66" s="4"/>
      <c r="AQ66" s="4"/>
      <c r="AR66" s="4"/>
      <c r="AS66" s="4"/>
      <c r="AT66" s="4"/>
      <c r="AU66" s="4"/>
      <c r="AV66" s="4"/>
      <c r="AW66" s="4"/>
      <c r="AX66" s="4"/>
      <c r="AY66" s="4"/>
      <c r="ALQ66" t="e">
        <v>#N/A</v>
      </c>
    </row>
    <row r="67" spans="1:1005" ht="15" x14ac:dyDescent="0.25">
      <c r="A67" s="71"/>
      <c r="B67" s="72"/>
      <c r="C67" s="72"/>
      <c r="D67" s="4"/>
      <c r="AI67" s="4"/>
      <c r="AJ67" s="4"/>
      <c r="AK67" s="4"/>
      <c r="AL67" s="4"/>
      <c r="AM67" s="4"/>
      <c r="AN67" s="4"/>
      <c r="AO67" s="4"/>
      <c r="AP67" s="4"/>
      <c r="AQ67" s="4"/>
      <c r="AR67" s="4"/>
      <c r="AS67" s="4"/>
      <c r="AT67" s="4"/>
      <c r="AU67" s="4"/>
      <c r="AV67" s="4"/>
      <c r="AW67" s="4"/>
      <c r="AX67" s="4"/>
      <c r="AY67" s="4"/>
      <c r="ALQ67" t="e">
        <v>#N/A</v>
      </c>
    </row>
    <row r="68" spans="1:1005" ht="15" x14ac:dyDescent="0.25">
      <c r="A68" s="71"/>
      <c r="B68" s="72"/>
      <c r="C68" s="72"/>
      <c r="D68" s="4"/>
      <c r="AI68" s="4"/>
      <c r="AJ68" s="4"/>
      <c r="AK68" s="4"/>
      <c r="AL68" s="4"/>
      <c r="AM68" s="4"/>
      <c r="AN68" s="4"/>
      <c r="AO68" s="4"/>
      <c r="AP68" s="4"/>
      <c r="AQ68" s="4"/>
      <c r="AR68" s="4"/>
      <c r="AS68" s="4"/>
      <c r="AT68" s="4"/>
      <c r="AU68" s="4"/>
      <c r="AV68" s="4"/>
      <c r="AW68" s="4"/>
      <c r="AX68" s="4"/>
      <c r="AY68" s="4"/>
      <c r="ALQ68" t="e">
        <v>#N/A</v>
      </c>
    </row>
    <row r="69" spans="1:1005" ht="15" x14ac:dyDescent="0.25">
      <c r="A69" s="71"/>
      <c r="B69" s="72"/>
      <c r="C69" s="72"/>
      <c r="D69" s="4"/>
      <c r="AI69" s="4"/>
      <c r="AJ69" s="4"/>
      <c r="AK69" s="4"/>
      <c r="AL69" s="4"/>
      <c r="AM69" s="4"/>
      <c r="AN69" s="4"/>
      <c r="AO69" s="4"/>
      <c r="AP69" s="4"/>
      <c r="AQ69" s="4"/>
      <c r="AR69" s="4"/>
      <c r="AS69" s="4"/>
      <c r="AT69" s="4"/>
      <c r="AU69" s="4"/>
      <c r="AV69" s="4"/>
      <c r="AW69" s="4"/>
      <c r="AX69" s="4"/>
      <c r="AY69" s="4"/>
      <c r="ALQ69" t="e">
        <v>#N/A</v>
      </c>
    </row>
    <row r="70" spans="1:1005" ht="15" x14ac:dyDescent="0.25">
      <c r="A70" s="71"/>
      <c r="B70" s="72"/>
      <c r="C70" s="72"/>
      <c r="D70" s="4"/>
      <c r="AI70" s="4"/>
      <c r="AJ70" s="4"/>
      <c r="AK70" s="4"/>
      <c r="AL70" s="4"/>
      <c r="AM70" s="4"/>
      <c r="AN70" s="4"/>
      <c r="AO70" s="4"/>
      <c r="AP70" s="4"/>
      <c r="AQ70" s="4"/>
      <c r="AR70" s="4"/>
      <c r="AS70" s="4"/>
      <c r="AT70" s="4"/>
      <c r="AU70" s="4"/>
      <c r="AV70" s="4"/>
      <c r="AW70" s="4"/>
      <c r="AX70" s="4"/>
      <c r="AY70" s="4"/>
      <c r="ALQ70" t="e">
        <v>#N/A</v>
      </c>
    </row>
    <row r="71" spans="1:1005" ht="15" x14ac:dyDescent="0.25">
      <c r="A71" s="71"/>
      <c r="B71" s="72"/>
      <c r="C71" s="72"/>
      <c r="D71" s="4"/>
      <c r="AI71" s="4"/>
      <c r="AJ71" s="4"/>
      <c r="AK71" s="4"/>
      <c r="AL71" s="4"/>
      <c r="AM71" s="4"/>
      <c r="AN71" s="4"/>
      <c r="AO71" s="4"/>
      <c r="AP71" s="4"/>
      <c r="AQ71" s="4"/>
      <c r="AR71" s="4"/>
      <c r="AS71" s="4"/>
      <c r="AT71" s="4"/>
      <c r="AU71" s="4"/>
      <c r="AV71" s="4"/>
      <c r="AW71" s="4"/>
      <c r="AX71" s="4"/>
      <c r="AY71" s="4"/>
      <c r="ALQ71" t="e">
        <v>#N/A</v>
      </c>
    </row>
    <row r="72" spans="1:1005" ht="15" x14ac:dyDescent="0.25">
      <c r="A72" s="71"/>
      <c r="B72" s="72"/>
      <c r="C72" s="72"/>
      <c r="D72" s="4"/>
      <c r="AI72" s="4"/>
      <c r="AJ72" s="4"/>
      <c r="AK72" s="4"/>
      <c r="AL72" s="4"/>
      <c r="AM72" s="4"/>
      <c r="AN72" s="4"/>
      <c r="AO72" s="4"/>
      <c r="AP72" s="4"/>
      <c r="AQ72" s="4"/>
      <c r="AR72" s="4"/>
      <c r="AS72" s="4"/>
      <c r="AT72" s="4"/>
      <c r="AU72" s="4"/>
      <c r="AV72" s="4"/>
      <c r="AW72" s="4"/>
      <c r="AX72" s="4"/>
      <c r="AY72" s="4"/>
      <c r="ALQ72" t="e">
        <v>#N/A</v>
      </c>
    </row>
    <row r="73" spans="1:1005" ht="15" x14ac:dyDescent="0.25">
      <c r="A73" s="71"/>
      <c r="B73" s="72"/>
      <c r="C73" s="72"/>
      <c r="D73" s="72"/>
      <c r="AI73" s="4"/>
      <c r="AJ73" s="4"/>
      <c r="AK73" s="4"/>
      <c r="AL73" s="4"/>
      <c r="AM73" s="4"/>
      <c r="AN73" s="4"/>
      <c r="AO73" s="4"/>
      <c r="AP73" s="4"/>
      <c r="AQ73" s="4"/>
      <c r="AR73" s="4"/>
      <c r="AS73" s="4"/>
      <c r="AT73" s="4"/>
      <c r="AU73" s="4"/>
      <c r="AV73" s="4"/>
      <c r="AW73" s="4"/>
      <c r="AX73" s="4"/>
      <c r="AY73" s="4"/>
    </row>
    <row r="74" spans="1:1005" ht="15" x14ac:dyDescent="0.25">
      <c r="A74" s="71"/>
      <c r="B74" s="72"/>
      <c r="C74" s="72"/>
      <c r="D74" s="72"/>
      <c r="AI74" s="4"/>
      <c r="AJ74" s="4"/>
      <c r="AK74" s="4"/>
      <c r="AL74" s="4"/>
      <c r="AM74" s="4"/>
      <c r="AN74" s="4"/>
      <c r="AO74" s="4"/>
      <c r="AP74" s="4"/>
      <c r="AQ74" s="4"/>
      <c r="AR74" s="4"/>
      <c r="AS74" s="4"/>
      <c r="AT74" s="4"/>
      <c r="AU74" s="4"/>
      <c r="AV74" s="4"/>
      <c r="AW74" s="4"/>
      <c r="AX74" s="4"/>
      <c r="AY74" s="4"/>
    </row>
    <row r="75" spans="1:1005" ht="15" x14ac:dyDescent="0.25">
      <c r="A75" s="71"/>
      <c r="B75" s="72"/>
      <c r="C75" s="72"/>
      <c r="D75" s="72"/>
      <c r="AI75" s="4"/>
      <c r="AJ75" s="4"/>
      <c r="AK75" s="4"/>
      <c r="AL75" s="4"/>
      <c r="AM75" s="4"/>
      <c r="AN75" s="4"/>
      <c r="AO75" s="4"/>
      <c r="AP75" s="4"/>
      <c r="AQ75" s="4"/>
      <c r="AR75" s="4"/>
      <c r="AS75" s="4"/>
      <c r="AT75" s="4"/>
      <c r="AU75" s="4"/>
      <c r="AV75" s="4"/>
      <c r="AW75" s="4"/>
      <c r="AX75" s="4"/>
      <c r="AY75" s="4"/>
    </row>
    <row r="76" spans="1:1005" ht="15" x14ac:dyDescent="0.25">
      <c r="A76" s="71"/>
      <c r="B76" s="72"/>
      <c r="C76" s="72"/>
      <c r="D76" s="72"/>
      <c r="AI76" s="4"/>
      <c r="AJ76" s="4"/>
      <c r="AK76" s="4"/>
      <c r="AL76" s="4"/>
      <c r="AM76" s="4"/>
      <c r="AN76" s="4"/>
      <c r="AO76" s="4"/>
      <c r="AP76" s="4"/>
      <c r="AQ76" s="4"/>
      <c r="AR76" s="4"/>
      <c r="AS76" s="4"/>
      <c r="AT76" s="4"/>
      <c r="AU76" s="4"/>
      <c r="AV76" s="4"/>
      <c r="AW76" s="4"/>
      <c r="AX76" s="4"/>
      <c r="AY76" s="4"/>
    </row>
    <row r="77" spans="1:1005" ht="15" x14ac:dyDescent="0.25">
      <c r="A77" s="71"/>
      <c r="B77" s="72"/>
      <c r="C77" s="72"/>
      <c r="D77" s="72"/>
      <c r="AI77" s="4"/>
      <c r="AJ77" s="4"/>
      <c r="AK77" s="4"/>
      <c r="AL77" s="4"/>
      <c r="AM77" s="4"/>
      <c r="AN77" s="4"/>
      <c r="AO77" s="4"/>
      <c r="AP77" s="4"/>
      <c r="AQ77" s="4"/>
      <c r="AR77" s="4"/>
      <c r="AS77" s="4"/>
      <c r="AT77" s="4"/>
      <c r="AU77" s="4"/>
      <c r="AV77" s="4"/>
      <c r="AW77" s="4"/>
      <c r="AX77" s="4"/>
      <c r="AY77" s="4"/>
    </row>
    <row r="78" spans="1:1005" ht="15" x14ac:dyDescent="0.25">
      <c r="A78" s="71"/>
      <c r="B78" s="72"/>
      <c r="C78" s="72"/>
      <c r="D78" s="72"/>
      <c r="AI78" s="4"/>
      <c r="AJ78" s="4"/>
      <c r="AK78" s="4"/>
      <c r="AL78" s="4"/>
      <c r="AM78" s="4"/>
      <c r="AN78" s="4"/>
      <c r="AO78" s="4"/>
      <c r="AP78" s="4"/>
      <c r="AQ78" s="4"/>
      <c r="AR78" s="4"/>
      <c r="AS78" s="4"/>
      <c r="AT78" s="4"/>
      <c r="AU78" s="4"/>
      <c r="AV78" s="4"/>
      <c r="AW78" s="4"/>
      <c r="AX78" s="4"/>
      <c r="AY78" s="4"/>
    </row>
    <row r="79" spans="1:1005" ht="15" x14ac:dyDescent="0.25">
      <c r="A79" s="71"/>
      <c r="B79" s="72"/>
      <c r="C79" s="72"/>
      <c r="D79" s="72"/>
      <c r="AI79" s="4"/>
      <c r="AJ79" s="4"/>
      <c r="AK79" s="4"/>
      <c r="AL79" s="4"/>
      <c r="AM79" s="4"/>
      <c r="AN79" s="4"/>
      <c r="AO79" s="4"/>
      <c r="AP79" s="4"/>
      <c r="AQ79" s="4"/>
      <c r="AR79" s="4"/>
      <c r="AS79" s="4"/>
      <c r="AT79" s="4"/>
      <c r="AU79" s="4"/>
      <c r="AV79" s="4"/>
      <c r="AW79" s="4"/>
      <c r="AX79" s="4"/>
      <c r="AY79" s="4"/>
    </row>
    <row r="80" spans="1:1005" ht="15" x14ac:dyDescent="0.25">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6DA67-70FE-4A02-8420-98A2C6396E48}">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5" x14ac:dyDescent="0.25">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84">
        <v>44409</v>
      </c>
      <c r="B4" s="85">
        <v>8</v>
      </c>
      <c r="C4" s="85">
        <v>23</v>
      </c>
      <c r="D4" s="86">
        <v>25</v>
      </c>
      <c r="E4" s="10">
        <v>23.276</v>
      </c>
      <c r="F4" s="10">
        <v>49.744</v>
      </c>
      <c r="G4" s="10">
        <v>20.631</v>
      </c>
      <c r="H4" s="10">
        <v>37.561999999999998</v>
      </c>
      <c r="I4" s="10">
        <v>22.196000000000002</v>
      </c>
      <c r="J4" s="10">
        <v>23.719000000000001</v>
      </c>
      <c r="K4" s="10">
        <v>34.171999999999997</v>
      </c>
      <c r="L4" s="10">
        <v>33.853999999999999</v>
      </c>
      <c r="M4" s="10">
        <v>22.181999999999999</v>
      </c>
      <c r="N4" s="10">
        <v>35.308</v>
      </c>
      <c r="O4" s="10">
        <v>22.207999999999998</v>
      </c>
      <c r="P4" s="10">
        <v>29.564</v>
      </c>
      <c r="Q4" s="10">
        <v>29.350999999999999</v>
      </c>
      <c r="R4" s="10">
        <v>20.762</v>
      </c>
      <c r="S4" s="10">
        <v>27.079000000000001</v>
      </c>
      <c r="T4" s="10">
        <v>22.832999999999998</v>
      </c>
      <c r="U4" s="10">
        <v>34.408000000000001</v>
      </c>
      <c r="V4" s="10">
        <v>22.393999999999998</v>
      </c>
      <c r="W4" s="10">
        <v>53.817</v>
      </c>
      <c r="X4" s="10">
        <v>27.004999999999999</v>
      </c>
      <c r="Y4" s="10">
        <v>29.846</v>
      </c>
      <c r="Z4" s="10">
        <v>20.631</v>
      </c>
      <c r="AA4" s="10">
        <v>25</v>
      </c>
      <c r="AB4" s="10">
        <v>20.631</v>
      </c>
      <c r="AC4" s="10">
        <v>30.831</v>
      </c>
      <c r="AD4" s="10">
        <v>25.881</v>
      </c>
      <c r="AE4" s="10">
        <v>34.991</v>
      </c>
      <c r="AF4" s="10">
        <v>24.21</v>
      </c>
      <c r="AG4" s="10">
        <v>20.812000000000001</v>
      </c>
      <c r="AH4" s="10">
        <v>33.462000000000003</v>
      </c>
      <c r="AI4" s="4">
        <v>21.128</v>
      </c>
      <c r="AJ4" s="4">
        <v>20.631</v>
      </c>
      <c r="AK4" s="4">
        <v>36.113999999999997</v>
      </c>
      <c r="AL4" s="4">
        <v>23.574999999999999</v>
      </c>
      <c r="AM4" s="4">
        <v>24.023</v>
      </c>
      <c r="AN4" s="4"/>
      <c r="AO4" s="4"/>
      <c r="AP4" s="4"/>
      <c r="AQ4" s="4"/>
      <c r="AR4" s="4"/>
      <c r="AS4" s="4"/>
      <c r="AT4" s="4"/>
      <c r="AU4" s="4"/>
      <c r="AV4" s="4"/>
      <c r="AW4" s="4"/>
      <c r="AX4" s="4"/>
      <c r="AY4" s="4"/>
    </row>
    <row r="5" spans="1:54" ht="15" x14ac:dyDescent="0.25">
      <c r="A5" s="84">
        <v>44440</v>
      </c>
      <c r="B5" s="85">
        <v>6</v>
      </c>
      <c r="C5" s="85">
        <v>26</v>
      </c>
      <c r="D5" s="86">
        <v>20</v>
      </c>
      <c r="E5" s="10">
        <v>11.981999999999999</v>
      </c>
      <c r="F5" s="10">
        <v>51.625</v>
      </c>
      <c r="G5" s="10">
        <v>10.255000000000001</v>
      </c>
      <c r="H5" s="10">
        <v>21.637</v>
      </c>
      <c r="I5" s="10">
        <v>26.907</v>
      </c>
      <c r="J5" s="10">
        <v>30.056000000000001</v>
      </c>
      <c r="K5" s="10">
        <v>19.984000000000002</v>
      </c>
      <c r="L5" s="10">
        <v>22.638000000000002</v>
      </c>
      <c r="M5" s="10">
        <v>12.676</v>
      </c>
      <c r="N5" s="10">
        <v>19.873000000000001</v>
      </c>
      <c r="O5" s="10">
        <v>32.33</v>
      </c>
      <c r="P5" s="10">
        <v>18.207000000000001</v>
      </c>
      <c r="Q5" s="10">
        <v>28.571000000000002</v>
      </c>
      <c r="R5" s="10">
        <v>25.824999999999999</v>
      </c>
      <c r="S5" s="10">
        <v>15.4</v>
      </c>
      <c r="T5" s="10">
        <v>14.964</v>
      </c>
      <c r="U5" s="10">
        <v>37.450000000000003</v>
      </c>
      <c r="V5" s="10">
        <v>14.285</v>
      </c>
      <c r="W5" s="10">
        <v>39.734000000000002</v>
      </c>
      <c r="X5" s="10">
        <v>17.292999999999999</v>
      </c>
      <c r="Y5" s="10">
        <v>12.826000000000001</v>
      </c>
      <c r="Z5" s="10">
        <v>26.503</v>
      </c>
      <c r="AA5" s="10">
        <v>31.756</v>
      </c>
      <c r="AB5" s="10">
        <v>24.021999999999998</v>
      </c>
      <c r="AC5" s="10">
        <v>12.532999999999999</v>
      </c>
      <c r="AD5" s="10">
        <v>20</v>
      </c>
      <c r="AE5" s="10">
        <v>29.405000000000001</v>
      </c>
      <c r="AF5" s="10">
        <v>22.292000000000002</v>
      </c>
      <c r="AG5" s="10">
        <v>11.037000000000001</v>
      </c>
      <c r="AH5" s="10">
        <v>13.99</v>
      </c>
      <c r="AI5" s="4">
        <v>13.129</v>
      </c>
      <c r="AJ5" s="4">
        <v>10.288</v>
      </c>
      <c r="AK5" s="4">
        <v>44.567999999999998</v>
      </c>
      <c r="AL5" s="4">
        <v>25.858000000000001</v>
      </c>
      <c r="AM5" s="4">
        <v>13.076000000000001</v>
      </c>
      <c r="AN5" s="4"/>
      <c r="AO5" s="4"/>
      <c r="AP5" s="4"/>
      <c r="AQ5" s="4"/>
      <c r="AR5" s="4"/>
      <c r="AS5" s="4"/>
      <c r="AT5" s="4"/>
      <c r="AU5" s="4"/>
      <c r="AV5" s="4"/>
      <c r="AW5" s="4"/>
      <c r="AX5" s="4"/>
      <c r="AY5" s="4"/>
    </row>
    <row r="6" spans="1:54" ht="15" x14ac:dyDescent="0.25">
      <c r="A6" s="84">
        <v>44470</v>
      </c>
      <c r="B6" s="85">
        <v>5</v>
      </c>
      <c r="C6" s="85">
        <v>22</v>
      </c>
      <c r="D6" s="86">
        <v>17</v>
      </c>
      <c r="E6" s="10">
        <v>19.963999999999999</v>
      </c>
      <c r="F6" s="10">
        <v>24.978000000000002</v>
      </c>
      <c r="G6" s="10">
        <v>13.141999999999999</v>
      </c>
      <c r="H6" s="10">
        <v>16.574999999999999</v>
      </c>
      <c r="I6" s="10">
        <v>29.286999999999999</v>
      </c>
      <c r="J6" s="10">
        <v>28.817</v>
      </c>
      <c r="K6" s="10">
        <v>10.64</v>
      </c>
      <c r="L6" s="10">
        <v>21.321999999999999</v>
      </c>
      <c r="M6" s="10">
        <v>13.956</v>
      </c>
      <c r="N6" s="10">
        <v>24.431000000000001</v>
      </c>
      <c r="O6" s="10">
        <v>14.045</v>
      </c>
      <c r="P6" s="10">
        <v>10.233000000000001</v>
      </c>
      <c r="Q6" s="10">
        <v>13.457000000000001</v>
      </c>
      <c r="R6" s="10">
        <v>17.096</v>
      </c>
      <c r="S6" s="10">
        <v>14.525</v>
      </c>
      <c r="T6" s="10">
        <v>20.518000000000001</v>
      </c>
      <c r="U6" s="10">
        <v>32.503999999999998</v>
      </c>
      <c r="V6" s="10">
        <v>11.872999999999999</v>
      </c>
      <c r="W6" s="10">
        <v>15.542999999999999</v>
      </c>
      <c r="X6" s="10">
        <v>15.223000000000001</v>
      </c>
      <c r="Y6" s="10">
        <v>9.0060000000000002</v>
      </c>
      <c r="Z6" s="10">
        <v>18.731000000000002</v>
      </c>
      <c r="AA6" s="10">
        <v>18.419</v>
      </c>
      <c r="AB6" s="10">
        <v>20.577999999999999</v>
      </c>
      <c r="AC6" s="10">
        <v>19.751999999999999</v>
      </c>
      <c r="AD6" s="10">
        <v>58.223999999999997</v>
      </c>
      <c r="AE6" s="10">
        <v>31.72</v>
      </c>
      <c r="AF6" s="10">
        <v>11.916</v>
      </c>
      <c r="AG6" s="10">
        <v>9.8670000000000009</v>
      </c>
      <c r="AH6" s="10">
        <v>15.07</v>
      </c>
      <c r="AI6" s="4">
        <v>17</v>
      </c>
      <c r="AJ6" s="4">
        <v>8.2029999999999994</v>
      </c>
      <c r="AK6" s="4">
        <v>29.25</v>
      </c>
      <c r="AL6" s="4">
        <v>33.595999999999997</v>
      </c>
      <c r="AM6" s="4">
        <v>8.69</v>
      </c>
      <c r="AN6" s="4"/>
      <c r="AO6" s="4"/>
      <c r="AP6" s="4"/>
      <c r="AQ6" s="4"/>
      <c r="AR6" s="4"/>
      <c r="AS6" s="4"/>
      <c r="AT6" s="4"/>
      <c r="AU6" s="4"/>
      <c r="AV6" s="4"/>
      <c r="AW6" s="4"/>
      <c r="AX6" s="4"/>
      <c r="AY6" s="4"/>
    </row>
    <row r="7" spans="1:54" ht="15" x14ac:dyDescent="0.25">
      <c r="A7" s="84">
        <v>44501</v>
      </c>
      <c r="B7" s="85">
        <v>10.01</v>
      </c>
      <c r="C7" s="85">
        <v>19.84</v>
      </c>
      <c r="D7" s="86">
        <v>12</v>
      </c>
      <c r="E7" s="10">
        <v>12</v>
      </c>
      <c r="F7" s="10">
        <v>14.34</v>
      </c>
      <c r="G7" s="10">
        <v>8.0939999999999994</v>
      </c>
      <c r="H7" s="10">
        <v>12.055999999999999</v>
      </c>
      <c r="I7" s="10">
        <v>15.773</v>
      </c>
      <c r="J7" s="10">
        <v>17.937999999999999</v>
      </c>
      <c r="K7" s="10">
        <v>13.351000000000001</v>
      </c>
      <c r="L7" s="10">
        <v>12.241</v>
      </c>
      <c r="M7" s="10">
        <v>9.298</v>
      </c>
      <c r="N7" s="10">
        <v>17.283999999999999</v>
      </c>
      <c r="O7" s="10">
        <v>10.891999999999999</v>
      </c>
      <c r="P7" s="10">
        <v>8.5839999999999996</v>
      </c>
      <c r="Q7" s="10">
        <v>9.5869999999999997</v>
      </c>
      <c r="R7" s="10">
        <v>13.265000000000001</v>
      </c>
      <c r="S7" s="10">
        <v>9.0950000000000006</v>
      </c>
      <c r="T7" s="10">
        <v>13.464</v>
      </c>
      <c r="U7" s="10">
        <v>15.487</v>
      </c>
      <c r="V7" s="10">
        <v>13.994</v>
      </c>
      <c r="W7" s="10">
        <v>10.285</v>
      </c>
      <c r="X7" s="10">
        <v>11.941000000000001</v>
      </c>
      <c r="Y7" s="10">
        <v>8.234</v>
      </c>
      <c r="Z7" s="10">
        <v>11.807</v>
      </c>
      <c r="AA7" s="10">
        <v>10.712999999999999</v>
      </c>
      <c r="AB7" s="10">
        <v>15.271000000000001</v>
      </c>
      <c r="AC7" s="10">
        <v>11.446</v>
      </c>
      <c r="AD7" s="10">
        <v>21.007000000000001</v>
      </c>
      <c r="AE7" s="10">
        <v>15.01</v>
      </c>
      <c r="AF7" s="10">
        <v>9.6210000000000004</v>
      </c>
      <c r="AG7" s="10">
        <v>8.8160000000000007</v>
      </c>
      <c r="AH7" s="10">
        <v>11.362</v>
      </c>
      <c r="AI7" s="4">
        <v>12.494</v>
      </c>
      <c r="AJ7" s="4">
        <v>7.3339999999999996</v>
      </c>
      <c r="AK7" s="4">
        <v>15.337</v>
      </c>
      <c r="AL7" s="4">
        <v>17.588999999999999</v>
      </c>
      <c r="AM7" s="4">
        <v>7.8529999999999998</v>
      </c>
      <c r="AN7" s="4"/>
      <c r="AO7" s="4"/>
      <c r="AP7" s="4"/>
      <c r="AQ7" s="4"/>
      <c r="AR7" s="4"/>
      <c r="AS7" s="4"/>
      <c r="AT7" s="4"/>
      <c r="AU7" s="4"/>
      <c r="AV7" s="4"/>
      <c r="AW7" s="4"/>
      <c r="AX7" s="4"/>
      <c r="AY7" s="4"/>
    </row>
    <row r="8" spans="1:54" ht="15" x14ac:dyDescent="0.25">
      <c r="A8" s="84">
        <v>44531</v>
      </c>
      <c r="B8" s="85">
        <v>8.9600000000000009</v>
      </c>
      <c r="C8" s="85">
        <v>16.190000000000001</v>
      </c>
      <c r="D8" s="86">
        <v>10</v>
      </c>
      <c r="E8" s="10">
        <v>9.3559999999999999</v>
      </c>
      <c r="F8" s="10">
        <v>12.05</v>
      </c>
      <c r="G8" s="10">
        <v>7.8049999999999997</v>
      </c>
      <c r="H8" s="10">
        <v>10.493</v>
      </c>
      <c r="I8" s="10">
        <v>11.83</v>
      </c>
      <c r="J8" s="10">
        <v>13.308999999999999</v>
      </c>
      <c r="K8" s="10">
        <v>10.273999999999999</v>
      </c>
      <c r="L8" s="10">
        <v>9.7119999999999997</v>
      </c>
      <c r="M8" s="10">
        <v>8.1969999999999992</v>
      </c>
      <c r="N8" s="10">
        <v>12.042</v>
      </c>
      <c r="O8" s="10">
        <v>10</v>
      </c>
      <c r="P8" s="10">
        <v>8.1969999999999992</v>
      </c>
      <c r="Q8" s="10">
        <v>8.9760000000000009</v>
      </c>
      <c r="R8" s="10">
        <v>10.907</v>
      </c>
      <c r="S8" s="10">
        <v>8.7059999999999995</v>
      </c>
      <c r="T8" s="10">
        <v>12.119</v>
      </c>
      <c r="U8" s="10">
        <v>11.1</v>
      </c>
      <c r="V8" s="10">
        <v>13.182</v>
      </c>
      <c r="W8" s="10">
        <v>9.5749999999999993</v>
      </c>
      <c r="X8" s="10">
        <v>9.923</v>
      </c>
      <c r="Y8" s="10">
        <v>7.7880000000000003</v>
      </c>
      <c r="Z8" s="10">
        <v>10.398</v>
      </c>
      <c r="AA8" s="10">
        <v>9.8960000000000008</v>
      </c>
      <c r="AB8" s="10">
        <v>11.135999999999999</v>
      </c>
      <c r="AC8" s="10">
        <v>8.9819999999999993</v>
      </c>
      <c r="AD8" s="10">
        <v>12.503</v>
      </c>
      <c r="AE8" s="10">
        <v>12.391</v>
      </c>
      <c r="AF8" s="10">
        <v>8.9169999999999998</v>
      </c>
      <c r="AG8" s="10">
        <v>7.774</v>
      </c>
      <c r="AH8" s="10">
        <v>9.5719999999999992</v>
      </c>
      <c r="AI8" s="4">
        <v>10.262</v>
      </c>
      <c r="AJ8" s="4">
        <v>7.4029999999999996</v>
      </c>
      <c r="AK8" s="4">
        <v>12.087999999999999</v>
      </c>
      <c r="AL8" s="4">
        <v>11.412000000000001</v>
      </c>
      <c r="AM8" s="4">
        <v>8.6359999999999992</v>
      </c>
      <c r="AN8" s="4"/>
      <c r="AO8" s="4"/>
      <c r="AP8" s="4"/>
      <c r="AQ8" s="4"/>
      <c r="AR8" s="4"/>
      <c r="AS8" s="4"/>
      <c r="AT8" s="4"/>
      <c r="AU8" s="4"/>
      <c r="AV8" s="4"/>
      <c r="AW8" s="4"/>
      <c r="AX8" s="4"/>
      <c r="AY8" s="4"/>
    </row>
    <row r="9" spans="1:54" ht="15" x14ac:dyDescent="0.25">
      <c r="A9" s="84">
        <v>44562</v>
      </c>
      <c r="B9" s="85">
        <v>8.4600000000000009</v>
      </c>
      <c r="C9" s="85">
        <v>14.17</v>
      </c>
      <c r="D9" s="86">
        <v>9</v>
      </c>
      <c r="E9" s="10">
        <v>8.1489999999999991</v>
      </c>
      <c r="F9" s="10">
        <v>10.179</v>
      </c>
      <c r="G9" s="10">
        <v>7.6719999999999997</v>
      </c>
      <c r="H9" s="10">
        <v>10.333</v>
      </c>
      <c r="I9" s="10">
        <v>10.308999999999999</v>
      </c>
      <c r="J9" s="10">
        <v>10.587</v>
      </c>
      <c r="K9" s="10">
        <v>8.8010000000000002</v>
      </c>
      <c r="L9" s="10">
        <v>8.4860000000000007</v>
      </c>
      <c r="M9" s="10">
        <v>7.5789999999999997</v>
      </c>
      <c r="N9" s="10">
        <v>9.6300000000000008</v>
      </c>
      <c r="O9" s="10">
        <v>8.7059999999999995</v>
      </c>
      <c r="P9" s="10">
        <v>7.6559999999999997</v>
      </c>
      <c r="Q9" s="10">
        <v>8.4570000000000007</v>
      </c>
      <c r="R9" s="10">
        <v>9.5120000000000005</v>
      </c>
      <c r="S9" s="10">
        <v>8.0589999999999993</v>
      </c>
      <c r="T9" s="10">
        <v>10.039999999999999</v>
      </c>
      <c r="U9" s="10">
        <v>9.7149999999999999</v>
      </c>
      <c r="V9" s="10">
        <v>10.113</v>
      </c>
      <c r="W9" s="10">
        <v>8.9890000000000008</v>
      </c>
      <c r="X9" s="10">
        <v>9</v>
      </c>
      <c r="Y9" s="10">
        <v>7.391</v>
      </c>
      <c r="Z9" s="10">
        <v>9.8550000000000004</v>
      </c>
      <c r="AA9" s="10">
        <v>8.8800000000000008</v>
      </c>
      <c r="AB9" s="10">
        <v>12.074</v>
      </c>
      <c r="AC9" s="10">
        <v>8.4220000000000006</v>
      </c>
      <c r="AD9" s="10">
        <v>10.218</v>
      </c>
      <c r="AE9" s="10">
        <v>10.532999999999999</v>
      </c>
      <c r="AF9" s="10">
        <v>8.0980000000000008</v>
      </c>
      <c r="AG9" s="10">
        <v>7.2770000000000001</v>
      </c>
      <c r="AH9" s="10">
        <v>9.0470000000000006</v>
      </c>
      <c r="AI9" s="4">
        <v>9.6839999999999993</v>
      </c>
      <c r="AJ9" s="4">
        <v>7.0919999999999996</v>
      </c>
      <c r="AK9" s="4">
        <v>10.442</v>
      </c>
      <c r="AL9" s="4">
        <v>9.9009999999999998</v>
      </c>
      <c r="AM9" s="4">
        <v>8.5619999999999994</v>
      </c>
      <c r="AN9" s="4"/>
      <c r="AO9" s="4"/>
      <c r="AP9" s="4"/>
      <c r="AQ9" s="4"/>
      <c r="AR9" s="4"/>
      <c r="AS9" s="4"/>
      <c r="AT9" s="4"/>
      <c r="AU9" s="4"/>
      <c r="AV9" s="4"/>
      <c r="AW9" s="4"/>
      <c r="AX9" s="4"/>
      <c r="AY9" s="4"/>
    </row>
    <row r="10" spans="1:54" ht="15" x14ac:dyDescent="0.25">
      <c r="A10" s="84">
        <v>44593</v>
      </c>
      <c r="B10" s="85">
        <v>7.41</v>
      </c>
      <c r="C10" s="85">
        <v>13.06</v>
      </c>
      <c r="D10" s="86">
        <v>7</v>
      </c>
      <c r="E10" s="10">
        <v>6.0960000000000001</v>
      </c>
      <c r="F10" s="10">
        <v>7.5609999999999999</v>
      </c>
      <c r="G10" s="10">
        <v>5.6870000000000003</v>
      </c>
      <c r="H10" s="10">
        <v>7.1920000000000002</v>
      </c>
      <c r="I10" s="10">
        <v>9.2959999999999994</v>
      </c>
      <c r="J10" s="10">
        <v>10.599</v>
      </c>
      <c r="K10" s="10">
        <v>6.59</v>
      </c>
      <c r="L10" s="10">
        <v>6.3310000000000004</v>
      </c>
      <c r="M10" s="10">
        <v>5.7430000000000003</v>
      </c>
      <c r="N10" s="10">
        <v>7.7990000000000004</v>
      </c>
      <c r="O10" s="10">
        <v>6.7389999999999999</v>
      </c>
      <c r="P10" s="10">
        <v>5.819</v>
      </c>
      <c r="Q10" s="10">
        <v>6.5590000000000002</v>
      </c>
      <c r="R10" s="10">
        <v>9.3829999999999991</v>
      </c>
      <c r="S10" s="10">
        <v>8.532</v>
      </c>
      <c r="T10" s="10">
        <v>7.1749999999999998</v>
      </c>
      <c r="U10" s="10">
        <v>7.31</v>
      </c>
      <c r="V10" s="10">
        <v>8.4489999999999998</v>
      </c>
      <c r="W10" s="10">
        <v>7.3949999999999996</v>
      </c>
      <c r="X10" s="10">
        <v>6.5910000000000002</v>
      </c>
      <c r="Y10" s="10">
        <v>5.681</v>
      </c>
      <c r="Z10" s="10">
        <v>8.2420000000000009</v>
      </c>
      <c r="AA10" s="10">
        <v>6.593</v>
      </c>
      <c r="AB10" s="10">
        <v>9.282</v>
      </c>
      <c r="AC10" s="10">
        <v>6.6340000000000003</v>
      </c>
      <c r="AD10" s="10">
        <v>9.32</v>
      </c>
      <c r="AE10" s="10">
        <v>7.3079999999999998</v>
      </c>
      <c r="AF10" s="10">
        <v>7</v>
      </c>
      <c r="AG10" s="10">
        <v>5.53</v>
      </c>
      <c r="AH10" s="10">
        <v>6.5430000000000001</v>
      </c>
      <c r="AI10" s="4">
        <v>6.9669999999999996</v>
      </c>
      <c r="AJ10" s="4">
        <v>5.4160000000000004</v>
      </c>
      <c r="AK10" s="4">
        <v>9.4350000000000005</v>
      </c>
      <c r="AL10" s="4">
        <v>11.298</v>
      </c>
      <c r="AM10" s="4">
        <v>6.4260000000000002</v>
      </c>
      <c r="AN10" s="4"/>
      <c r="AO10" s="4"/>
      <c r="AP10" s="4"/>
      <c r="AQ10" s="4"/>
      <c r="AR10" s="4"/>
      <c r="AS10" s="4"/>
      <c r="AT10" s="4"/>
      <c r="AU10" s="4"/>
      <c r="AV10" s="4"/>
      <c r="AW10" s="4"/>
      <c r="AX10" s="4"/>
      <c r="AY10" s="4"/>
    </row>
    <row r="11" spans="1:54" ht="15" x14ac:dyDescent="0.25">
      <c r="A11" s="84">
        <v>44621</v>
      </c>
      <c r="B11" s="85">
        <v>11.49</v>
      </c>
      <c r="C11" s="85">
        <v>26.31</v>
      </c>
      <c r="D11" s="86">
        <v>13</v>
      </c>
      <c r="E11" s="10">
        <v>8.4749999999999996</v>
      </c>
      <c r="F11" s="10">
        <v>11.432</v>
      </c>
      <c r="G11" s="10">
        <v>8.8379999999999992</v>
      </c>
      <c r="H11" s="10">
        <v>16.013999999999999</v>
      </c>
      <c r="I11" s="10">
        <v>24.585999999999999</v>
      </c>
      <c r="J11" s="10">
        <v>20.637</v>
      </c>
      <c r="K11" s="10">
        <v>11.638</v>
      </c>
      <c r="L11" s="10">
        <v>17.184999999999999</v>
      </c>
      <c r="M11" s="10">
        <v>11.047000000000001</v>
      </c>
      <c r="N11" s="10">
        <v>9.7560000000000002</v>
      </c>
      <c r="O11" s="10">
        <v>12.897</v>
      </c>
      <c r="P11" s="10">
        <v>12.003</v>
      </c>
      <c r="Q11" s="10">
        <v>14.739000000000001</v>
      </c>
      <c r="R11" s="10">
        <v>29.398</v>
      </c>
      <c r="S11" s="10">
        <v>12.845000000000001</v>
      </c>
      <c r="T11" s="10">
        <v>30.291</v>
      </c>
      <c r="U11" s="10">
        <v>14.002000000000001</v>
      </c>
      <c r="V11" s="10">
        <v>14.55</v>
      </c>
      <c r="W11" s="10">
        <v>11.51</v>
      </c>
      <c r="X11" s="10">
        <v>12.569000000000001</v>
      </c>
      <c r="Y11" s="10">
        <v>8.2620000000000005</v>
      </c>
      <c r="Z11" s="10">
        <v>13.895</v>
      </c>
      <c r="AA11" s="10">
        <v>20.687000000000001</v>
      </c>
      <c r="AB11" s="10">
        <v>21.335000000000001</v>
      </c>
      <c r="AC11" s="10">
        <v>10.603999999999999</v>
      </c>
      <c r="AD11" s="10">
        <v>32.161999999999999</v>
      </c>
      <c r="AE11" s="10">
        <v>10.601000000000001</v>
      </c>
      <c r="AF11" s="10">
        <v>16.366</v>
      </c>
      <c r="AG11" s="10">
        <v>6.3559999999999999</v>
      </c>
      <c r="AH11" s="10">
        <v>13</v>
      </c>
      <c r="AI11" s="4">
        <v>17.158000000000001</v>
      </c>
      <c r="AJ11" s="4">
        <v>9.2420000000000009</v>
      </c>
      <c r="AK11" s="4">
        <v>16.375</v>
      </c>
      <c r="AL11" s="4">
        <v>21.486999999999998</v>
      </c>
      <c r="AM11" s="4">
        <v>9.2430000000000003</v>
      </c>
      <c r="AN11" s="4"/>
      <c r="AO11" s="4"/>
      <c r="AP11" s="4"/>
      <c r="AQ11" s="4"/>
      <c r="AR11" s="4"/>
      <c r="AS11" s="4"/>
      <c r="AT11" s="4"/>
      <c r="AU11" s="4"/>
      <c r="AV11" s="4"/>
      <c r="AW11" s="4"/>
      <c r="AX11" s="4"/>
      <c r="AY11" s="4"/>
    </row>
    <row r="12" spans="1:54" ht="15" x14ac:dyDescent="0.25">
      <c r="A12" s="84">
        <v>44652</v>
      </c>
      <c r="B12" s="85">
        <v>24.65</v>
      </c>
      <c r="C12" s="85">
        <v>62.14</v>
      </c>
      <c r="D12" s="86">
        <v>40</v>
      </c>
      <c r="E12" s="10">
        <v>19.141999999999999</v>
      </c>
      <c r="F12" s="10">
        <v>23.58</v>
      </c>
      <c r="G12" s="10">
        <v>23.643999999999998</v>
      </c>
      <c r="H12" s="10">
        <v>74.793999999999997</v>
      </c>
      <c r="I12" s="10">
        <v>79.009</v>
      </c>
      <c r="J12" s="10">
        <v>84.814999999999998</v>
      </c>
      <c r="K12" s="10">
        <v>27.241</v>
      </c>
      <c r="L12" s="10">
        <v>71.292000000000002</v>
      </c>
      <c r="M12" s="10">
        <v>29.908999999999999</v>
      </c>
      <c r="N12" s="10">
        <v>31.893000000000001</v>
      </c>
      <c r="O12" s="10">
        <v>57.774000000000001</v>
      </c>
      <c r="P12" s="10">
        <v>54.223999999999997</v>
      </c>
      <c r="Q12" s="10">
        <v>41.521000000000001</v>
      </c>
      <c r="R12" s="10">
        <v>50.97</v>
      </c>
      <c r="S12" s="10">
        <v>28.472000000000001</v>
      </c>
      <c r="T12" s="10">
        <v>71.167000000000002</v>
      </c>
      <c r="U12" s="10">
        <v>34.067</v>
      </c>
      <c r="V12" s="10">
        <v>26.515000000000001</v>
      </c>
      <c r="W12" s="10">
        <v>40.927</v>
      </c>
      <c r="X12" s="10">
        <v>55.363999999999997</v>
      </c>
      <c r="Y12" s="10">
        <v>19.094999999999999</v>
      </c>
      <c r="Z12" s="10">
        <v>32.313000000000002</v>
      </c>
      <c r="AA12" s="10">
        <v>74.936999999999998</v>
      </c>
      <c r="AB12" s="10">
        <v>90.003</v>
      </c>
      <c r="AC12" s="10">
        <v>40</v>
      </c>
      <c r="AD12" s="10">
        <v>57.018000000000001</v>
      </c>
      <c r="AE12" s="10">
        <v>41.081000000000003</v>
      </c>
      <c r="AF12" s="10">
        <v>30.012</v>
      </c>
      <c r="AG12" s="10">
        <v>26.748999999999999</v>
      </c>
      <c r="AH12" s="10">
        <v>31.582000000000001</v>
      </c>
      <c r="AI12" s="4">
        <v>48.722999999999999</v>
      </c>
      <c r="AJ12" s="4">
        <v>23.672000000000001</v>
      </c>
      <c r="AK12" s="4">
        <v>44.762999999999998</v>
      </c>
      <c r="AL12" s="4">
        <v>30.062000000000001</v>
      </c>
      <c r="AM12" s="4">
        <v>22.039000000000001</v>
      </c>
      <c r="AN12" s="4"/>
      <c r="AO12" s="4"/>
      <c r="AP12" s="4"/>
      <c r="AQ12" s="4"/>
      <c r="AR12" s="4"/>
      <c r="AS12" s="4"/>
      <c r="AT12" s="4"/>
      <c r="AU12" s="4"/>
      <c r="AV12" s="4"/>
      <c r="AW12" s="4"/>
      <c r="AX12" s="4"/>
      <c r="AY12" s="4"/>
    </row>
    <row r="13" spans="1:54" ht="15" x14ac:dyDescent="0.25">
      <c r="A13" s="84">
        <v>44682</v>
      </c>
      <c r="B13" s="85">
        <v>71.41</v>
      </c>
      <c r="C13" s="85">
        <v>166.79</v>
      </c>
      <c r="D13" s="86">
        <v>130</v>
      </c>
      <c r="E13" s="10">
        <v>112.04600000000001</v>
      </c>
      <c r="F13" s="10">
        <v>116.42700000000001</v>
      </c>
      <c r="G13" s="10">
        <v>174.489</v>
      </c>
      <c r="H13" s="10">
        <v>199.71799999999999</v>
      </c>
      <c r="I13" s="10">
        <v>168.696</v>
      </c>
      <c r="J13" s="10">
        <v>185.86600000000001</v>
      </c>
      <c r="K13" s="10">
        <v>80.644000000000005</v>
      </c>
      <c r="L13" s="10">
        <v>119.32299999999999</v>
      </c>
      <c r="M13" s="10">
        <v>80.254999999999995</v>
      </c>
      <c r="N13" s="10">
        <v>96.082999999999998</v>
      </c>
      <c r="O13" s="10">
        <v>132.50299999999999</v>
      </c>
      <c r="P13" s="10">
        <v>206.381</v>
      </c>
      <c r="Q13" s="10">
        <v>144.99</v>
      </c>
      <c r="R13" s="10">
        <v>140.256</v>
      </c>
      <c r="S13" s="10">
        <v>130</v>
      </c>
      <c r="T13" s="10">
        <v>206.434</v>
      </c>
      <c r="U13" s="10">
        <v>131.46299999999999</v>
      </c>
      <c r="V13" s="10">
        <v>139.69300000000001</v>
      </c>
      <c r="W13" s="10">
        <v>113.289</v>
      </c>
      <c r="X13" s="10">
        <v>217.35</v>
      </c>
      <c r="Y13" s="10">
        <v>42.747999999999998</v>
      </c>
      <c r="Z13" s="10">
        <v>105.649</v>
      </c>
      <c r="AA13" s="10">
        <v>159.65299999999999</v>
      </c>
      <c r="AB13" s="10">
        <v>222.35499999999999</v>
      </c>
      <c r="AC13" s="10">
        <v>109.28400000000001</v>
      </c>
      <c r="AD13" s="10">
        <v>150.245</v>
      </c>
      <c r="AE13" s="10">
        <v>165.03800000000001</v>
      </c>
      <c r="AF13" s="10">
        <v>177.85300000000001</v>
      </c>
      <c r="AG13" s="10">
        <v>75.004000000000005</v>
      </c>
      <c r="AH13" s="10">
        <v>117.721</v>
      </c>
      <c r="AI13" s="4">
        <v>92.759</v>
      </c>
      <c r="AJ13" s="4">
        <v>54.329000000000001</v>
      </c>
      <c r="AK13" s="4">
        <v>125.438</v>
      </c>
      <c r="AL13" s="4">
        <v>91.003</v>
      </c>
      <c r="AM13" s="4">
        <v>61.412999999999997</v>
      </c>
      <c r="AN13" s="4"/>
      <c r="AO13" s="4"/>
      <c r="AP13" s="4"/>
      <c r="AQ13" s="4"/>
      <c r="AR13" s="4"/>
      <c r="AS13" s="4"/>
      <c r="AT13" s="4"/>
      <c r="AU13" s="4"/>
      <c r="AV13" s="4"/>
      <c r="AW13" s="4"/>
      <c r="AX13" s="4"/>
      <c r="AY13" s="4"/>
    </row>
    <row r="14" spans="1:54" ht="15" x14ac:dyDescent="0.25">
      <c r="A14" s="84">
        <v>44713</v>
      </c>
      <c r="B14" s="85">
        <v>68.75</v>
      </c>
      <c r="C14" s="85">
        <v>192.09</v>
      </c>
      <c r="D14" s="86">
        <v>130</v>
      </c>
      <c r="E14" s="10">
        <v>185.6</v>
      </c>
      <c r="F14" s="10">
        <v>238.12200000000001</v>
      </c>
      <c r="G14" s="10">
        <v>226.47399999999999</v>
      </c>
      <c r="H14" s="10">
        <v>247.88800000000001</v>
      </c>
      <c r="I14" s="10">
        <v>236.58699999999999</v>
      </c>
      <c r="J14" s="10">
        <v>182.92</v>
      </c>
      <c r="K14" s="10">
        <v>135.72200000000001</v>
      </c>
      <c r="L14" s="10">
        <v>90.534000000000006</v>
      </c>
      <c r="M14" s="10">
        <v>106.283</v>
      </c>
      <c r="N14" s="10">
        <v>173.23099999999999</v>
      </c>
      <c r="O14" s="10">
        <v>110.40900000000001</v>
      </c>
      <c r="P14" s="10">
        <v>227.607</v>
      </c>
      <c r="Q14" s="10">
        <v>127.107</v>
      </c>
      <c r="R14" s="10">
        <v>265.14299999999997</v>
      </c>
      <c r="S14" s="10">
        <v>91.426000000000002</v>
      </c>
      <c r="T14" s="10">
        <v>265.49</v>
      </c>
      <c r="U14" s="10">
        <v>120.322</v>
      </c>
      <c r="V14" s="10">
        <v>205.428</v>
      </c>
      <c r="W14" s="10">
        <v>70.147999999999996</v>
      </c>
      <c r="X14" s="10">
        <v>126.34699999999999</v>
      </c>
      <c r="Y14" s="10">
        <v>28.277999999999999</v>
      </c>
      <c r="Z14" s="10">
        <v>99.424000000000007</v>
      </c>
      <c r="AA14" s="10">
        <v>98.703999999999994</v>
      </c>
      <c r="AB14" s="10">
        <v>229.37</v>
      </c>
      <c r="AC14" s="10">
        <v>78.054000000000002</v>
      </c>
      <c r="AD14" s="10">
        <v>130</v>
      </c>
      <c r="AE14" s="10">
        <v>223.34299999999999</v>
      </c>
      <c r="AF14" s="10">
        <v>123.024</v>
      </c>
      <c r="AG14" s="10">
        <v>124.876</v>
      </c>
      <c r="AH14" s="10">
        <v>234.86799999999999</v>
      </c>
      <c r="AI14" s="4">
        <v>50.898000000000003</v>
      </c>
      <c r="AJ14" s="4">
        <v>49.631</v>
      </c>
      <c r="AK14" s="4">
        <v>169.03700000000001</v>
      </c>
      <c r="AL14" s="4">
        <v>202.88300000000001</v>
      </c>
      <c r="AM14" s="4">
        <v>92.043999999999997</v>
      </c>
      <c r="AN14" s="4"/>
      <c r="AO14" s="4"/>
      <c r="AP14" s="4"/>
      <c r="AQ14" s="4"/>
      <c r="AR14" s="4"/>
      <c r="AS14" s="4"/>
      <c r="AT14" s="4"/>
      <c r="AU14" s="4"/>
      <c r="AV14" s="4"/>
      <c r="AW14" s="4"/>
      <c r="AX14" s="4"/>
      <c r="AY14" s="4"/>
    </row>
    <row r="15" spans="1:54" ht="15" x14ac:dyDescent="0.25">
      <c r="A15" s="84">
        <v>44743</v>
      </c>
      <c r="B15" s="85">
        <v>23.78</v>
      </c>
      <c r="C15" s="85">
        <v>85.52</v>
      </c>
      <c r="D15" s="86">
        <v>53</v>
      </c>
      <c r="E15" s="10">
        <v>106.79600000000001</v>
      </c>
      <c r="F15" s="10">
        <v>142.38300000000001</v>
      </c>
      <c r="G15" s="10">
        <v>107.375</v>
      </c>
      <c r="H15" s="10">
        <v>89.855999999999995</v>
      </c>
      <c r="I15" s="10">
        <v>139.55699999999999</v>
      </c>
      <c r="J15" s="10">
        <v>74.787999999999997</v>
      </c>
      <c r="K15" s="10">
        <v>54.543999999999997</v>
      </c>
      <c r="L15" s="10">
        <v>38.036999999999999</v>
      </c>
      <c r="M15" s="10">
        <v>48.570999999999998</v>
      </c>
      <c r="N15" s="10">
        <v>92.644999999999996</v>
      </c>
      <c r="O15" s="10">
        <v>53</v>
      </c>
      <c r="P15" s="10">
        <v>85.072000000000003</v>
      </c>
      <c r="Q15" s="10">
        <v>37.555999999999997</v>
      </c>
      <c r="R15" s="10">
        <v>184.554</v>
      </c>
      <c r="S15" s="10">
        <v>36.581000000000003</v>
      </c>
      <c r="T15" s="10">
        <v>79.221000000000004</v>
      </c>
      <c r="U15" s="10">
        <v>60.91</v>
      </c>
      <c r="V15" s="10">
        <v>135.02199999999999</v>
      </c>
      <c r="W15" s="10">
        <v>23.03</v>
      </c>
      <c r="X15" s="10">
        <v>40.575000000000003</v>
      </c>
      <c r="Y15" s="10">
        <v>11.279</v>
      </c>
      <c r="Z15" s="10">
        <v>29.978999999999999</v>
      </c>
      <c r="AA15" s="10">
        <v>37.341000000000001</v>
      </c>
      <c r="AB15" s="10">
        <v>90.983000000000004</v>
      </c>
      <c r="AC15" s="10">
        <v>34.347000000000001</v>
      </c>
      <c r="AD15" s="10">
        <v>50.515000000000001</v>
      </c>
      <c r="AE15" s="10">
        <v>68.852000000000004</v>
      </c>
      <c r="AF15" s="10">
        <v>46.744999999999997</v>
      </c>
      <c r="AG15" s="10">
        <v>41.83</v>
      </c>
      <c r="AH15" s="10">
        <v>100.259</v>
      </c>
      <c r="AI15" s="4">
        <v>19.532</v>
      </c>
      <c r="AJ15" s="4">
        <v>21.76</v>
      </c>
      <c r="AK15" s="4">
        <v>49.107999999999997</v>
      </c>
      <c r="AL15" s="4">
        <v>77.317999999999998</v>
      </c>
      <c r="AM15" s="4">
        <v>46.351999999999997</v>
      </c>
      <c r="AN15" s="4"/>
      <c r="AO15" s="4"/>
      <c r="AP15" s="4"/>
      <c r="AQ15" s="4"/>
      <c r="AR15" s="4"/>
      <c r="AS15" s="4"/>
      <c r="AT15" s="4"/>
      <c r="AU15" s="4"/>
      <c r="AV15" s="4"/>
      <c r="AW15" s="4"/>
      <c r="AX15" s="4"/>
      <c r="AY15" s="4"/>
    </row>
    <row r="16" spans="1:54" ht="15" x14ac:dyDescent="0.25">
      <c r="A16" s="84">
        <v>44774</v>
      </c>
      <c r="B16" s="85">
        <v>15.75</v>
      </c>
      <c r="C16" s="85">
        <v>44.13</v>
      </c>
      <c r="D16" s="86">
        <v>30</v>
      </c>
      <c r="E16" s="10">
        <v>73.27</v>
      </c>
      <c r="F16" s="10">
        <v>44.451999999999998</v>
      </c>
      <c r="G16" s="10">
        <v>61.954999999999998</v>
      </c>
      <c r="H16" s="10">
        <v>34.814</v>
      </c>
      <c r="I16" s="10">
        <v>43.890999999999998</v>
      </c>
      <c r="J16" s="10">
        <v>44.258000000000003</v>
      </c>
      <c r="K16" s="10">
        <v>30.988</v>
      </c>
      <c r="L16" s="10">
        <v>27.31</v>
      </c>
      <c r="M16" s="10">
        <v>29.363</v>
      </c>
      <c r="N16" s="10">
        <v>29.791</v>
      </c>
      <c r="O16" s="10">
        <v>36.28</v>
      </c>
      <c r="P16" s="10">
        <v>39.552</v>
      </c>
      <c r="Q16" s="10">
        <v>18.594000000000001</v>
      </c>
      <c r="R16" s="10">
        <v>56.35</v>
      </c>
      <c r="S16" s="10">
        <v>17.638000000000002</v>
      </c>
      <c r="T16" s="10">
        <v>66.650000000000006</v>
      </c>
      <c r="U16" s="10">
        <v>24.704999999999998</v>
      </c>
      <c r="V16" s="10">
        <v>88.236000000000004</v>
      </c>
      <c r="W16" s="10">
        <v>17.553999999999998</v>
      </c>
      <c r="X16" s="10">
        <v>33.552999999999997</v>
      </c>
      <c r="Y16" s="10">
        <v>7.4530000000000003</v>
      </c>
      <c r="Z16" s="10">
        <v>19.742000000000001</v>
      </c>
      <c r="AA16" s="10">
        <v>20.395</v>
      </c>
      <c r="AB16" s="10">
        <v>40.460999999999999</v>
      </c>
      <c r="AC16" s="10">
        <v>25.111999999999998</v>
      </c>
      <c r="AD16" s="10">
        <v>39.03</v>
      </c>
      <c r="AE16" s="10">
        <v>30.263000000000002</v>
      </c>
      <c r="AF16" s="10">
        <v>20.18</v>
      </c>
      <c r="AG16" s="10">
        <v>30</v>
      </c>
      <c r="AH16" s="10">
        <v>30.754000000000001</v>
      </c>
      <c r="AI16" s="4">
        <v>13.284000000000001</v>
      </c>
      <c r="AJ16" s="4">
        <v>23.210999999999999</v>
      </c>
      <c r="AK16" s="4">
        <v>26.253</v>
      </c>
      <c r="AL16" s="4">
        <v>28.186</v>
      </c>
      <c r="AM16" s="4">
        <v>23.298999999999999</v>
      </c>
      <c r="AN16" s="4"/>
      <c r="AO16" s="4"/>
      <c r="AP16" s="4"/>
      <c r="AQ16" s="4"/>
      <c r="AR16" s="4"/>
      <c r="AS16" s="4"/>
      <c r="AT16" s="4"/>
      <c r="AU16" s="4"/>
      <c r="AV16" s="4"/>
      <c r="AW16" s="4"/>
      <c r="AX16" s="4"/>
      <c r="AY16" s="4"/>
    </row>
    <row r="17" spans="1:51" ht="15" x14ac:dyDescent="0.25">
      <c r="A17" s="84">
        <v>44805</v>
      </c>
      <c r="B17" s="85">
        <v>14.33</v>
      </c>
      <c r="C17" s="85">
        <v>37.75</v>
      </c>
      <c r="D17" s="86">
        <v>24</v>
      </c>
      <c r="E17" s="10">
        <v>66.694999999999993</v>
      </c>
      <c r="F17" s="10">
        <v>22.478000000000002</v>
      </c>
      <c r="G17" s="10">
        <v>34.741999999999997</v>
      </c>
      <c r="H17" s="10">
        <v>43.343000000000004</v>
      </c>
      <c r="I17" s="10">
        <v>46.707999999999998</v>
      </c>
      <c r="J17" s="10">
        <v>29.702999999999999</v>
      </c>
      <c r="K17" s="10">
        <v>22.768999999999998</v>
      </c>
      <c r="L17" s="10">
        <v>16.812999999999999</v>
      </c>
      <c r="M17" s="10">
        <v>18.692</v>
      </c>
      <c r="N17" s="10">
        <v>41.003</v>
      </c>
      <c r="O17" s="10">
        <v>24</v>
      </c>
      <c r="P17" s="10">
        <v>36.298000000000002</v>
      </c>
      <c r="Q17" s="10">
        <v>26.477</v>
      </c>
      <c r="R17" s="10">
        <v>30.684999999999999</v>
      </c>
      <c r="S17" s="10">
        <v>15.762</v>
      </c>
      <c r="T17" s="10">
        <v>57.395000000000003</v>
      </c>
      <c r="U17" s="10">
        <v>19.329999999999998</v>
      </c>
      <c r="V17" s="10">
        <v>57.72</v>
      </c>
      <c r="W17" s="10">
        <v>16.709</v>
      </c>
      <c r="X17" s="10">
        <v>17.882000000000001</v>
      </c>
      <c r="Y17" s="10">
        <v>17.384</v>
      </c>
      <c r="Z17" s="10">
        <v>28.600999999999999</v>
      </c>
      <c r="AA17" s="10">
        <v>29.785</v>
      </c>
      <c r="AB17" s="10">
        <v>21.620999999999999</v>
      </c>
      <c r="AC17" s="10">
        <v>20.751000000000001</v>
      </c>
      <c r="AD17" s="10">
        <v>35.636000000000003</v>
      </c>
      <c r="AE17" s="10">
        <v>32.493000000000002</v>
      </c>
      <c r="AF17" s="10">
        <v>14.704000000000001</v>
      </c>
      <c r="AG17" s="10">
        <v>15.125</v>
      </c>
      <c r="AH17" s="10">
        <v>20.873000000000001</v>
      </c>
      <c r="AI17" s="4">
        <v>10.145</v>
      </c>
      <c r="AJ17" s="4">
        <v>36.107999999999997</v>
      </c>
      <c r="AK17" s="4">
        <v>31.838999999999999</v>
      </c>
      <c r="AL17" s="4">
        <v>17.731999999999999</v>
      </c>
      <c r="AM17" s="4">
        <v>12.666</v>
      </c>
      <c r="AN17" s="4"/>
      <c r="AO17" s="4"/>
      <c r="AP17" s="4"/>
      <c r="AQ17" s="4"/>
      <c r="AR17" s="4"/>
      <c r="AS17" s="4"/>
      <c r="AT17" s="4"/>
      <c r="AU17" s="4"/>
      <c r="AV17" s="4"/>
      <c r="AW17" s="4"/>
      <c r="AX17" s="4"/>
      <c r="AY17" s="4"/>
    </row>
    <row r="18" spans="1:51" ht="15" x14ac:dyDescent="0.25">
      <c r="A18" s="84">
        <v>44835</v>
      </c>
      <c r="B18" s="85">
        <v>14.68</v>
      </c>
      <c r="C18" s="85">
        <v>31.25</v>
      </c>
      <c r="D18" s="86">
        <v>20.34</v>
      </c>
      <c r="E18" s="10">
        <v>34.783999999999999</v>
      </c>
      <c r="F18" s="10">
        <v>25.21</v>
      </c>
      <c r="G18" s="10">
        <v>28.675000000000001</v>
      </c>
      <c r="H18" s="10">
        <v>45.384999999999998</v>
      </c>
      <c r="I18" s="10">
        <v>48.798000000000002</v>
      </c>
      <c r="J18" s="10">
        <v>19.7</v>
      </c>
      <c r="K18" s="10">
        <v>22.256</v>
      </c>
      <c r="L18" s="10">
        <v>19.509</v>
      </c>
      <c r="M18" s="10">
        <v>26.408000000000001</v>
      </c>
      <c r="N18" s="10">
        <v>20.12</v>
      </c>
      <c r="O18" s="10">
        <v>16.242999999999999</v>
      </c>
      <c r="P18" s="10">
        <v>22.965</v>
      </c>
      <c r="Q18" s="10">
        <v>19.739000000000001</v>
      </c>
      <c r="R18" s="10">
        <v>28.122</v>
      </c>
      <c r="S18" s="10">
        <v>23.548999999999999</v>
      </c>
      <c r="T18" s="10">
        <v>48.948999999999998</v>
      </c>
      <c r="U18" s="10">
        <v>18.108000000000001</v>
      </c>
      <c r="V18" s="10">
        <v>24.341999999999999</v>
      </c>
      <c r="W18" s="10">
        <v>17.66</v>
      </c>
      <c r="X18" s="10">
        <v>15.451000000000001</v>
      </c>
      <c r="Y18" s="10">
        <v>14.26</v>
      </c>
      <c r="Z18" s="10">
        <v>16.797999999999998</v>
      </c>
      <c r="AA18" s="10">
        <v>29.35</v>
      </c>
      <c r="AB18" s="10">
        <v>33.154000000000003</v>
      </c>
      <c r="AC18" s="10">
        <v>65.567999999999998</v>
      </c>
      <c r="AD18" s="10">
        <v>39.651000000000003</v>
      </c>
      <c r="AE18" s="10">
        <v>20.853000000000002</v>
      </c>
      <c r="AF18" s="10">
        <v>14.704000000000001</v>
      </c>
      <c r="AG18" s="10">
        <v>18.533000000000001</v>
      </c>
      <c r="AH18" s="10">
        <v>26.094999999999999</v>
      </c>
      <c r="AI18" s="4">
        <v>9.5890000000000004</v>
      </c>
      <c r="AJ18" s="4">
        <v>27.231000000000002</v>
      </c>
      <c r="AK18" s="4">
        <v>42.018000000000001</v>
      </c>
      <c r="AL18" s="4">
        <v>13.151</v>
      </c>
      <c r="AM18" s="4">
        <v>22.391999999999999</v>
      </c>
      <c r="AN18" s="4"/>
      <c r="AO18" s="4"/>
      <c r="AP18" s="4"/>
      <c r="AQ18" s="4"/>
      <c r="AR18" s="4"/>
      <c r="AS18" s="4"/>
      <c r="AT18" s="4"/>
      <c r="AU18" s="4"/>
      <c r="AV18" s="4"/>
      <c r="AW18" s="4"/>
      <c r="AX18" s="4"/>
      <c r="AY18" s="4"/>
    </row>
    <row r="19" spans="1:51" ht="15" x14ac:dyDescent="0.25">
      <c r="A19" s="84">
        <v>44866</v>
      </c>
      <c r="B19" s="85">
        <v>14.14</v>
      </c>
      <c r="C19" s="85">
        <v>19.68</v>
      </c>
      <c r="D19" s="86">
        <v>16.690000000000001</v>
      </c>
      <c r="E19" s="10">
        <v>21.120999999999999</v>
      </c>
      <c r="F19" s="10">
        <v>16.553999999999998</v>
      </c>
      <c r="G19" s="10">
        <v>21.064</v>
      </c>
      <c r="H19" s="10">
        <v>25.381</v>
      </c>
      <c r="I19" s="10">
        <v>32.252000000000002</v>
      </c>
      <c r="J19" s="10">
        <v>22.925000000000001</v>
      </c>
      <c r="K19" s="10">
        <v>14.359</v>
      </c>
      <c r="L19" s="10">
        <v>13.194000000000001</v>
      </c>
      <c r="M19" s="10">
        <v>18.960999999999999</v>
      </c>
      <c r="N19" s="10">
        <v>15.895</v>
      </c>
      <c r="O19" s="10">
        <v>13.695</v>
      </c>
      <c r="P19" s="10">
        <v>17.885000000000002</v>
      </c>
      <c r="Q19" s="10">
        <v>16.437000000000001</v>
      </c>
      <c r="R19" s="10">
        <v>18.640999999999998</v>
      </c>
      <c r="S19" s="10">
        <v>15.638</v>
      </c>
      <c r="T19" s="10">
        <v>24.927</v>
      </c>
      <c r="U19" s="10">
        <v>19.645</v>
      </c>
      <c r="V19" s="10">
        <v>16.428000000000001</v>
      </c>
      <c r="W19" s="10">
        <v>14.7</v>
      </c>
      <c r="X19" s="10">
        <v>13.957000000000001</v>
      </c>
      <c r="Y19" s="10">
        <v>9.0289999999999999</v>
      </c>
      <c r="Z19" s="10">
        <v>11.516999999999999</v>
      </c>
      <c r="AA19" s="10">
        <v>21.821999999999999</v>
      </c>
      <c r="AB19" s="10">
        <v>20.407</v>
      </c>
      <c r="AC19" s="10">
        <v>23.585000000000001</v>
      </c>
      <c r="AD19" s="10">
        <v>19.225000000000001</v>
      </c>
      <c r="AE19" s="10">
        <v>17.088999999999999</v>
      </c>
      <c r="AF19" s="10">
        <v>12.807</v>
      </c>
      <c r="AG19" s="10">
        <v>13.941000000000001</v>
      </c>
      <c r="AH19" s="10">
        <v>19.122</v>
      </c>
      <c r="AI19" s="4">
        <v>8.5229999999999997</v>
      </c>
      <c r="AJ19" s="4">
        <v>14.284000000000001</v>
      </c>
      <c r="AK19" s="4">
        <v>22.24</v>
      </c>
      <c r="AL19" s="4">
        <v>11.536</v>
      </c>
      <c r="AM19" s="4">
        <v>13.087</v>
      </c>
      <c r="AN19" s="4"/>
      <c r="AO19" s="4"/>
      <c r="AP19" s="4"/>
      <c r="AQ19" s="4"/>
      <c r="AR19" s="4"/>
      <c r="AS19" s="4"/>
      <c r="AT19" s="4"/>
      <c r="AU19" s="4"/>
      <c r="AV19" s="4"/>
      <c r="AW19" s="4"/>
      <c r="AX19" s="4"/>
      <c r="AY19" s="4"/>
    </row>
    <row r="20" spans="1:51" ht="15" x14ac:dyDescent="0.25">
      <c r="A20" s="84">
        <v>44896</v>
      </c>
      <c r="B20" s="85">
        <v>14.5</v>
      </c>
      <c r="C20" s="85">
        <v>16</v>
      </c>
      <c r="D20" s="86">
        <v>15.6</v>
      </c>
      <c r="E20" s="10">
        <v>17.201000000000001</v>
      </c>
      <c r="F20" s="10">
        <v>15.202999999999999</v>
      </c>
      <c r="G20" s="10">
        <v>17.72</v>
      </c>
      <c r="H20" s="10">
        <v>19.468</v>
      </c>
      <c r="I20" s="10">
        <v>21.547999999999998</v>
      </c>
      <c r="J20" s="10">
        <v>17.082000000000001</v>
      </c>
      <c r="K20" s="10">
        <v>11.558</v>
      </c>
      <c r="L20" s="10">
        <v>11.282</v>
      </c>
      <c r="M20" s="10">
        <v>13.009</v>
      </c>
      <c r="N20" s="10">
        <v>13.914999999999999</v>
      </c>
      <c r="O20" s="10">
        <v>12.452999999999999</v>
      </c>
      <c r="P20" s="10">
        <v>16.327999999999999</v>
      </c>
      <c r="Q20" s="10">
        <v>13.85</v>
      </c>
      <c r="R20" s="10">
        <v>17.094999999999999</v>
      </c>
      <c r="S20" s="10">
        <v>13.569000000000001</v>
      </c>
      <c r="T20" s="10">
        <v>18.468</v>
      </c>
      <c r="U20" s="10">
        <v>17.434000000000001</v>
      </c>
      <c r="V20" s="10">
        <v>14.646000000000001</v>
      </c>
      <c r="W20" s="10">
        <v>11.583</v>
      </c>
      <c r="X20" s="10">
        <v>12.739000000000001</v>
      </c>
      <c r="Y20" s="10">
        <v>7.7990000000000004</v>
      </c>
      <c r="Z20" s="10">
        <v>10.856</v>
      </c>
      <c r="AA20" s="10">
        <v>15.624000000000001</v>
      </c>
      <c r="AB20" s="10">
        <v>16.295999999999999</v>
      </c>
      <c r="AC20" s="10">
        <v>13.680999999999999</v>
      </c>
      <c r="AD20" s="10">
        <v>15.298</v>
      </c>
      <c r="AE20" s="10">
        <v>15.253</v>
      </c>
      <c r="AF20" s="10">
        <v>11.086</v>
      </c>
      <c r="AG20" s="10">
        <v>11.635</v>
      </c>
      <c r="AH20" s="10">
        <v>15.331</v>
      </c>
      <c r="AI20" s="4">
        <v>8.1419999999999995</v>
      </c>
      <c r="AJ20" s="4">
        <v>10.728999999999999</v>
      </c>
      <c r="AK20" s="4">
        <v>14.545</v>
      </c>
      <c r="AL20" s="4">
        <v>11.714</v>
      </c>
      <c r="AM20" s="4">
        <v>9.5739999999999998</v>
      </c>
      <c r="AN20" s="4"/>
      <c r="AO20" s="4"/>
      <c r="AP20" s="4"/>
      <c r="AQ20" s="4"/>
      <c r="AR20" s="4"/>
      <c r="AS20" s="4"/>
      <c r="AT20" s="4"/>
      <c r="AU20" s="4"/>
      <c r="AV20" s="4"/>
      <c r="AW20" s="4"/>
      <c r="AX20" s="4"/>
      <c r="AY20" s="4"/>
    </row>
    <row r="21" spans="1:51" ht="15" x14ac:dyDescent="0.25">
      <c r="A21" s="84">
        <v>44927</v>
      </c>
      <c r="B21" s="85">
        <v>13.7</v>
      </c>
      <c r="C21" s="85">
        <v>14</v>
      </c>
      <c r="D21" s="86">
        <v>14.1</v>
      </c>
      <c r="E21" s="10">
        <v>14.272</v>
      </c>
      <c r="F21" s="10">
        <v>14.196</v>
      </c>
      <c r="G21" s="10">
        <v>16.463999999999999</v>
      </c>
      <c r="H21" s="10">
        <v>16.719000000000001</v>
      </c>
      <c r="I21" s="10">
        <v>16.491</v>
      </c>
      <c r="J21" s="10">
        <v>14.39</v>
      </c>
      <c r="K21" s="10">
        <v>9.9990000000000006</v>
      </c>
      <c r="L21" s="10">
        <v>10.138999999999999</v>
      </c>
      <c r="M21" s="10">
        <v>10.24</v>
      </c>
      <c r="N21" s="10">
        <v>11.922000000000001</v>
      </c>
      <c r="O21" s="10">
        <v>11.233000000000001</v>
      </c>
      <c r="P21" s="10">
        <v>14.888999999999999</v>
      </c>
      <c r="Q21" s="10">
        <v>11.968999999999999</v>
      </c>
      <c r="R21" s="10">
        <v>15.169</v>
      </c>
      <c r="S21" s="10">
        <v>10.939</v>
      </c>
      <c r="T21" s="10">
        <v>16</v>
      </c>
      <c r="U21" s="10">
        <v>13.266</v>
      </c>
      <c r="V21" s="10">
        <v>13.301</v>
      </c>
      <c r="W21" s="10">
        <v>10.172000000000001</v>
      </c>
      <c r="X21" s="10">
        <v>11.676</v>
      </c>
      <c r="Y21" s="10">
        <v>7.1909999999999998</v>
      </c>
      <c r="Z21" s="10">
        <v>9.6300000000000008</v>
      </c>
      <c r="AA21" s="10">
        <v>16.184999999999999</v>
      </c>
      <c r="AB21" s="10">
        <v>14.813000000000001</v>
      </c>
      <c r="AC21" s="10">
        <v>10.948</v>
      </c>
      <c r="AD21" s="10">
        <v>12.79</v>
      </c>
      <c r="AE21" s="10">
        <v>13.465</v>
      </c>
      <c r="AF21" s="10">
        <v>10.057</v>
      </c>
      <c r="AG21" s="10">
        <v>10.664</v>
      </c>
      <c r="AH21" s="10">
        <v>13.877000000000001</v>
      </c>
      <c r="AI21" s="4">
        <v>7.53</v>
      </c>
      <c r="AJ21" s="4">
        <v>8.9239999999999995</v>
      </c>
      <c r="AK21" s="4">
        <v>12.384</v>
      </c>
      <c r="AL21" s="4">
        <v>11.118</v>
      </c>
      <c r="AM21" s="4">
        <v>8.0210000000000008</v>
      </c>
      <c r="AN21" s="4"/>
      <c r="AO21" s="4"/>
      <c r="AP21" s="4"/>
      <c r="AQ21" s="4"/>
      <c r="AR21" s="4"/>
      <c r="AS21" s="4"/>
      <c r="AT21" s="4"/>
      <c r="AU21" s="4"/>
      <c r="AV21" s="4"/>
      <c r="AW21" s="4"/>
      <c r="AX21" s="4"/>
      <c r="AY21" s="4"/>
    </row>
    <row r="22" spans="1:51" ht="15" x14ac:dyDescent="0.25">
      <c r="A22" s="84">
        <v>44958</v>
      </c>
      <c r="B22" s="85">
        <v>12</v>
      </c>
      <c r="C22" s="85">
        <v>12.9</v>
      </c>
      <c r="D22" s="86">
        <v>12.6</v>
      </c>
      <c r="E22" s="10">
        <v>11.677</v>
      </c>
      <c r="F22" s="10">
        <v>11.619</v>
      </c>
      <c r="G22" s="10">
        <v>12.704000000000001</v>
      </c>
      <c r="H22" s="10">
        <v>16.068000000000001</v>
      </c>
      <c r="I22" s="10">
        <v>20.364999999999998</v>
      </c>
      <c r="J22" s="10">
        <v>11.847</v>
      </c>
      <c r="K22" s="10">
        <v>8.2080000000000002</v>
      </c>
      <c r="L22" s="10">
        <v>8.4410000000000007</v>
      </c>
      <c r="M22" s="10">
        <v>9.0679999999999996</v>
      </c>
      <c r="N22" s="10">
        <v>10.093</v>
      </c>
      <c r="O22" s="10">
        <v>9.3610000000000007</v>
      </c>
      <c r="P22" s="10">
        <v>12.567</v>
      </c>
      <c r="Q22" s="10">
        <v>12.331</v>
      </c>
      <c r="R22" s="10">
        <v>15.85</v>
      </c>
      <c r="S22" s="10">
        <v>8.6539999999999999</v>
      </c>
      <c r="T22" s="10">
        <v>13.241</v>
      </c>
      <c r="U22" s="10">
        <v>12.002000000000001</v>
      </c>
      <c r="V22" s="10">
        <v>11.756</v>
      </c>
      <c r="W22" s="10">
        <v>8.2170000000000005</v>
      </c>
      <c r="X22" s="10">
        <v>9.8160000000000007</v>
      </c>
      <c r="Y22" s="10">
        <v>6.8490000000000002</v>
      </c>
      <c r="Z22" s="10">
        <v>7.9130000000000003</v>
      </c>
      <c r="AA22" s="10">
        <v>13.581</v>
      </c>
      <c r="AB22" s="10">
        <v>12.631</v>
      </c>
      <c r="AC22" s="10">
        <v>10.845000000000001</v>
      </c>
      <c r="AD22" s="10">
        <v>9.9039999999999999</v>
      </c>
      <c r="AE22" s="10">
        <v>12.173</v>
      </c>
      <c r="AF22" s="10">
        <v>8.3949999999999996</v>
      </c>
      <c r="AG22" s="10">
        <v>8.516</v>
      </c>
      <c r="AH22" s="10">
        <v>11.076000000000001</v>
      </c>
      <c r="AI22" s="4">
        <v>6.3170000000000002</v>
      </c>
      <c r="AJ22" s="4">
        <v>8.9979999999999993</v>
      </c>
      <c r="AK22" s="4">
        <v>14.567</v>
      </c>
      <c r="AL22" s="4">
        <v>9.2029999999999994</v>
      </c>
      <c r="AM22" s="4">
        <v>6.601</v>
      </c>
      <c r="AN22" s="4"/>
      <c r="AO22" s="4"/>
      <c r="AP22" s="4"/>
      <c r="AQ22" s="4"/>
      <c r="AR22" s="4"/>
      <c r="AS22" s="4"/>
      <c r="AT22" s="4"/>
      <c r="AU22" s="4"/>
      <c r="AV22" s="4"/>
      <c r="AW22" s="4"/>
      <c r="AX22" s="4"/>
      <c r="AY22" s="4"/>
    </row>
    <row r="23" spans="1:51" ht="15" x14ac:dyDescent="0.25">
      <c r="A23" s="84">
        <v>44986</v>
      </c>
      <c r="B23" s="85">
        <v>18.600000000000001</v>
      </c>
      <c r="C23" s="85">
        <v>26</v>
      </c>
      <c r="D23" s="86">
        <v>23.1</v>
      </c>
      <c r="E23" s="10">
        <v>15.752000000000001</v>
      </c>
      <c r="F23" s="10">
        <v>15.11</v>
      </c>
      <c r="G23" s="10">
        <v>24.733000000000001</v>
      </c>
      <c r="H23" s="10">
        <v>35.219000000000001</v>
      </c>
      <c r="I23" s="10">
        <v>31.372</v>
      </c>
      <c r="J23" s="10">
        <v>17.459</v>
      </c>
      <c r="K23" s="10">
        <v>18.815999999999999</v>
      </c>
      <c r="L23" s="10">
        <v>13.89</v>
      </c>
      <c r="M23" s="10">
        <v>10.634</v>
      </c>
      <c r="N23" s="10">
        <v>16.574000000000002</v>
      </c>
      <c r="O23" s="10">
        <v>16.268000000000001</v>
      </c>
      <c r="P23" s="10">
        <v>22.201000000000001</v>
      </c>
      <c r="Q23" s="10">
        <v>33.661000000000001</v>
      </c>
      <c r="R23" s="10">
        <v>20.276</v>
      </c>
      <c r="S23" s="10">
        <v>29.568999999999999</v>
      </c>
      <c r="T23" s="10">
        <v>22.827999999999999</v>
      </c>
      <c r="U23" s="10">
        <v>17.928000000000001</v>
      </c>
      <c r="V23" s="10">
        <v>16.059000000000001</v>
      </c>
      <c r="W23" s="10">
        <v>13.54</v>
      </c>
      <c r="X23" s="10">
        <v>12.366</v>
      </c>
      <c r="Y23" s="10">
        <v>11.516</v>
      </c>
      <c r="Z23" s="10">
        <v>21.422999999999998</v>
      </c>
      <c r="AA23" s="10">
        <v>26.466000000000001</v>
      </c>
      <c r="AB23" s="10">
        <v>17.029</v>
      </c>
      <c r="AC23" s="10">
        <v>35.618000000000002</v>
      </c>
      <c r="AD23" s="10">
        <v>12.852</v>
      </c>
      <c r="AE23" s="10">
        <v>22.651</v>
      </c>
      <c r="AF23" s="10">
        <v>8.98</v>
      </c>
      <c r="AG23" s="10">
        <v>14.946999999999999</v>
      </c>
      <c r="AH23" s="10">
        <v>22.65</v>
      </c>
      <c r="AI23" s="4">
        <v>9.5869999999999997</v>
      </c>
      <c r="AJ23" s="4">
        <v>13.51</v>
      </c>
      <c r="AK23" s="4">
        <v>23.216000000000001</v>
      </c>
      <c r="AL23" s="4">
        <v>11.794</v>
      </c>
      <c r="AM23" s="4">
        <v>8.5440000000000005</v>
      </c>
      <c r="AN23" s="4"/>
      <c r="AO23" s="4"/>
      <c r="AP23" s="4"/>
      <c r="AQ23" s="4"/>
      <c r="AR23" s="4"/>
      <c r="AS23" s="4"/>
      <c r="AT23" s="4"/>
      <c r="AU23" s="4"/>
      <c r="AV23" s="4"/>
      <c r="AW23" s="4"/>
      <c r="AX23" s="4"/>
      <c r="AY23" s="4"/>
    </row>
    <row r="24" spans="1:51" ht="15" x14ac:dyDescent="0.25">
      <c r="A24" s="84">
        <v>45017</v>
      </c>
      <c r="B24" s="85">
        <v>39.9</v>
      </c>
      <c r="C24" s="85">
        <v>61.4</v>
      </c>
      <c r="D24" s="86">
        <v>50</v>
      </c>
      <c r="E24" s="10">
        <v>29.446000000000002</v>
      </c>
      <c r="F24" s="10">
        <v>33.752000000000002</v>
      </c>
      <c r="G24" s="10">
        <v>93.766999999999996</v>
      </c>
      <c r="H24" s="10">
        <v>93.991</v>
      </c>
      <c r="I24" s="10">
        <v>100.958</v>
      </c>
      <c r="J24" s="10">
        <v>33.362000000000002</v>
      </c>
      <c r="K24" s="10">
        <v>70.978999999999999</v>
      </c>
      <c r="L24" s="10">
        <v>33.527999999999999</v>
      </c>
      <c r="M24" s="10">
        <v>30.917999999999999</v>
      </c>
      <c r="N24" s="10">
        <v>64.632999999999996</v>
      </c>
      <c r="O24" s="10">
        <v>60.857999999999997</v>
      </c>
      <c r="P24" s="10">
        <v>48.368000000000002</v>
      </c>
      <c r="Q24" s="10">
        <v>49.445</v>
      </c>
      <c r="R24" s="10">
        <v>39.94</v>
      </c>
      <c r="S24" s="10">
        <v>65.989999999999995</v>
      </c>
      <c r="T24" s="10">
        <v>48.743000000000002</v>
      </c>
      <c r="U24" s="10">
        <v>29.774999999999999</v>
      </c>
      <c r="V24" s="10">
        <v>53.601999999999997</v>
      </c>
      <c r="W24" s="10">
        <v>47.768999999999998</v>
      </c>
      <c r="X24" s="10">
        <v>23.015000000000001</v>
      </c>
      <c r="Y24" s="10">
        <v>21.41</v>
      </c>
      <c r="Z24" s="10">
        <v>69.39</v>
      </c>
      <c r="AA24" s="10">
        <v>91.212000000000003</v>
      </c>
      <c r="AB24" s="10">
        <v>47.837000000000003</v>
      </c>
      <c r="AC24" s="10">
        <v>59.488999999999997</v>
      </c>
      <c r="AD24" s="10">
        <v>42.575000000000003</v>
      </c>
      <c r="AE24" s="10">
        <v>35.908000000000001</v>
      </c>
      <c r="AF24" s="10">
        <v>30.283000000000001</v>
      </c>
      <c r="AG24" s="10">
        <v>33.372999999999998</v>
      </c>
      <c r="AH24" s="10">
        <v>55.21</v>
      </c>
      <c r="AI24" s="4">
        <v>22.62</v>
      </c>
      <c r="AJ24" s="4">
        <v>38.616999999999997</v>
      </c>
      <c r="AK24" s="4">
        <v>31.901</v>
      </c>
      <c r="AL24" s="4">
        <v>24.972999999999999</v>
      </c>
      <c r="AM24" s="4">
        <v>18.773</v>
      </c>
      <c r="AN24" s="4"/>
      <c r="AO24" s="4"/>
      <c r="AP24" s="4"/>
      <c r="AQ24" s="4"/>
      <c r="AR24" s="4"/>
      <c r="AS24" s="4"/>
      <c r="AT24" s="4"/>
      <c r="AU24" s="4"/>
      <c r="AV24" s="4"/>
      <c r="AW24" s="4"/>
      <c r="AX24" s="4"/>
      <c r="AY24" s="4"/>
    </row>
    <row r="25" spans="1:51" ht="15" x14ac:dyDescent="0.25">
      <c r="A25" s="84">
        <v>45047</v>
      </c>
      <c r="B25" s="85">
        <v>115.6</v>
      </c>
      <c r="C25" s="85">
        <v>164.8</v>
      </c>
      <c r="D25" s="86">
        <v>140.4</v>
      </c>
      <c r="E25" s="10">
        <v>133.16900000000001</v>
      </c>
      <c r="F25" s="10">
        <v>207.92500000000001</v>
      </c>
      <c r="G25" s="10">
        <v>224.84899999999999</v>
      </c>
      <c r="H25" s="10">
        <v>186.63800000000001</v>
      </c>
      <c r="I25" s="10">
        <v>206.798</v>
      </c>
      <c r="J25" s="10">
        <v>90.103999999999999</v>
      </c>
      <c r="K25" s="10">
        <v>121.315</v>
      </c>
      <c r="L25" s="10">
        <v>87.549000000000007</v>
      </c>
      <c r="M25" s="10">
        <v>97.900999999999996</v>
      </c>
      <c r="N25" s="10">
        <v>143.68700000000001</v>
      </c>
      <c r="O25" s="10">
        <v>218.95599999999999</v>
      </c>
      <c r="P25" s="10">
        <v>157.60400000000001</v>
      </c>
      <c r="Q25" s="10">
        <v>138.684</v>
      </c>
      <c r="R25" s="10">
        <v>150.13399999999999</v>
      </c>
      <c r="S25" s="10">
        <v>196.911</v>
      </c>
      <c r="T25" s="10">
        <v>150.22300000000001</v>
      </c>
      <c r="U25" s="10">
        <v>147.614</v>
      </c>
      <c r="V25" s="10">
        <v>127.941</v>
      </c>
      <c r="W25" s="10">
        <v>193.57</v>
      </c>
      <c r="X25" s="10">
        <v>47.966999999999999</v>
      </c>
      <c r="Y25" s="10">
        <v>82.155000000000001</v>
      </c>
      <c r="Z25" s="10">
        <v>159.28</v>
      </c>
      <c r="AA25" s="10">
        <v>220.148</v>
      </c>
      <c r="AB25" s="10">
        <v>120.009</v>
      </c>
      <c r="AC25" s="10">
        <v>154.97499999999999</v>
      </c>
      <c r="AD25" s="10">
        <v>172.90700000000001</v>
      </c>
      <c r="AE25" s="10">
        <v>188.28200000000001</v>
      </c>
      <c r="AF25" s="10">
        <v>77.825000000000003</v>
      </c>
      <c r="AG25" s="10">
        <v>121.827</v>
      </c>
      <c r="AH25" s="10">
        <v>99.664000000000001</v>
      </c>
      <c r="AI25" s="4">
        <v>48.316000000000003</v>
      </c>
      <c r="AJ25" s="4">
        <v>121.233</v>
      </c>
      <c r="AK25" s="4">
        <v>97.649000000000001</v>
      </c>
      <c r="AL25" s="4">
        <v>67.713999999999999</v>
      </c>
      <c r="AM25" s="4">
        <v>120.762</v>
      </c>
      <c r="AN25" s="4"/>
      <c r="AO25" s="4"/>
      <c r="AP25" s="4"/>
      <c r="AQ25" s="4"/>
      <c r="AR25" s="4"/>
      <c r="AS25" s="4"/>
      <c r="AT25" s="4"/>
      <c r="AU25" s="4"/>
      <c r="AV25" s="4"/>
      <c r="AW25" s="4"/>
      <c r="AX25" s="4"/>
      <c r="AY25" s="4"/>
    </row>
    <row r="26" spans="1:51" ht="15" x14ac:dyDescent="0.25">
      <c r="A26" s="84">
        <v>45078</v>
      </c>
      <c r="B26" s="85">
        <v>111.3</v>
      </c>
      <c r="C26" s="85">
        <v>189.8</v>
      </c>
      <c r="D26" s="86">
        <v>152.19999999999999</v>
      </c>
      <c r="E26" s="10">
        <v>247.96199999999999</v>
      </c>
      <c r="F26" s="10">
        <v>240.61</v>
      </c>
      <c r="G26" s="10">
        <v>260.23200000000003</v>
      </c>
      <c r="H26" s="10">
        <v>243.71700000000001</v>
      </c>
      <c r="I26" s="10">
        <v>189.124</v>
      </c>
      <c r="J26" s="10">
        <v>142.369</v>
      </c>
      <c r="K26" s="10">
        <v>93.366</v>
      </c>
      <c r="L26" s="10">
        <v>109.26</v>
      </c>
      <c r="M26" s="10">
        <v>173.85300000000001</v>
      </c>
      <c r="N26" s="10">
        <v>114.614</v>
      </c>
      <c r="O26" s="10">
        <v>234.965</v>
      </c>
      <c r="P26" s="10">
        <v>131.821</v>
      </c>
      <c r="Q26" s="10">
        <v>256.464</v>
      </c>
      <c r="R26" s="10">
        <v>98.269000000000005</v>
      </c>
      <c r="S26" s="10">
        <v>262.26100000000002</v>
      </c>
      <c r="T26" s="10">
        <v>127.34099999999999</v>
      </c>
      <c r="U26" s="10">
        <v>206.33199999999999</v>
      </c>
      <c r="V26" s="10">
        <v>74.846999999999994</v>
      </c>
      <c r="W26" s="10">
        <v>123.116</v>
      </c>
      <c r="X26" s="10">
        <v>31.527999999999999</v>
      </c>
      <c r="Y26" s="10">
        <v>85.385999999999996</v>
      </c>
      <c r="Z26" s="10">
        <v>97.977999999999994</v>
      </c>
      <c r="AA26" s="10">
        <v>232.208</v>
      </c>
      <c r="AB26" s="10">
        <v>82.986999999999995</v>
      </c>
      <c r="AC26" s="10">
        <v>130.54400000000001</v>
      </c>
      <c r="AD26" s="10">
        <v>226.94</v>
      </c>
      <c r="AE26" s="10">
        <v>126.083</v>
      </c>
      <c r="AF26" s="10">
        <v>122.289</v>
      </c>
      <c r="AG26" s="10">
        <v>235.53</v>
      </c>
      <c r="AH26" s="10">
        <v>54.036999999999999</v>
      </c>
      <c r="AI26" s="4">
        <v>46.619</v>
      </c>
      <c r="AJ26" s="4">
        <v>164.35300000000001</v>
      </c>
      <c r="AK26" s="4">
        <v>206.999</v>
      </c>
      <c r="AL26" s="4">
        <v>96.48</v>
      </c>
      <c r="AM26" s="4">
        <v>187.74199999999999</v>
      </c>
      <c r="AN26" s="4"/>
      <c r="AO26" s="4"/>
      <c r="AP26" s="4"/>
      <c r="AQ26" s="4"/>
      <c r="AR26" s="4"/>
      <c r="AS26" s="4"/>
      <c r="AT26" s="4"/>
      <c r="AU26" s="4"/>
      <c r="AV26" s="4"/>
      <c r="AW26" s="4"/>
      <c r="AX26" s="4"/>
      <c r="AY26" s="4"/>
    </row>
    <row r="27" spans="1:51" ht="15" x14ac:dyDescent="0.25">
      <c r="A27" s="84">
        <v>45108</v>
      </c>
      <c r="B27" s="85">
        <v>38.5</v>
      </c>
      <c r="C27" s="85">
        <v>84.5</v>
      </c>
      <c r="D27" s="86">
        <v>59.7</v>
      </c>
      <c r="E27" s="10">
        <v>144.102</v>
      </c>
      <c r="F27" s="10">
        <v>110.248</v>
      </c>
      <c r="G27" s="10">
        <v>92.626000000000005</v>
      </c>
      <c r="H27" s="10">
        <v>141.459</v>
      </c>
      <c r="I27" s="10">
        <v>76.369</v>
      </c>
      <c r="J27" s="10">
        <v>57.387999999999998</v>
      </c>
      <c r="K27" s="10">
        <v>37.886000000000003</v>
      </c>
      <c r="L27" s="10">
        <v>50.030999999999999</v>
      </c>
      <c r="M27" s="10">
        <v>92.546000000000006</v>
      </c>
      <c r="N27" s="10">
        <v>54.597000000000001</v>
      </c>
      <c r="O27" s="10">
        <v>89.768000000000001</v>
      </c>
      <c r="P27" s="10">
        <v>39.948</v>
      </c>
      <c r="Q27" s="10">
        <v>181.845</v>
      </c>
      <c r="R27" s="10">
        <v>40.146999999999998</v>
      </c>
      <c r="S27" s="10">
        <v>80.009</v>
      </c>
      <c r="T27" s="10">
        <v>64.174999999999997</v>
      </c>
      <c r="U27" s="10">
        <v>135.28800000000001</v>
      </c>
      <c r="V27" s="10">
        <v>25.506</v>
      </c>
      <c r="W27" s="10">
        <v>40.862000000000002</v>
      </c>
      <c r="X27" s="10">
        <v>13.840999999999999</v>
      </c>
      <c r="Y27" s="10">
        <v>26.396999999999998</v>
      </c>
      <c r="Z27" s="10">
        <v>37.058</v>
      </c>
      <c r="AA27" s="10">
        <v>95.174999999999997</v>
      </c>
      <c r="AB27" s="10">
        <v>37.631</v>
      </c>
      <c r="AC27" s="10">
        <v>50.777000000000001</v>
      </c>
      <c r="AD27" s="10">
        <v>69.248000000000005</v>
      </c>
      <c r="AE27" s="10">
        <v>52.213000000000001</v>
      </c>
      <c r="AF27" s="10">
        <v>42.264000000000003</v>
      </c>
      <c r="AG27" s="10">
        <v>100.441</v>
      </c>
      <c r="AH27" s="10">
        <v>21.625</v>
      </c>
      <c r="AI27" s="4">
        <v>20.785</v>
      </c>
      <c r="AJ27" s="4">
        <v>47.947000000000003</v>
      </c>
      <c r="AK27" s="4">
        <v>78.08</v>
      </c>
      <c r="AL27" s="4">
        <v>48.45</v>
      </c>
      <c r="AM27" s="4">
        <v>110.39</v>
      </c>
      <c r="AN27" s="4"/>
      <c r="AO27" s="4"/>
      <c r="AP27" s="4"/>
      <c r="AQ27" s="4"/>
      <c r="AR27" s="4"/>
      <c r="AS27" s="4"/>
      <c r="AT27" s="4"/>
      <c r="AU27" s="4"/>
      <c r="AV27" s="4"/>
      <c r="AW27" s="4"/>
      <c r="AX27" s="4"/>
      <c r="AY27" s="4"/>
    </row>
    <row r="28" spans="1:51" ht="15" x14ac:dyDescent="0.25">
      <c r="A28" s="84">
        <v>45139</v>
      </c>
      <c r="B28" s="85">
        <v>25.5</v>
      </c>
      <c r="C28" s="85">
        <v>43.6</v>
      </c>
      <c r="D28" s="86">
        <v>33.799999999999997</v>
      </c>
      <c r="E28" s="10">
        <v>46.597000000000001</v>
      </c>
      <c r="F28" s="10">
        <v>65.536000000000001</v>
      </c>
      <c r="G28" s="10">
        <v>37.521999999999998</v>
      </c>
      <c r="H28" s="10">
        <v>46.316000000000003</v>
      </c>
      <c r="I28" s="10">
        <v>46.558999999999997</v>
      </c>
      <c r="J28" s="10">
        <v>34.124000000000002</v>
      </c>
      <c r="K28" s="10">
        <v>29.881</v>
      </c>
      <c r="L28" s="10">
        <v>31.425999999999998</v>
      </c>
      <c r="M28" s="10">
        <v>30.753</v>
      </c>
      <c r="N28" s="10">
        <v>38.546999999999997</v>
      </c>
      <c r="O28" s="10">
        <v>38.786000000000001</v>
      </c>
      <c r="P28" s="10">
        <v>21.190999999999999</v>
      </c>
      <c r="Q28" s="10">
        <v>57.624000000000002</v>
      </c>
      <c r="R28" s="10">
        <v>21.023</v>
      </c>
      <c r="S28" s="10">
        <v>69.433999999999997</v>
      </c>
      <c r="T28" s="10">
        <v>27.869</v>
      </c>
      <c r="U28" s="10">
        <v>91.56</v>
      </c>
      <c r="V28" s="10">
        <v>20.239000000000001</v>
      </c>
      <c r="W28" s="10">
        <v>34.009</v>
      </c>
      <c r="X28" s="10">
        <v>9.9469999999999992</v>
      </c>
      <c r="Y28" s="10">
        <v>17.907</v>
      </c>
      <c r="Z28" s="10">
        <v>20.867000000000001</v>
      </c>
      <c r="AA28" s="10">
        <v>42.185000000000002</v>
      </c>
      <c r="AB28" s="10">
        <v>28.529</v>
      </c>
      <c r="AC28" s="10">
        <v>40.445</v>
      </c>
      <c r="AD28" s="10">
        <v>31.37</v>
      </c>
      <c r="AE28" s="10">
        <v>22.721</v>
      </c>
      <c r="AF28" s="10">
        <v>31.72</v>
      </c>
      <c r="AG28" s="10">
        <v>32.085999999999999</v>
      </c>
      <c r="AH28" s="10">
        <v>15.500999999999999</v>
      </c>
      <c r="AI28" s="4">
        <v>23.812999999999999</v>
      </c>
      <c r="AJ28" s="4">
        <v>26.341999999999999</v>
      </c>
      <c r="AK28" s="4">
        <v>29.527000000000001</v>
      </c>
      <c r="AL28" s="4">
        <v>25.353999999999999</v>
      </c>
      <c r="AM28" s="4">
        <v>76.179000000000002</v>
      </c>
      <c r="AN28" s="4"/>
      <c r="AO28" s="4"/>
      <c r="AP28" s="4"/>
      <c r="AQ28" s="4"/>
      <c r="AR28" s="4"/>
      <c r="AS28" s="4"/>
      <c r="AT28" s="4"/>
      <c r="AU28" s="4"/>
      <c r="AV28" s="4"/>
      <c r="AW28" s="4"/>
      <c r="AX28" s="4"/>
      <c r="AY28" s="4"/>
    </row>
    <row r="29" spans="1:51" ht="15" x14ac:dyDescent="0.25">
      <c r="A29" s="84">
        <v>45170</v>
      </c>
      <c r="B29" s="85">
        <v>23.2</v>
      </c>
      <c r="C29" s="85">
        <v>37.299999999999997</v>
      </c>
      <c r="D29" s="86">
        <v>30.7</v>
      </c>
      <c r="E29" s="10">
        <v>23.902000000000001</v>
      </c>
      <c r="F29" s="10">
        <v>37.118000000000002</v>
      </c>
      <c r="G29" s="10">
        <v>44.735999999999997</v>
      </c>
      <c r="H29" s="10">
        <v>49.323999999999998</v>
      </c>
      <c r="I29" s="10">
        <v>31.456</v>
      </c>
      <c r="J29" s="10">
        <v>25.442</v>
      </c>
      <c r="K29" s="10">
        <v>17.751999999999999</v>
      </c>
      <c r="L29" s="10">
        <v>20.314</v>
      </c>
      <c r="M29" s="10">
        <v>42.307000000000002</v>
      </c>
      <c r="N29" s="10">
        <v>25.698</v>
      </c>
      <c r="O29" s="10">
        <v>40.487000000000002</v>
      </c>
      <c r="P29" s="10">
        <v>29.369</v>
      </c>
      <c r="Q29" s="10">
        <v>31.611999999999998</v>
      </c>
      <c r="R29" s="10">
        <v>18.984000000000002</v>
      </c>
      <c r="S29" s="10">
        <v>58.113</v>
      </c>
      <c r="T29" s="10">
        <v>22.042000000000002</v>
      </c>
      <c r="U29" s="10">
        <v>59.878</v>
      </c>
      <c r="V29" s="10">
        <v>19.158999999999999</v>
      </c>
      <c r="W29" s="10">
        <v>18.449000000000002</v>
      </c>
      <c r="X29" s="10">
        <v>20.375</v>
      </c>
      <c r="Y29" s="10">
        <v>26.751000000000001</v>
      </c>
      <c r="Z29" s="10">
        <v>30.513000000000002</v>
      </c>
      <c r="AA29" s="10">
        <v>22.405000000000001</v>
      </c>
      <c r="AB29" s="10">
        <v>23.728999999999999</v>
      </c>
      <c r="AC29" s="10">
        <v>36.991999999999997</v>
      </c>
      <c r="AD29" s="10">
        <v>33.69</v>
      </c>
      <c r="AE29" s="10">
        <v>16.709</v>
      </c>
      <c r="AF29" s="10">
        <v>16.376000000000001</v>
      </c>
      <c r="AG29" s="10">
        <v>21.952000000000002</v>
      </c>
      <c r="AH29" s="10">
        <v>12.045999999999999</v>
      </c>
      <c r="AI29" s="4">
        <v>36.459000000000003</v>
      </c>
      <c r="AJ29" s="4">
        <v>32.121000000000002</v>
      </c>
      <c r="AK29" s="4">
        <v>18.725999999999999</v>
      </c>
      <c r="AL29" s="4">
        <v>14.117000000000001</v>
      </c>
      <c r="AM29" s="4">
        <v>69.709999999999994</v>
      </c>
      <c r="AN29" s="4"/>
      <c r="AO29" s="4"/>
      <c r="AP29" s="4"/>
      <c r="AQ29" s="4"/>
      <c r="AR29" s="4"/>
      <c r="AS29" s="4"/>
      <c r="AT29" s="4"/>
      <c r="AU29" s="4"/>
      <c r="AV29" s="4"/>
      <c r="AW29" s="4"/>
      <c r="AX29" s="4"/>
      <c r="AY29" s="4"/>
    </row>
    <row r="30" spans="1:51" ht="15" x14ac:dyDescent="0.25">
      <c r="A30" s="84">
        <v>45200</v>
      </c>
      <c r="B30" s="85">
        <v>14.68</v>
      </c>
      <c r="C30" s="85">
        <v>31.25</v>
      </c>
      <c r="D30" s="86">
        <v>20.34</v>
      </c>
      <c r="E30" s="10">
        <v>26.155000000000001</v>
      </c>
      <c r="F30" s="10">
        <v>30.216999999999999</v>
      </c>
      <c r="G30" s="10">
        <v>46.618000000000002</v>
      </c>
      <c r="H30" s="10">
        <v>50.552</v>
      </c>
      <c r="I30" s="10">
        <v>20.611999999999998</v>
      </c>
      <c r="J30" s="10">
        <v>24.123999999999999</v>
      </c>
      <c r="K30" s="10">
        <v>20.227</v>
      </c>
      <c r="L30" s="10">
        <v>27.687999999999999</v>
      </c>
      <c r="M30" s="10">
        <v>20.393999999999998</v>
      </c>
      <c r="N30" s="10">
        <v>17.207000000000001</v>
      </c>
      <c r="O30" s="10">
        <v>23.638999999999999</v>
      </c>
      <c r="P30" s="10">
        <v>21.736000000000001</v>
      </c>
      <c r="Q30" s="10">
        <v>28.367000000000001</v>
      </c>
      <c r="R30" s="10">
        <v>26.802</v>
      </c>
      <c r="S30" s="10">
        <v>50.444000000000003</v>
      </c>
      <c r="T30" s="10">
        <v>20.72</v>
      </c>
      <c r="U30" s="10">
        <v>24.984999999999999</v>
      </c>
      <c r="V30" s="10">
        <v>19.872</v>
      </c>
      <c r="W30" s="10">
        <v>15.381</v>
      </c>
      <c r="X30" s="10">
        <v>16.536000000000001</v>
      </c>
      <c r="Y30" s="10">
        <v>15.23</v>
      </c>
      <c r="Z30" s="10">
        <v>29.419</v>
      </c>
      <c r="AA30" s="10">
        <v>33.756999999999998</v>
      </c>
      <c r="AB30" s="10">
        <v>69.337999999999994</v>
      </c>
      <c r="AC30" s="10">
        <v>40.185000000000002</v>
      </c>
      <c r="AD30" s="10">
        <v>21.204000000000001</v>
      </c>
      <c r="AE30" s="10">
        <v>16.311</v>
      </c>
      <c r="AF30" s="10">
        <v>19.433</v>
      </c>
      <c r="AG30" s="10">
        <v>26.794</v>
      </c>
      <c r="AH30" s="10">
        <v>11.17</v>
      </c>
      <c r="AI30" s="4">
        <v>28.303000000000001</v>
      </c>
      <c r="AJ30" s="4">
        <v>41.594000000000001</v>
      </c>
      <c r="AK30" s="4">
        <v>13.696999999999999</v>
      </c>
      <c r="AL30" s="4">
        <v>23.745000000000001</v>
      </c>
      <c r="AM30" s="4">
        <v>36.402000000000001</v>
      </c>
      <c r="AN30" s="4"/>
      <c r="AO30" s="4"/>
      <c r="AP30" s="4"/>
      <c r="AQ30" s="4"/>
      <c r="AR30" s="4"/>
      <c r="AS30" s="4"/>
      <c r="AT30" s="4"/>
      <c r="AU30" s="4"/>
      <c r="AV30" s="4"/>
      <c r="AW30" s="4"/>
      <c r="AX30" s="4"/>
      <c r="AY30" s="4"/>
    </row>
    <row r="31" spans="1:51" ht="15" x14ac:dyDescent="0.25">
      <c r="A31" s="84">
        <v>45231</v>
      </c>
      <c r="B31" s="85">
        <v>14.14</v>
      </c>
      <c r="C31" s="85">
        <v>19.68</v>
      </c>
      <c r="D31" s="86">
        <v>16.690000000000001</v>
      </c>
      <c r="E31" s="10">
        <v>17.305</v>
      </c>
      <c r="F31" s="10">
        <v>22.373999999999999</v>
      </c>
      <c r="G31" s="10">
        <v>26.486999999999998</v>
      </c>
      <c r="H31" s="10">
        <v>33.720999999999997</v>
      </c>
      <c r="I31" s="10">
        <v>23.951000000000001</v>
      </c>
      <c r="J31" s="10">
        <v>15.882999999999999</v>
      </c>
      <c r="K31" s="10">
        <v>13.753</v>
      </c>
      <c r="L31" s="10">
        <v>19.928000000000001</v>
      </c>
      <c r="M31" s="10">
        <v>16.16</v>
      </c>
      <c r="N31" s="10">
        <v>14.551</v>
      </c>
      <c r="O31" s="10">
        <v>18.402000000000001</v>
      </c>
      <c r="P31" s="10">
        <v>18.3</v>
      </c>
      <c r="Q31" s="10">
        <v>18.858000000000001</v>
      </c>
      <c r="R31" s="10">
        <v>18.123000000000001</v>
      </c>
      <c r="S31" s="10">
        <v>25.462</v>
      </c>
      <c r="T31" s="10">
        <v>22.068000000000001</v>
      </c>
      <c r="U31" s="10">
        <v>16.975999999999999</v>
      </c>
      <c r="V31" s="10">
        <v>16.495999999999999</v>
      </c>
      <c r="W31" s="10">
        <v>14.007</v>
      </c>
      <c r="X31" s="10">
        <v>10.839</v>
      </c>
      <c r="Y31" s="10">
        <v>10.311999999999999</v>
      </c>
      <c r="Z31" s="10">
        <v>21.879000000000001</v>
      </c>
      <c r="AA31" s="10">
        <v>20.95</v>
      </c>
      <c r="AB31" s="10">
        <v>25.628</v>
      </c>
      <c r="AC31" s="10">
        <v>19.613</v>
      </c>
      <c r="AD31" s="10">
        <v>17.384</v>
      </c>
      <c r="AE31" s="10">
        <v>14.212999999999999</v>
      </c>
      <c r="AF31" s="10">
        <v>14.738</v>
      </c>
      <c r="AG31" s="10">
        <v>19.645</v>
      </c>
      <c r="AH31" s="10">
        <v>9.9220000000000006</v>
      </c>
      <c r="AI31" s="4">
        <v>14.699</v>
      </c>
      <c r="AJ31" s="4">
        <v>21.984999999999999</v>
      </c>
      <c r="AK31" s="4">
        <v>12.023</v>
      </c>
      <c r="AL31" s="4">
        <v>14.06</v>
      </c>
      <c r="AM31" s="4">
        <v>21.69</v>
      </c>
      <c r="AN31" s="4"/>
      <c r="AO31" s="4"/>
      <c r="AP31" s="4"/>
      <c r="AQ31" s="4"/>
      <c r="AR31" s="4"/>
      <c r="AS31" s="4"/>
      <c r="AT31" s="4"/>
      <c r="AU31" s="4"/>
      <c r="AV31" s="4"/>
      <c r="AW31" s="4"/>
      <c r="AX31" s="4"/>
      <c r="AY31" s="4"/>
    </row>
    <row r="32" spans="1:51" ht="15" x14ac:dyDescent="0.25">
      <c r="A32" s="84">
        <v>45261</v>
      </c>
      <c r="B32" s="85">
        <v>14.5</v>
      </c>
      <c r="C32" s="85">
        <v>16</v>
      </c>
      <c r="D32" s="86">
        <v>15.6</v>
      </c>
      <c r="E32" s="10">
        <v>15.906000000000001</v>
      </c>
      <c r="F32" s="10">
        <v>18.866</v>
      </c>
      <c r="G32" s="10">
        <v>20.178000000000001</v>
      </c>
      <c r="H32" s="10">
        <v>22.405000000000001</v>
      </c>
      <c r="I32" s="10">
        <v>17.847000000000001</v>
      </c>
      <c r="J32" s="10">
        <v>13.026</v>
      </c>
      <c r="K32" s="10">
        <v>11.73</v>
      </c>
      <c r="L32" s="10">
        <v>13.843</v>
      </c>
      <c r="M32" s="10">
        <v>14.138</v>
      </c>
      <c r="N32" s="10">
        <v>13.246</v>
      </c>
      <c r="O32" s="10">
        <v>16.702999999999999</v>
      </c>
      <c r="P32" s="10">
        <v>15.468</v>
      </c>
      <c r="Q32" s="10">
        <v>17.298999999999999</v>
      </c>
      <c r="R32" s="10">
        <v>15.706</v>
      </c>
      <c r="S32" s="10">
        <v>18.629000000000001</v>
      </c>
      <c r="T32" s="10">
        <v>19.504000000000001</v>
      </c>
      <c r="U32" s="10">
        <v>15.16</v>
      </c>
      <c r="V32" s="10">
        <v>13.101000000000001</v>
      </c>
      <c r="W32" s="10">
        <v>12.701000000000001</v>
      </c>
      <c r="X32" s="10">
        <v>9.4329999999999998</v>
      </c>
      <c r="Y32" s="10">
        <v>9.7309999999999999</v>
      </c>
      <c r="Z32" s="10">
        <v>15.667</v>
      </c>
      <c r="AA32" s="10">
        <v>16.606000000000002</v>
      </c>
      <c r="AB32" s="10">
        <v>15.339</v>
      </c>
      <c r="AC32" s="10">
        <v>15.682</v>
      </c>
      <c r="AD32" s="10">
        <v>15.525</v>
      </c>
      <c r="AE32" s="10">
        <v>12.352</v>
      </c>
      <c r="AF32" s="10">
        <v>12.37</v>
      </c>
      <c r="AG32" s="10">
        <v>15.803000000000001</v>
      </c>
      <c r="AH32" s="10">
        <v>9.4659999999999993</v>
      </c>
      <c r="AI32" s="4">
        <v>11.061999999999999</v>
      </c>
      <c r="AJ32" s="4">
        <v>14.332000000000001</v>
      </c>
      <c r="AK32" s="4">
        <v>12.179</v>
      </c>
      <c r="AL32" s="4">
        <v>10.436</v>
      </c>
      <c r="AM32" s="4">
        <v>17.686</v>
      </c>
      <c r="AN32" s="4"/>
      <c r="AO32" s="4"/>
      <c r="AP32" s="4"/>
      <c r="AQ32" s="4"/>
      <c r="AR32" s="4"/>
      <c r="AS32" s="4"/>
      <c r="AT32" s="4"/>
      <c r="AU32" s="4"/>
      <c r="AV32" s="4"/>
      <c r="AW32" s="4"/>
      <c r="AX32" s="4"/>
      <c r="AY32" s="4"/>
    </row>
    <row r="33" spans="1:51" ht="15" x14ac:dyDescent="0.25">
      <c r="A33" s="84">
        <v>45292</v>
      </c>
      <c r="B33" s="85">
        <v>13.7</v>
      </c>
      <c r="C33" s="85">
        <v>14</v>
      </c>
      <c r="D33" s="86">
        <v>14.1</v>
      </c>
      <c r="E33" s="10">
        <v>14.843999999999999</v>
      </c>
      <c r="F33" s="10">
        <v>17.475999999999999</v>
      </c>
      <c r="G33" s="10">
        <v>17.251999999999999</v>
      </c>
      <c r="H33" s="10">
        <v>17.103999999999999</v>
      </c>
      <c r="I33" s="10">
        <v>15.042999999999999</v>
      </c>
      <c r="J33" s="10">
        <v>11.318</v>
      </c>
      <c r="K33" s="10">
        <v>10.526</v>
      </c>
      <c r="L33" s="10">
        <v>10.962</v>
      </c>
      <c r="M33" s="10">
        <v>12.108000000000001</v>
      </c>
      <c r="N33" s="10">
        <v>11.95</v>
      </c>
      <c r="O33" s="10">
        <v>15.206</v>
      </c>
      <c r="P33" s="10">
        <v>13.335000000000001</v>
      </c>
      <c r="Q33" s="10">
        <v>15.353999999999999</v>
      </c>
      <c r="R33" s="10">
        <v>12.715999999999999</v>
      </c>
      <c r="S33" s="10">
        <v>16.068000000000001</v>
      </c>
      <c r="T33" s="10">
        <v>14.846</v>
      </c>
      <c r="U33" s="10">
        <v>13.768000000000001</v>
      </c>
      <c r="V33" s="10">
        <v>11.52</v>
      </c>
      <c r="W33" s="10">
        <v>11.632999999999999</v>
      </c>
      <c r="X33" s="10">
        <v>8.6539999999999999</v>
      </c>
      <c r="Y33" s="10">
        <v>8.6039999999999992</v>
      </c>
      <c r="Z33" s="10">
        <v>16.228000000000002</v>
      </c>
      <c r="AA33" s="10">
        <v>15.103</v>
      </c>
      <c r="AB33" s="10">
        <v>12.423</v>
      </c>
      <c r="AC33" s="10">
        <v>13.122999999999999</v>
      </c>
      <c r="AD33" s="10">
        <v>13.709</v>
      </c>
      <c r="AE33" s="10">
        <v>11.196</v>
      </c>
      <c r="AF33" s="10">
        <v>11.324</v>
      </c>
      <c r="AG33" s="10">
        <v>14.304</v>
      </c>
      <c r="AH33" s="10">
        <v>8.7420000000000009</v>
      </c>
      <c r="AI33" s="4">
        <v>9.09</v>
      </c>
      <c r="AJ33" s="4">
        <v>12.194000000000001</v>
      </c>
      <c r="AK33" s="4">
        <v>11.552</v>
      </c>
      <c r="AL33" s="4">
        <v>8.7989999999999995</v>
      </c>
      <c r="AM33" s="4">
        <v>14.635999999999999</v>
      </c>
      <c r="AN33" s="4"/>
      <c r="AO33" s="4"/>
      <c r="AP33" s="4"/>
      <c r="AQ33" s="4"/>
      <c r="AR33" s="4"/>
      <c r="AS33" s="4"/>
      <c r="AT33" s="4"/>
      <c r="AU33" s="4"/>
      <c r="AV33" s="4"/>
      <c r="AW33" s="4"/>
      <c r="AX33" s="4"/>
      <c r="AY33" s="4"/>
    </row>
    <row r="34" spans="1:51" ht="15" x14ac:dyDescent="0.25">
      <c r="A34" s="84">
        <v>45323</v>
      </c>
      <c r="B34" s="85">
        <v>12</v>
      </c>
      <c r="C34" s="85">
        <v>12.9</v>
      </c>
      <c r="D34" s="86">
        <v>12.6</v>
      </c>
      <c r="E34" s="10">
        <v>12.561999999999999</v>
      </c>
      <c r="F34" s="10">
        <v>13.98</v>
      </c>
      <c r="G34" s="10">
        <v>17.300999999999998</v>
      </c>
      <c r="H34" s="10">
        <v>21.811</v>
      </c>
      <c r="I34" s="10">
        <v>12.846</v>
      </c>
      <c r="J34" s="10">
        <v>9.6579999999999995</v>
      </c>
      <c r="K34" s="10">
        <v>9.06</v>
      </c>
      <c r="L34" s="10">
        <v>10.057</v>
      </c>
      <c r="M34" s="10">
        <v>10.602</v>
      </c>
      <c r="N34" s="10">
        <v>10.297000000000001</v>
      </c>
      <c r="O34" s="10">
        <v>13.291</v>
      </c>
      <c r="P34" s="10">
        <v>14.319000000000001</v>
      </c>
      <c r="Q34" s="10">
        <v>16.652000000000001</v>
      </c>
      <c r="R34" s="10">
        <v>10.423</v>
      </c>
      <c r="S34" s="10">
        <v>13.750999999999999</v>
      </c>
      <c r="T34" s="10">
        <v>14.04</v>
      </c>
      <c r="U34" s="10">
        <v>12.6</v>
      </c>
      <c r="V34" s="10">
        <v>9.6430000000000007</v>
      </c>
      <c r="W34" s="10">
        <v>10.115</v>
      </c>
      <c r="X34" s="10">
        <v>8.3529999999999998</v>
      </c>
      <c r="Y34" s="10">
        <v>7.3150000000000004</v>
      </c>
      <c r="Z34" s="10">
        <v>14.093</v>
      </c>
      <c r="AA34" s="10">
        <v>13.292999999999999</v>
      </c>
      <c r="AB34" s="10">
        <v>12.571999999999999</v>
      </c>
      <c r="AC34" s="10">
        <v>10.51</v>
      </c>
      <c r="AD34" s="10">
        <v>12.914</v>
      </c>
      <c r="AE34" s="10">
        <v>9.657</v>
      </c>
      <c r="AF34" s="10">
        <v>9.3710000000000004</v>
      </c>
      <c r="AG34" s="10">
        <v>11.856999999999999</v>
      </c>
      <c r="AH34" s="10">
        <v>7.5750000000000002</v>
      </c>
      <c r="AI34" s="4">
        <v>9.5359999999999996</v>
      </c>
      <c r="AJ34" s="4">
        <v>14.835000000000001</v>
      </c>
      <c r="AK34" s="4">
        <v>10.025</v>
      </c>
      <c r="AL34" s="4">
        <v>7.4939999999999998</v>
      </c>
      <c r="AM34" s="4">
        <v>12.367000000000001</v>
      </c>
      <c r="AN34" s="4"/>
      <c r="AO34" s="4"/>
      <c r="AP34" s="4"/>
      <c r="AQ34" s="4"/>
      <c r="AR34" s="4"/>
      <c r="AS34" s="4"/>
      <c r="AT34" s="4"/>
      <c r="AU34" s="4"/>
      <c r="AV34" s="4"/>
      <c r="AW34" s="4"/>
      <c r="AX34" s="4"/>
      <c r="AY34" s="4"/>
    </row>
    <row r="35" spans="1:51" ht="15" x14ac:dyDescent="0.25">
      <c r="A35" s="84">
        <v>45352</v>
      </c>
      <c r="B35" s="85">
        <v>18.600000000000001</v>
      </c>
      <c r="C35" s="85">
        <v>26</v>
      </c>
      <c r="D35" s="86">
        <v>23.1</v>
      </c>
      <c r="E35" s="10">
        <v>15.865</v>
      </c>
      <c r="F35" s="10">
        <v>26.513999999999999</v>
      </c>
      <c r="G35" s="10">
        <v>36.81</v>
      </c>
      <c r="H35" s="10">
        <v>32.325000000000003</v>
      </c>
      <c r="I35" s="10">
        <v>18.356000000000002</v>
      </c>
      <c r="J35" s="10">
        <v>20.943999999999999</v>
      </c>
      <c r="K35" s="10">
        <v>14.304</v>
      </c>
      <c r="L35" s="10">
        <v>11.257999999999999</v>
      </c>
      <c r="M35" s="10">
        <v>17.033999999999999</v>
      </c>
      <c r="N35" s="10">
        <v>17.428999999999998</v>
      </c>
      <c r="O35" s="10">
        <v>22.608000000000001</v>
      </c>
      <c r="P35" s="10">
        <v>36.43</v>
      </c>
      <c r="Q35" s="10">
        <v>20.460999999999999</v>
      </c>
      <c r="R35" s="10">
        <v>33.404000000000003</v>
      </c>
      <c r="S35" s="10">
        <v>23.074999999999999</v>
      </c>
      <c r="T35" s="10">
        <v>19.495999999999999</v>
      </c>
      <c r="U35" s="10">
        <v>16.914000000000001</v>
      </c>
      <c r="V35" s="10">
        <v>15.250999999999999</v>
      </c>
      <c r="W35" s="10">
        <v>12.324</v>
      </c>
      <c r="X35" s="10">
        <v>13.164999999999999</v>
      </c>
      <c r="Y35" s="10">
        <v>20.899000000000001</v>
      </c>
      <c r="Z35" s="10">
        <v>26.919</v>
      </c>
      <c r="AA35" s="10">
        <v>17.244</v>
      </c>
      <c r="AB35" s="10">
        <v>38.545000000000002</v>
      </c>
      <c r="AC35" s="10">
        <v>13.645</v>
      </c>
      <c r="AD35" s="10">
        <v>23.032</v>
      </c>
      <c r="AE35" s="10">
        <v>9.9450000000000003</v>
      </c>
      <c r="AF35" s="10">
        <v>15.949</v>
      </c>
      <c r="AG35" s="10">
        <v>24.1</v>
      </c>
      <c r="AH35" s="10">
        <v>10.971</v>
      </c>
      <c r="AI35" s="4">
        <v>13.7</v>
      </c>
      <c r="AJ35" s="4">
        <v>23.878</v>
      </c>
      <c r="AK35" s="4">
        <v>12.146000000000001</v>
      </c>
      <c r="AL35" s="4">
        <v>9.2889999999999997</v>
      </c>
      <c r="AM35" s="4">
        <v>16.059999999999999</v>
      </c>
      <c r="AN35" s="4"/>
      <c r="AO35" s="4"/>
      <c r="AP35" s="4"/>
      <c r="AQ35" s="4"/>
      <c r="AR35" s="4"/>
      <c r="AS35" s="4"/>
      <c r="AT35" s="4"/>
      <c r="AU35" s="4"/>
      <c r="AV35" s="4"/>
      <c r="AW35" s="4"/>
      <c r="AX35" s="4"/>
      <c r="AY35" s="4"/>
    </row>
    <row r="36" spans="1:51" ht="15" x14ac:dyDescent="0.25">
      <c r="A36" s="84">
        <v>45383</v>
      </c>
      <c r="B36" s="85">
        <v>39.9</v>
      </c>
      <c r="C36" s="85">
        <v>61.4</v>
      </c>
      <c r="D36" s="86">
        <v>50</v>
      </c>
      <c r="E36">
        <v>35.543999999999997</v>
      </c>
      <c r="F36">
        <v>100.371</v>
      </c>
      <c r="G36">
        <v>95.840999999999994</v>
      </c>
      <c r="H36">
        <v>108.65600000000001</v>
      </c>
      <c r="I36">
        <v>35.734999999999999</v>
      </c>
      <c r="J36">
        <v>73.917000000000002</v>
      </c>
      <c r="K36">
        <v>34.097999999999999</v>
      </c>
      <c r="L36">
        <v>32.344999999999999</v>
      </c>
      <c r="M36">
        <v>68.308999999999997</v>
      </c>
      <c r="N36">
        <v>65.727000000000004</v>
      </c>
      <c r="O36">
        <v>49.417999999999999</v>
      </c>
      <c r="P36">
        <v>53.643000000000001</v>
      </c>
      <c r="Q36">
        <v>41.002000000000002</v>
      </c>
      <c r="R36">
        <v>71.593999999999994</v>
      </c>
      <c r="S36">
        <v>49.374000000000002</v>
      </c>
      <c r="T36">
        <v>34.177999999999997</v>
      </c>
      <c r="U36">
        <v>57.45</v>
      </c>
      <c r="V36">
        <v>53.564</v>
      </c>
      <c r="W36">
        <v>22.914999999999999</v>
      </c>
      <c r="X36">
        <v>23.266999999999999</v>
      </c>
      <c r="Y36">
        <v>69.352000000000004</v>
      </c>
      <c r="Z36">
        <v>93.861999999999995</v>
      </c>
      <c r="AA36">
        <v>48.493000000000002</v>
      </c>
      <c r="AB36">
        <v>64.950999999999993</v>
      </c>
      <c r="AC36">
        <v>44.710999999999999</v>
      </c>
      <c r="AD36">
        <v>37.603000000000002</v>
      </c>
      <c r="AE36">
        <v>32.146999999999998</v>
      </c>
      <c r="AF36">
        <v>35.365000000000002</v>
      </c>
      <c r="AG36">
        <v>56.04</v>
      </c>
      <c r="AH36">
        <v>24.504000000000001</v>
      </c>
      <c r="AI36" s="4">
        <v>37.939</v>
      </c>
      <c r="AJ36" s="4">
        <v>31.763000000000002</v>
      </c>
      <c r="AK36" s="4">
        <v>26.45</v>
      </c>
      <c r="AL36" s="4">
        <v>20.843</v>
      </c>
      <c r="AM36" s="4">
        <v>29.977</v>
      </c>
      <c r="AN36" s="4"/>
      <c r="AO36" s="4"/>
      <c r="AP36" s="4"/>
      <c r="AQ36" s="4"/>
      <c r="AR36" s="4"/>
      <c r="AS36" s="4"/>
      <c r="AT36" s="4"/>
      <c r="AU36" s="4"/>
      <c r="AV36" s="4"/>
      <c r="AW36" s="4"/>
      <c r="AX36" s="4"/>
      <c r="AY36" s="4"/>
    </row>
    <row r="37" spans="1:51" ht="15" x14ac:dyDescent="0.25">
      <c r="A37" s="84">
        <v>45413</v>
      </c>
      <c r="B37" s="85">
        <v>115.6</v>
      </c>
      <c r="C37" s="85">
        <v>164.8</v>
      </c>
      <c r="D37" s="86">
        <v>140.4</v>
      </c>
      <c r="E37">
        <v>219.52099999999999</v>
      </c>
      <c r="F37">
        <v>230.66</v>
      </c>
      <c r="G37">
        <v>187.77699999999999</v>
      </c>
      <c r="H37">
        <v>205.14</v>
      </c>
      <c r="I37">
        <v>93.581000000000003</v>
      </c>
      <c r="J37">
        <v>125.18</v>
      </c>
      <c r="K37">
        <v>88.403000000000006</v>
      </c>
      <c r="L37">
        <v>103.188</v>
      </c>
      <c r="M37">
        <v>144.10499999999999</v>
      </c>
      <c r="N37">
        <v>227.46700000000001</v>
      </c>
      <c r="O37">
        <v>159.12299999999999</v>
      </c>
      <c r="P37">
        <v>143.53</v>
      </c>
      <c r="Q37">
        <v>151.768</v>
      </c>
      <c r="R37">
        <v>206.05</v>
      </c>
      <c r="S37">
        <v>150.54599999999999</v>
      </c>
      <c r="T37">
        <v>154.63200000000001</v>
      </c>
      <c r="U37">
        <v>129.69399999999999</v>
      </c>
      <c r="V37">
        <v>198.84700000000001</v>
      </c>
      <c r="W37">
        <v>47.985999999999997</v>
      </c>
      <c r="X37">
        <v>88.555000000000007</v>
      </c>
      <c r="Y37">
        <v>156.63399999999999</v>
      </c>
      <c r="Z37">
        <v>227.41900000000001</v>
      </c>
      <c r="AA37">
        <v>120.68600000000001</v>
      </c>
      <c r="AB37">
        <v>156.292</v>
      </c>
      <c r="AC37">
        <v>180.31700000000001</v>
      </c>
      <c r="AD37">
        <v>192.12100000000001</v>
      </c>
      <c r="AE37">
        <v>79.97</v>
      </c>
      <c r="AF37">
        <v>128.239</v>
      </c>
      <c r="AG37">
        <v>100.38500000000001</v>
      </c>
      <c r="AH37">
        <v>50.323</v>
      </c>
      <c r="AI37" s="4">
        <v>120.624</v>
      </c>
      <c r="AJ37" s="4">
        <v>101.298</v>
      </c>
      <c r="AK37" s="4">
        <v>70.78</v>
      </c>
      <c r="AL37" s="4">
        <v>127.732</v>
      </c>
      <c r="AM37" s="4">
        <v>134.61600000000001</v>
      </c>
      <c r="AN37" s="4"/>
      <c r="AO37" s="4"/>
      <c r="AP37" s="4"/>
      <c r="AQ37" s="4"/>
      <c r="AR37" s="4"/>
      <c r="AS37" s="4"/>
      <c r="AT37" s="4"/>
      <c r="AU37" s="4"/>
      <c r="AV37" s="4"/>
      <c r="AW37" s="4"/>
      <c r="AX37" s="4"/>
      <c r="AY37" s="4"/>
    </row>
    <row r="38" spans="1:51" ht="15" x14ac:dyDescent="0.25">
      <c r="A38" s="84">
        <v>45444</v>
      </c>
      <c r="B38" s="85">
        <v>111.3</v>
      </c>
      <c r="C38" s="85">
        <v>189.8</v>
      </c>
      <c r="D38" s="86">
        <v>152.19999999999999</v>
      </c>
      <c r="E38">
        <v>237.102</v>
      </c>
      <c r="F38">
        <v>256.95100000000002</v>
      </c>
      <c r="G38">
        <v>244.529</v>
      </c>
      <c r="H38">
        <v>191.55</v>
      </c>
      <c r="I38">
        <v>144.06200000000001</v>
      </c>
      <c r="J38">
        <v>92.734999999999999</v>
      </c>
      <c r="K38">
        <v>109.80200000000001</v>
      </c>
      <c r="L38">
        <v>175.50399999999999</v>
      </c>
      <c r="M38">
        <v>113.74</v>
      </c>
      <c r="N38">
        <v>232.97200000000001</v>
      </c>
      <c r="O38">
        <v>132.32900000000001</v>
      </c>
      <c r="P38">
        <v>261.20600000000002</v>
      </c>
      <c r="Q38">
        <v>99.328999999999994</v>
      </c>
      <c r="R38">
        <v>262.37799999999999</v>
      </c>
      <c r="S38">
        <v>127.423</v>
      </c>
      <c r="T38">
        <v>208.066</v>
      </c>
      <c r="U38">
        <v>71.718999999999994</v>
      </c>
      <c r="V38">
        <v>121.777</v>
      </c>
      <c r="W38">
        <v>31.469000000000001</v>
      </c>
      <c r="X38">
        <v>82.635000000000005</v>
      </c>
      <c r="Y38">
        <v>95.772000000000006</v>
      </c>
      <c r="Z38">
        <v>228.68700000000001</v>
      </c>
      <c r="AA38">
        <v>83.194000000000003</v>
      </c>
      <c r="AB38">
        <v>129.93700000000001</v>
      </c>
      <c r="AC38">
        <v>223.55699999999999</v>
      </c>
      <c r="AD38">
        <v>126.90600000000001</v>
      </c>
      <c r="AE38">
        <v>123.51600000000001</v>
      </c>
      <c r="AF38">
        <v>236.119</v>
      </c>
      <c r="AG38">
        <v>53.683</v>
      </c>
      <c r="AH38">
        <v>47.201999999999998</v>
      </c>
      <c r="AI38" s="4">
        <v>163.614</v>
      </c>
      <c r="AJ38" s="4">
        <v>206.15</v>
      </c>
      <c r="AK38" s="4">
        <v>95.114999999999995</v>
      </c>
      <c r="AL38" s="4">
        <v>190.38499999999999</v>
      </c>
      <c r="AM38" s="4">
        <v>248.89500000000001</v>
      </c>
      <c r="AN38" s="4"/>
      <c r="AO38" s="4"/>
      <c r="AP38" s="4"/>
      <c r="AQ38" s="4"/>
      <c r="AR38" s="4"/>
      <c r="AS38" s="4"/>
      <c r="AT38" s="4"/>
      <c r="AU38" s="4"/>
      <c r="AV38" s="4"/>
      <c r="AW38" s="4"/>
      <c r="AX38" s="4"/>
      <c r="AY38" s="4"/>
    </row>
    <row r="39" spans="1:51" ht="15" x14ac:dyDescent="0.25">
      <c r="A39" s="84">
        <v>45474</v>
      </c>
      <c r="B39" s="85">
        <v>38.5</v>
      </c>
      <c r="C39" s="85">
        <v>84.5</v>
      </c>
      <c r="D39" s="86">
        <v>59.7</v>
      </c>
      <c r="E39">
        <v>107.812</v>
      </c>
      <c r="F39">
        <v>91.05</v>
      </c>
      <c r="G39">
        <v>141.99600000000001</v>
      </c>
      <c r="H39">
        <v>73.239999999999995</v>
      </c>
      <c r="I39">
        <v>54.488999999999997</v>
      </c>
      <c r="J39">
        <v>39.225999999999999</v>
      </c>
      <c r="K39">
        <v>50.296999999999997</v>
      </c>
      <c r="L39">
        <v>89.481999999999999</v>
      </c>
      <c r="M39">
        <v>54.421999999999997</v>
      </c>
      <c r="N39">
        <v>85.596999999999994</v>
      </c>
      <c r="O39">
        <v>40.140999999999998</v>
      </c>
      <c r="P39">
        <v>177.77</v>
      </c>
      <c r="Q39">
        <v>38.03</v>
      </c>
      <c r="R39">
        <v>78.781999999999996</v>
      </c>
      <c r="S39">
        <v>64.222999999999999</v>
      </c>
      <c r="T39">
        <v>131.995</v>
      </c>
      <c r="U39">
        <v>25.324999999999999</v>
      </c>
      <c r="V39">
        <v>40.012999999999998</v>
      </c>
      <c r="W39">
        <v>13.813000000000001</v>
      </c>
      <c r="X39">
        <v>26.673999999999999</v>
      </c>
      <c r="Y39">
        <v>36.084000000000003</v>
      </c>
      <c r="Z39">
        <v>90.613</v>
      </c>
      <c r="AA39">
        <v>37.787999999999997</v>
      </c>
      <c r="AB39">
        <v>50.652000000000001</v>
      </c>
      <c r="AC39">
        <v>66.286000000000001</v>
      </c>
      <c r="AD39">
        <v>48.863999999999997</v>
      </c>
      <c r="AE39">
        <v>42.843000000000004</v>
      </c>
      <c r="AF39">
        <v>97.296000000000006</v>
      </c>
      <c r="AG39">
        <v>21.585000000000001</v>
      </c>
      <c r="AH39">
        <v>21.777000000000001</v>
      </c>
      <c r="AI39" s="4">
        <v>47.92</v>
      </c>
      <c r="AJ39" s="4">
        <v>75.468999999999994</v>
      </c>
      <c r="AK39" s="4">
        <v>48.790999999999997</v>
      </c>
      <c r="AL39" s="4">
        <v>107.626</v>
      </c>
      <c r="AM39" s="4">
        <v>144.44</v>
      </c>
      <c r="AN39" s="4"/>
      <c r="AO39" s="4"/>
      <c r="AP39" s="4"/>
      <c r="AQ39" s="4"/>
      <c r="AR39" s="4"/>
      <c r="AS39" s="4"/>
      <c r="AT39" s="4"/>
      <c r="AU39" s="4"/>
      <c r="AV39" s="4"/>
      <c r="AW39" s="4"/>
      <c r="AX39" s="4"/>
      <c r="AY39" s="4"/>
    </row>
    <row r="40" spans="1:51" ht="15" x14ac:dyDescent="0.25">
      <c r="A40" s="84">
        <v>45505</v>
      </c>
      <c r="B40" s="85">
        <v>25.5</v>
      </c>
      <c r="C40" s="85">
        <v>43.6</v>
      </c>
      <c r="D40" s="86">
        <v>33.799999999999997</v>
      </c>
      <c r="E40">
        <v>64.225999999999999</v>
      </c>
      <c r="F40">
        <v>36.594999999999999</v>
      </c>
      <c r="G40">
        <v>46.470999999999997</v>
      </c>
      <c r="H40">
        <v>46.831000000000003</v>
      </c>
      <c r="I40">
        <v>34.329000000000001</v>
      </c>
      <c r="J40">
        <v>29.196999999999999</v>
      </c>
      <c r="K40">
        <v>31.625</v>
      </c>
      <c r="L40">
        <v>30.326000000000001</v>
      </c>
      <c r="M40">
        <v>38.450000000000003</v>
      </c>
      <c r="N40">
        <v>41.097999999999999</v>
      </c>
      <c r="O40">
        <v>21.335999999999999</v>
      </c>
      <c r="P40">
        <v>56.759</v>
      </c>
      <c r="Q40">
        <v>20.992000000000001</v>
      </c>
      <c r="R40">
        <v>68.462999999999994</v>
      </c>
      <c r="S40">
        <v>27.904</v>
      </c>
      <c r="T40">
        <v>92.275999999999996</v>
      </c>
      <c r="U40">
        <v>20.908000000000001</v>
      </c>
      <c r="V40">
        <v>34.283000000000001</v>
      </c>
      <c r="W40">
        <v>9.9239999999999995</v>
      </c>
      <c r="X40">
        <v>19.024999999999999</v>
      </c>
      <c r="Y40">
        <v>20.382000000000001</v>
      </c>
      <c r="Z40">
        <v>41.651000000000003</v>
      </c>
      <c r="AA40">
        <v>28.643999999999998</v>
      </c>
      <c r="AB40">
        <v>40.390999999999998</v>
      </c>
      <c r="AC40">
        <v>31.039000000000001</v>
      </c>
      <c r="AD40">
        <v>22.527999999999999</v>
      </c>
      <c r="AE40">
        <v>32.25</v>
      </c>
      <c r="AF40">
        <v>31.291</v>
      </c>
      <c r="AG40">
        <v>15.616</v>
      </c>
      <c r="AH40">
        <v>24.152999999999999</v>
      </c>
      <c r="AI40" s="4">
        <v>26.373000000000001</v>
      </c>
      <c r="AJ40" s="4">
        <v>28.966000000000001</v>
      </c>
      <c r="AK40" s="4">
        <v>24.952000000000002</v>
      </c>
      <c r="AL40" s="4">
        <v>76.031000000000006</v>
      </c>
      <c r="AM40" s="4">
        <v>46.725000000000001</v>
      </c>
      <c r="AN40" s="4"/>
      <c r="AO40" s="4"/>
      <c r="AP40" s="4"/>
      <c r="AQ40" s="4"/>
      <c r="AR40" s="4"/>
      <c r="AS40" s="4"/>
      <c r="AT40" s="4"/>
      <c r="AU40" s="4"/>
      <c r="AV40" s="4"/>
      <c r="AW40" s="4"/>
      <c r="AX40" s="4"/>
      <c r="AY40" s="4"/>
    </row>
    <row r="41" spans="1:51" ht="15" x14ac:dyDescent="0.25">
      <c r="A41" s="84">
        <v>45536</v>
      </c>
      <c r="B41" s="85">
        <v>23.2</v>
      </c>
      <c r="C41" s="85">
        <v>37.299999999999997</v>
      </c>
      <c r="D41" s="86">
        <v>30.7</v>
      </c>
      <c r="E41">
        <v>36.293999999999997</v>
      </c>
      <c r="F41">
        <v>45.604999999999997</v>
      </c>
      <c r="G41">
        <v>49.457000000000001</v>
      </c>
      <c r="H41">
        <v>30.701000000000001</v>
      </c>
      <c r="I41">
        <v>25.829000000000001</v>
      </c>
      <c r="J41">
        <v>18.164000000000001</v>
      </c>
      <c r="K41">
        <v>20.478999999999999</v>
      </c>
      <c r="L41">
        <v>42.601999999999997</v>
      </c>
      <c r="M41">
        <v>25.094000000000001</v>
      </c>
      <c r="N41">
        <v>37.792000000000002</v>
      </c>
      <c r="O41">
        <v>29.521000000000001</v>
      </c>
      <c r="P41">
        <v>32.173999999999999</v>
      </c>
      <c r="Q41">
        <v>19.172999999999998</v>
      </c>
      <c r="R41">
        <v>59.072000000000003</v>
      </c>
      <c r="S41">
        <v>22.071999999999999</v>
      </c>
      <c r="T41">
        <v>58.914000000000001</v>
      </c>
      <c r="U41">
        <v>18.966000000000001</v>
      </c>
      <c r="V41">
        <v>18.518000000000001</v>
      </c>
      <c r="W41">
        <v>20.332999999999998</v>
      </c>
      <c r="X41">
        <v>26.917000000000002</v>
      </c>
      <c r="Y41">
        <v>30.917999999999999</v>
      </c>
      <c r="Z41">
        <v>22.411999999999999</v>
      </c>
      <c r="AA41">
        <v>23.826000000000001</v>
      </c>
      <c r="AB41">
        <v>38.002000000000002</v>
      </c>
      <c r="AC41">
        <v>33.753</v>
      </c>
      <c r="AD41">
        <v>16.698</v>
      </c>
      <c r="AE41">
        <v>16.774000000000001</v>
      </c>
      <c r="AF41">
        <v>22.183</v>
      </c>
      <c r="AG41">
        <v>12.172000000000001</v>
      </c>
      <c r="AH41">
        <v>37.521999999999998</v>
      </c>
      <c r="AI41" s="4">
        <v>32.158000000000001</v>
      </c>
      <c r="AJ41" s="4">
        <v>18.556000000000001</v>
      </c>
      <c r="AK41" s="4">
        <v>14.144</v>
      </c>
      <c r="AL41" s="4">
        <v>69.238</v>
      </c>
      <c r="AM41" s="4">
        <v>23.972000000000001</v>
      </c>
      <c r="AN41" s="4"/>
      <c r="AO41" s="4"/>
      <c r="AP41" s="4"/>
      <c r="AQ41" s="4"/>
      <c r="AR41" s="4"/>
      <c r="AS41" s="4"/>
      <c r="AT41" s="4"/>
      <c r="AU41" s="4"/>
      <c r="AV41" s="4"/>
      <c r="AW41" s="4"/>
      <c r="AX41" s="4"/>
      <c r="AY41" s="4"/>
    </row>
    <row r="42" spans="1:51" ht="15" x14ac:dyDescent="0.25">
      <c r="A42" s="84">
        <v>45566</v>
      </c>
      <c r="B42" s="85">
        <v>14.68</v>
      </c>
      <c r="C42" s="85">
        <v>31.25</v>
      </c>
      <c r="D42" s="86">
        <v>20.34</v>
      </c>
      <c r="E42">
        <v>30.134</v>
      </c>
      <c r="F42">
        <v>46.491</v>
      </c>
      <c r="G42">
        <v>50.692999999999998</v>
      </c>
      <c r="H42">
        <v>20.613</v>
      </c>
      <c r="I42">
        <v>24.035</v>
      </c>
      <c r="J42">
        <v>20.518000000000001</v>
      </c>
      <c r="K42">
        <v>27.847999999999999</v>
      </c>
      <c r="L42">
        <v>20.183</v>
      </c>
      <c r="M42">
        <v>17.091999999999999</v>
      </c>
      <c r="N42">
        <v>23.451000000000001</v>
      </c>
      <c r="O42">
        <v>21.864000000000001</v>
      </c>
      <c r="P42">
        <v>27.169</v>
      </c>
      <c r="Q42">
        <v>26.753</v>
      </c>
      <c r="R42">
        <v>49.320999999999998</v>
      </c>
      <c r="S42">
        <v>20.753</v>
      </c>
      <c r="T42">
        <v>24.855</v>
      </c>
      <c r="U42">
        <v>19.898</v>
      </c>
      <c r="V42">
        <v>15.695</v>
      </c>
      <c r="W42">
        <v>16.504999999999999</v>
      </c>
      <c r="X42">
        <v>15.411</v>
      </c>
      <c r="Y42">
        <v>28.617999999999999</v>
      </c>
      <c r="Z42">
        <v>33.537999999999997</v>
      </c>
      <c r="AA42">
        <v>69.481999999999999</v>
      </c>
      <c r="AB42">
        <v>39.804000000000002</v>
      </c>
      <c r="AC42">
        <v>21.22</v>
      </c>
      <c r="AD42">
        <v>16.331</v>
      </c>
      <c r="AE42">
        <v>19.817</v>
      </c>
      <c r="AF42">
        <v>26.971</v>
      </c>
      <c r="AG42">
        <v>11.305999999999999</v>
      </c>
      <c r="AH42">
        <v>27.916</v>
      </c>
      <c r="AI42" s="4">
        <v>41.634</v>
      </c>
      <c r="AJ42" s="4">
        <v>13.625</v>
      </c>
      <c r="AK42" s="4">
        <v>23.742999999999999</v>
      </c>
      <c r="AL42" s="4">
        <v>35.427999999999997</v>
      </c>
      <c r="AM42" s="4">
        <v>26.219000000000001</v>
      </c>
      <c r="AN42" s="4"/>
      <c r="AO42" s="4"/>
      <c r="AP42" s="4"/>
      <c r="AQ42" s="4"/>
      <c r="AR42" s="4"/>
      <c r="AS42" s="4"/>
      <c r="AT42" s="4"/>
      <c r="AU42" s="4"/>
      <c r="AV42" s="4"/>
      <c r="AW42" s="4"/>
      <c r="AX42" s="4"/>
      <c r="AY42" s="4"/>
    </row>
    <row r="43" spans="1:51" ht="15" x14ac:dyDescent="0.25">
      <c r="A43" s="84">
        <v>45597</v>
      </c>
      <c r="B43" s="85">
        <v>14.14</v>
      </c>
      <c r="C43" s="85">
        <v>19.68</v>
      </c>
      <c r="D43" s="86">
        <v>16.690000000000001</v>
      </c>
      <c r="E43">
        <v>22.306999999999999</v>
      </c>
      <c r="F43">
        <v>26.059000000000001</v>
      </c>
      <c r="G43">
        <v>33.856999999999999</v>
      </c>
      <c r="H43">
        <v>23.925000000000001</v>
      </c>
      <c r="I43">
        <v>15.782999999999999</v>
      </c>
      <c r="J43">
        <v>13.984</v>
      </c>
      <c r="K43">
        <v>20.053000000000001</v>
      </c>
      <c r="L43">
        <v>16.324000000000002</v>
      </c>
      <c r="M43">
        <v>14.568</v>
      </c>
      <c r="N43">
        <v>18.283000000000001</v>
      </c>
      <c r="O43">
        <v>18.417000000000002</v>
      </c>
      <c r="P43">
        <v>18.713000000000001</v>
      </c>
      <c r="Q43">
        <v>18.244</v>
      </c>
      <c r="R43">
        <v>25.151</v>
      </c>
      <c r="S43">
        <v>22.1</v>
      </c>
      <c r="T43">
        <v>17.169</v>
      </c>
      <c r="U43">
        <v>16.382999999999999</v>
      </c>
      <c r="V43">
        <v>14.167</v>
      </c>
      <c r="W43">
        <v>10.824</v>
      </c>
      <c r="X43">
        <v>10.685</v>
      </c>
      <c r="Y43">
        <v>21.385000000000002</v>
      </c>
      <c r="Z43">
        <v>20.678999999999998</v>
      </c>
      <c r="AA43">
        <v>25.709</v>
      </c>
      <c r="AB43">
        <v>19.413</v>
      </c>
      <c r="AC43">
        <v>17.25</v>
      </c>
      <c r="AD43">
        <v>14.204000000000001</v>
      </c>
      <c r="AE43">
        <v>15.071</v>
      </c>
      <c r="AF43">
        <v>19.597999999999999</v>
      </c>
      <c r="AG43">
        <v>10.048</v>
      </c>
      <c r="AH43">
        <v>14.896000000000001</v>
      </c>
      <c r="AI43" s="4">
        <v>22.021999999999998</v>
      </c>
      <c r="AJ43" s="4">
        <v>11.954000000000001</v>
      </c>
      <c r="AK43" s="4">
        <v>13.743</v>
      </c>
      <c r="AL43" s="4">
        <v>21.640999999999998</v>
      </c>
      <c r="AM43" s="4">
        <v>17.356000000000002</v>
      </c>
      <c r="AN43" s="4"/>
      <c r="AO43" s="4"/>
      <c r="AP43" s="4"/>
      <c r="AQ43" s="4"/>
      <c r="AR43" s="4"/>
      <c r="AS43" s="4"/>
      <c r="AT43" s="4"/>
      <c r="AU43" s="4"/>
      <c r="AV43" s="4"/>
      <c r="AW43" s="4"/>
      <c r="AX43" s="4"/>
      <c r="AY43" s="4"/>
    </row>
    <row r="44" spans="1:51" ht="15" x14ac:dyDescent="0.25">
      <c r="A44" s="84">
        <v>45627</v>
      </c>
      <c r="B44" s="85">
        <v>14.5</v>
      </c>
      <c r="C44" s="85">
        <v>16</v>
      </c>
      <c r="D44" s="86">
        <v>15.6</v>
      </c>
      <c r="E44">
        <v>18.966999999999999</v>
      </c>
      <c r="F44">
        <v>20.068000000000001</v>
      </c>
      <c r="G44">
        <v>22.477</v>
      </c>
      <c r="H44">
        <v>17.768000000000001</v>
      </c>
      <c r="I44">
        <v>13.138999999999999</v>
      </c>
      <c r="J44">
        <v>12.009</v>
      </c>
      <c r="K44">
        <v>13.954000000000001</v>
      </c>
      <c r="L44">
        <v>14.194000000000001</v>
      </c>
      <c r="M44">
        <v>13.249000000000001</v>
      </c>
      <c r="N44">
        <v>16.693000000000001</v>
      </c>
      <c r="O44">
        <v>15.57</v>
      </c>
      <c r="P44">
        <v>17.242999999999999</v>
      </c>
      <c r="Q44">
        <v>15.618</v>
      </c>
      <c r="R44">
        <v>18.670000000000002</v>
      </c>
      <c r="S44">
        <v>19.530999999999999</v>
      </c>
      <c r="T44">
        <v>15.395</v>
      </c>
      <c r="U44">
        <v>13.154999999999999</v>
      </c>
      <c r="V44">
        <v>12.941000000000001</v>
      </c>
      <c r="W44">
        <v>9.4160000000000004</v>
      </c>
      <c r="X44">
        <v>10.090999999999999</v>
      </c>
      <c r="Y44">
        <v>15.497999999999999</v>
      </c>
      <c r="Z44">
        <v>16.536000000000001</v>
      </c>
      <c r="AA44">
        <v>15.404999999999999</v>
      </c>
      <c r="AB44">
        <v>15.997</v>
      </c>
      <c r="AC44">
        <v>15.494</v>
      </c>
      <c r="AD44">
        <v>12.385999999999999</v>
      </c>
      <c r="AE44">
        <v>12.688000000000001</v>
      </c>
      <c r="AF44">
        <v>15.805999999999999</v>
      </c>
      <c r="AG44">
        <v>9.5860000000000003</v>
      </c>
      <c r="AH44">
        <v>11.276</v>
      </c>
      <c r="AI44" s="4">
        <v>14.372</v>
      </c>
      <c r="AJ44" s="4">
        <v>12.180999999999999</v>
      </c>
      <c r="AK44" s="4">
        <v>10.375999999999999</v>
      </c>
      <c r="AL44" s="4">
        <v>17.670999999999999</v>
      </c>
      <c r="AM44" s="4">
        <v>15.954000000000001</v>
      </c>
      <c r="AN44" s="4"/>
      <c r="AO44" s="4"/>
      <c r="AP44" s="4"/>
      <c r="AQ44" s="4"/>
      <c r="AR44" s="4"/>
      <c r="AS44" s="4"/>
      <c r="AT44" s="4"/>
      <c r="AU44" s="4"/>
      <c r="AV44" s="4"/>
      <c r="AW44" s="4"/>
      <c r="AX44" s="4"/>
      <c r="AY44" s="4"/>
    </row>
    <row r="45" spans="1:51" ht="15" x14ac:dyDescent="0.25">
      <c r="A45" s="84">
        <v>45658</v>
      </c>
      <c r="B45" s="85">
        <v>13.7</v>
      </c>
      <c r="C45" s="85">
        <v>14</v>
      </c>
      <c r="D45" s="86">
        <v>14.1</v>
      </c>
      <c r="E45">
        <v>17.387</v>
      </c>
      <c r="F45">
        <v>17.260000000000002</v>
      </c>
      <c r="G45">
        <v>17.157</v>
      </c>
      <c r="H45">
        <v>15.035</v>
      </c>
      <c r="I45">
        <v>11.444000000000001</v>
      </c>
      <c r="J45">
        <v>10.8</v>
      </c>
      <c r="K45">
        <v>11.058</v>
      </c>
      <c r="L45">
        <v>12.209</v>
      </c>
      <c r="M45">
        <v>11.972</v>
      </c>
      <c r="N45">
        <v>15.22</v>
      </c>
      <c r="O45">
        <v>13.420999999999999</v>
      </c>
      <c r="P45">
        <v>15.426</v>
      </c>
      <c r="Q45">
        <v>12.717000000000001</v>
      </c>
      <c r="R45">
        <v>16.181999999999999</v>
      </c>
      <c r="S45">
        <v>14.867000000000001</v>
      </c>
      <c r="T45">
        <v>13.993</v>
      </c>
      <c r="U45">
        <v>11.584</v>
      </c>
      <c r="V45">
        <v>11.859</v>
      </c>
      <c r="W45">
        <v>8.6370000000000005</v>
      </c>
      <c r="X45">
        <v>8.923</v>
      </c>
      <c r="Y45">
        <v>15.997999999999999</v>
      </c>
      <c r="Z45">
        <v>15.032</v>
      </c>
      <c r="AA45">
        <v>12.481999999999999</v>
      </c>
      <c r="AB45">
        <v>13.396000000000001</v>
      </c>
      <c r="AC45">
        <v>13.741</v>
      </c>
      <c r="AD45">
        <v>11.24</v>
      </c>
      <c r="AE45">
        <v>11.608000000000001</v>
      </c>
      <c r="AF45">
        <v>14.353999999999999</v>
      </c>
      <c r="AG45">
        <v>8.8510000000000009</v>
      </c>
      <c r="AH45">
        <v>9.3889999999999993</v>
      </c>
      <c r="AI45" s="4">
        <v>12.231</v>
      </c>
      <c r="AJ45" s="4">
        <v>11.44</v>
      </c>
      <c r="AK45" s="4">
        <v>8.8580000000000005</v>
      </c>
      <c r="AL45" s="4">
        <v>14.686</v>
      </c>
      <c r="AM45" s="4">
        <v>14.888</v>
      </c>
      <c r="AN45" s="4"/>
      <c r="AO45" s="4"/>
      <c r="AP45" s="4"/>
      <c r="AQ45" s="4"/>
      <c r="AR45" s="4"/>
      <c r="AS45" s="4"/>
      <c r="AT45" s="4"/>
      <c r="AU45" s="4"/>
      <c r="AV45" s="4"/>
      <c r="AW45" s="4"/>
      <c r="AX45" s="4"/>
      <c r="AY45" s="4"/>
    </row>
    <row r="46" spans="1:51" ht="15" x14ac:dyDescent="0.25">
      <c r="A46" s="84">
        <v>45689</v>
      </c>
      <c r="B46" s="85">
        <v>12</v>
      </c>
      <c r="C46" s="85">
        <v>12.9</v>
      </c>
      <c r="D46" s="86">
        <v>12.6</v>
      </c>
      <c r="E46">
        <v>13.535</v>
      </c>
      <c r="F46">
        <v>16.651</v>
      </c>
      <c r="G46">
        <v>21.206</v>
      </c>
      <c r="H46">
        <v>12.422000000000001</v>
      </c>
      <c r="I46">
        <v>9.4550000000000001</v>
      </c>
      <c r="J46">
        <v>8.9879999999999995</v>
      </c>
      <c r="K46">
        <v>9.7539999999999996</v>
      </c>
      <c r="L46">
        <v>10.33</v>
      </c>
      <c r="M46">
        <v>9.9749999999999996</v>
      </c>
      <c r="N46">
        <v>12.842000000000001</v>
      </c>
      <c r="O46">
        <v>13.701000000000001</v>
      </c>
      <c r="P46">
        <v>16.248999999999999</v>
      </c>
      <c r="Q46">
        <v>10.09</v>
      </c>
      <c r="R46">
        <v>13.391999999999999</v>
      </c>
      <c r="S46">
        <v>13.49</v>
      </c>
      <c r="T46">
        <v>12.388999999999999</v>
      </c>
      <c r="U46">
        <v>9.3810000000000002</v>
      </c>
      <c r="V46">
        <v>9.9659999999999993</v>
      </c>
      <c r="W46">
        <v>8.0830000000000002</v>
      </c>
      <c r="X46">
        <v>7.3419999999999996</v>
      </c>
      <c r="Y46">
        <v>13.396000000000001</v>
      </c>
      <c r="Z46">
        <v>12.814</v>
      </c>
      <c r="AA46">
        <v>12.202999999999999</v>
      </c>
      <c r="AB46">
        <v>10.375</v>
      </c>
      <c r="AC46">
        <v>12.502000000000001</v>
      </c>
      <c r="AD46">
        <v>9.375</v>
      </c>
      <c r="AE46">
        <v>9.2780000000000005</v>
      </c>
      <c r="AF46">
        <v>11.542</v>
      </c>
      <c r="AG46">
        <v>7.4130000000000003</v>
      </c>
      <c r="AH46">
        <v>9.4009999999999998</v>
      </c>
      <c r="AI46" s="4">
        <v>14.425000000000001</v>
      </c>
      <c r="AJ46" s="4">
        <v>9.6669999999999998</v>
      </c>
      <c r="AK46" s="4">
        <v>7.3129999999999997</v>
      </c>
      <c r="AL46" s="4">
        <v>12.016999999999999</v>
      </c>
      <c r="AM46" s="4">
        <v>12.182</v>
      </c>
      <c r="AN46" s="4"/>
      <c r="AO46" s="4"/>
      <c r="AP46" s="4"/>
      <c r="AQ46" s="4"/>
      <c r="AR46" s="4"/>
      <c r="AS46" s="4"/>
      <c r="AT46" s="4"/>
      <c r="AU46" s="4"/>
      <c r="AV46" s="4"/>
      <c r="AW46" s="4"/>
      <c r="AX46" s="4"/>
      <c r="AY46" s="4"/>
    </row>
    <row r="47" spans="1:51" ht="15" x14ac:dyDescent="0.25">
      <c r="A47" s="84">
        <v>45717</v>
      </c>
      <c r="B47" s="85">
        <v>18.600000000000001</v>
      </c>
      <c r="C47" s="85">
        <v>26</v>
      </c>
      <c r="D47" s="86">
        <v>23.1</v>
      </c>
      <c r="E47">
        <v>26.36</v>
      </c>
      <c r="F47">
        <v>36.484000000000002</v>
      </c>
      <c r="G47">
        <v>32.469000000000001</v>
      </c>
      <c r="H47">
        <v>18.343</v>
      </c>
      <c r="I47">
        <v>21.088000000000001</v>
      </c>
      <c r="J47">
        <v>14.584</v>
      </c>
      <c r="K47">
        <v>11.362</v>
      </c>
      <c r="L47">
        <v>17.149000000000001</v>
      </c>
      <c r="M47">
        <v>17.459</v>
      </c>
      <c r="N47">
        <v>22.603999999999999</v>
      </c>
      <c r="O47">
        <v>36.387999999999998</v>
      </c>
      <c r="P47">
        <v>20.613</v>
      </c>
      <c r="Q47">
        <v>33.341999999999999</v>
      </c>
      <c r="R47">
        <v>23.036000000000001</v>
      </c>
      <c r="S47">
        <v>19.457000000000001</v>
      </c>
      <c r="T47">
        <v>17.167000000000002</v>
      </c>
      <c r="U47">
        <v>15.32</v>
      </c>
      <c r="V47">
        <v>12.544</v>
      </c>
      <c r="W47">
        <v>12.965</v>
      </c>
      <c r="X47">
        <v>21.274999999999999</v>
      </c>
      <c r="Y47">
        <v>26.457000000000001</v>
      </c>
      <c r="Z47">
        <v>17.25</v>
      </c>
      <c r="AA47">
        <v>37.954999999999998</v>
      </c>
      <c r="AB47">
        <v>13.936999999999999</v>
      </c>
      <c r="AC47">
        <v>23.062000000000001</v>
      </c>
      <c r="AD47">
        <v>9.9969999999999999</v>
      </c>
      <c r="AE47">
        <v>15.903</v>
      </c>
      <c r="AF47">
        <v>24.233000000000001</v>
      </c>
      <c r="AG47">
        <v>11.076000000000001</v>
      </c>
      <c r="AH47">
        <v>13.986000000000001</v>
      </c>
      <c r="AI47" s="4">
        <v>23.033000000000001</v>
      </c>
      <c r="AJ47" s="4">
        <v>12.138999999999999</v>
      </c>
      <c r="AK47" s="4">
        <v>9.3640000000000008</v>
      </c>
      <c r="AL47" s="4">
        <v>16.132999999999999</v>
      </c>
      <c r="AM47" s="4">
        <v>15.781000000000001</v>
      </c>
      <c r="AN47" s="4"/>
      <c r="AO47" s="4"/>
      <c r="AP47" s="4"/>
      <c r="AQ47" s="4"/>
      <c r="AR47" s="4"/>
      <c r="AS47" s="4"/>
      <c r="AT47" s="4"/>
      <c r="AU47" s="4"/>
      <c r="AV47" s="4"/>
      <c r="AW47" s="4"/>
      <c r="AX47" s="4"/>
      <c r="AY47" s="4"/>
    </row>
    <row r="48" spans="1:51" ht="15" x14ac:dyDescent="0.25">
      <c r="A48" s="84">
        <v>45748</v>
      </c>
      <c r="B48" s="85">
        <v>39.9</v>
      </c>
      <c r="C48" s="85">
        <v>61.4</v>
      </c>
      <c r="D48" s="86">
        <v>50</v>
      </c>
      <c r="E48">
        <v>100.089</v>
      </c>
      <c r="F48">
        <v>95.602999999999994</v>
      </c>
      <c r="G48">
        <v>103.036</v>
      </c>
      <c r="H48">
        <v>35.674999999999997</v>
      </c>
      <c r="I48">
        <v>73.908000000000001</v>
      </c>
      <c r="J48">
        <v>34.348999999999997</v>
      </c>
      <c r="K48">
        <v>32.040999999999997</v>
      </c>
      <c r="L48">
        <v>68.247</v>
      </c>
      <c r="M48">
        <v>65.674999999999997</v>
      </c>
      <c r="N48">
        <v>49.084000000000003</v>
      </c>
      <c r="O48">
        <v>51.857999999999997</v>
      </c>
      <c r="P48">
        <v>40.768999999999998</v>
      </c>
      <c r="Q48">
        <v>71.405000000000001</v>
      </c>
      <c r="R48">
        <v>49.063000000000002</v>
      </c>
      <c r="S48">
        <v>31.588000000000001</v>
      </c>
      <c r="T48">
        <v>57.435000000000002</v>
      </c>
      <c r="U48">
        <v>53.521999999999998</v>
      </c>
      <c r="V48">
        <v>23.158000000000001</v>
      </c>
      <c r="W48">
        <v>22.646999999999998</v>
      </c>
      <c r="X48">
        <v>69.754999999999995</v>
      </c>
      <c r="Y48">
        <v>93.244</v>
      </c>
      <c r="Z48">
        <v>48.247</v>
      </c>
      <c r="AA48">
        <v>61.802</v>
      </c>
      <c r="AB48">
        <v>45.146999999999998</v>
      </c>
      <c r="AC48">
        <v>37.389000000000003</v>
      </c>
      <c r="AD48">
        <v>32.194000000000003</v>
      </c>
      <c r="AE48">
        <v>34.686</v>
      </c>
      <c r="AF48">
        <v>55.776000000000003</v>
      </c>
      <c r="AG48">
        <v>24.626000000000001</v>
      </c>
      <c r="AH48">
        <v>38.122</v>
      </c>
      <c r="AI48" s="4">
        <v>31.651</v>
      </c>
      <c r="AJ48" s="4">
        <v>26.373000000000001</v>
      </c>
      <c r="AK48" s="4">
        <v>20.824000000000002</v>
      </c>
      <c r="AL48" s="4">
        <v>29.885999999999999</v>
      </c>
      <c r="AM48" s="4">
        <v>34.911000000000001</v>
      </c>
      <c r="AN48" s="4"/>
      <c r="AO48" s="4"/>
      <c r="AP48" s="4"/>
      <c r="AQ48" s="4"/>
      <c r="AR48" s="4"/>
      <c r="AS48" s="4"/>
      <c r="AT48" s="4"/>
      <c r="AU48" s="4"/>
      <c r="AV48" s="4"/>
      <c r="AW48" s="4"/>
      <c r="AX48" s="4"/>
      <c r="AY48" s="4"/>
    </row>
    <row r="49" spans="1:1005" ht="15" x14ac:dyDescent="0.25">
      <c r="A49" s="84">
        <v>45778</v>
      </c>
      <c r="B49" s="85">
        <v>115.6</v>
      </c>
      <c r="C49" s="85">
        <v>164.8</v>
      </c>
      <c r="D49" s="86">
        <v>140.4</v>
      </c>
      <c r="E49">
        <v>230.25</v>
      </c>
      <c r="F49">
        <v>187.84700000000001</v>
      </c>
      <c r="G49">
        <v>207.99700000000001</v>
      </c>
      <c r="H49">
        <v>93.135000000000005</v>
      </c>
      <c r="I49">
        <v>125.078</v>
      </c>
      <c r="J49">
        <v>88.453999999999994</v>
      </c>
      <c r="K49">
        <v>99.572000000000003</v>
      </c>
      <c r="L49">
        <v>143.78700000000001</v>
      </c>
      <c r="M49">
        <v>226.904</v>
      </c>
      <c r="N49">
        <v>158.49700000000001</v>
      </c>
      <c r="O49">
        <v>141.57400000000001</v>
      </c>
      <c r="P49">
        <v>151.779</v>
      </c>
      <c r="Q49">
        <v>205.72399999999999</v>
      </c>
      <c r="R49">
        <v>150.50899999999999</v>
      </c>
      <c r="S49">
        <v>150.99700000000001</v>
      </c>
      <c r="T49">
        <v>129.32400000000001</v>
      </c>
      <c r="U49">
        <v>198.64699999999999</v>
      </c>
      <c r="V49">
        <v>47.911999999999999</v>
      </c>
      <c r="W49">
        <v>83.885999999999996</v>
      </c>
      <c r="X49">
        <v>156.66399999999999</v>
      </c>
      <c r="Y49">
        <v>226.64</v>
      </c>
      <c r="Z49">
        <v>120.253</v>
      </c>
      <c r="AA49">
        <v>157.071</v>
      </c>
      <c r="AB49">
        <v>180.607</v>
      </c>
      <c r="AC49">
        <v>191.60499999999999</v>
      </c>
      <c r="AD49">
        <v>79.668000000000006</v>
      </c>
      <c r="AE49">
        <v>124.021</v>
      </c>
      <c r="AF49">
        <v>99.981999999999999</v>
      </c>
      <c r="AG49">
        <v>50.305</v>
      </c>
      <c r="AH49">
        <v>121.105</v>
      </c>
      <c r="AI49" s="4">
        <v>97.206000000000003</v>
      </c>
      <c r="AJ49" s="4">
        <v>70.19</v>
      </c>
      <c r="AK49" s="4">
        <v>127.51600000000001</v>
      </c>
      <c r="AL49" s="4">
        <v>134.36699999999999</v>
      </c>
      <c r="AM49" s="4">
        <v>210.017</v>
      </c>
      <c r="AN49" s="4"/>
      <c r="AO49" s="4"/>
      <c r="AP49" s="4"/>
      <c r="AQ49" s="4"/>
      <c r="AR49" s="4"/>
      <c r="AS49" s="4"/>
      <c r="AT49" s="4"/>
      <c r="AU49" s="4"/>
      <c r="AV49" s="4"/>
      <c r="AW49" s="4"/>
      <c r="AX49" s="4"/>
      <c r="AY49" s="4"/>
    </row>
    <row r="50" spans="1:1005" ht="15" x14ac:dyDescent="0.25">
      <c r="A50" s="84">
        <v>45809</v>
      </c>
      <c r="B50" s="85">
        <v>111.3</v>
      </c>
      <c r="C50" s="85">
        <v>189.8</v>
      </c>
      <c r="D50" s="86">
        <v>152.19999999999999</v>
      </c>
      <c r="E50">
        <v>256.80200000000002</v>
      </c>
      <c r="F50">
        <v>244.16399999999999</v>
      </c>
      <c r="G50">
        <v>189.465</v>
      </c>
      <c r="H50">
        <v>143.84200000000001</v>
      </c>
      <c r="I50">
        <v>92.554000000000002</v>
      </c>
      <c r="J50">
        <v>109.855</v>
      </c>
      <c r="K50">
        <v>174.846</v>
      </c>
      <c r="L50">
        <v>113.699</v>
      </c>
      <c r="M50">
        <v>232.71799999999999</v>
      </c>
      <c r="N50">
        <v>132.14099999999999</v>
      </c>
      <c r="O50">
        <v>258.00900000000001</v>
      </c>
      <c r="P50">
        <v>99.385999999999996</v>
      </c>
      <c r="Q50">
        <v>261.98</v>
      </c>
      <c r="R50">
        <v>127.41</v>
      </c>
      <c r="S50">
        <v>207.792</v>
      </c>
      <c r="T50">
        <v>71.710999999999999</v>
      </c>
      <c r="U50">
        <v>121.742</v>
      </c>
      <c r="V50">
        <v>31.558</v>
      </c>
      <c r="W50">
        <v>86.683000000000007</v>
      </c>
      <c r="X50">
        <v>95.811000000000007</v>
      </c>
      <c r="Y50">
        <v>228.12100000000001</v>
      </c>
      <c r="Z50">
        <v>83.102000000000004</v>
      </c>
      <c r="AA50">
        <v>131.56200000000001</v>
      </c>
      <c r="AB50">
        <v>223.702</v>
      </c>
      <c r="AC50">
        <v>126.824</v>
      </c>
      <c r="AD50">
        <v>123.28400000000001</v>
      </c>
      <c r="AE50">
        <v>236.404</v>
      </c>
      <c r="AF50">
        <v>53.591000000000001</v>
      </c>
      <c r="AG50">
        <v>47.209000000000003</v>
      </c>
      <c r="AH50">
        <v>163.96</v>
      </c>
      <c r="AI50" s="4">
        <v>206.60400000000001</v>
      </c>
      <c r="AJ50" s="4">
        <v>94.926000000000002</v>
      </c>
      <c r="AK50" s="4">
        <v>190.39599999999999</v>
      </c>
      <c r="AL50" s="4">
        <v>248.78700000000001</v>
      </c>
      <c r="AM50" s="4">
        <v>241.404</v>
      </c>
      <c r="AN50" s="4"/>
      <c r="AO50" s="4"/>
      <c r="AP50" s="4"/>
      <c r="AQ50" s="4"/>
      <c r="AR50" s="4"/>
      <c r="AS50" s="4"/>
      <c r="AT50" s="4"/>
      <c r="AU50" s="4"/>
      <c r="AV50" s="4"/>
      <c r="AW50" s="4"/>
      <c r="AX50" s="4"/>
      <c r="AY50" s="4"/>
    </row>
    <row r="51" spans="1:1005" ht="15" x14ac:dyDescent="0.25">
      <c r="A51" s="84">
        <v>45839</v>
      </c>
      <c r="B51" s="85">
        <v>38.5</v>
      </c>
      <c r="C51" s="85">
        <v>84.5</v>
      </c>
      <c r="D51" s="86">
        <v>59.7</v>
      </c>
      <c r="E51">
        <v>91.031000000000006</v>
      </c>
      <c r="F51">
        <v>141.65700000000001</v>
      </c>
      <c r="G51">
        <v>76.492000000000004</v>
      </c>
      <c r="H51">
        <v>54.454999999999998</v>
      </c>
      <c r="I51">
        <v>39.186999999999998</v>
      </c>
      <c r="J51">
        <v>50.442</v>
      </c>
      <c r="K51">
        <v>92.960999999999999</v>
      </c>
      <c r="L51">
        <v>54.430999999999997</v>
      </c>
      <c r="M51">
        <v>85.558000000000007</v>
      </c>
      <c r="N51">
        <v>40.106000000000002</v>
      </c>
      <c r="O51">
        <v>182.363</v>
      </c>
      <c r="P51">
        <v>38.091999999999999</v>
      </c>
      <c r="Q51">
        <v>78.668999999999997</v>
      </c>
      <c r="R51">
        <v>64.227999999999994</v>
      </c>
      <c r="S51">
        <v>136.01900000000001</v>
      </c>
      <c r="T51">
        <v>25.396999999999998</v>
      </c>
      <c r="U51">
        <v>40.018000000000001</v>
      </c>
      <c r="V51">
        <v>13.936999999999999</v>
      </c>
      <c r="W51">
        <v>27.11</v>
      </c>
      <c r="X51">
        <v>36.156999999999996</v>
      </c>
      <c r="Y51">
        <v>90.438000000000002</v>
      </c>
      <c r="Z51">
        <v>37.744999999999997</v>
      </c>
      <c r="AA51">
        <v>51.429000000000002</v>
      </c>
      <c r="AB51">
        <v>66.376000000000005</v>
      </c>
      <c r="AC51">
        <v>48.850999999999999</v>
      </c>
      <c r="AD51">
        <v>42.820999999999998</v>
      </c>
      <c r="AE51">
        <v>100.789</v>
      </c>
      <c r="AF51">
        <v>21.582000000000001</v>
      </c>
      <c r="AG51">
        <v>21.827999999999999</v>
      </c>
      <c r="AH51">
        <v>48.048000000000002</v>
      </c>
      <c r="AI51" s="4">
        <v>77.998999999999995</v>
      </c>
      <c r="AJ51" s="4">
        <v>48.728000000000002</v>
      </c>
      <c r="AK51" s="4">
        <v>107.625</v>
      </c>
      <c r="AL51" s="4">
        <v>144.256</v>
      </c>
      <c r="AM51" s="4">
        <v>110.477</v>
      </c>
      <c r="AN51" s="4"/>
      <c r="AO51" s="4"/>
      <c r="AP51" s="4"/>
      <c r="AQ51" s="4"/>
      <c r="AR51" s="4"/>
      <c r="AS51" s="4"/>
      <c r="AT51" s="4"/>
      <c r="AU51" s="4"/>
      <c r="AV51" s="4"/>
      <c r="AW51" s="4"/>
      <c r="AX51" s="4"/>
      <c r="AY51" s="4"/>
    </row>
    <row r="52" spans="1:1005" ht="15" x14ac:dyDescent="0.25">
      <c r="A52" s="84">
        <v>45870</v>
      </c>
      <c r="B52" s="85">
        <v>25.5</v>
      </c>
      <c r="C52" s="85">
        <v>43.6</v>
      </c>
      <c r="D52" s="86">
        <v>33.799999999999997</v>
      </c>
      <c r="E52">
        <v>36.590000000000003</v>
      </c>
      <c r="F52">
        <v>46.433999999999997</v>
      </c>
      <c r="G52">
        <v>46.656999999999996</v>
      </c>
      <c r="H52">
        <v>34.316000000000003</v>
      </c>
      <c r="I52">
        <v>29.227</v>
      </c>
      <c r="J52">
        <v>31.748000000000001</v>
      </c>
      <c r="K52">
        <v>31.033000000000001</v>
      </c>
      <c r="L52">
        <v>38.468000000000004</v>
      </c>
      <c r="M52">
        <v>41.087000000000003</v>
      </c>
      <c r="N52">
        <v>21.318999999999999</v>
      </c>
      <c r="O52">
        <v>57.91</v>
      </c>
      <c r="P52">
        <v>21.05</v>
      </c>
      <c r="Q52">
        <v>68.42</v>
      </c>
      <c r="R52">
        <v>27.92</v>
      </c>
      <c r="S52">
        <v>92.313999999999993</v>
      </c>
      <c r="T52">
        <v>20.984999999999999</v>
      </c>
      <c r="U52">
        <v>34.290999999999997</v>
      </c>
      <c r="V52">
        <v>10.044</v>
      </c>
      <c r="W52">
        <v>18.521000000000001</v>
      </c>
      <c r="X52">
        <v>20.459</v>
      </c>
      <c r="Y52">
        <v>41.598999999999997</v>
      </c>
      <c r="Z52">
        <v>28.625</v>
      </c>
      <c r="AA52">
        <v>41.052</v>
      </c>
      <c r="AB52">
        <v>31.117000000000001</v>
      </c>
      <c r="AC52">
        <v>22.529</v>
      </c>
      <c r="AD52">
        <v>32.249000000000002</v>
      </c>
      <c r="AE52">
        <v>32.348999999999997</v>
      </c>
      <c r="AF52">
        <v>15.625</v>
      </c>
      <c r="AG52">
        <v>24.207000000000001</v>
      </c>
      <c r="AH52">
        <v>26.475000000000001</v>
      </c>
      <c r="AI52" s="4">
        <v>29.498000000000001</v>
      </c>
      <c r="AJ52" s="4">
        <v>24.919</v>
      </c>
      <c r="AK52" s="4">
        <v>76.034000000000006</v>
      </c>
      <c r="AL52" s="4">
        <v>46.673000000000002</v>
      </c>
      <c r="AM52" s="4">
        <v>65.707999999999998</v>
      </c>
      <c r="AN52" s="4"/>
      <c r="AO52" s="4"/>
      <c r="AP52" s="4"/>
      <c r="AQ52" s="4"/>
      <c r="AR52" s="4"/>
      <c r="AS52" s="4"/>
      <c r="AT52" s="4"/>
      <c r="AU52" s="4"/>
      <c r="AV52" s="4"/>
      <c r="AW52" s="4"/>
      <c r="AX52" s="4"/>
      <c r="AY52" s="4"/>
    </row>
    <row r="53" spans="1:1005" ht="15" x14ac:dyDescent="0.25">
      <c r="A53" s="84">
        <v>45901</v>
      </c>
      <c r="B53" s="85">
        <v>23.2</v>
      </c>
      <c r="C53" s="85">
        <v>37.299999999999997</v>
      </c>
      <c r="D53" s="86">
        <v>30.7</v>
      </c>
      <c r="E53">
        <v>45.597999999999999</v>
      </c>
      <c r="F53">
        <v>49.451999999999998</v>
      </c>
      <c r="G53">
        <v>31.536000000000001</v>
      </c>
      <c r="H53">
        <v>25.821999999999999</v>
      </c>
      <c r="I53">
        <v>18.196000000000002</v>
      </c>
      <c r="J53">
        <v>20.596</v>
      </c>
      <c r="K53">
        <v>42.62</v>
      </c>
      <c r="L53">
        <v>25.111999999999998</v>
      </c>
      <c r="M53">
        <v>37.784999999999997</v>
      </c>
      <c r="N53">
        <v>29.504000000000001</v>
      </c>
      <c r="O53">
        <v>31.847999999999999</v>
      </c>
      <c r="P53">
        <v>19.23</v>
      </c>
      <c r="Q53">
        <v>59.057000000000002</v>
      </c>
      <c r="R53">
        <v>22.088000000000001</v>
      </c>
      <c r="S53">
        <v>60.365000000000002</v>
      </c>
      <c r="T53">
        <v>19.035</v>
      </c>
      <c r="U53">
        <v>18.527000000000001</v>
      </c>
      <c r="V53">
        <v>20.459</v>
      </c>
      <c r="W53">
        <v>27.433</v>
      </c>
      <c r="X53">
        <v>31.012</v>
      </c>
      <c r="Y53">
        <v>22.385999999999999</v>
      </c>
      <c r="Z53">
        <v>23.818000000000001</v>
      </c>
      <c r="AA53">
        <v>37.542999999999999</v>
      </c>
      <c r="AB53">
        <v>33.838999999999999</v>
      </c>
      <c r="AC53">
        <v>16.701000000000001</v>
      </c>
      <c r="AD53">
        <v>16.779</v>
      </c>
      <c r="AE53">
        <v>22.187999999999999</v>
      </c>
      <c r="AF53">
        <v>12.183999999999999</v>
      </c>
      <c r="AG53">
        <v>37.585999999999999</v>
      </c>
      <c r="AH53">
        <v>32.256999999999998</v>
      </c>
      <c r="AI53" s="4">
        <v>18.706</v>
      </c>
      <c r="AJ53" s="4">
        <v>14.121</v>
      </c>
      <c r="AK53" s="4">
        <v>69.242000000000004</v>
      </c>
      <c r="AL53" s="4">
        <v>23.960999999999999</v>
      </c>
      <c r="AM53" s="4">
        <v>37.256</v>
      </c>
      <c r="AN53" s="4"/>
      <c r="AO53" s="4"/>
      <c r="AP53" s="4"/>
      <c r="AQ53" s="4"/>
      <c r="AR53" s="4"/>
      <c r="AS53" s="4"/>
      <c r="AT53" s="4"/>
      <c r="AU53" s="4"/>
      <c r="AV53" s="4"/>
      <c r="AW53" s="4"/>
      <c r="AX53" s="4"/>
      <c r="AY53" s="4"/>
    </row>
    <row r="54" spans="1:1005" ht="15" x14ac:dyDescent="0.25">
      <c r="A54" s="84">
        <v>45931</v>
      </c>
      <c r="B54" s="85">
        <v>14.68</v>
      </c>
      <c r="C54" s="85">
        <v>31.25</v>
      </c>
      <c r="D54" s="86">
        <v>20.34</v>
      </c>
      <c r="E54">
        <v>46.484999999999999</v>
      </c>
      <c r="F54">
        <v>50.698999999999998</v>
      </c>
      <c r="G54">
        <v>20.681000000000001</v>
      </c>
      <c r="H54">
        <v>24.03</v>
      </c>
      <c r="I54">
        <v>20.553999999999998</v>
      </c>
      <c r="J54">
        <v>27.960999999999999</v>
      </c>
      <c r="K54">
        <v>20.622</v>
      </c>
      <c r="L54">
        <v>17.11</v>
      </c>
      <c r="M54">
        <v>23.446999999999999</v>
      </c>
      <c r="N54">
        <v>21.850999999999999</v>
      </c>
      <c r="O54">
        <v>28.582999999999998</v>
      </c>
      <c r="P54">
        <v>26.817</v>
      </c>
      <c r="Q54">
        <v>49.311999999999998</v>
      </c>
      <c r="R54">
        <v>20.774999999999999</v>
      </c>
      <c r="S54">
        <v>25.334</v>
      </c>
      <c r="T54">
        <v>19.981000000000002</v>
      </c>
      <c r="U54">
        <v>15.704000000000001</v>
      </c>
      <c r="V54">
        <v>16.622</v>
      </c>
      <c r="W54">
        <v>15.737</v>
      </c>
      <c r="X54">
        <v>28.704000000000001</v>
      </c>
      <c r="Y54">
        <v>33.509</v>
      </c>
      <c r="Z54">
        <v>69.456999999999994</v>
      </c>
      <c r="AA54">
        <v>40.697000000000003</v>
      </c>
      <c r="AB54">
        <v>21.286000000000001</v>
      </c>
      <c r="AC54">
        <v>16.334</v>
      </c>
      <c r="AD54">
        <v>19.821000000000002</v>
      </c>
      <c r="AE54">
        <v>27.085999999999999</v>
      </c>
      <c r="AF54">
        <v>11.318</v>
      </c>
      <c r="AG54">
        <v>27.972999999999999</v>
      </c>
      <c r="AH54">
        <v>41.737000000000002</v>
      </c>
      <c r="AI54" s="4">
        <v>13.68</v>
      </c>
      <c r="AJ54" s="4">
        <v>23.716000000000001</v>
      </c>
      <c r="AK54" s="4">
        <v>35.43</v>
      </c>
      <c r="AL54" s="4">
        <v>26.213999999999999</v>
      </c>
      <c r="AM54" s="4">
        <v>30.353000000000002</v>
      </c>
      <c r="AN54" s="4"/>
      <c r="AO54" s="4"/>
      <c r="AP54" s="4"/>
      <c r="AQ54" s="4"/>
      <c r="AR54" s="4"/>
      <c r="AS54" s="4"/>
      <c r="AT54" s="4"/>
      <c r="AU54" s="4"/>
      <c r="AV54" s="4"/>
      <c r="AW54" s="4"/>
      <c r="AX54" s="4"/>
      <c r="AY54" s="4"/>
    </row>
    <row r="55" spans="1:1005" ht="15" x14ac:dyDescent="0.25">
      <c r="A55" s="84">
        <v>45962</v>
      </c>
      <c r="B55" s="85">
        <v>14.14</v>
      </c>
      <c r="C55" s="85">
        <v>19.68</v>
      </c>
      <c r="D55" s="86">
        <v>16.690000000000001</v>
      </c>
      <c r="E55">
        <v>26.056999999999999</v>
      </c>
      <c r="F55">
        <v>33.880000000000003</v>
      </c>
      <c r="G55">
        <v>24.035</v>
      </c>
      <c r="H55">
        <v>15.781000000000001</v>
      </c>
      <c r="I55">
        <v>14.013999999999999</v>
      </c>
      <c r="J55">
        <v>20.143999999999998</v>
      </c>
      <c r="K55">
        <v>16.402999999999999</v>
      </c>
      <c r="L55">
        <v>14.584</v>
      </c>
      <c r="M55">
        <v>18.28</v>
      </c>
      <c r="N55">
        <v>18.407</v>
      </c>
      <c r="O55">
        <v>19.038</v>
      </c>
      <c r="P55">
        <v>18.3</v>
      </c>
      <c r="Q55">
        <v>25.146000000000001</v>
      </c>
      <c r="R55">
        <v>22.122</v>
      </c>
      <c r="S55">
        <v>17.271000000000001</v>
      </c>
      <c r="T55">
        <v>16.456</v>
      </c>
      <c r="U55">
        <v>14.173999999999999</v>
      </c>
      <c r="V55">
        <v>10.917999999999999</v>
      </c>
      <c r="W55">
        <v>10.736000000000001</v>
      </c>
      <c r="X55">
        <v>21.452000000000002</v>
      </c>
      <c r="Y55">
        <v>20.66</v>
      </c>
      <c r="Z55">
        <v>25.699000000000002</v>
      </c>
      <c r="AA55">
        <v>20.004000000000001</v>
      </c>
      <c r="AB55">
        <v>17.306000000000001</v>
      </c>
      <c r="AC55">
        <v>14.207000000000001</v>
      </c>
      <c r="AD55">
        <v>15.077</v>
      </c>
      <c r="AE55">
        <v>19.847000000000001</v>
      </c>
      <c r="AF55">
        <v>10.058</v>
      </c>
      <c r="AG55">
        <v>14.943</v>
      </c>
      <c r="AH55">
        <v>22.091999999999999</v>
      </c>
      <c r="AI55" s="4">
        <v>12.007999999999999</v>
      </c>
      <c r="AJ55" s="4">
        <v>13.725</v>
      </c>
      <c r="AK55" s="4">
        <v>21.641999999999999</v>
      </c>
      <c r="AL55" s="4">
        <v>17.353999999999999</v>
      </c>
      <c r="AM55" s="4">
        <v>22.495000000000001</v>
      </c>
      <c r="AN55" s="4"/>
      <c r="AO55" s="4"/>
      <c r="AP55" s="4"/>
      <c r="AQ55" s="4"/>
      <c r="AR55" s="4"/>
      <c r="AS55" s="4"/>
      <c r="AT55" s="4"/>
      <c r="AU55" s="4"/>
      <c r="AV55" s="4"/>
      <c r="AW55" s="4"/>
      <c r="AX55" s="4"/>
      <c r="AY55" s="4"/>
    </row>
    <row r="56" spans="1:1005" ht="15" x14ac:dyDescent="0.25">
      <c r="A56" s="84">
        <v>45992</v>
      </c>
      <c r="B56" s="85">
        <v>14.5</v>
      </c>
      <c r="C56" s="85">
        <v>16</v>
      </c>
      <c r="D56" s="86">
        <v>15.6</v>
      </c>
      <c r="E56">
        <v>20.065999999999999</v>
      </c>
      <c r="F56">
        <v>22.481000000000002</v>
      </c>
      <c r="G56">
        <v>17.905999999999999</v>
      </c>
      <c r="H56">
        <v>13.137</v>
      </c>
      <c r="I56">
        <v>12.037000000000001</v>
      </c>
      <c r="J56">
        <v>14.037000000000001</v>
      </c>
      <c r="K56">
        <v>14.32</v>
      </c>
      <c r="L56">
        <v>13.263999999999999</v>
      </c>
      <c r="M56">
        <v>16.690000000000001</v>
      </c>
      <c r="N56">
        <v>15.561</v>
      </c>
      <c r="O56">
        <v>17.469000000000001</v>
      </c>
      <c r="P56">
        <v>15.666</v>
      </c>
      <c r="Q56">
        <v>18.667000000000002</v>
      </c>
      <c r="R56">
        <v>19.547999999999998</v>
      </c>
      <c r="S56">
        <v>15.436999999999999</v>
      </c>
      <c r="T56">
        <v>13.212</v>
      </c>
      <c r="U56">
        <v>12.948</v>
      </c>
      <c r="V56">
        <v>9.5020000000000007</v>
      </c>
      <c r="W56">
        <v>10.132</v>
      </c>
      <c r="X56">
        <v>15.554</v>
      </c>
      <c r="Y56">
        <v>16.52</v>
      </c>
      <c r="Z56">
        <v>15.397</v>
      </c>
      <c r="AA56">
        <v>16.097999999999999</v>
      </c>
      <c r="AB56">
        <v>15.548</v>
      </c>
      <c r="AC56">
        <v>12.388</v>
      </c>
      <c r="AD56">
        <v>12.694000000000001</v>
      </c>
      <c r="AE56">
        <v>15.983000000000001</v>
      </c>
      <c r="AF56">
        <v>9.5950000000000006</v>
      </c>
      <c r="AG56">
        <v>11.318</v>
      </c>
      <c r="AH56">
        <v>14.433999999999999</v>
      </c>
      <c r="AI56" s="4">
        <v>12.164999999999999</v>
      </c>
      <c r="AJ56" s="4">
        <v>10.36</v>
      </c>
      <c r="AK56" s="4">
        <v>17.672000000000001</v>
      </c>
      <c r="AL56" s="4">
        <v>15.952</v>
      </c>
      <c r="AM56" s="4">
        <v>18.972999999999999</v>
      </c>
      <c r="AN56" s="4"/>
      <c r="AO56" s="4"/>
      <c r="AP56" s="4"/>
      <c r="AQ56" s="4"/>
      <c r="AR56" s="4"/>
      <c r="AS56" s="4"/>
      <c r="AT56" s="4"/>
      <c r="AU56" s="4"/>
      <c r="AV56" s="4"/>
      <c r="AW56" s="4"/>
      <c r="AX56" s="4"/>
      <c r="AY56" s="4"/>
    </row>
    <row r="57" spans="1:1005" ht="15" x14ac:dyDescent="0.25">
      <c r="A57" s="84">
        <v>46023</v>
      </c>
      <c r="B57" s="85">
        <v>13.7</v>
      </c>
      <c r="C57" s="85">
        <v>14</v>
      </c>
      <c r="D57" s="86">
        <v>14.1</v>
      </c>
      <c r="E57">
        <v>17.257999999999999</v>
      </c>
      <c r="F57">
        <v>17.16</v>
      </c>
      <c r="G57">
        <v>15.092000000000001</v>
      </c>
      <c r="H57">
        <v>11.442</v>
      </c>
      <c r="I57">
        <v>10.824999999999999</v>
      </c>
      <c r="J57">
        <v>11.129</v>
      </c>
      <c r="K57">
        <v>12.268000000000001</v>
      </c>
      <c r="L57">
        <v>11.984999999999999</v>
      </c>
      <c r="M57">
        <v>15.217000000000001</v>
      </c>
      <c r="N57">
        <v>13.413</v>
      </c>
      <c r="O57">
        <v>15.507999999999999</v>
      </c>
      <c r="P57">
        <v>12.754</v>
      </c>
      <c r="Q57">
        <v>16.178999999999998</v>
      </c>
      <c r="R57">
        <v>14.879</v>
      </c>
      <c r="S57">
        <v>14.02</v>
      </c>
      <c r="T57">
        <v>11.632</v>
      </c>
      <c r="U57">
        <v>11.865</v>
      </c>
      <c r="V57">
        <v>8.7140000000000004</v>
      </c>
      <c r="W57">
        <v>8.9600000000000009</v>
      </c>
      <c r="X57">
        <v>16.058</v>
      </c>
      <c r="Y57">
        <v>15.018000000000001</v>
      </c>
      <c r="Z57">
        <v>12.475</v>
      </c>
      <c r="AA57">
        <v>13.476000000000001</v>
      </c>
      <c r="AB57">
        <v>13.79</v>
      </c>
      <c r="AC57">
        <v>11.243</v>
      </c>
      <c r="AD57">
        <v>11.614000000000001</v>
      </c>
      <c r="AE57">
        <v>14.465</v>
      </c>
      <c r="AF57">
        <v>8.859</v>
      </c>
      <c r="AG57">
        <v>9.4250000000000007</v>
      </c>
      <c r="AH57">
        <v>12.288</v>
      </c>
      <c r="AI57" s="4">
        <v>11.537000000000001</v>
      </c>
      <c r="AJ57" s="4">
        <v>8.843</v>
      </c>
      <c r="AK57" s="4">
        <v>14.686999999999999</v>
      </c>
      <c r="AL57" s="4">
        <v>14.885999999999999</v>
      </c>
      <c r="AM57" s="4">
        <v>17.568999999999999</v>
      </c>
      <c r="AN57" s="4"/>
      <c r="AO57" s="4"/>
      <c r="AP57" s="4"/>
      <c r="AQ57" s="4"/>
      <c r="AR57" s="4"/>
      <c r="AS57" s="4"/>
      <c r="AT57" s="4"/>
      <c r="AU57" s="4"/>
      <c r="AV57" s="4"/>
      <c r="AW57" s="4"/>
      <c r="AX57" s="4"/>
      <c r="AY57" s="4"/>
    </row>
    <row r="58" spans="1:1005" ht="15" x14ac:dyDescent="0.25">
      <c r="A58" s="84">
        <v>46054</v>
      </c>
      <c r="B58" s="85">
        <v>12</v>
      </c>
      <c r="C58" s="85">
        <v>12.9</v>
      </c>
      <c r="D58" s="86">
        <v>12.6</v>
      </c>
      <c r="E58">
        <v>16.649999999999999</v>
      </c>
      <c r="F58">
        <v>21.204000000000001</v>
      </c>
      <c r="G58">
        <v>12.422000000000001</v>
      </c>
      <c r="H58">
        <v>9.4529999999999994</v>
      </c>
      <c r="I58">
        <v>9.0090000000000003</v>
      </c>
      <c r="J58">
        <v>9.8130000000000006</v>
      </c>
      <c r="K58">
        <v>10.38</v>
      </c>
      <c r="L58">
        <v>9.9860000000000007</v>
      </c>
      <c r="M58">
        <v>12.84</v>
      </c>
      <c r="N58">
        <v>13.693</v>
      </c>
      <c r="O58">
        <v>16.184000000000001</v>
      </c>
      <c r="P58">
        <v>10.118</v>
      </c>
      <c r="Q58">
        <v>13.388999999999999</v>
      </c>
      <c r="R58">
        <v>13.503</v>
      </c>
      <c r="S58">
        <v>12.378</v>
      </c>
      <c r="T58">
        <v>9.42</v>
      </c>
      <c r="U58">
        <v>9.9710000000000001</v>
      </c>
      <c r="V58">
        <v>8.1479999999999997</v>
      </c>
      <c r="W58">
        <v>7.3490000000000002</v>
      </c>
      <c r="X58">
        <v>13.443</v>
      </c>
      <c r="Y58">
        <v>12.802</v>
      </c>
      <c r="Z58">
        <v>12.198</v>
      </c>
      <c r="AA58">
        <v>10.433</v>
      </c>
      <c r="AB58">
        <v>12.545999999999999</v>
      </c>
      <c r="AC58">
        <v>9.3770000000000007</v>
      </c>
      <c r="AD58">
        <v>9.282</v>
      </c>
      <c r="AE58">
        <v>11.555</v>
      </c>
      <c r="AF58">
        <v>7.42</v>
      </c>
      <c r="AG58">
        <v>9.4320000000000004</v>
      </c>
      <c r="AH58">
        <v>14.478999999999999</v>
      </c>
      <c r="AI58" s="4">
        <v>9.5429999999999993</v>
      </c>
      <c r="AJ58" s="4">
        <v>7.3</v>
      </c>
      <c r="AK58" s="4">
        <v>12.018000000000001</v>
      </c>
      <c r="AL58" s="4">
        <v>12.18</v>
      </c>
      <c r="AM58" s="4">
        <v>13.563000000000001</v>
      </c>
      <c r="AN58" s="4"/>
      <c r="AO58" s="4"/>
      <c r="AP58" s="4"/>
      <c r="AQ58" s="4"/>
      <c r="AR58" s="4"/>
      <c r="AS58" s="4"/>
      <c r="AT58" s="4"/>
      <c r="AU58" s="4"/>
      <c r="AV58" s="4"/>
      <c r="AW58" s="4"/>
      <c r="AX58" s="4"/>
      <c r="AY58" s="4"/>
    </row>
    <row r="59" spans="1:1005" ht="15" x14ac:dyDescent="0.25">
      <c r="A59" s="84">
        <v>46082</v>
      </c>
      <c r="B59" s="85">
        <v>18.600000000000001</v>
      </c>
      <c r="C59" s="85">
        <v>26</v>
      </c>
      <c r="D59" s="86">
        <v>23.1</v>
      </c>
      <c r="E59">
        <v>36.482999999999997</v>
      </c>
      <c r="F59">
        <v>32.472000000000001</v>
      </c>
      <c r="G59">
        <v>18.209</v>
      </c>
      <c r="H59">
        <v>21.085999999999999</v>
      </c>
      <c r="I59">
        <v>14.611000000000001</v>
      </c>
      <c r="J59">
        <v>11.429</v>
      </c>
      <c r="K59">
        <v>16.986000000000001</v>
      </c>
      <c r="L59">
        <v>17.474</v>
      </c>
      <c r="M59">
        <v>22.600999999999999</v>
      </c>
      <c r="N59">
        <v>36.377000000000002</v>
      </c>
      <c r="O59">
        <v>20.664999999999999</v>
      </c>
      <c r="P59">
        <v>33.423000000000002</v>
      </c>
      <c r="Q59">
        <v>23.033999999999999</v>
      </c>
      <c r="R59">
        <v>19.468</v>
      </c>
      <c r="S59">
        <v>16.834</v>
      </c>
      <c r="T59">
        <v>15.430999999999999</v>
      </c>
      <c r="U59">
        <v>12.55</v>
      </c>
      <c r="V59">
        <v>13.042</v>
      </c>
      <c r="W59">
        <v>20.733000000000001</v>
      </c>
      <c r="X59">
        <v>26.524999999999999</v>
      </c>
      <c r="Y59">
        <v>17.236000000000001</v>
      </c>
      <c r="Z59">
        <v>37.947000000000003</v>
      </c>
      <c r="AA59">
        <v>13.484</v>
      </c>
      <c r="AB59">
        <v>23.129000000000001</v>
      </c>
      <c r="AC59">
        <v>10</v>
      </c>
      <c r="AD59">
        <v>15.91</v>
      </c>
      <c r="AE59">
        <v>23.49</v>
      </c>
      <c r="AF59">
        <v>11.085000000000001</v>
      </c>
      <c r="AG59">
        <v>14.023999999999999</v>
      </c>
      <c r="AH59">
        <v>23.099</v>
      </c>
      <c r="AI59" s="4">
        <v>12.162000000000001</v>
      </c>
      <c r="AJ59" s="4">
        <v>9.3510000000000009</v>
      </c>
      <c r="AK59" s="4">
        <v>16.132999999999999</v>
      </c>
      <c r="AL59" s="4">
        <v>15.778</v>
      </c>
      <c r="AM59" s="4">
        <v>26.228000000000002</v>
      </c>
      <c r="AN59" s="4"/>
      <c r="AO59" s="4"/>
      <c r="AP59" s="4"/>
      <c r="AQ59" s="4"/>
      <c r="AR59" s="4"/>
      <c r="AS59" s="4"/>
      <c r="AT59" s="4"/>
      <c r="AU59" s="4"/>
      <c r="AV59" s="4"/>
      <c r="AW59" s="4"/>
      <c r="AX59" s="4"/>
      <c r="AY59" s="4"/>
    </row>
    <row r="60" spans="1:1005" ht="15" x14ac:dyDescent="0.25">
      <c r="A60" s="84">
        <v>46113</v>
      </c>
      <c r="B60" s="85">
        <v>39.9</v>
      </c>
      <c r="C60" s="85">
        <v>61.4</v>
      </c>
      <c r="D60" s="86">
        <v>50</v>
      </c>
      <c r="E60">
        <v>95.594999999999999</v>
      </c>
      <c r="F60">
        <v>103.04300000000001</v>
      </c>
      <c r="G60">
        <v>34.582999999999998</v>
      </c>
      <c r="H60">
        <v>73.902000000000001</v>
      </c>
      <c r="I60">
        <v>34.380000000000003</v>
      </c>
      <c r="J60">
        <v>32.192999999999998</v>
      </c>
      <c r="K60">
        <v>65.418000000000006</v>
      </c>
      <c r="L60">
        <v>65.704999999999998</v>
      </c>
      <c r="M60">
        <v>49.08</v>
      </c>
      <c r="N60">
        <v>51.85</v>
      </c>
      <c r="O60">
        <v>40.311</v>
      </c>
      <c r="P60">
        <v>71.525000000000006</v>
      </c>
      <c r="Q60">
        <v>49.058999999999997</v>
      </c>
      <c r="R60">
        <v>31.600999999999999</v>
      </c>
      <c r="S60">
        <v>54.828000000000003</v>
      </c>
      <c r="T60">
        <v>53.62</v>
      </c>
      <c r="U60">
        <v>23.163</v>
      </c>
      <c r="V60">
        <v>22.718</v>
      </c>
      <c r="W60">
        <v>68.385000000000005</v>
      </c>
      <c r="X60">
        <v>93.372</v>
      </c>
      <c r="Y60">
        <v>48.220999999999997</v>
      </c>
      <c r="Z60">
        <v>61.783000000000001</v>
      </c>
      <c r="AA60">
        <v>43.866</v>
      </c>
      <c r="AB60">
        <v>37.457000000000001</v>
      </c>
      <c r="AC60">
        <v>32.201000000000001</v>
      </c>
      <c r="AD60">
        <v>34.692999999999998</v>
      </c>
      <c r="AE60">
        <v>55.95</v>
      </c>
      <c r="AF60">
        <v>24.635999999999999</v>
      </c>
      <c r="AG60">
        <v>38.145000000000003</v>
      </c>
      <c r="AH60">
        <v>31.713000000000001</v>
      </c>
      <c r="AI60" s="4">
        <v>25.401</v>
      </c>
      <c r="AJ60" s="4">
        <v>20.809000000000001</v>
      </c>
      <c r="AK60" s="4">
        <v>29.884</v>
      </c>
      <c r="AL60" s="4">
        <v>34.906999999999996</v>
      </c>
      <c r="AM60" s="4">
        <v>96.634</v>
      </c>
      <c r="AN60" s="4"/>
      <c r="AO60" s="4"/>
      <c r="AP60" s="4"/>
      <c r="AQ60" s="4"/>
      <c r="AR60" s="4"/>
      <c r="AS60" s="4"/>
      <c r="AT60" s="4"/>
      <c r="AU60" s="4"/>
      <c r="AV60" s="4"/>
      <c r="AW60" s="4"/>
      <c r="AX60" s="4"/>
      <c r="AY60" s="4"/>
    </row>
    <row r="61" spans="1:1005" ht="15" x14ac:dyDescent="0.25">
      <c r="A61" s="84">
        <v>46143</v>
      </c>
      <c r="B61" s="85">
        <v>115.6</v>
      </c>
      <c r="C61" s="85">
        <v>164.8</v>
      </c>
      <c r="D61" s="86">
        <v>140.4</v>
      </c>
      <c r="E61">
        <v>187.83699999999999</v>
      </c>
      <c r="F61">
        <v>207.99199999999999</v>
      </c>
      <c r="G61">
        <v>91.344999999999999</v>
      </c>
      <c r="H61">
        <v>125.06699999999999</v>
      </c>
      <c r="I61">
        <v>88.468999999999994</v>
      </c>
      <c r="J61">
        <v>99.664000000000001</v>
      </c>
      <c r="K61">
        <v>144.17400000000001</v>
      </c>
      <c r="L61">
        <v>226.94900000000001</v>
      </c>
      <c r="M61">
        <v>158.48699999999999</v>
      </c>
      <c r="N61">
        <v>141.56</v>
      </c>
      <c r="O61">
        <v>150.39699999999999</v>
      </c>
      <c r="P61">
        <v>205.751</v>
      </c>
      <c r="Q61">
        <v>150.5</v>
      </c>
      <c r="R61">
        <v>151.011</v>
      </c>
      <c r="S61">
        <v>128.83699999999999</v>
      </c>
      <c r="T61">
        <v>198.667</v>
      </c>
      <c r="U61">
        <v>47.914999999999999</v>
      </c>
      <c r="V61">
        <v>83.96</v>
      </c>
      <c r="W61">
        <v>156.66300000000001</v>
      </c>
      <c r="X61">
        <v>226.71700000000001</v>
      </c>
      <c r="Y61">
        <v>120.22</v>
      </c>
      <c r="Z61">
        <v>157.04900000000001</v>
      </c>
      <c r="AA61">
        <v>174.39500000000001</v>
      </c>
      <c r="AB61">
        <v>191.65299999999999</v>
      </c>
      <c r="AC61">
        <v>79.667000000000002</v>
      </c>
      <c r="AD61">
        <v>124.018</v>
      </c>
      <c r="AE61">
        <v>100.089</v>
      </c>
      <c r="AF61">
        <v>50.29</v>
      </c>
      <c r="AG61">
        <v>121.127</v>
      </c>
      <c r="AH61">
        <v>97.277000000000001</v>
      </c>
      <c r="AI61" s="4">
        <v>68.17</v>
      </c>
      <c r="AJ61" s="4">
        <v>127.465</v>
      </c>
      <c r="AK61" s="4">
        <v>134.37700000000001</v>
      </c>
      <c r="AL61" s="4">
        <v>210.01300000000001</v>
      </c>
      <c r="AM61" s="4">
        <v>227.18199999999999</v>
      </c>
      <c r="AN61" s="4"/>
      <c r="AO61" s="4"/>
      <c r="AP61" s="4"/>
      <c r="AQ61" s="4"/>
      <c r="AR61" s="4"/>
      <c r="AS61" s="4"/>
      <c r="AT61" s="4"/>
      <c r="AU61" s="4"/>
      <c r="AV61" s="4"/>
      <c r="AW61" s="4"/>
      <c r="AX61" s="4"/>
      <c r="AY61" s="4"/>
    </row>
    <row r="62" spans="1:1005" ht="15" x14ac:dyDescent="0.25">
      <c r="A62" s="84">
        <v>46174</v>
      </c>
      <c r="B62" s="85">
        <v>111.3</v>
      </c>
      <c r="C62" s="85">
        <v>189.8</v>
      </c>
      <c r="D62" s="86">
        <v>152.19999999999999</v>
      </c>
      <c r="E62">
        <v>244.16</v>
      </c>
      <c r="F62">
        <v>189.46100000000001</v>
      </c>
      <c r="G62">
        <v>143.09399999999999</v>
      </c>
      <c r="H62">
        <v>92.548000000000002</v>
      </c>
      <c r="I62">
        <v>109.854</v>
      </c>
      <c r="J62">
        <v>174.874</v>
      </c>
      <c r="K62">
        <v>114.851</v>
      </c>
      <c r="L62">
        <v>232.71799999999999</v>
      </c>
      <c r="M62">
        <v>132.136</v>
      </c>
      <c r="N62">
        <v>257.98599999999999</v>
      </c>
      <c r="O62">
        <v>98.427000000000007</v>
      </c>
      <c r="P62">
        <v>261.98599999999999</v>
      </c>
      <c r="Q62">
        <v>127.404</v>
      </c>
      <c r="R62">
        <v>207.79400000000001</v>
      </c>
      <c r="S62">
        <v>75.227999999999994</v>
      </c>
      <c r="T62">
        <v>121.753</v>
      </c>
      <c r="U62">
        <v>31.56</v>
      </c>
      <c r="V62">
        <v>86.724000000000004</v>
      </c>
      <c r="W62">
        <v>96.888999999999996</v>
      </c>
      <c r="X62">
        <v>228.137</v>
      </c>
      <c r="Y62">
        <v>83.087000000000003</v>
      </c>
      <c r="Z62">
        <v>131.554</v>
      </c>
      <c r="AA62">
        <v>227.45500000000001</v>
      </c>
      <c r="AB62">
        <v>126.849</v>
      </c>
      <c r="AC62">
        <v>123.27500000000001</v>
      </c>
      <c r="AD62">
        <v>236.38800000000001</v>
      </c>
      <c r="AE62">
        <v>54.323999999999998</v>
      </c>
      <c r="AF62">
        <v>47.198999999999998</v>
      </c>
      <c r="AG62">
        <v>163.97200000000001</v>
      </c>
      <c r="AH62">
        <v>206.65600000000001</v>
      </c>
      <c r="AI62" s="4">
        <v>96.861999999999995</v>
      </c>
      <c r="AJ62" s="4">
        <v>190.35900000000001</v>
      </c>
      <c r="AK62" s="4">
        <v>248.79499999999999</v>
      </c>
      <c r="AL62" s="4">
        <v>241.4</v>
      </c>
      <c r="AM62" s="4">
        <v>260.947</v>
      </c>
      <c r="AN62" s="4"/>
      <c r="AO62" s="4"/>
      <c r="AP62" s="4"/>
      <c r="AQ62" s="4"/>
      <c r="AR62" s="4"/>
      <c r="AS62" s="4"/>
      <c r="AT62" s="4"/>
      <c r="AU62" s="4"/>
      <c r="AV62" s="4"/>
      <c r="AW62" s="4"/>
      <c r="AX62" s="4"/>
      <c r="AY62" s="4"/>
    </row>
    <row r="63" spans="1:1005" ht="15" x14ac:dyDescent="0.25">
      <c r="A63" s="84">
        <v>46204</v>
      </c>
      <c r="B63" s="85">
        <v>38.5</v>
      </c>
      <c r="C63" s="85">
        <v>84.5</v>
      </c>
      <c r="D63" s="86">
        <v>59.7</v>
      </c>
      <c r="E63">
        <v>141.65700000000001</v>
      </c>
      <c r="F63">
        <v>76.491</v>
      </c>
      <c r="G63">
        <v>57.771999999999998</v>
      </c>
      <c r="H63">
        <v>39.185000000000002</v>
      </c>
      <c r="I63">
        <v>50.453000000000003</v>
      </c>
      <c r="J63">
        <v>92.986000000000004</v>
      </c>
      <c r="K63">
        <v>54.737000000000002</v>
      </c>
      <c r="L63">
        <v>85.558000000000007</v>
      </c>
      <c r="M63">
        <v>40.104999999999997</v>
      </c>
      <c r="N63">
        <v>182.35499999999999</v>
      </c>
      <c r="O63">
        <v>40.311</v>
      </c>
      <c r="P63">
        <v>78.677000000000007</v>
      </c>
      <c r="Q63">
        <v>64.225999999999999</v>
      </c>
      <c r="R63">
        <v>136.023</v>
      </c>
      <c r="S63">
        <v>25.818999999999999</v>
      </c>
      <c r="T63">
        <v>40.033000000000001</v>
      </c>
      <c r="U63">
        <v>13.94</v>
      </c>
      <c r="V63">
        <v>27.145</v>
      </c>
      <c r="W63">
        <v>36.735999999999997</v>
      </c>
      <c r="X63">
        <v>90.441999999999993</v>
      </c>
      <c r="Y63">
        <v>37.738</v>
      </c>
      <c r="Z63">
        <v>51.426000000000002</v>
      </c>
      <c r="AA63">
        <v>69.453000000000003</v>
      </c>
      <c r="AB63">
        <v>48.872999999999998</v>
      </c>
      <c r="AC63">
        <v>42.820999999999998</v>
      </c>
      <c r="AD63">
        <v>100.79</v>
      </c>
      <c r="AE63">
        <v>21.88</v>
      </c>
      <c r="AF63">
        <v>21.829000000000001</v>
      </c>
      <c r="AG63">
        <v>48.064999999999998</v>
      </c>
      <c r="AH63">
        <v>78.027000000000001</v>
      </c>
      <c r="AI63" s="4">
        <v>48.722999999999999</v>
      </c>
      <c r="AJ63" s="4">
        <v>107.614</v>
      </c>
      <c r="AK63" s="4">
        <v>144.256</v>
      </c>
      <c r="AL63" s="4">
        <v>110.47499999999999</v>
      </c>
      <c r="AM63" s="4">
        <v>92.745000000000005</v>
      </c>
      <c r="AN63" s="4"/>
      <c r="AO63" s="4"/>
      <c r="AP63" s="4"/>
      <c r="AQ63" s="4"/>
      <c r="AR63" s="4"/>
      <c r="AS63" s="4"/>
      <c r="AT63" s="4"/>
      <c r="AU63" s="4"/>
      <c r="AV63" s="4"/>
      <c r="AW63" s="4"/>
      <c r="AX63" s="4"/>
      <c r="AY63" s="4"/>
    </row>
    <row r="64" spans="1:1005" ht="15" x14ac:dyDescent="0.25">
      <c r="A64" s="84">
        <v>46235</v>
      </c>
      <c r="B64" s="85">
        <v>25.5</v>
      </c>
      <c r="C64" s="85">
        <v>43.6</v>
      </c>
      <c r="D64" s="86">
        <v>33.799999999999997</v>
      </c>
      <c r="E64">
        <v>46.433999999999997</v>
      </c>
      <c r="F64">
        <v>46.656999999999996</v>
      </c>
      <c r="G64">
        <v>34.316000000000003</v>
      </c>
      <c r="H64">
        <v>29.227</v>
      </c>
      <c r="I64">
        <v>31.748000000000001</v>
      </c>
      <c r="J64">
        <v>31.033000000000001</v>
      </c>
      <c r="K64">
        <v>38.468000000000004</v>
      </c>
      <c r="L64">
        <v>41.087000000000003</v>
      </c>
      <c r="M64">
        <v>21.318999999999999</v>
      </c>
      <c r="N64">
        <v>57.91</v>
      </c>
      <c r="O64">
        <v>21.05</v>
      </c>
      <c r="P64">
        <v>68.42</v>
      </c>
      <c r="Q64">
        <v>27.92</v>
      </c>
      <c r="R64">
        <v>92.313999999999993</v>
      </c>
      <c r="S64">
        <v>20.984999999999999</v>
      </c>
      <c r="T64">
        <v>34.290999999999997</v>
      </c>
      <c r="U64">
        <v>10.044</v>
      </c>
      <c r="V64">
        <v>18.521000000000001</v>
      </c>
      <c r="W64">
        <v>20.459</v>
      </c>
      <c r="X64">
        <v>41.598999999999997</v>
      </c>
      <c r="Y64">
        <v>28.625</v>
      </c>
      <c r="Z64">
        <v>41.052</v>
      </c>
      <c r="AA64">
        <v>31.117000000000001</v>
      </c>
      <c r="AB64">
        <v>22.529</v>
      </c>
      <c r="AC64">
        <v>32.249000000000002</v>
      </c>
      <c r="AD64">
        <v>32.348999999999997</v>
      </c>
      <c r="AE64">
        <v>15.625</v>
      </c>
      <c r="AF64">
        <v>24.207000000000001</v>
      </c>
      <c r="AG64">
        <v>26.475000000000001</v>
      </c>
      <c r="AH64">
        <v>29.498000000000001</v>
      </c>
      <c r="AI64" s="4">
        <v>24.919</v>
      </c>
      <c r="AJ64" s="4">
        <v>76.034000000000006</v>
      </c>
      <c r="AK64" s="4">
        <v>46.673000000000002</v>
      </c>
      <c r="AL64" s="4">
        <v>65.707999999999998</v>
      </c>
      <c r="AM64" s="4">
        <v>65.707999999999998</v>
      </c>
      <c r="AN64" s="4"/>
      <c r="AO64" s="4"/>
      <c r="AP64" s="4"/>
      <c r="AQ64" s="4"/>
      <c r="AR64" s="4"/>
      <c r="AS64" s="4"/>
      <c r="AT64" s="4"/>
      <c r="AU64" s="4"/>
      <c r="AV64" s="4"/>
      <c r="AW64" s="4"/>
      <c r="AX64" s="4"/>
      <c r="AY64" s="4"/>
      <c r="ALQ64" t="e">
        <v>#N/A</v>
      </c>
    </row>
    <row r="65" spans="1:1005" ht="15" x14ac:dyDescent="0.25">
      <c r="A65" s="84">
        <v>46266</v>
      </c>
      <c r="B65" s="85">
        <v>23.2</v>
      </c>
      <c r="C65" s="85">
        <v>37.299999999999997</v>
      </c>
      <c r="D65" s="86">
        <v>30.7</v>
      </c>
      <c r="E65">
        <v>49.451999999999998</v>
      </c>
      <c r="F65">
        <v>31.536000000000001</v>
      </c>
      <c r="G65">
        <v>25.821999999999999</v>
      </c>
      <c r="H65">
        <v>18.196000000000002</v>
      </c>
      <c r="I65">
        <v>20.596</v>
      </c>
      <c r="J65">
        <v>42.62</v>
      </c>
      <c r="K65">
        <v>25.111999999999998</v>
      </c>
      <c r="L65">
        <v>37.784999999999997</v>
      </c>
      <c r="M65">
        <v>29.504000000000001</v>
      </c>
      <c r="N65">
        <v>31.847999999999999</v>
      </c>
      <c r="O65">
        <v>19.23</v>
      </c>
      <c r="P65">
        <v>59.057000000000002</v>
      </c>
      <c r="Q65">
        <v>22.088000000000001</v>
      </c>
      <c r="R65">
        <v>60.365000000000002</v>
      </c>
      <c r="S65">
        <v>19.035</v>
      </c>
      <c r="T65">
        <v>18.527000000000001</v>
      </c>
      <c r="U65">
        <v>20.459</v>
      </c>
      <c r="V65">
        <v>27.433</v>
      </c>
      <c r="W65">
        <v>31.012</v>
      </c>
      <c r="X65">
        <v>22.385999999999999</v>
      </c>
      <c r="Y65">
        <v>23.818000000000001</v>
      </c>
      <c r="Z65">
        <v>37.542999999999999</v>
      </c>
      <c r="AA65">
        <v>33.838999999999999</v>
      </c>
      <c r="AB65">
        <v>16.701000000000001</v>
      </c>
      <c r="AC65">
        <v>16.779</v>
      </c>
      <c r="AD65">
        <v>22.187999999999999</v>
      </c>
      <c r="AE65">
        <v>12.183999999999999</v>
      </c>
      <c r="AF65">
        <v>37.585999999999999</v>
      </c>
      <c r="AG65">
        <v>32.256999999999998</v>
      </c>
      <c r="AH65">
        <v>18.706</v>
      </c>
      <c r="AI65" s="4">
        <v>14.121</v>
      </c>
      <c r="AJ65" s="4">
        <v>69.242000000000004</v>
      </c>
      <c r="AK65" s="4">
        <v>23.960999999999999</v>
      </c>
      <c r="AL65" s="4">
        <v>37.256</v>
      </c>
      <c r="AM65" s="4">
        <v>37.256</v>
      </c>
      <c r="AN65" s="4"/>
      <c r="AO65" s="4"/>
      <c r="AP65" s="4"/>
      <c r="AQ65" s="4"/>
      <c r="AR65" s="4"/>
      <c r="AS65" s="4"/>
      <c r="AT65" s="4"/>
      <c r="AU65" s="4"/>
      <c r="AV65" s="4"/>
      <c r="AW65" s="4"/>
      <c r="AX65" s="4"/>
      <c r="AY65" s="4"/>
      <c r="ALQ65" t="e">
        <v>#N/A</v>
      </c>
    </row>
    <row r="66" spans="1:1005" ht="15" x14ac:dyDescent="0.25">
      <c r="A66" s="84"/>
      <c r="B66" s="85"/>
      <c r="C66" s="85"/>
      <c r="D66" s="86"/>
      <c r="AI66" s="4"/>
      <c r="AJ66" s="4"/>
      <c r="AK66" s="4"/>
      <c r="AL66" s="4"/>
      <c r="AM66" s="4"/>
      <c r="AN66" s="4"/>
      <c r="AO66" s="4"/>
      <c r="AP66" s="4"/>
      <c r="AQ66" s="4"/>
      <c r="AR66" s="4"/>
      <c r="AS66" s="4"/>
      <c r="AT66" s="4"/>
      <c r="AU66" s="4"/>
      <c r="AV66" s="4"/>
      <c r="AW66" s="4"/>
      <c r="AX66" s="4"/>
      <c r="AY66" s="4"/>
      <c r="ALQ66" t="e">
        <v>#N/A</v>
      </c>
    </row>
    <row r="67" spans="1:1005" ht="15" x14ac:dyDescent="0.25">
      <c r="A67" s="84"/>
      <c r="B67" s="85"/>
      <c r="C67" s="85"/>
      <c r="D67" s="86"/>
      <c r="AI67" s="4"/>
      <c r="AJ67" s="4"/>
      <c r="AK67" s="4"/>
      <c r="AL67" s="4"/>
      <c r="AM67" s="4"/>
      <c r="AN67" s="4"/>
      <c r="AO67" s="4"/>
      <c r="AP67" s="4"/>
      <c r="AQ67" s="4"/>
      <c r="AR67" s="4"/>
      <c r="AS67" s="4"/>
      <c r="AT67" s="4"/>
      <c r="AU67" s="4"/>
      <c r="AV67" s="4"/>
      <c r="AW67" s="4"/>
      <c r="AX67" s="4"/>
      <c r="AY67" s="4"/>
      <c r="ALQ67" t="e">
        <v>#N/A</v>
      </c>
    </row>
    <row r="68" spans="1:1005" ht="15" x14ac:dyDescent="0.25">
      <c r="A68" s="84"/>
      <c r="B68" s="85"/>
      <c r="C68" s="85"/>
      <c r="D68" s="86"/>
      <c r="AI68" s="4"/>
      <c r="AJ68" s="4"/>
      <c r="AK68" s="4"/>
      <c r="AL68" s="4"/>
      <c r="AM68" s="4"/>
      <c r="AN68" s="4"/>
      <c r="AO68" s="4"/>
      <c r="AP68" s="4"/>
      <c r="AQ68" s="4"/>
      <c r="AR68" s="4"/>
      <c r="AS68" s="4"/>
      <c r="AT68" s="4"/>
      <c r="AU68" s="4"/>
      <c r="AV68" s="4"/>
      <c r="AW68" s="4"/>
      <c r="AX68" s="4"/>
      <c r="AY68" s="4"/>
      <c r="ALQ68" t="e">
        <v>#N/A</v>
      </c>
    </row>
    <row r="69" spans="1:1005" ht="15" x14ac:dyDescent="0.25">
      <c r="A69" s="84"/>
      <c r="B69" s="85"/>
      <c r="C69" s="85"/>
      <c r="D69" s="86"/>
      <c r="AI69" s="4"/>
      <c r="AJ69" s="4"/>
      <c r="AK69" s="4"/>
      <c r="AL69" s="4"/>
      <c r="AM69" s="4"/>
      <c r="AN69" s="4"/>
      <c r="AO69" s="4"/>
      <c r="AP69" s="4"/>
      <c r="AQ69" s="4"/>
      <c r="AR69" s="4"/>
      <c r="AS69" s="4"/>
      <c r="AT69" s="4"/>
      <c r="AU69" s="4"/>
      <c r="AV69" s="4"/>
      <c r="AW69" s="4"/>
      <c r="AX69" s="4"/>
      <c r="AY69" s="4"/>
      <c r="ALQ69" t="e">
        <v>#N/A</v>
      </c>
    </row>
    <row r="70" spans="1:1005" ht="15" x14ac:dyDescent="0.25">
      <c r="A70" s="84"/>
      <c r="B70" s="85"/>
      <c r="C70" s="85"/>
      <c r="D70" s="86"/>
      <c r="AI70" s="4"/>
      <c r="AJ70" s="4"/>
      <c r="AK70" s="4"/>
      <c r="AL70" s="4"/>
      <c r="AM70" s="4"/>
      <c r="AN70" s="4"/>
      <c r="AO70" s="4"/>
      <c r="AP70" s="4"/>
      <c r="AQ70" s="4"/>
      <c r="AR70" s="4"/>
      <c r="AS70" s="4"/>
      <c r="AT70" s="4"/>
      <c r="AU70" s="4"/>
      <c r="AV70" s="4"/>
      <c r="AW70" s="4"/>
      <c r="AX70" s="4"/>
      <c r="AY70" s="4"/>
      <c r="ALQ70" t="e">
        <v>#N/A</v>
      </c>
    </row>
    <row r="71" spans="1:1005" ht="15" x14ac:dyDescent="0.25">
      <c r="A71" s="84"/>
      <c r="B71" s="85"/>
      <c r="C71" s="85"/>
      <c r="D71" s="86"/>
      <c r="AI71" s="4"/>
      <c r="AJ71" s="4"/>
      <c r="AK71" s="4"/>
      <c r="AL71" s="4"/>
      <c r="AM71" s="4"/>
      <c r="AN71" s="4"/>
      <c r="AO71" s="4"/>
      <c r="AP71" s="4"/>
      <c r="AQ71" s="4"/>
      <c r="AR71" s="4"/>
      <c r="AS71" s="4"/>
      <c r="AT71" s="4"/>
      <c r="AU71" s="4"/>
      <c r="AV71" s="4"/>
      <c r="AW71" s="4"/>
      <c r="AX71" s="4"/>
      <c r="AY71" s="4"/>
      <c r="ALQ71" t="e">
        <v>#N/A</v>
      </c>
    </row>
    <row r="72" spans="1:1005" ht="15" x14ac:dyDescent="0.25">
      <c r="A72" s="84"/>
      <c r="B72" s="85"/>
      <c r="C72" s="85"/>
      <c r="D72" s="86"/>
      <c r="AI72" s="4"/>
      <c r="AJ72" s="4"/>
      <c r="AK72" s="4"/>
      <c r="AL72" s="4"/>
      <c r="AM72" s="4"/>
      <c r="AN72" s="4"/>
      <c r="AO72" s="4"/>
      <c r="AP72" s="4"/>
      <c r="AQ72" s="4"/>
      <c r="AR72" s="4"/>
      <c r="AS72" s="4"/>
      <c r="AT72" s="4"/>
      <c r="AU72" s="4"/>
      <c r="AV72" s="4"/>
      <c r="AW72" s="4"/>
      <c r="AX72" s="4"/>
      <c r="AY72" s="4"/>
      <c r="ALQ72" t="e">
        <v>#N/A</v>
      </c>
    </row>
    <row r="73" spans="1:1005" ht="15" x14ac:dyDescent="0.25">
      <c r="A73" s="84"/>
      <c r="AI73" s="4"/>
      <c r="AJ73" s="4"/>
      <c r="AK73" s="4"/>
      <c r="AL73" s="4"/>
      <c r="AM73" s="4"/>
      <c r="AN73" s="4"/>
      <c r="AO73" s="4"/>
      <c r="AP73" s="4"/>
      <c r="AQ73" s="4"/>
      <c r="AR73" s="4"/>
      <c r="AS73" s="4"/>
      <c r="AT73" s="4"/>
      <c r="AU73" s="4"/>
      <c r="AV73" s="4"/>
      <c r="AW73" s="4"/>
      <c r="AX73" s="4"/>
      <c r="AY73" s="4"/>
    </row>
    <row r="74" spans="1:1005" ht="15" x14ac:dyDescent="0.25">
      <c r="A74" s="84"/>
      <c r="AI74" s="4"/>
      <c r="AJ74" s="4"/>
      <c r="AK74" s="4"/>
      <c r="AL74" s="4"/>
      <c r="AM74" s="4"/>
      <c r="AN74" s="4"/>
      <c r="AO74" s="4"/>
      <c r="AP74" s="4"/>
      <c r="AQ74" s="4"/>
      <c r="AR74" s="4"/>
      <c r="AS74" s="4"/>
      <c r="AT74" s="4"/>
      <c r="AU74" s="4"/>
      <c r="AV74" s="4"/>
      <c r="AW74" s="4"/>
      <c r="AX74" s="4"/>
      <c r="AY74" s="4"/>
    </row>
    <row r="75" spans="1:1005" ht="15" x14ac:dyDescent="0.25">
      <c r="A75" s="84"/>
      <c r="AI75" s="4"/>
      <c r="AJ75" s="4"/>
      <c r="AK75" s="4"/>
      <c r="AL75" s="4"/>
      <c r="AM75" s="4"/>
      <c r="AN75" s="4"/>
      <c r="AO75" s="4"/>
      <c r="AP75" s="4"/>
      <c r="AQ75" s="4"/>
      <c r="AR75" s="4"/>
      <c r="AS75" s="4"/>
      <c r="AT75" s="4"/>
      <c r="AU75" s="4"/>
      <c r="AV75" s="4"/>
      <c r="AW75" s="4"/>
      <c r="AX75" s="4"/>
      <c r="AY75" s="4"/>
    </row>
    <row r="76" spans="1:1005" ht="15" x14ac:dyDescent="0.25">
      <c r="A76" s="84"/>
      <c r="AI76" s="4"/>
      <c r="AJ76" s="4"/>
      <c r="AK76" s="4"/>
      <c r="AL76" s="4"/>
      <c r="AM76" s="4"/>
      <c r="AN76" s="4"/>
      <c r="AO76" s="4"/>
      <c r="AP76" s="4"/>
      <c r="AQ76" s="4"/>
      <c r="AR76" s="4"/>
      <c r="AS76" s="4"/>
      <c r="AT76" s="4"/>
      <c r="AU76" s="4"/>
      <c r="AV76" s="4"/>
      <c r="AW76" s="4"/>
      <c r="AX76" s="4"/>
      <c r="AY76" s="4"/>
    </row>
    <row r="77" spans="1:1005" ht="15" x14ac:dyDescent="0.25">
      <c r="A77" s="84"/>
      <c r="AI77" s="4"/>
      <c r="AJ77" s="4"/>
      <c r="AK77" s="4"/>
      <c r="AL77" s="4"/>
      <c r="AM77" s="4"/>
      <c r="AN77" s="4"/>
      <c r="AO77" s="4"/>
      <c r="AP77" s="4"/>
      <c r="AQ77" s="4"/>
      <c r="AR77" s="4"/>
      <c r="AS77" s="4"/>
      <c r="AT77" s="4"/>
      <c r="AU77" s="4"/>
      <c r="AV77" s="4"/>
      <c r="AW77" s="4"/>
      <c r="AX77" s="4"/>
      <c r="AY77" s="4"/>
    </row>
    <row r="78" spans="1:1005" ht="15" x14ac:dyDescent="0.25">
      <c r="A78" s="84"/>
      <c r="AI78" s="4"/>
      <c r="AJ78" s="4"/>
      <c r="AK78" s="4"/>
      <c r="AL78" s="4"/>
      <c r="AM78" s="4"/>
      <c r="AN78" s="4"/>
      <c r="AO78" s="4"/>
      <c r="AP78" s="4"/>
      <c r="AQ78" s="4"/>
      <c r="AR78" s="4"/>
      <c r="AS78" s="4"/>
      <c r="AT78" s="4"/>
      <c r="AU78" s="4"/>
      <c r="AV78" s="4"/>
      <c r="AW78" s="4"/>
      <c r="AX78" s="4"/>
      <c r="AY78" s="4"/>
    </row>
    <row r="79" spans="1:1005" ht="15" x14ac:dyDescent="0.25">
      <c r="A79" s="84"/>
      <c r="AI79" s="4"/>
      <c r="AJ79" s="4"/>
      <c r="AK79" s="4"/>
      <c r="AL79" s="4"/>
      <c r="AM79" s="4"/>
      <c r="AN79" s="4"/>
      <c r="AO79" s="4"/>
      <c r="AP79" s="4"/>
      <c r="AQ79" s="4"/>
      <c r="AR79" s="4"/>
      <c r="AS79" s="4"/>
      <c r="AT79" s="4"/>
      <c r="AU79" s="4"/>
      <c r="AV79" s="4"/>
      <c r="AW79" s="4"/>
      <c r="AX79" s="4"/>
      <c r="AY79" s="4"/>
    </row>
    <row r="80" spans="1:1005" ht="15" x14ac:dyDescent="0.25">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05C3A-03DC-4D93-ABD8-0259F3931EC9}">
  <sheetPr codeName="Sheet22">
    <tabColor rgb="FFE66CD5"/>
  </sheetPr>
  <dimension ref="A1:ALQ80"/>
  <sheetViews>
    <sheetView workbookViewId="0">
      <selection activeCell="D4" sqref="D4"/>
    </sheetView>
  </sheetViews>
  <sheetFormatPr defaultColWidth="18.7109375" defaultRowHeight="12.75" customHeight="1" x14ac:dyDescent="0.25"/>
  <cols>
    <col min="1" max="54" width="9.140625" customWidth="1"/>
  </cols>
  <sheetData>
    <row r="1" spans="1:54" ht="15" x14ac:dyDescent="0.25">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5" x14ac:dyDescent="0.25">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92">
        <v>44409</v>
      </c>
      <c r="B4" s="85">
        <v>25</v>
      </c>
      <c r="C4" s="85">
        <v>25</v>
      </c>
      <c r="D4" s="85">
        <v>25</v>
      </c>
      <c r="E4" s="10">
        <v>23.727</v>
      </c>
      <c r="F4" s="10">
        <v>30.026</v>
      </c>
      <c r="G4" s="10">
        <v>25</v>
      </c>
      <c r="H4" s="10">
        <v>32.473999999999997</v>
      </c>
      <c r="I4" s="10">
        <v>23.73</v>
      </c>
      <c r="J4" s="10">
        <v>24.510999999999999</v>
      </c>
      <c r="K4" s="10">
        <v>27.690999999999999</v>
      </c>
      <c r="L4" s="10">
        <v>25.331</v>
      </c>
      <c r="M4" s="10">
        <v>24.102</v>
      </c>
      <c r="N4" s="10">
        <v>25.231000000000002</v>
      </c>
      <c r="O4" s="10">
        <v>24.513999999999999</v>
      </c>
      <c r="P4" s="10">
        <v>27.603999999999999</v>
      </c>
      <c r="Q4" s="10">
        <v>24.33</v>
      </c>
      <c r="R4" s="10">
        <v>24.068000000000001</v>
      </c>
      <c r="S4" s="10">
        <v>24.724</v>
      </c>
      <c r="T4" s="10">
        <v>23.42</v>
      </c>
      <c r="U4" s="10">
        <v>30.542000000000002</v>
      </c>
      <c r="V4" s="10">
        <v>23.83</v>
      </c>
      <c r="W4" s="10">
        <v>28.199000000000002</v>
      </c>
      <c r="X4" s="10">
        <v>24.675000000000001</v>
      </c>
      <c r="Y4" s="10">
        <v>26.488</v>
      </c>
      <c r="Z4" s="10">
        <v>23.582999999999998</v>
      </c>
      <c r="AA4" s="10">
        <v>24.170999999999999</v>
      </c>
      <c r="AB4" s="10">
        <v>23.806999999999999</v>
      </c>
      <c r="AC4" s="10">
        <v>26.606999999999999</v>
      </c>
      <c r="AD4" s="10">
        <v>25.292999999999999</v>
      </c>
      <c r="AE4" s="10">
        <v>25.654</v>
      </c>
      <c r="AF4" s="10">
        <v>25.815999999999999</v>
      </c>
      <c r="AG4" s="10">
        <v>23.710999999999999</v>
      </c>
      <c r="AH4" s="10">
        <v>29.675000000000001</v>
      </c>
      <c r="AI4" s="4">
        <v>23.472999999999999</v>
      </c>
      <c r="AJ4" s="4">
        <v>25.917000000000002</v>
      </c>
      <c r="AK4" s="4">
        <v>27.245000000000001</v>
      </c>
      <c r="AL4" s="4">
        <v>28.701000000000001</v>
      </c>
      <c r="AM4" s="4">
        <v>23.606999999999999</v>
      </c>
      <c r="AN4" s="4"/>
      <c r="AO4" s="4"/>
      <c r="AP4" s="4"/>
      <c r="AQ4" s="4"/>
      <c r="AR4" s="4"/>
      <c r="AS4" s="4"/>
      <c r="AT4" s="4"/>
      <c r="AU4" s="4"/>
      <c r="AV4" s="4"/>
      <c r="AW4" s="4"/>
      <c r="AX4" s="4"/>
      <c r="AY4" s="4"/>
    </row>
    <row r="5" spans="1:54" ht="15" x14ac:dyDescent="0.25">
      <c r="A5" s="92">
        <v>44440</v>
      </c>
      <c r="B5" s="85">
        <v>40</v>
      </c>
      <c r="C5" s="85">
        <v>40</v>
      </c>
      <c r="D5" s="85">
        <v>40</v>
      </c>
      <c r="E5" s="10">
        <v>37.344999999999999</v>
      </c>
      <c r="F5" s="10">
        <v>59.374000000000002</v>
      </c>
      <c r="G5" s="10">
        <v>36.020000000000003</v>
      </c>
      <c r="H5" s="10">
        <v>44.185000000000002</v>
      </c>
      <c r="I5" s="10">
        <v>45.734000000000002</v>
      </c>
      <c r="J5" s="10">
        <v>51.79</v>
      </c>
      <c r="K5" s="10">
        <v>40</v>
      </c>
      <c r="L5" s="10">
        <v>52.261000000000003</v>
      </c>
      <c r="M5" s="10">
        <v>36.481000000000002</v>
      </c>
      <c r="N5" s="10">
        <v>36.146999999999998</v>
      </c>
      <c r="O5" s="10">
        <v>42.011000000000003</v>
      </c>
      <c r="P5" s="10">
        <v>40.171999999999997</v>
      </c>
      <c r="Q5" s="10">
        <v>40.569000000000003</v>
      </c>
      <c r="R5" s="10">
        <v>39.540999999999997</v>
      </c>
      <c r="S5" s="10">
        <v>37.606000000000002</v>
      </c>
      <c r="T5" s="10">
        <v>39.276000000000003</v>
      </c>
      <c r="U5" s="10">
        <v>49.661999999999999</v>
      </c>
      <c r="V5" s="10">
        <v>36.218000000000004</v>
      </c>
      <c r="W5" s="10">
        <v>43.718000000000004</v>
      </c>
      <c r="X5" s="10">
        <v>39.82</v>
      </c>
      <c r="Y5" s="10">
        <v>37.046999999999997</v>
      </c>
      <c r="Z5" s="10">
        <v>40.941000000000003</v>
      </c>
      <c r="AA5" s="10">
        <v>51.741999999999997</v>
      </c>
      <c r="AB5" s="10">
        <v>50.097000000000001</v>
      </c>
      <c r="AC5" s="10">
        <v>36.558</v>
      </c>
      <c r="AD5" s="10">
        <v>43.01</v>
      </c>
      <c r="AE5" s="10">
        <v>52.841999999999999</v>
      </c>
      <c r="AF5" s="10">
        <v>38.253999999999998</v>
      </c>
      <c r="AG5" s="10">
        <v>36.389000000000003</v>
      </c>
      <c r="AH5" s="10">
        <v>37.212000000000003</v>
      </c>
      <c r="AI5" s="4">
        <v>37.610999999999997</v>
      </c>
      <c r="AJ5" s="4">
        <v>36.744</v>
      </c>
      <c r="AK5" s="4">
        <v>56.697000000000003</v>
      </c>
      <c r="AL5" s="4">
        <v>43.558</v>
      </c>
      <c r="AM5" s="4">
        <v>36.662999999999997</v>
      </c>
      <c r="AN5" s="4"/>
      <c r="AO5" s="4"/>
      <c r="AP5" s="4"/>
      <c r="AQ5" s="4"/>
      <c r="AR5" s="4"/>
      <c r="AS5" s="4"/>
      <c r="AT5" s="4"/>
      <c r="AU5" s="4"/>
      <c r="AV5" s="4"/>
      <c r="AW5" s="4"/>
      <c r="AX5" s="4"/>
      <c r="AY5" s="4"/>
    </row>
    <row r="6" spans="1:54" ht="15" x14ac:dyDescent="0.25">
      <c r="A6" s="92">
        <v>44470</v>
      </c>
      <c r="B6" s="85">
        <v>57</v>
      </c>
      <c r="C6" s="85">
        <v>57</v>
      </c>
      <c r="D6" s="85">
        <v>57</v>
      </c>
      <c r="E6" s="10">
        <v>68.242000000000004</v>
      </c>
      <c r="F6" s="10">
        <v>65.838999999999999</v>
      </c>
      <c r="G6" s="10">
        <v>49.738</v>
      </c>
      <c r="H6" s="10">
        <v>67.995000000000005</v>
      </c>
      <c r="I6" s="10">
        <v>98.927000000000007</v>
      </c>
      <c r="J6" s="10">
        <v>92.963999999999999</v>
      </c>
      <c r="K6" s="10">
        <v>49.854999999999997</v>
      </c>
      <c r="L6" s="10">
        <v>57.843000000000004</v>
      </c>
      <c r="M6" s="10">
        <v>51.012999999999998</v>
      </c>
      <c r="N6" s="10">
        <v>57</v>
      </c>
      <c r="O6" s="10">
        <v>51.061</v>
      </c>
      <c r="P6" s="10">
        <v>49.804000000000002</v>
      </c>
      <c r="Q6" s="10">
        <v>58.466000000000001</v>
      </c>
      <c r="R6" s="10">
        <v>53.53</v>
      </c>
      <c r="S6" s="10">
        <v>58.225000000000001</v>
      </c>
      <c r="T6" s="10">
        <v>60.345999999999997</v>
      </c>
      <c r="U6" s="10">
        <v>83.742999999999995</v>
      </c>
      <c r="V6" s="10">
        <v>50.753999999999998</v>
      </c>
      <c r="W6" s="10">
        <v>51.728999999999999</v>
      </c>
      <c r="X6" s="10">
        <v>52.988</v>
      </c>
      <c r="Y6" s="10">
        <v>49.689</v>
      </c>
      <c r="Z6" s="10">
        <v>62.579000000000001</v>
      </c>
      <c r="AA6" s="10">
        <v>55.86</v>
      </c>
      <c r="AB6" s="10">
        <v>68.677999999999997</v>
      </c>
      <c r="AC6" s="10">
        <v>64.215999999999994</v>
      </c>
      <c r="AD6" s="10">
        <v>104.515</v>
      </c>
      <c r="AE6" s="10">
        <v>78.682000000000002</v>
      </c>
      <c r="AF6" s="10">
        <v>51.101999999999997</v>
      </c>
      <c r="AG6" s="10">
        <v>50.725999999999999</v>
      </c>
      <c r="AH6" s="10">
        <v>51.817</v>
      </c>
      <c r="AI6" s="4">
        <v>53.287999999999997</v>
      </c>
      <c r="AJ6" s="4">
        <v>49.426000000000002</v>
      </c>
      <c r="AK6" s="4">
        <v>80.977000000000004</v>
      </c>
      <c r="AL6" s="4">
        <v>68.281000000000006</v>
      </c>
      <c r="AM6" s="4">
        <v>50.37</v>
      </c>
      <c r="AN6" s="4"/>
      <c r="AO6" s="4"/>
      <c r="AP6" s="4"/>
      <c r="AQ6" s="4"/>
      <c r="AR6" s="4"/>
      <c r="AS6" s="4"/>
      <c r="AT6" s="4"/>
      <c r="AU6" s="4"/>
      <c r="AV6" s="4"/>
      <c r="AW6" s="4"/>
      <c r="AX6" s="4"/>
      <c r="AY6" s="4"/>
    </row>
    <row r="7" spans="1:54" ht="15" x14ac:dyDescent="0.25">
      <c r="A7" s="92">
        <v>44501</v>
      </c>
      <c r="B7" s="85">
        <v>36.35</v>
      </c>
      <c r="C7" s="85">
        <v>66.48</v>
      </c>
      <c r="D7" s="85">
        <v>45</v>
      </c>
      <c r="E7" s="10">
        <v>53.524000000000001</v>
      </c>
      <c r="F7" s="10">
        <v>52.079000000000001</v>
      </c>
      <c r="G7" s="10">
        <v>42.158000000000001</v>
      </c>
      <c r="H7" s="10">
        <v>49.808999999999997</v>
      </c>
      <c r="I7" s="10">
        <v>59.741999999999997</v>
      </c>
      <c r="J7" s="10">
        <v>65.018000000000001</v>
      </c>
      <c r="K7" s="10">
        <v>45.652999999999999</v>
      </c>
      <c r="L7" s="10">
        <v>41.552999999999997</v>
      </c>
      <c r="M7" s="10">
        <v>39.476999999999997</v>
      </c>
      <c r="N7" s="10">
        <v>47.225999999999999</v>
      </c>
      <c r="O7" s="10">
        <v>42.793999999999997</v>
      </c>
      <c r="P7" s="10">
        <v>45.347999999999999</v>
      </c>
      <c r="Q7" s="10">
        <v>42.5</v>
      </c>
      <c r="R7" s="10">
        <v>41.83</v>
      </c>
      <c r="S7" s="10">
        <v>41.408999999999999</v>
      </c>
      <c r="T7" s="10">
        <v>48.536999999999999</v>
      </c>
      <c r="U7" s="10">
        <v>53.731999999999999</v>
      </c>
      <c r="V7" s="10">
        <v>44.188000000000002</v>
      </c>
      <c r="W7" s="10">
        <v>38.798000000000002</v>
      </c>
      <c r="X7" s="10">
        <v>41.027000000000001</v>
      </c>
      <c r="Y7" s="10">
        <v>40.344000000000001</v>
      </c>
      <c r="Z7" s="10">
        <v>46.030999999999999</v>
      </c>
      <c r="AA7" s="10">
        <v>40.491</v>
      </c>
      <c r="AB7" s="10">
        <v>54.784999999999997</v>
      </c>
      <c r="AC7" s="10">
        <v>48.046999999999997</v>
      </c>
      <c r="AD7" s="10">
        <v>66.435000000000002</v>
      </c>
      <c r="AE7" s="10">
        <v>53.293999999999997</v>
      </c>
      <c r="AF7" s="10">
        <v>39.509</v>
      </c>
      <c r="AG7" s="10">
        <v>41.21</v>
      </c>
      <c r="AH7" s="10">
        <v>45.085999999999999</v>
      </c>
      <c r="AI7" s="4">
        <v>41.889000000000003</v>
      </c>
      <c r="AJ7" s="4">
        <v>38.209000000000003</v>
      </c>
      <c r="AK7" s="4">
        <v>52.207000000000001</v>
      </c>
      <c r="AL7" s="4">
        <v>45</v>
      </c>
      <c r="AM7" s="4">
        <v>44.475000000000001</v>
      </c>
      <c r="AN7" s="4"/>
      <c r="AO7" s="4"/>
      <c r="AP7" s="4"/>
      <c r="AQ7" s="4"/>
      <c r="AR7" s="4"/>
      <c r="AS7" s="4"/>
      <c r="AT7" s="4"/>
      <c r="AU7" s="4"/>
      <c r="AV7" s="4"/>
      <c r="AW7" s="4"/>
      <c r="AX7" s="4"/>
      <c r="AY7" s="4"/>
    </row>
    <row r="8" spans="1:54" ht="15" x14ac:dyDescent="0.25">
      <c r="A8" s="92">
        <v>44531</v>
      </c>
      <c r="B8" s="85">
        <v>29.73</v>
      </c>
      <c r="C8" s="85">
        <v>55.86</v>
      </c>
      <c r="D8" s="85">
        <v>35</v>
      </c>
      <c r="E8" s="10">
        <v>38.911000000000001</v>
      </c>
      <c r="F8" s="10">
        <v>37.680999999999997</v>
      </c>
      <c r="G8" s="10">
        <v>34.813000000000002</v>
      </c>
      <c r="H8" s="10">
        <v>36.026000000000003</v>
      </c>
      <c r="I8" s="10">
        <v>41.651000000000003</v>
      </c>
      <c r="J8" s="10">
        <v>44.414000000000001</v>
      </c>
      <c r="K8" s="10">
        <v>35.819000000000003</v>
      </c>
      <c r="L8" s="10">
        <v>33.744</v>
      </c>
      <c r="M8" s="10">
        <v>31.678999999999998</v>
      </c>
      <c r="N8" s="10">
        <v>35.076000000000001</v>
      </c>
      <c r="O8" s="10">
        <v>34.47</v>
      </c>
      <c r="P8" s="10">
        <v>34.505000000000003</v>
      </c>
      <c r="Q8" s="10">
        <v>32.921999999999997</v>
      </c>
      <c r="R8" s="10">
        <v>32.814999999999998</v>
      </c>
      <c r="S8" s="10">
        <v>33.545999999999999</v>
      </c>
      <c r="T8" s="10">
        <v>42.107999999999997</v>
      </c>
      <c r="U8" s="10">
        <v>38.625</v>
      </c>
      <c r="V8" s="10">
        <v>37.314999999999998</v>
      </c>
      <c r="W8" s="10">
        <v>31.745000000000001</v>
      </c>
      <c r="X8" s="10">
        <v>32.372</v>
      </c>
      <c r="Y8" s="10">
        <v>31.956</v>
      </c>
      <c r="Z8" s="10">
        <v>35.436</v>
      </c>
      <c r="AA8" s="10">
        <v>33.826999999999998</v>
      </c>
      <c r="AB8" s="10">
        <v>37.970999999999997</v>
      </c>
      <c r="AC8" s="10">
        <v>35</v>
      </c>
      <c r="AD8" s="10">
        <v>41.994999999999997</v>
      </c>
      <c r="AE8" s="10">
        <v>38.594000000000001</v>
      </c>
      <c r="AF8" s="10">
        <v>32.161999999999999</v>
      </c>
      <c r="AG8" s="10">
        <v>32.421999999999997</v>
      </c>
      <c r="AH8" s="10">
        <v>42.874000000000002</v>
      </c>
      <c r="AI8" s="4">
        <v>33.305</v>
      </c>
      <c r="AJ8" s="4">
        <v>31.606000000000002</v>
      </c>
      <c r="AK8" s="4">
        <v>37.981999999999999</v>
      </c>
      <c r="AL8" s="4">
        <v>33.762999999999998</v>
      </c>
      <c r="AM8" s="4">
        <v>36.534999999999997</v>
      </c>
      <c r="AN8" s="4"/>
      <c r="AO8" s="4"/>
      <c r="AP8" s="4"/>
      <c r="AQ8" s="4"/>
      <c r="AR8" s="4"/>
      <c r="AS8" s="4"/>
      <c r="AT8" s="4"/>
      <c r="AU8" s="4"/>
      <c r="AV8" s="4"/>
      <c r="AW8" s="4"/>
      <c r="AX8" s="4"/>
      <c r="AY8" s="4"/>
    </row>
    <row r="9" spans="1:54" ht="15" x14ac:dyDescent="0.25">
      <c r="A9" s="92">
        <v>44562</v>
      </c>
      <c r="B9" s="85">
        <v>25.4</v>
      </c>
      <c r="C9" s="85">
        <v>46.55</v>
      </c>
      <c r="D9" s="85">
        <v>29</v>
      </c>
      <c r="E9" s="10">
        <v>31.542999999999999</v>
      </c>
      <c r="F9" s="10">
        <v>31.742999999999999</v>
      </c>
      <c r="G9" s="10">
        <v>29</v>
      </c>
      <c r="H9" s="10">
        <v>30.375</v>
      </c>
      <c r="I9" s="10">
        <v>33.991999999999997</v>
      </c>
      <c r="J9" s="10">
        <v>34.607999999999997</v>
      </c>
      <c r="K9" s="10">
        <v>29.169</v>
      </c>
      <c r="L9" s="10">
        <v>28.535</v>
      </c>
      <c r="M9" s="10">
        <v>26.878</v>
      </c>
      <c r="N9" s="10">
        <v>28.446999999999999</v>
      </c>
      <c r="O9" s="10">
        <v>28.533999999999999</v>
      </c>
      <c r="P9" s="10">
        <v>29.728000000000002</v>
      </c>
      <c r="Q9" s="10">
        <v>28.068000000000001</v>
      </c>
      <c r="R9" s="10">
        <v>28.027999999999999</v>
      </c>
      <c r="S9" s="10">
        <v>28.099</v>
      </c>
      <c r="T9" s="10">
        <v>32.646999999999998</v>
      </c>
      <c r="U9" s="10">
        <v>32.392000000000003</v>
      </c>
      <c r="V9" s="10">
        <v>30.768999999999998</v>
      </c>
      <c r="W9" s="10">
        <v>28.091000000000001</v>
      </c>
      <c r="X9" s="10">
        <v>27.686</v>
      </c>
      <c r="Y9" s="10">
        <v>26.988</v>
      </c>
      <c r="Z9" s="10">
        <v>28.937999999999999</v>
      </c>
      <c r="AA9" s="10">
        <v>28.654</v>
      </c>
      <c r="AB9" s="10">
        <v>45.116999999999997</v>
      </c>
      <c r="AC9" s="10">
        <v>30.108000000000001</v>
      </c>
      <c r="AD9" s="10">
        <v>34.438000000000002</v>
      </c>
      <c r="AE9" s="10">
        <v>31.39</v>
      </c>
      <c r="AF9" s="10">
        <v>27.998000000000001</v>
      </c>
      <c r="AG9" s="10">
        <v>27.163</v>
      </c>
      <c r="AH9" s="10">
        <v>37.003999999999998</v>
      </c>
      <c r="AI9" s="4">
        <v>28.699000000000002</v>
      </c>
      <c r="AJ9" s="4">
        <v>27.05</v>
      </c>
      <c r="AK9" s="4">
        <v>31.798999999999999</v>
      </c>
      <c r="AL9" s="4">
        <v>28.437999999999999</v>
      </c>
      <c r="AM9" s="4">
        <v>32.828000000000003</v>
      </c>
      <c r="AN9" s="4"/>
      <c r="AO9" s="4"/>
      <c r="AP9" s="4"/>
      <c r="AQ9" s="4"/>
      <c r="AR9" s="4"/>
      <c r="AS9" s="4"/>
      <c r="AT9" s="4"/>
      <c r="AU9" s="4"/>
      <c r="AV9" s="4"/>
      <c r="AW9" s="4"/>
      <c r="AX9" s="4"/>
      <c r="AY9" s="4"/>
    </row>
    <row r="10" spans="1:54" ht="15" x14ac:dyDescent="0.25">
      <c r="A10" s="92">
        <v>44593</v>
      </c>
      <c r="B10" s="85">
        <v>21.42</v>
      </c>
      <c r="C10" s="85">
        <v>43.68</v>
      </c>
      <c r="D10" s="85">
        <v>27</v>
      </c>
      <c r="E10" s="10">
        <v>26.949000000000002</v>
      </c>
      <c r="F10" s="10">
        <v>28.436</v>
      </c>
      <c r="G10" s="10">
        <v>23.536999999999999</v>
      </c>
      <c r="H10" s="10">
        <v>25.655999999999999</v>
      </c>
      <c r="I10" s="10">
        <v>44.856000000000002</v>
      </c>
      <c r="J10" s="10">
        <v>36.887999999999998</v>
      </c>
      <c r="K10" s="10">
        <v>24.152000000000001</v>
      </c>
      <c r="L10" s="10">
        <v>24.6</v>
      </c>
      <c r="M10" s="10">
        <v>22.504000000000001</v>
      </c>
      <c r="N10" s="10">
        <v>24.692</v>
      </c>
      <c r="O10" s="10">
        <v>24.323</v>
      </c>
      <c r="P10" s="10">
        <v>30.219000000000001</v>
      </c>
      <c r="Q10" s="10">
        <v>23.606000000000002</v>
      </c>
      <c r="R10" s="10">
        <v>31.792000000000002</v>
      </c>
      <c r="S10" s="10">
        <v>33.237000000000002</v>
      </c>
      <c r="T10" s="10">
        <v>28.064</v>
      </c>
      <c r="U10" s="10">
        <v>29.138999999999999</v>
      </c>
      <c r="V10" s="10">
        <v>30.149000000000001</v>
      </c>
      <c r="W10" s="10">
        <v>30.206</v>
      </c>
      <c r="X10" s="10">
        <v>25.158999999999999</v>
      </c>
      <c r="Y10" s="10">
        <v>22.443000000000001</v>
      </c>
      <c r="Z10" s="10">
        <v>26.704000000000001</v>
      </c>
      <c r="AA10" s="10">
        <v>24.170999999999999</v>
      </c>
      <c r="AB10" s="10">
        <v>38.084000000000003</v>
      </c>
      <c r="AC10" s="10">
        <v>25.006</v>
      </c>
      <c r="AD10" s="10">
        <v>35.554000000000002</v>
      </c>
      <c r="AE10" s="10">
        <v>27.206</v>
      </c>
      <c r="AF10" s="10">
        <v>28.033000000000001</v>
      </c>
      <c r="AG10" s="10">
        <v>22.332000000000001</v>
      </c>
      <c r="AH10" s="10">
        <v>28.273</v>
      </c>
      <c r="AI10" s="4">
        <v>24.616</v>
      </c>
      <c r="AJ10" s="4">
        <v>23.387</v>
      </c>
      <c r="AK10" s="4">
        <v>31.56</v>
      </c>
      <c r="AL10" s="4">
        <v>28.82</v>
      </c>
      <c r="AM10" s="4">
        <v>27</v>
      </c>
      <c r="AN10" s="4"/>
      <c r="AO10" s="4"/>
      <c r="AP10" s="4"/>
      <c r="AQ10" s="4"/>
      <c r="AR10" s="4"/>
      <c r="AS10" s="4"/>
      <c r="AT10" s="4"/>
      <c r="AU10" s="4"/>
      <c r="AV10" s="4"/>
      <c r="AW10" s="4"/>
      <c r="AX10" s="4"/>
      <c r="AY10" s="4"/>
    </row>
    <row r="11" spans="1:54" ht="15" x14ac:dyDescent="0.25">
      <c r="A11" s="92">
        <v>44621</v>
      </c>
      <c r="B11" s="85">
        <v>31.05</v>
      </c>
      <c r="C11" s="85">
        <v>71.13</v>
      </c>
      <c r="D11" s="85">
        <v>44</v>
      </c>
      <c r="E11" s="10">
        <v>51.954999999999998</v>
      </c>
      <c r="F11" s="10">
        <v>60.344999999999999</v>
      </c>
      <c r="G11" s="10">
        <v>32.122999999999998</v>
      </c>
      <c r="H11" s="10">
        <v>51.003</v>
      </c>
      <c r="I11" s="10">
        <v>103.61199999999999</v>
      </c>
      <c r="J11" s="10">
        <v>52.308</v>
      </c>
      <c r="K11" s="10">
        <v>37.542999999999999</v>
      </c>
      <c r="L11" s="10">
        <v>60.887999999999998</v>
      </c>
      <c r="M11" s="10">
        <v>35.517000000000003</v>
      </c>
      <c r="N11" s="10">
        <v>40.145000000000003</v>
      </c>
      <c r="O11" s="10">
        <v>51.195</v>
      </c>
      <c r="P11" s="10">
        <v>65.22</v>
      </c>
      <c r="Q11" s="10">
        <v>45.558</v>
      </c>
      <c r="R11" s="10">
        <v>73.704999999999998</v>
      </c>
      <c r="S11" s="10">
        <v>43.552</v>
      </c>
      <c r="T11" s="10">
        <v>59.722999999999999</v>
      </c>
      <c r="U11" s="10">
        <v>44</v>
      </c>
      <c r="V11" s="10">
        <v>40.508000000000003</v>
      </c>
      <c r="W11" s="10">
        <v>37.844999999999999</v>
      </c>
      <c r="X11" s="10">
        <v>37.996000000000002</v>
      </c>
      <c r="Y11" s="10">
        <v>28.803000000000001</v>
      </c>
      <c r="Z11" s="10">
        <v>39.28</v>
      </c>
      <c r="AA11" s="10">
        <v>62.686</v>
      </c>
      <c r="AB11" s="10">
        <v>51.670999999999999</v>
      </c>
      <c r="AC11" s="10">
        <v>36.28</v>
      </c>
      <c r="AD11" s="10">
        <v>102.873</v>
      </c>
      <c r="AE11" s="10">
        <v>35.768000000000001</v>
      </c>
      <c r="AF11" s="10">
        <v>52.945999999999998</v>
      </c>
      <c r="AG11" s="10">
        <v>27.975999999999999</v>
      </c>
      <c r="AH11" s="10">
        <v>47.619</v>
      </c>
      <c r="AI11" s="4">
        <v>43.485999999999997</v>
      </c>
      <c r="AJ11" s="4">
        <v>36.002000000000002</v>
      </c>
      <c r="AK11" s="4">
        <v>42.411999999999999</v>
      </c>
      <c r="AL11" s="4">
        <v>44.665999999999997</v>
      </c>
      <c r="AM11" s="4">
        <v>34.091999999999999</v>
      </c>
      <c r="AN11" s="4"/>
      <c r="AO11" s="4"/>
      <c r="AP11" s="4"/>
      <c r="AQ11" s="4"/>
      <c r="AR11" s="4"/>
      <c r="AS11" s="4"/>
      <c r="AT11" s="4"/>
      <c r="AU11" s="4"/>
      <c r="AV11" s="4"/>
      <c r="AW11" s="4"/>
      <c r="AX11" s="4"/>
      <c r="AY11" s="4"/>
    </row>
    <row r="12" spans="1:54" ht="15" x14ac:dyDescent="0.25">
      <c r="A12" s="92">
        <v>44652</v>
      </c>
      <c r="B12" s="85">
        <v>68.17</v>
      </c>
      <c r="C12" s="85">
        <v>196.09</v>
      </c>
      <c r="D12" s="85">
        <v>102</v>
      </c>
      <c r="E12" s="10">
        <v>87.51</v>
      </c>
      <c r="F12" s="10">
        <v>113.872</v>
      </c>
      <c r="G12" s="10">
        <v>93.35</v>
      </c>
      <c r="H12" s="10">
        <v>219.54900000000001</v>
      </c>
      <c r="I12" s="10">
        <v>241.07400000000001</v>
      </c>
      <c r="J12" s="10">
        <v>143.79499999999999</v>
      </c>
      <c r="K12" s="10">
        <v>80.659000000000006</v>
      </c>
      <c r="L12" s="10">
        <v>140.852</v>
      </c>
      <c r="M12" s="10">
        <v>78.977000000000004</v>
      </c>
      <c r="N12" s="10">
        <v>83.212000000000003</v>
      </c>
      <c r="O12" s="10">
        <v>151.68100000000001</v>
      </c>
      <c r="P12" s="10">
        <v>210.405</v>
      </c>
      <c r="Q12" s="10">
        <v>113.242</v>
      </c>
      <c r="R12" s="10">
        <v>114.22199999999999</v>
      </c>
      <c r="S12" s="10">
        <v>88.978999999999999</v>
      </c>
      <c r="T12" s="10">
        <v>147.334</v>
      </c>
      <c r="U12" s="10">
        <v>117.337</v>
      </c>
      <c r="V12" s="10">
        <v>65.016999999999996</v>
      </c>
      <c r="W12" s="10">
        <v>77.305000000000007</v>
      </c>
      <c r="X12" s="10">
        <v>82.093999999999994</v>
      </c>
      <c r="Y12" s="10">
        <v>74.283000000000001</v>
      </c>
      <c r="Z12" s="10">
        <v>82.427000000000007</v>
      </c>
      <c r="AA12" s="10">
        <v>164.00299999999999</v>
      </c>
      <c r="AB12" s="10">
        <v>212.94300000000001</v>
      </c>
      <c r="AC12" s="10">
        <v>149.667</v>
      </c>
      <c r="AD12" s="10">
        <v>164.51900000000001</v>
      </c>
      <c r="AE12" s="10">
        <v>86.293999999999997</v>
      </c>
      <c r="AF12" s="10">
        <v>108.468</v>
      </c>
      <c r="AG12" s="10">
        <v>87.957999999999998</v>
      </c>
      <c r="AH12" s="10">
        <v>123.625</v>
      </c>
      <c r="AI12" s="4">
        <v>102</v>
      </c>
      <c r="AJ12" s="4">
        <v>67.450999999999993</v>
      </c>
      <c r="AK12" s="4">
        <v>98.519000000000005</v>
      </c>
      <c r="AL12" s="4">
        <v>76.918000000000006</v>
      </c>
      <c r="AM12" s="4">
        <v>88.954999999999998</v>
      </c>
      <c r="AN12" s="4"/>
      <c r="AO12" s="4"/>
      <c r="AP12" s="4"/>
      <c r="AQ12" s="4"/>
      <c r="AR12" s="4"/>
      <c r="AS12" s="4"/>
      <c r="AT12" s="4"/>
      <c r="AU12" s="4"/>
      <c r="AV12" s="4"/>
      <c r="AW12" s="4"/>
      <c r="AX12" s="4"/>
      <c r="AY12" s="4"/>
    </row>
    <row r="13" spans="1:54" ht="15" x14ac:dyDescent="0.25">
      <c r="A13" s="92">
        <v>44682</v>
      </c>
      <c r="B13" s="85">
        <v>125.46</v>
      </c>
      <c r="C13" s="85">
        <v>423.58</v>
      </c>
      <c r="D13" s="85">
        <v>222</v>
      </c>
      <c r="E13" s="10">
        <v>219.434</v>
      </c>
      <c r="F13" s="10">
        <v>373.65300000000002</v>
      </c>
      <c r="G13" s="10">
        <v>450.11500000000001</v>
      </c>
      <c r="H13" s="10">
        <v>455.66699999999997</v>
      </c>
      <c r="I13" s="10">
        <v>352.27199999999999</v>
      </c>
      <c r="J13" s="10">
        <v>272.71100000000001</v>
      </c>
      <c r="K13" s="10">
        <v>152.78100000000001</v>
      </c>
      <c r="L13" s="10">
        <v>153.89400000000001</v>
      </c>
      <c r="M13" s="10">
        <v>96.066000000000003</v>
      </c>
      <c r="N13" s="10">
        <v>169.34899999999999</v>
      </c>
      <c r="O13" s="10">
        <v>230.023</v>
      </c>
      <c r="P13" s="10">
        <v>585.93799999999999</v>
      </c>
      <c r="Q13" s="10">
        <v>204.95599999999999</v>
      </c>
      <c r="R13" s="10">
        <v>400.79500000000002</v>
      </c>
      <c r="S13" s="10">
        <v>222.35900000000001</v>
      </c>
      <c r="T13" s="10">
        <v>441.089</v>
      </c>
      <c r="U13" s="10">
        <v>308.79000000000002</v>
      </c>
      <c r="V13" s="10">
        <v>184.809</v>
      </c>
      <c r="W13" s="10">
        <v>154.40100000000001</v>
      </c>
      <c r="X13" s="10">
        <v>222</v>
      </c>
      <c r="Y13" s="10">
        <v>69.697999999999993</v>
      </c>
      <c r="Z13" s="10">
        <v>210.125</v>
      </c>
      <c r="AA13" s="10">
        <v>221.15600000000001</v>
      </c>
      <c r="AB13" s="10">
        <v>466.68400000000003</v>
      </c>
      <c r="AC13" s="10">
        <v>224.16900000000001</v>
      </c>
      <c r="AD13" s="10">
        <v>221.19499999999999</v>
      </c>
      <c r="AE13" s="10">
        <v>369.95699999999999</v>
      </c>
      <c r="AF13" s="10">
        <v>299.78399999999999</v>
      </c>
      <c r="AG13" s="10">
        <v>185.25399999999999</v>
      </c>
      <c r="AH13" s="10">
        <v>295.40499999999997</v>
      </c>
      <c r="AI13" s="4">
        <v>103.4</v>
      </c>
      <c r="AJ13" s="4">
        <v>140.08099999999999</v>
      </c>
      <c r="AK13" s="4">
        <v>234.34700000000001</v>
      </c>
      <c r="AL13" s="4">
        <v>146.279</v>
      </c>
      <c r="AM13" s="4">
        <v>106.10899999999999</v>
      </c>
      <c r="AN13" s="4"/>
      <c r="AO13" s="4"/>
      <c r="AP13" s="4"/>
      <c r="AQ13" s="4"/>
      <c r="AR13" s="4"/>
      <c r="AS13" s="4"/>
      <c r="AT13" s="4"/>
      <c r="AU13" s="4"/>
      <c r="AV13" s="4"/>
      <c r="AW13" s="4"/>
      <c r="AX13" s="4"/>
      <c r="AY13" s="4"/>
    </row>
    <row r="14" spans="1:54" ht="15" x14ac:dyDescent="0.25">
      <c r="A14" s="92">
        <v>44713</v>
      </c>
      <c r="B14" s="85">
        <v>63.29</v>
      </c>
      <c r="C14" s="85">
        <v>296.58999999999997</v>
      </c>
      <c r="D14" s="85">
        <v>150</v>
      </c>
      <c r="E14" s="10">
        <v>201.25899999999999</v>
      </c>
      <c r="F14" s="10">
        <v>484.53</v>
      </c>
      <c r="G14" s="10">
        <v>483.202</v>
      </c>
      <c r="H14" s="10">
        <v>285.72800000000001</v>
      </c>
      <c r="I14" s="10">
        <v>239.15</v>
      </c>
      <c r="J14" s="10">
        <v>139.15700000000001</v>
      </c>
      <c r="K14" s="10">
        <v>123.346</v>
      </c>
      <c r="L14" s="10">
        <v>79.421000000000006</v>
      </c>
      <c r="M14" s="10">
        <v>71.009</v>
      </c>
      <c r="N14" s="10">
        <v>168.47800000000001</v>
      </c>
      <c r="O14" s="10">
        <v>120.44499999999999</v>
      </c>
      <c r="P14" s="10">
        <v>430.66800000000001</v>
      </c>
      <c r="Q14" s="10">
        <v>122.449</v>
      </c>
      <c r="R14" s="10">
        <v>486.68200000000002</v>
      </c>
      <c r="S14" s="10">
        <v>119.31699999999999</v>
      </c>
      <c r="T14" s="10">
        <v>366.423</v>
      </c>
      <c r="U14" s="10">
        <v>208.791</v>
      </c>
      <c r="V14" s="10">
        <v>201.67599999999999</v>
      </c>
      <c r="W14" s="10">
        <v>72.763999999999996</v>
      </c>
      <c r="X14" s="10">
        <v>107.21599999999999</v>
      </c>
      <c r="Y14" s="10">
        <v>28.187999999999999</v>
      </c>
      <c r="Z14" s="10">
        <v>179.67599999999999</v>
      </c>
      <c r="AA14" s="10">
        <v>83.983000000000004</v>
      </c>
      <c r="AB14" s="10">
        <v>292.59800000000001</v>
      </c>
      <c r="AC14" s="10">
        <v>110.499</v>
      </c>
      <c r="AD14" s="10">
        <v>111.907</v>
      </c>
      <c r="AE14" s="10">
        <v>386.78</v>
      </c>
      <c r="AF14" s="10">
        <v>150</v>
      </c>
      <c r="AG14" s="10">
        <v>192.07300000000001</v>
      </c>
      <c r="AH14" s="10">
        <v>361.416</v>
      </c>
      <c r="AI14" s="4">
        <v>22.484999999999999</v>
      </c>
      <c r="AJ14" s="4">
        <v>79.864000000000004</v>
      </c>
      <c r="AK14" s="4">
        <v>194.80500000000001</v>
      </c>
      <c r="AL14" s="4">
        <v>136.261</v>
      </c>
      <c r="AM14" s="4">
        <v>64.706999999999994</v>
      </c>
      <c r="AN14" s="4"/>
      <c r="AO14" s="4"/>
      <c r="AP14" s="4"/>
      <c r="AQ14" s="4"/>
      <c r="AR14" s="4"/>
      <c r="AS14" s="4"/>
      <c r="AT14" s="4"/>
      <c r="AU14" s="4"/>
      <c r="AV14" s="4"/>
      <c r="AW14" s="4"/>
      <c r="AX14" s="4"/>
      <c r="AY14" s="4"/>
    </row>
    <row r="15" spans="1:54" ht="15" x14ac:dyDescent="0.25">
      <c r="A15" s="92">
        <v>44743</v>
      </c>
      <c r="B15" s="85">
        <v>17.579999999999998</v>
      </c>
      <c r="C15" s="85">
        <v>106.58</v>
      </c>
      <c r="D15" s="85">
        <v>41</v>
      </c>
      <c r="E15" s="10">
        <v>99.918999999999997</v>
      </c>
      <c r="F15" s="10">
        <v>197.726</v>
      </c>
      <c r="G15" s="10">
        <v>159.995</v>
      </c>
      <c r="H15" s="10">
        <v>77.397000000000006</v>
      </c>
      <c r="I15" s="10">
        <v>85.116</v>
      </c>
      <c r="J15" s="10">
        <v>47.838999999999999</v>
      </c>
      <c r="K15" s="10">
        <v>36.47</v>
      </c>
      <c r="L15" s="10">
        <v>24.562000000000001</v>
      </c>
      <c r="M15" s="10">
        <v>21.878</v>
      </c>
      <c r="N15" s="10">
        <v>62.89</v>
      </c>
      <c r="O15" s="10">
        <v>42.908999999999999</v>
      </c>
      <c r="P15" s="10">
        <v>142.732</v>
      </c>
      <c r="Q15" s="10">
        <v>25.911000000000001</v>
      </c>
      <c r="R15" s="10">
        <v>278.65899999999999</v>
      </c>
      <c r="S15" s="10">
        <v>34.094999999999999</v>
      </c>
      <c r="T15" s="10">
        <v>101.136</v>
      </c>
      <c r="U15" s="10">
        <v>71.52</v>
      </c>
      <c r="V15" s="10">
        <v>91.594999999999999</v>
      </c>
      <c r="W15" s="10">
        <v>16.373000000000001</v>
      </c>
      <c r="X15" s="10">
        <v>22.515000000000001</v>
      </c>
      <c r="Y15" s="10">
        <v>11.260999999999999</v>
      </c>
      <c r="Z15" s="10">
        <v>32.039000000000001</v>
      </c>
      <c r="AA15" s="10">
        <v>24.509</v>
      </c>
      <c r="AB15" s="10">
        <v>89.218000000000004</v>
      </c>
      <c r="AC15" s="10">
        <v>26.684000000000001</v>
      </c>
      <c r="AD15" s="10">
        <v>33.298000000000002</v>
      </c>
      <c r="AE15" s="10">
        <v>121.875</v>
      </c>
      <c r="AF15" s="10">
        <v>64.683000000000007</v>
      </c>
      <c r="AG15" s="10">
        <v>41</v>
      </c>
      <c r="AH15" s="10">
        <v>129.68700000000001</v>
      </c>
      <c r="AI15" s="4">
        <v>13.631</v>
      </c>
      <c r="AJ15" s="4">
        <v>21.960999999999999</v>
      </c>
      <c r="AK15" s="4">
        <v>39.591999999999999</v>
      </c>
      <c r="AL15" s="4">
        <v>36.372</v>
      </c>
      <c r="AM15" s="4">
        <v>20.56</v>
      </c>
      <c r="AN15" s="4"/>
      <c r="AO15" s="4"/>
      <c r="AP15" s="4"/>
      <c r="AQ15" s="4"/>
      <c r="AR15" s="4"/>
      <c r="AS15" s="4"/>
      <c r="AT15" s="4"/>
      <c r="AU15" s="4"/>
      <c r="AV15" s="4"/>
      <c r="AW15" s="4"/>
      <c r="AX15" s="4"/>
      <c r="AY15" s="4"/>
    </row>
    <row r="16" spans="1:54" ht="15" x14ac:dyDescent="0.25">
      <c r="A16" s="92">
        <v>44774</v>
      </c>
      <c r="B16" s="85">
        <v>21.14</v>
      </c>
      <c r="C16" s="85">
        <v>66.72</v>
      </c>
      <c r="D16" s="85">
        <v>35</v>
      </c>
      <c r="E16" s="10">
        <v>51.597999999999999</v>
      </c>
      <c r="F16" s="10">
        <v>77.087999999999994</v>
      </c>
      <c r="G16" s="10">
        <v>80.450999999999993</v>
      </c>
      <c r="H16" s="10">
        <v>44.134999999999998</v>
      </c>
      <c r="I16" s="10">
        <v>39.845999999999997</v>
      </c>
      <c r="J16" s="10">
        <v>39.427999999999997</v>
      </c>
      <c r="K16" s="10">
        <v>27.363</v>
      </c>
      <c r="L16" s="10">
        <v>26.645</v>
      </c>
      <c r="M16" s="10">
        <v>24.015999999999998</v>
      </c>
      <c r="N16" s="10">
        <v>31.863</v>
      </c>
      <c r="O16" s="10">
        <v>38.573</v>
      </c>
      <c r="P16" s="10">
        <v>59.555</v>
      </c>
      <c r="Q16" s="10">
        <v>24.454999999999998</v>
      </c>
      <c r="R16" s="10">
        <v>82.352000000000004</v>
      </c>
      <c r="S16" s="10">
        <v>25.494</v>
      </c>
      <c r="T16" s="10">
        <v>65.950999999999993</v>
      </c>
      <c r="U16" s="10">
        <v>37.728000000000002</v>
      </c>
      <c r="V16" s="10">
        <v>51.606999999999999</v>
      </c>
      <c r="W16" s="10">
        <v>22.728000000000002</v>
      </c>
      <c r="X16" s="10">
        <v>28.774000000000001</v>
      </c>
      <c r="Y16" s="10">
        <v>17.986999999999998</v>
      </c>
      <c r="Z16" s="10">
        <v>25.16</v>
      </c>
      <c r="AA16" s="10">
        <v>27.43</v>
      </c>
      <c r="AB16" s="10">
        <v>49.408999999999999</v>
      </c>
      <c r="AC16" s="10">
        <v>35</v>
      </c>
      <c r="AD16" s="10">
        <v>32.548999999999999</v>
      </c>
      <c r="AE16" s="10">
        <v>54.19</v>
      </c>
      <c r="AF16" s="10">
        <v>32.488999999999997</v>
      </c>
      <c r="AG16" s="10">
        <v>39.293999999999997</v>
      </c>
      <c r="AH16" s="10">
        <v>46.061</v>
      </c>
      <c r="AI16" s="4">
        <v>21.553999999999998</v>
      </c>
      <c r="AJ16" s="4">
        <v>30.068999999999999</v>
      </c>
      <c r="AK16" s="4">
        <v>38.520000000000003</v>
      </c>
      <c r="AL16" s="4">
        <v>24.684000000000001</v>
      </c>
      <c r="AM16" s="4">
        <v>23.969000000000001</v>
      </c>
      <c r="AN16" s="4"/>
      <c r="AO16" s="4"/>
      <c r="AP16" s="4"/>
      <c r="AQ16" s="4"/>
      <c r="AR16" s="4"/>
      <c r="AS16" s="4"/>
      <c r="AT16" s="4"/>
      <c r="AU16" s="4"/>
      <c r="AV16" s="4"/>
      <c r="AW16" s="4"/>
      <c r="AX16" s="4"/>
      <c r="AY16" s="4"/>
    </row>
    <row r="17" spans="1:51" ht="15" x14ac:dyDescent="0.25">
      <c r="A17" s="92">
        <v>44805</v>
      </c>
      <c r="B17" s="85">
        <v>43.4</v>
      </c>
      <c r="C17" s="85">
        <v>84.74</v>
      </c>
      <c r="D17" s="85">
        <v>53</v>
      </c>
      <c r="E17" s="10">
        <v>74.558000000000007</v>
      </c>
      <c r="F17" s="10">
        <v>62.100999999999999</v>
      </c>
      <c r="G17" s="10">
        <v>74.180999999999997</v>
      </c>
      <c r="H17" s="10">
        <v>67.010000000000005</v>
      </c>
      <c r="I17" s="10">
        <v>69.846999999999994</v>
      </c>
      <c r="J17" s="10">
        <v>51.798000000000002</v>
      </c>
      <c r="K17" s="10">
        <v>57.808</v>
      </c>
      <c r="L17" s="10">
        <v>41.768999999999998</v>
      </c>
      <c r="M17" s="10">
        <v>37.124000000000002</v>
      </c>
      <c r="N17" s="10">
        <v>50.929000000000002</v>
      </c>
      <c r="O17" s="10">
        <v>50.259</v>
      </c>
      <c r="P17" s="10">
        <v>69.73</v>
      </c>
      <c r="Q17" s="10">
        <v>44.055999999999997</v>
      </c>
      <c r="R17" s="10">
        <v>65.891000000000005</v>
      </c>
      <c r="S17" s="10">
        <v>44.709000000000003</v>
      </c>
      <c r="T17" s="10">
        <v>75.625</v>
      </c>
      <c r="U17" s="10">
        <v>48.731999999999999</v>
      </c>
      <c r="V17" s="10">
        <v>55.863999999999997</v>
      </c>
      <c r="W17" s="10">
        <v>41.16</v>
      </c>
      <c r="X17" s="10">
        <v>42.527999999999999</v>
      </c>
      <c r="Y17" s="10">
        <v>37.686</v>
      </c>
      <c r="Z17" s="10">
        <v>56.485999999999997</v>
      </c>
      <c r="AA17" s="10">
        <v>58.320999999999998</v>
      </c>
      <c r="AB17" s="10">
        <v>56.889000000000003</v>
      </c>
      <c r="AC17" s="10">
        <v>50.412999999999997</v>
      </c>
      <c r="AD17" s="10">
        <v>62.774000000000001</v>
      </c>
      <c r="AE17" s="10">
        <v>57.866999999999997</v>
      </c>
      <c r="AF17" s="10">
        <v>45.442</v>
      </c>
      <c r="AG17" s="10">
        <v>45.259</v>
      </c>
      <c r="AH17" s="10">
        <v>54.466999999999999</v>
      </c>
      <c r="AI17" s="4">
        <v>36.646000000000001</v>
      </c>
      <c r="AJ17" s="4">
        <v>60.951999999999998</v>
      </c>
      <c r="AK17" s="4">
        <v>53</v>
      </c>
      <c r="AL17" s="4">
        <v>38.991</v>
      </c>
      <c r="AM17" s="4">
        <v>38.847000000000001</v>
      </c>
      <c r="AN17" s="4"/>
      <c r="AO17" s="4"/>
      <c r="AP17" s="4"/>
      <c r="AQ17" s="4"/>
      <c r="AR17" s="4"/>
      <c r="AS17" s="4"/>
      <c r="AT17" s="4"/>
      <c r="AU17" s="4"/>
      <c r="AV17" s="4"/>
      <c r="AW17" s="4"/>
      <c r="AX17" s="4"/>
      <c r="AY17" s="4"/>
    </row>
    <row r="18" spans="1:51" ht="15" x14ac:dyDescent="0.25">
      <c r="A18" s="92">
        <v>44835</v>
      </c>
      <c r="B18" s="85">
        <v>54.38</v>
      </c>
      <c r="C18" s="85">
        <v>98.9</v>
      </c>
      <c r="D18" s="85">
        <v>66.78</v>
      </c>
      <c r="E18" s="10">
        <v>75.290000000000006</v>
      </c>
      <c r="F18" s="10">
        <v>71.311000000000007</v>
      </c>
      <c r="G18" s="10">
        <v>95.974999999999994</v>
      </c>
      <c r="H18" s="10">
        <v>122.262</v>
      </c>
      <c r="I18" s="10">
        <v>110.687</v>
      </c>
      <c r="J18" s="10">
        <v>59.869</v>
      </c>
      <c r="K18" s="10">
        <v>61.673999999999999</v>
      </c>
      <c r="L18" s="10">
        <v>55.795999999999999</v>
      </c>
      <c r="M18" s="10">
        <v>56.298000000000002</v>
      </c>
      <c r="N18" s="10">
        <v>57.584000000000003</v>
      </c>
      <c r="O18" s="10">
        <v>58.567999999999998</v>
      </c>
      <c r="P18" s="10">
        <v>87.944000000000003</v>
      </c>
      <c r="Q18" s="10">
        <v>57.975000000000001</v>
      </c>
      <c r="R18" s="10">
        <v>84.427999999999997</v>
      </c>
      <c r="S18" s="10">
        <v>65.206999999999994</v>
      </c>
      <c r="T18" s="10">
        <v>105.566</v>
      </c>
      <c r="U18" s="10">
        <v>62.466999999999999</v>
      </c>
      <c r="V18" s="10">
        <v>59.317999999999998</v>
      </c>
      <c r="W18" s="10">
        <v>53.963000000000001</v>
      </c>
      <c r="X18" s="10">
        <v>54.356999999999999</v>
      </c>
      <c r="Y18" s="10">
        <v>55.771999999999998</v>
      </c>
      <c r="Z18" s="10">
        <v>59.79</v>
      </c>
      <c r="AA18" s="10">
        <v>75.224000000000004</v>
      </c>
      <c r="AB18" s="10">
        <v>85.274000000000001</v>
      </c>
      <c r="AC18" s="10">
        <v>110.46</v>
      </c>
      <c r="AD18" s="10">
        <v>86.146000000000001</v>
      </c>
      <c r="AE18" s="10">
        <v>67.998000000000005</v>
      </c>
      <c r="AF18" s="10">
        <v>58.972999999999999</v>
      </c>
      <c r="AG18" s="10">
        <v>58.84</v>
      </c>
      <c r="AH18" s="10">
        <v>68.632999999999996</v>
      </c>
      <c r="AI18" s="4">
        <v>48.790999999999997</v>
      </c>
      <c r="AJ18" s="4">
        <v>83.597999999999999</v>
      </c>
      <c r="AK18" s="4">
        <v>76.819999999999993</v>
      </c>
      <c r="AL18" s="4">
        <v>51.706000000000003</v>
      </c>
      <c r="AM18" s="4">
        <v>68.066999999999993</v>
      </c>
      <c r="AN18" s="4"/>
      <c r="AO18" s="4"/>
      <c r="AP18" s="4"/>
      <c r="AQ18" s="4"/>
      <c r="AR18" s="4"/>
      <c r="AS18" s="4"/>
      <c r="AT18" s="4"/>
      <c r="AU18" s="4"/>
      <c r="AV18" s="4"/>
      <c r="AW18" s="4"/>
      <c r="AX18" s="4"/>
      <c r="AY18" s="4"/>
    </row>
    <row r="19" spans="1:51" ht="15" x14ac:dyDescent="0.25">
      <c r="A19" s="92">
        <v>44866</v>
      </c>
      <c r="B19" s="85">
        <v>46.85</v>
      </c>
      <c r="C19" s="85">
        <v>59.29</v>
      </c>
      <c r="D19" s="85">
        <v>49.88</v>
      </c>
      <c r="E19" s="10">
        <v>60.746000000000002</v>
      </c>
      <c r="F19" s="10">
        <v>62.683</v>
      </c>
      <c r="G19" s="10">
        <v>73.477999999999994</v>
      </c>
      <c r="H19" s="10">
        <v>76.382999999999996</v>
      </c>
      <c r="I19" s="10">
        <v>79.13</v>
      </c>
      <c r="J19" s="10">
        <v>56.439</v>
      </c>
      <c r="K19" s="10">
        <v>46.128</v>
      </c>
      <c r="L19" s="10">
        <v>44.631999999999998</v>
      </c>
      <c r="M19" s="10">
        <v>47.125</v>
      </c>
      <c r="N19" s="10">
        <v>49.548000000000002</v>
      </c>
      <c r="O19" s="10">
        <v>54.601999999999997</v>
      </c>
      <c r="P19" s="10">
        <v>67.507999999999996</v>
      </c>
      <c r="Q19" s="10">
        <v>46.77</v>
      </c>
      <c r="R19" s="10">
        <v>61.97</v>
      </c>
      <c r="S19" s="10">
        <v>53.908999999999999</v>
      </c>
      <c r="T19" s="10">
        <v>70.876000000000005</v>
      </c>
      <c r="U19" s="10">
        <v>55.93</v>
      </c>
      <c r="V19" s="10">
        <v>46.006999999999998</v>
      </c>
      <c r="W19" s="10">
        <v>43.204000000000001</v>
      </c>
      <c r="X19" s="10">
        <v>45.264000000000003</v>
      </c>
      <c r="Y19" s="10">
        <v>43.075000000000003</v>
      </c>
      <c r="Z19" s="10">
        <v>45.786000000000001</v>
      </c>
      <c r="AA19" s="10">
        <v>63.308</v>
      </c>
      <c r="AB19" s="10">
        <v>65.66</v>
      </c>
      <c r="AC19" s="10">
        <v>70.486000000000004</v>
      </c>
      <c r="AD19" s="10">
        <v>59.932000000000002</v>
      </c>
      <c r="AE19" s="10">
        <v>55.140999999999998</v>
      </c>
      <c r="AF19" s="10">
        <v>49.537999999999997</v>
      </c>
      <c r="AG19" s="10">
        <v>52.332999999999998</v>
      </c>
      <c r="AH19" s="10">
        <v>55.625</v>
      </c>
      <c r="AI19" s="4">
        <v>38.243000000000002</v>
      </c>
      <c r="AJ19" s="4">
        <v>54.387</v>
      </c>
      <c r="AK19" s="4">
        <v>52.226999999999997</v>
      </c>
      <c r="AL19" s="4">
        <v>46.808</v>
      </c>
      <c r="AM19" s="4">
        <v>52.948</v>
      </c>
      <c r="AN19" s="4"/>
      <c r="AO19" s="4"/>
      <c r="AP19" s="4"/>
      <c r="AQ19" s="4"/>
      <c r="AR19" s="4"/>
      <c r="AS19" s="4"/>
      <c r="AT19" s="4"/>
      <c r="AU19" s="4"/>
      <c r="AV19" s="4"/>
      <c r="AW19" s="4"/>
      <c r="AX19" s="4"/>
      <c r="AY19" s="4"/>
    </row>
    <row r="20" spans="1:51" ht="15" x14ac:dyDescent="0.25">
      <c r="A20" s="92">
        <v>44896</v>
      </c>
      <c r="B20" s="85">
        <v>42.6</v>
      </c>
      <c r="C20" s="85">
        <v>46.8</v>
      </c>
      <c r="D20" s="85">
        <v>43</v>
      </c>
      <c r="E20" s="10">
        <v>44.856999999999999</v>
      </c>
      <c r="F20" s="10">
        <v>53.156999999999996</v>
      </c>
      <c r="G20" s="10">
        <v>55.661000000000001</v>
      </c>
      <c r="H20" s="10">
        <v>56.206000000000003</v>
      </c>
      <c r="I20" s="10">
        <v>55.445999999999998</v>
      </c>
      <c r="J20" s="10">
        <v>45.243000000000002</v>
      </c>
      <c r="K20" s="10">
        <v>38.154000000000003</v>
      </c>
      <c r="L20" s="10">
        <v>36.445999999999998</v>
      </c>
      <c r="M20" s="10">
        <v>35.445</v>
      </c>
      <c r="N20" s="10">
        <v>40.612000000000002</v>
      </c>
      <c r="O20" s="10">
        <v>43.003</v>
      </c>
      <c r="P20" s="10">
        <v>55.613</v>
      </c>
      <c r="Q20" s="10">
        <v>37.618000000000002</v>
      </c>
      <c r="R20" s="10">
        <v>52.293999999999997</v>
      </c>
      <c r="S20" s="10">
        <v>47.838999999999999</v>
      </c>
      <c r="T20" s="10">
        <v>54.209000000000003</v>
      </c>
      <c r="U20" s="10">
        <v>48.109000000000002</v>
      </c>
      <c r="V20" s="10">
        <v>38.42</v>
      </c>
      <c r="W20" s="10">
        <v>34.584000000000003</v>
      </c>
      <c r="X20" s="10">
        <v>36.537999999999997</v>
      </c>
      <c r="Y20" s="10">
        <v>33.292999999999999</v>
      </c>
      <c r="Z20" s="10">
        <v>38.988999999999997</v>
      </c>
      <c r="AA20" s="10">
        <v>44.734000000000002</v>
      </c>
      <c r="AB20" s="10">
        <v>50.652999999999999</v>
      </c>
      <c r="AC20" s="10">
        <v>46.256999999999998</v>
      </c>
      <c r="AD20" s="10">
        <v>44.652999999999999</v>
      </c>
      <c r="AE20" s="10">
        <v>46.63</v>
      </c>
      <c r="AF20" s="10">
        <v>40.029000000000003</v>
      </c>
      <c r="AG20" s="10">
        <v>49.834000000000003</v>
      </c>
      <c r="AH20" s="10">
        <v>45.771999999999998</v>
      </c>
      <c r="AI20" s="4">
        <v>31.623999999999999</v>
      </c>
      <c r="AJ20" s="4">
        <v>40.396999999999998</v>
      </c>
      <c r="AK20" s="4">
        <v>40.271999999999998</v>
      </c>
      <c r="AL20" s="4">
        <v>38.524999999999999</v>
      </c>
      <c r="AM20" s="4">
        <v>39.002000000000002</v>
      </c>
      <c r="AN20" s="4"/>
      <c r="AO20" s="4"/>
      <c r="AP20" s="4"/>
      <c r="AQ20" s="4"/>
      <c r="AR20" s="4"/>
      <c r="AS20" s="4"/>
      <c r="AT20" s="4"/>
      <c r="AU20" s="4"/>
      <c r="AV20" s="4"/>
      <c r="AW20" s="4"/>
      <c r="AX20" s="4"/>
      <c r="AY20" s="4"/>
    </row>
    <row r="21" spans="1:51" ht="15" x14ac:dyDescent="0.25">
      <c r="A21" s="92">
        <v>44927</v>
      </c>
      <c r="B21" s="85">
        <v>36.4</v>
      </c>
      <c r="C21" s="85">
        <v>39</v>
      </c>
      <c r="D21" s="85">
        <v>36.299999999999997</v>
      </c>
      <c r="E21" s="10">
        <v>38.173000000000002</v>
      </c>
      <c r="F21" s="10">
        <v>45.4</v>
      </c>
      <c r="G21" s="10">
        <v>48.055</v>
      </c>
      <c r="H21" s="10">
        <v>47.057000000000002</v>
      </c>
      <c r="I21" s="10">
        <v>44.451000000000001</v>
      </c>
      <c r="J21" s="10">
        <v>37.502000000000002</v>
      </c>
      <c r="K21" s="10">
        <v>32.53</v>
      </c>
      <c r="L21" s="10">
        <v>31.216000000000001</v>
      </c>
      <c r="M21" s="10">
        <v>28.893999999999998</v>
      </c>
      <c r="N21" s="10">
        <v>34.067</v>
      </c>
      <c r="O21" s="10">
        <v>37.289000000000001</v>
      </c>
      <c r="P21" s="10">
        <v>48.688000000000002</v>
      </c>
      <c r="Q21" s="10">
        <v>32.454000000000001</v>
      </c>
      <c r="R21" s="10">
        <v>44.991999999999997</v>
      </c>
      <c r="S21" s="10">
        <v>37.527999999999999</v>
      </c>
      <c r="T21" s="10">
        <v>46.354999999999997</v>
      </c>
      <c r="U21" s="10">
        <v>40.110999999999997</v>
      </c>
      <c r="V21" s="10">
        <v>34.212000000000003</v>
      </c>
      <c r="W21" s="10">
        <v>29.728999999999999</v>
      </c>
      <c r="X21" s="10">
        <v>31.148</v>
      </c>
      <c r="Y21" s="10">
        <v>27.055</v>
      </c>
      <c r="Z21" s="10">
        <v>33.390999999999998</v>
      </c>
      <c r="AA21" s="10">
        <v>51.279000000000003</v>
      </c>
      <c r="AB21" s="10">
        <v>44.478999999999999</v>
      </c>
      <c r="AC21" s="10">
        <v>38.575000000000003</v>
      </c>
      <c r="AD21" s="10">
        <v>36.863999999999997</v>
      </c>
      <c r="AE21" s="10">
        <v>41.09</v>
      </c>
      <c r="AF21" s="10">
        <v>34.04</v>
      </c>
      <c r="AG21" s="10">
        <v>42.960999999999999</v>
      </c>
      <c r="AH21" s="10">
        <v>40.018000000000001</v>
      </c>
      <c r="AI21" s="4">
        <v>27.023</v>
      </c>
      <c r="AJ21" s="4">
        <v>34.119999999999997</v>
      </c>
      <c r="AK21" s="4">
        <v>34.225000000000001</v>
      </c>
      <c r="AL21" s="4">
        <v>34.619</v>
      </c>
      <c r="AM21" s="4">
        <v>31.936</v>
      </c>
      <c r="AN21" s="4"/>
      <c r="AO21" s="4"/>
      <c r="AP21" s="4"/>
      <c r="AQ21" s="4"/>
      <c r="AR21" s="4"/>
      <c r="AS21" s="4"/>
      <c r="AT21" s="4"/>
      <c r="AU21" s="4"/>
      <c r="AV21" s="4"/>
      <c r="AW21" s="4"/>
      <c r="AX21" s="4"/>
      <c r="AY21" s="4"/>
    </row>
    <row r="22" spans="1:51" ht="15" x14ac:dyDescent="0.25">
      <c r="A22" s="92">
        <v>44958</v>
      </c>
      <c r="B22" s="85">
        <v>30.7</v>
      </c>
      <c r="C22" s="85">
        <v>36.6</v>
      </c>
      <c r="D22" s="85">
        <v>32.299999999999997</v>
      </c>
      <c r="E22" s="10">
        <v>34.048999999999999</v>
      </c>
      <c r="F22" s="10">
        <v>37.262999999999998</v>
      </c>
      <c r="G22" s="10">
        <v>40.42</v>
      </c>
      <c r="H22" s="10">
        <v>58.802</v>
      </c>
      <c r="I22" s="10">
        <v>46.463000000000001</v>
      </c>
      <c r="J22" s="10">
        <v>31.175000000000001</v>
      </c>
      <c r="K22" s="10">
        <v>27.885999999999999</v>
      </c>
      <c r="L22" s="10">
        <v>26.263000000000002</v>
      </c>
      <c r="M22" s="10">
        <v>25.233000000000001</v>
      </c>
      <c r="N22" s="10">
        <v>29.087</v>
      </c>
      <c r="O22" s="10">
        <v>36.688000000000002</v>
      </c>
      <c r="P22" s="10">
        <v>40.691000000000003</v>
      </c>
      <c r="Q22" s="10">
        <v>35.942</v>
      </c>
      <c r="R22" s="10">
        <v>48.924999999999997</v>
      </c>
      <c r="S22" s="10">
        <v>32.195</v>
      </c>
      <c r="T22" s="10">
        <v>41.052999999999997</v>
      </c>
      <c r="U22" s="10">
        <v>38.29</v>
      </c>
      <c r="V22" s="10">
        <v>35.656999999999996</v>
      </c>
      <c r="W22" s="10">
        <v>26.837</v>
      </c>
      <c r="X22" s="10">
        <v>26.03</v>
      </c>
      <c r="Y22" s="10">
        <v>25.323</v>
      </c>
      <c r="Z22" s="10">
        <v>28.274000000000001</v>
      </c>
      <c r="AA22" s="10">
        <v>43.610999999999997</v>
      </c>
      <c r="AB22" s="10">
        <v>37.235999999999997</v>
      </c>
      <c r="AC22" s="10">
        <v>39.753</v>
      </c>
      <c r="AD22" s="10">
        <v>31.931000000000001</v>
      </c>
      <c r="AE22" s="10">
        <v>39.084000000000003</v>
      </c>
      <c r="AF22" s="10">
        <v>28.167999999999999</v>
      </c>
      <c r="AG22" s="10">
        <v>33.203000000000003</v>
      </c>
      <c r="AH22" s="10">
        <v>34.137</v>
      </c>
      <c r="AI22" s="4">
        <v>23.58</v>
      </c>
      <c r="AJ22" s="4">
        <v>33.856000000000002</v>
      </c>
      <c r="AK22" s="4">
        <v>33.860999999999997</v>
      </c>
      <c r="AL22" s="4">
        <v>28.65</v>
      </c>
      <c r="AM22" s="4">
        <v>27.178999999999998</v>
      </c>
      <c r="AN22" s="4"/>
      <c r="AO22" s="4"/>
      <c r="AP22" s="4"/>
      <c r="AQ22" s="4"/>
      <c r="AR22" s="4"/>
      <c r="AS22" s="4"/>
      <c r="AT22" s="4"/>
      <c r="AU22" s="4"/>
      <c r="AV22" s="4"/>
      <c r="AW22" s="4"/>
      <c r="AX22" s="4"/>
      <c r="AY22" s="4"/>
    </row>
    <row r="23" spans="1:51" ht="15" x14ac:dyDescent="0.25">
      <c r="A23" s="92">
        <v>44986</v>
      </c>
      <c r="B23" s="85">
        <v>44.5</v>
      </c>
      <c r="C23" s="85">
        <v>59.6</v>
      </c>
      <c r="D23" s="85">
        <v>52.7</v>
      </c>
      <c r="E23" s="10">
        <v>68.397000000000006</v>
      </c>
      <c r="F23" s="10">
        <v>46.76</v>
      </c>
      <c r="G23" s="10">
        <v>71.846000000000004</v>
      </c>
      <c r="H23" s="10">
        <v>125.959</v>
      </c>
      <c r="I23" s="10">
        <v>62.703000000000003</v>
      </c>
      <c r="J23" s="10">
        <v>45.384999999999998</v>
      </c>
      <c r="K23" s="10">
        <v>63.951999999999998</v>
      </c>
      <c r="L23" s="10">
        <v>39.692</v>
      </c>
      <c r="M23" s="10">
        <v>40.286000000000001</v>
      </c>
      <c r="N23" s="10">
        <v>56.731000000000002</v>
      </c>
      <c r="O23" s="10">
        <v>69.909000000000006</v>
      </c>
      <c r="P23" s="10">
        <v>67.936000000000007</v>
      </c>
      <c r="Q23" s="10">
        <v>79.197999999999993</v>
      </c>
      <c r="R23" s="10">
        <v>60.384999999999998</v>
      </c>
      <c r="S23" s="10">
        <v>62.758000000000003</v>
      </c>
      <c r="T23" s="10">
        <v>59.91</v>
      </c>
      <c r="U23" s="10">
        <v>50.726999999999997</v>
      </c>
      <c r="V23" s="10">
        <v>43.302999999999997</v>
      </c>
      <c r="W23" s="10">
        <v>39.085999999999999</v>
      </c>
      <c r="X23" s="10">
        <v>32.267000000000003</v>
      </c>
      <c r="Y23" s="10">
        <v>37.24</v>
      </c>
      <c r="Z23" s="10">
        <v>68.822000000000003</v>
      </c>
      <c r="AA23" s="10">
        <v>56.597000000000001</v>
      </c>
      <c r="AB23" s="10">
        <v>50.426000000000002</v>
      </c>
      <c r="AC23" s="10">
        <v>112.27500000000001</v>
      </c>
      <c r="AD23" s="10">
        <v>40.470999999999997</v>
      </c>
      <c r="AE23" s="10">
        <v>68.39</v>
      </c>
      <c r="AF23" s="10">
        <v>33.841999999999999</v>
      </c>
      <c r="AG23" s="10">
        <v>53.387999999999998</v>
      </c>
      <c r="AH23" s="10">
        <v>56.639000000000003</v>
      </c>
      <c r="AI23" s="4">
        <v>35.08</v>
      </c>
      <c r="AJ23" s="4">
        <v>44.790999999999997</v>
      </c>
      <c r="AK23" s="4">
        <v>49.914999999999999</v>
      </c>
      <c r="AL23" s="4">
        <v>35.607999999999997</v>
      </c>
      <c r="AM23" s="4">
        <v>50.935000000000002</v>
      </c>
      <c r="AN23" s="4"/>
      <c r="AO23" s="4"/>
      <c r="AP23" s="4"/>
      <c r="AQ23" s="4"/>
      <c r="AR23" s="4"/>
      <c r="AS23" s="4"/>
      <c r="AT23" s="4"/>
      <c r="AU23" s="4"/>
      <c r="AV23" s="4"/>
      <c r="AW23" s="4"/>
      <c r="AX23" s="4"/>
      <c r="AY23" s="4"/>
    </row>
    <row r="24" spans="1:51" ht="15" x14ac:dyDescent="0.25">
      <c r="A24" s="92">
        <v>45017</v>
      </c>
      <c r="B24" s="85">
        <v>97.7</v>
      </c>
      <c r="C24" s="85">
        <v>164.3</v>
      </c>
      <c r="D24" s="85">
        <v>130.30000000000001</v>
      </c>
      <c r="E24" s="10">
        <v>125.092</v>
      </c>
      <c r="F24" s="10">
        <v>120.914</v>
      </c>
      <c r="G24" s="10">
        <v>264.63099999999997</v>
      </c>
      <c r="H24" s="10">
        <v>272.52999999999997</v>
      </c>
      <c r="I24" s="10">
        <v>166.28899999999999</v>
      </c>
      <c r="J24" s="10">
        <v>91.072999999999993</v>
      </c>
      <c r="K24" s="10">
        <v>145.291</v>
      </c>
      <c r="L24" s="10">
        <v>81.923000000000002</v>
      </c>
      <c r="M24" s="10">
        <v>80.399000000000001</v>
      </c>
      <c r="N24" s="10">
        <v>163.589</v>
      </c>
      <c r="O24" s="10">
        <v>221.512</v>
      </c>
      <c r="P24" s="10">
        <v>145.79400000000001</v>
      </c>
      <c r="Q24" s="10">
        <v>121.248</v>
      </c>
      <c r="R24" s="10">
        <v>121.187</v>
      </c>
      <c r="S24" s="10">
        <v>149.68299999999999</v>
      </c>
      <c r="T24" s="10">
        <v>146.05000000000001</v>
      </c>
      <c r="U24" s="10">
        <v>78.694000000000003</v>
      </c>
      <c r="V24" s="10">
        <v>87.552000000000007</v>
      </c>
      <c r="W24" s="10">
        <v>77.012</v>
      </c>
      <c r="X24" s="10">
        <v>78.061999999999998</v>
      </c>
      <c r="Y24" s="10">
        <v>75.344999999999999</v>
      </c>
      <c r="Z24" s="10">
        <v>169.99799999999999</v>
      </c>
      <c r="AA24" s="10">
        <v>216.81200000000001</v>
      </c>
      <c r="AB24" s="10">
        <v>180.262</v>
      </c>
      <c r="AC24" s="10">
        <v>173.74700000000001</v>
      </c>
      <c r="AD24" s="10">
        <v>93.435000000000002</v>
      </c>
      <c r="AE24" s="10">
        <v>127.33199999999999</v>
      </c>
      <c r="AF24" s="10">
        <v>98.346000000000004</v>
      </c>
      <c r="AG24" s="10">
        <v>136.32</v>
      </c>
      <c r="AH24" s="10">
        <v>120.726</v>
      </c>
      <c r="AI24" s="4">
        <v>64.182000000000002</v>
      </c>
      <c r="AJ24" s="4">
        <v>102.572</v>
      </c>
      <c r="AK24" s="4">
        <v>81.239000000000004</v>
      </c>
      <c r="AL24" s="4">
        <v>88.68</v>
      </c>
      <c r="AM24" s="4">
        <v>86.989000000000004</v>
      </c>
      <c r="AN24" s="4"/>
      <c r="AO24" s="4"/>
      <c r="AP24" s="4"/>
      <c r="AQ24" s="4"/>
      <c r="AR24" s="4"/>
      <c r="AS24" s="4"/>
      <c r="AT24" s="4"/>
      <c r="AU24" s="4"/>
      <c r="AV24" s="4"/>
      <c r="AW24" s="4"/>
      <c r="AX24" s="4"/>
      <c r="AY24" s="4"/>
    </row>
    <row r="25" spans="1:51" ht="15" x14ac:dyDescent="0.25">
      <c r="A25" s="92">
        <v>45047</v>
      </c>
      <c r="B25" s="85">
        <v>179.8</v>
      </c>
      <c r="C25" s="85">
        <v>354.9</v>
      </c>
      <c r="D25" s="85">
        <v>266.7</v>
      </c>
      <c r="E25" s="10">
        <v>393.62799999999999</v>
      </c>
      <c r="F25" s="10">
        <v>527.46400000000006</v>
      </c>
      <c r="G25" s="10">
        <v>501.87</v>
      </c>
      <c r="H25" s="10">
        <v>374.01</v>
      </c>
      <c r="I25" s="10">
        <v>294.30399999999997</v>
      </c>
      <c r="J25" s="10">
        <v>160.078</v>
      </c>
      <c r="K25" s="10">
        <v>156.93</v>
      </c>
      <c r="L25" s="10">
        <v>97.712999999999994</v>
      </c>
      <c r="M25" s="10">
        <v>165.06399999999999</v>
      </c>
      <c r="N25" s="10">
        <v>240.92400000000001</v>
      </c>
      <c r="O25" s="10">
        <v>594.15300000000002</v>
      </c>
      <c r="P25" s="10">
        <v>232.77500000000001</v>
      </c>
      <c r="Q25" s="10">
        <v>401.67399999999998</v>
      </c>
      <c r="R25" s="10">
        <v>262.49</v>
      </c>
      <c r="S25" s="10">
        <v>445.10700000000003</v>
      </c>
      <c r="T25" s="10">
        <v>340.83100000000002</v>
      </c>
      <c r="U25" s="10">
        <v>206.541</v>
      </c>
      <c r="V25" s="10">
        <v>170.512</v>
      </c>
      <c r="W25" s="10">
        <v>208.68700000000001</v>
      </c>
      <c r="X25" s="10">
        <v>70.424999999999997</v>
      </c>
      <c r="Y25" s="10">
        <v>188.57</v>
      </c>
      <c r="Z25" s="10">
        <v>224.94800000000001</v>
      </c>
      <c r="AA25" s="10">
        <v>466.81799999999998</v>
      </c>
      <c r="AB25" s="10">
        <v>243.08699999999999</v>
      </c>
      <c r="AC25" s="10">
        <v>226.30500000000001</v>
      </c>
      <c r="AD25" s="10">
        <v>384.26799999999997</v>
      </c>
      <c r="AE25" s="10">
        <v>328.072</v>
      </c>
      <c r="AF25" s="10">
        <v>196.89099999999999</v>
      </c>
      <c r="AG25" s="10">
        <v>308.33499999999998</v>
      </c>
      <c r="AH25" s="10">
        <v>115.48399999999999</v>
      </c>
      <c r="AI25" s="4">
        <v>128.01300000000001</v>
      </c>
      <c r="AJ25" s="4">
        <v>237.36099999999999</v>
      </c>
      <c r="AK25" s="4">
        <v>154</v>
      </c>
      <c r="AL25" s="4">
        <v>106.858</v>
      </c>
      <c r="AM25" s="4">
        <v>214.84800000000001</v>
      </c>
      <c r="AN25" s="4"/>
      <c r="AO25" s="4"/>
      <c r="AP25" s="4"/>
      <c r="AQ25" s="4"/>
      <c r="AR25" s="4"/>
      <c r="AS25" s="4"/>
      <c r="AT25" s="4"/>
      <c r="AU25" s="4"/>
      <c r="AV25" s="4"/>
      <c r="AW25" s="4"/>
      <c r="AX25" s="4"/>
      <c r="AY25" s="4"/>
    </row>
    <row r="26" spans="1:51" ht="15" x14ac:dyDescent="0.25">
      <c r="A26" s="92">
        <v>45078</v>
      </c>
      <c r="B26" s="85">
        <v>90.7</v>
      </c>
      <c r="C26" s="85">
        <v>248.5</v>
      </c>
      <c r="D26" s="85">
        <v>180.4</v>
      </c>
      <c r="E26" s="10">
        <v>494.37</v>
      </c>
      <c r="F26" s="10">
        <v>510.73</v>
      </c>
      <c r="G26" s="10">
        <v>308.70400000000001</v>
      </c>
      <c r="H26" s="10">
        <v>247.54599999999999</v>
      </c>
      <c r="I26" s="10">
        <v>145.86500000000001</v>
      </c>
      <c r="J26" s="10">
        <v>128.453</v>
      </c>
      <c r="K26" s="10">
        <v>83.491</v>
      </c>
      <c r="L26" s="10">
        <v>71.358999999999995</v>
      </c>
      <c r="M26" s="10">
        <v>167.636</v>
      </c>
      <c r="N26" s="10">
        <v>124.654</v>
      </c>
      <c r="O26" s="10">
        <v>448.351</v>
      </c>
      <c r="P26" s="10">
        <v>134.4</v>
      </c>
      <c r="Q26" s="10">
        <v>483.04500000000002</v>
      </c>
      <c r="R26" s="10">
        <v>132.67099999999999</v>
      </c>
      <c r="S26" s="10">
        <v>370.161</v>
      </c>
      <c r="T26" s="10">
        <v>218.92099999999999</v>
      </c>
      <c r="U26" s="10">
        <v>211.29599999999999</v>
      </c>
      <c r="V26" s="10">
        <v>77.712999999999994</v>
      </c>
      <c r="W26" s="10">
        <v>109.759</v>
      </c>
      <c r="X26" s="10">
        <v>29.14</v>
      </c>
      <c r="Y26" s="10">
        <v>169.976</v>
      </c>
      <c r="Z26" s="10">
        <v>84.954999999999998</v>
      </c>
      <c r="AA26" s="10">
        <v>302.745</v>
      </c>
      <c r="AB26" s="10">
        <v>118.367</v>
      </c>
      <c r="AC26" s="10">
        <v>113.782</v>
      </c>
      <c r="AD26" s="10">
        <v>391.678</v>
      </c>
      <c r="AE26" s="10">
        <v>159.999</v>
      </c>
      <c r="AF26" s="10">
        <v>198.363</v>
      </c>
      <c r="AG26" s="10">
        <v>367.267</v>
      </c>
      <c r="AH26" s="10">
        <v>27.28</v>
      </c>
      <c r="AI26" s="4">
        <v>79.769000000000005</v>
      </c>
      <c r="AJ26" s="4">
        <v>194.40100000000001</v>
      </c>
      <c r="AK26" s="4">
        <v>140.63300000000001</v>
      </c>
      <c r="AL26" s="4">
        <v>65.584999999999994</v>
      </c>
      <c r="AM26" s="4">
        <v>203.697</v>
      </c>
      <c r="AN26" s="4"/>
      <c r="AO26" s="4"/>
      <c r="AP26" s="4"/>
      <c r="AQ26" s="4"/>
      <c r="AR26" s="4"/>
      <c r="AS26" s="4"/>
      <c r="AT26" s="4"/>
      <c r="AU26" s="4"/>
      <c r="AV26" s="4"/>
      <c r="AW26" s="4"/>
      <c r="AX26" s="4"/>
      <c r="AY26" s="4"/>
    </row>
    <row r="27" spans="1:51" ht="15" x14ac:dyDescent="0.25">
      <c r="A27" s="92">
        <v>45108</v>
      </c>
      <c r="B27" s="85">
        <v>25.2</v>
      </c>
      <c r="C27" s="85">
        <v>89.3</v>
      </c>
      <c r="D27" s="85">
        <v>65.2</v>
      </c>
      <c r="E27" s="10">
        <v>200.82400000000001</v>
      </c>
      <c r="F27" s="10">
        <v>167.45400000000001</v>
      </c>
      <c r="G27" s="10">
        <v>87.058000000000007</v>
      </c>
      <c r="H27" s="10">
        <v>90.055000000000007</v>
      </c>
      <c r="I27" s="10">
        <v>51.645000000000003</v>
      </c>
      <c r="J27" s="10">
        <v>39.524000000000001</v>
      </c>
      <c r="K27" s="10">
        <v>26.516999999999999</v>
      </c>
      <c r="L27" s="10">
        <v>22.995999999999999</v>
      </c>
      <c r="M27" s="10">
        <v>62.917999999999999</v>
      </c>
      <c r="N27" s="10">
        <v>45.256</v>
      </c>
      <c r="O27" s="10">
        <v>152.19800000000001</v>
      </c>
      <c r="P27" s="10">
        <v>33.744</v>
      </c>
      <c r="Q27" s="10">
        <v>279.47300000000001</v>
      </c>
      <c r="R27" s="10">
        <v>41.165999999999997</v>
      </c>
      <c r="S27" s="10">
        <v>107.002</v>
      </c>
      <c r="T27" s="10">
        <v>77.260999999999996</v>
      </c>
      <c r="U27" s="10">
        <v>95.802000000000007</v>
      </c>
      <c r="V27" s="10">
        <v>17.443000000000001</v>
      </c>
      <c r="W27" s="10">
        <v>23.619</v>
      </c>
      <c r="X27" s="10">
        <v>11.843</v>
      </c>
      <c r="Y27" s="10">
        <v>31.023</v>
      </c>
      <c r="Z27" s="10">
        <v>25.645</v>
      </c>
      <c r="AA27" s="10">
        <v>94.766000000000005</v>
      </c>
      <c r="AB27" s="10">
        <v>31.89</v>
      </c>
      <c r="AC27" s="10">
        <v>34.597000000000001</v>
      </c>
      <c r="AD27" s="10">
        <v>123.858</v>
      </c>
      <c r="AE27" s="10">
        <v>73.962999999999994</v>
      </c>
      <c r="AF27" s="10">
        <v>43.491</v>
      </c>
      <c r="AG27" s="10">
        <v>132.239</v>
      </c>
      <c r="AH27" s="10">
        <v>16.079999999999998</v>
      </c>
      <c r="AI27" s="4">
        <v>21.11</v>
      </c>
      <c r="AJ27" s="4">
        <v>40.136000000000003</v>
      </c>
      <c r="AK27" s="4">
        <v>38.542999999999999</v>
      </c>
      <c r="AL27" s="4">
        <v>20.652000000000001</v>
      </c>
      <c r="AM27" s="4">
        <v>103.95</v>
      </c>
      <c r="AN27" s="4"/>
      <c r="AO27" s="4"/>
      <c r="AP27" s="4"/>
      <c r="AQ27" s="4"/>
      <c r="AR27" s="4"/>
      <c r="AS27" s="4"/>
      <c r="AT27" s="4"/>
      <c r="AU27" s="4"/>
      <c r="AV27" s="4"/>
      <c r="AW27" s="4"/>
      <c r="AX27" s="4"/>
      <c r="AY27" s="4"/>
    </row>
    <row r="28" spans="1:51" ht="15" x14ac:dyDescent="0.25">
      <c r="A28" s="92">
        <v>45139</v>
      </c>
      <c r="B28" s="85">
        <v>30.3</v>
      </c>
      <c r="C28" s="85">
        <v>55.9</v>
      </c>
      <c r="D28" s="85">
        <v>43.5</v>
      </c>
      <c r="E28" s="10">
        <v>78.677000000000007</v>
      </c>
      <c r="F28" s="10">
        <v>85.498999999999995</v>
      </c>
      <c r="G28" s="10">
        <v>49.84</v>
      </c>
      <c r="H28" s="10">
        <v>43.777999999999999</v>
      </c>
      <c r="I28" s="10">
        <v>42.487000000000002</v>
      </c>
      <c r="J28" s="10">
        <v>29.486999999999998</v>
      </c>
      <c r="K28" s="10">
        <v>27.917999999999999</v>
      </c>
      <c r="L28" s="10">
        <v>24.788</v>
      </c>
      <c r="M28" s="10">
        <v>31.957000000000001</v>
      </c>
      <c r="N28" s="10">
        <v>40.277000000000001</v>
      </c>
      <c r="O28" s="10">
        <v>61.654000000000003</v>
      </c>
      <c r="P28" s="10">
        <v>30.754999999999999</v>
      </c>
      <c r="Q28" s="10">
        <v>83.31</v>
      </c>
      <c r="R28" s="10">
        <v>30.736999999999998</v>
      </c>
      <c r="S28" s="10">
        <v>68.114000000000004</v>
      </c>
      <c r="T28" s="10">
        <v>42.252000000000002</v>
      </c>
      <c r="U28" s="10">
        <v>55.046999999999997</v>
      </c>
      <c r="V28" s="10">
        <v>23.907</v>
      </c>
      <c r="W28" s="10">
        <v>29.350999999999999</v>
      </c>
      <c r="X28" s="10">
        <v>18.817</v>
      </c>
      <c r="Y28" s="10">
        <v>24.22</v>
      </c>
      <c r="Z28" s="10">
        <v>28.277999999999999</v>
      </c>
      <c r="AA28" s="10">
        <v>51.314</v>
      </c>
      <c r="AB28" s="10">
        <v>39.829000000000001</v>
      </c>
      <c r="AC28" s="10">
        <v>33.436999999999998</v>
      </c>
      <c r="AD28" s="10">
        <v>55.436999999999998</v>
      </c>
      <c r="AE28" s="10">
        <v>37.246000000000002</v>
      </c>
      <c r="AF28" s="10">
        <v>41.616999999999997</v>
      </c>
      <c r="AG28" s="10">
        <v>47.716000000000001</v>
      </c>
      <c r="AH28" s="10">
        <v>24.561</v>
      </c>
      <c r="AI28" s="4">
        <v>30.524000000000001</v>
      </c>
      <c r="AJ28" s="4">
        <v>39.125</v>
      </c>
      <c r="AK28" s="4">
        <v>25.715</v>
      </c>
      <c r="AL28" s="4">
        <v>23.841000000000001</v>
      </c>
      <c r="AM28" s="4">
        <v>51.347999999999999</v>
      </c>
      <c r="AN28" s="4"/>
      <c r="AO28" s="4"/>
      <c r="AP28" s="4"/>
      <c r="AQ28" s="4"/>
      <c r="AR28" s="4"/>
      <c r="AS28" s="4"/>
      <c r="AT28" s="4"/>
      <c r="AU28" s="4"/>
      <c r="AV28" s="4"/>
      <c r="AW28" s="4"/>
      <c r="AX28" s="4"/>
      <c r="AY28" s="4"/>
    </row>
    <row r="29" spans="1:51" ht="15" x14ac:dyDescent="0.25">
      <c r="A29" s="92">
        <v>45170</v>
      </c>
      <c r="B29" s="85">
        <v>62.2</v>
      </c>
      <c r="C29" s="85">
        <v>71</v>
      </c>
      <c r="D29" s="85">
        <v>65.2</v>
      </c>
      <c r="E29" s="10">
        <v>63.162999999999997</v>
      </c>
      <c r="F29" s="10">
        <v>78.378</v>
      </c>
      <c r="G29" s="10">
        <v>70.906999999999996</v>
      </c>
      <c r="H29" s="10">
        <v>73.793999999999997</v>
      </c>
      <c r="I29" s="10">
        <v>54.625</v>
      </c>
      <c r="J29" s="10">
        <v>60.771000000000001</v>
      </c>
      <c r="K29" s="10">
        <v>42.875</v>
      </c>
      <c r="L29" s="10">
        <v>38.186</v>
      </c>
      <c r="M29" s="10">
        <v>51.088000000000001</v>
      </c>
      <c r="N29" s="10">
        <v>52.026000000000003</v>
      </c>
      <c r="O29" s="10">
        <v>71.784000000000006</v>
      </c>
      <c r="P29" s="10">
        <v>51.098999999999997</v>
      </c>
      <c r="Q29" s="10">
        <v>66.613</v>
      </c>
      <c r="R29" s="10">
        <v>50.311999999999998</v>
      </c>
      <c r="S29" s="10">
        <v>76.113</v>
      </c>
      <c r="T29" s="10">
        <v>52.667000000000002</v>
      </c>
      <c r="U29" s="10">
        <v>58.804000000000002</v>
      </c>
      <c r="V29" s="10">
        <v>43.012999999999998</v>
      </c>
      <c r="W29" s="10">
        <v>43.201999999999998</v>
      </c>
      <c r="X29" s="10">
        <v>38.915999999999997</v>
      </c>
      <c r="Y29" s="10">
        <v>55.469000000000001</v>
      </c>
      <c r="Z29" s="10">
        <v>59.731000000000002</v>
      </c>
      <c r="AA29" s="10">
        <v>58.137999999999998</v>
      </c>
      <c r="AB29" s="10">
        <v>55.555999999999997</v>
      </c>
      <c r="AC29" s="10">
        <v>64.004000000000005</v>
      </c>
      <c r="AD29" s="10">
        <v>58.994</v>
      </c>
      <c r="AE29" s="10">
        <v>49.034999999999997</v>
      </c>
      <c r="AF29" s="10">
        <v>47.216000000000001</v>
      </c>
      <c r="AG29" s="10">
        <v>55.912999999999997</v>
      </c>
      <c r="AH29" s="10">
        <v>40.148000000000003</v>
      </c>
      <c r="AI29" s="4">
        <v>59.844000000000001</v>
      </c>
      <c r="AJ29" s="4">
        <v>53.767000000000003</v>
      </c>
      <c r="AK29" s="4">
        <v>40.515000000000001</v>
      </c>
      <c r="AL29" s="4">
        <v>38.985999999999997</v>
      </c>
      <c r="AM29" s="4">
        <v>74.926000000000002</v>
      </c>
      <c r="AN29" s="4"/>
      <c r="AO29" s="4"/>
      <c r="AP29" s="4"/>
      <c r="AQ29" s="4"/>
      <c r="AR29" s="4"/>
      <c r="AS29" s="4"/>
      <c r="AT29" s="4"/>
      <c r="AU29" s="4"/>
      <c r="AV29" s="4"/>
      <c r="AW29" s="4"/>
      <c r="AX29" s="4"/>
      <c r="AY29" s="4"/>
    </row>
    <row r="30" spans="1:51" ht="15" x14ac:dyDescent="0.25">
      <c r="A30" s="92">
        <v>45200</v>
      </c>
      <c r="B30" s="85">
        <v>54.38</v>
      </c>
      <c r="C30" s="85">
        <v>98.9</v>
      </c>
      <c r="D30" s="85">
        <v>66.78</v>
      </c>
      <c r="E30" s="10">
        <v>71.954999999999998</v>
      </c>
      <c r="F30" s="10">
        <v>99.918999999999997</v>
      </c>
      <c r="G30" s="10">
        <v>127.66800000000001</v>
      </c>
      <c r="H30" s="10">
        <v>114.254</v>
      </c>
      <c r="I30" s="10">
        <v>62.292999999999999</v>
      </c>
      <c r="J30" s="10">
        <v>63.965000000000003</v>
      </c>
      <c r="K30" s="10">
        <v>56.658000000000001</v>
      </c>
      <c r="L30" s="10">
        <v>57.523000000000003</v>
      </c>
      <c r="M30" s="10">
        <v>57.401000000000003</v>
      </c>
      <c r="N30" s="10">
        <v>59.881</v>
      </c>
      <c r="O30" s="10">
        <v>89.001999999999995</v>
      </c>
      <c r="P30" s="10">
        <v>64.649000000000001</v>
      </c>
      <c r="Q30" s="10">
        <v>84.756</v>
      </c>
      <c r="R30" s="10">
        <v>70.644999999999996</v>
      </c>
      <c r="S30" s="10">
        <v>107.395</v>
      </c>
      <c r="T30" s="10">
        <v>66.039000000000001</v>
      </c>
      <c r="U30" s="10">
        <v>61.7</v>
      </c>
      <c r="V30" s="10">
        <v>55.741999999999997</v>
      </c>
      <c r="W30" s="10">
        <v>54.600999999999999</v>
      </c>
      <c r="X30" s="10">
        <v>57.064999999999998</v>
      </c>
      <c r="Y30" s="10">
        <v>58.726999999999997</v>
      </c>
      <c r="Z30" s="10">
        <v>76.2</v>
      </c>
      <c r="AA30" s="10">
        <v>86.165000000000006</v>
      </c>
      <c r="AB30" s="10">
        <v>116.419</v>
      </c>
      <c r="AC30" s="10">
        <v>87.087000000000003</v>
      </c>
      <c r="AD30" s="10">
        <v>68.706999999999994</v>
      </c>
      <c r="AE30" s="10">
        <v>62.121000000000002</v>
      </c>
      <c r="AF30" s="10">
        <v>60.456000000000003</v>
      </c>
      <c r="AG30" s="10">
        <v>69.680000000000007</v>
      </c>
      <c r="AH30" s="10">
        <v>52.334000000000003</v>
      </c>
      <c r="AI30" s="4">
        <v>84.403999999999996</v>
      </c>
      <c r="AJ30" s="4">
        <v>77.278000000000006</v>
      </c>
      <c r="AK30" s="4">
        <v>53.088000000000001</v>
      </c>
      <c r="AL30" s="4">
        <v>68.194000000000003</v>
      </c>
      <c r="AM30" s="4">
        <v>76.516999999999996</v>
      </c>
      <c r="AN30" s="4"/>
      <c r="AO30" s="4"/>
      <c r="AP30" s="4"/>
      <c r="AQ30" s="4"/>
      <c r="AR30" s="4"/>
      <c r="AS30" s="4"/>
      <c r="AT30" s="4"/>
      <c r="AU30" s="4"/>
      <c r="AV30" s="4"/>
      <c r="AW30" s="4"/>
      <c r="AX30" s="4"/>
      <c r="AY30" s="4"/>
    </row>
    <row r="31" spans="1:51" ht="15" x14ac:dyDescent="0.25">
      <c r="A31" s="92">
        <v>45231</v>
      </c>
      <c r="B31" s="85">
        <v>46.85</v>
      </c>
      <c r="C31" s="85">
        <v>59.29</v>
      </c>
      <c r="D31" s="85">
        <v>49.88</v>
      </c>
      <c r="E31" s="10">
        <v>63.302999999999997</v>
      </c>
      <c r="F31" s="10">
        <v>76.777000000000001</v>
      </c>
      <c r="G31" s="10">
        <v>81.454999999999998</v>
      </c>
      <c r="H31" s="10">
        <v>82.022000000000006</v>
      </c>
      <c r="I31" s="10">
        <v>58.811</v>
      </c>
      <c r="J31" s="10">
        <v>48.207999999999998</v>
      </c>
      <c r="K31" s="10">
        <v>45.496000000000002</v>
      </c>
      <c r="L31" s="10">
        <v>48.279000000000003</v>
      </c>
      <c r="M31" s="10">
        <v>49.341999999999999</v>
      </c>
      <c r="N31" s="10">
        <v>55.863</v>
      </c>
      <c r="O31" s="10">
        <v>68.855000000000004</v>
      </c>
      <c r="P31" s="10">
        <v>52.771999999999998</v>
      </c>
      <c r="Q31" s="10">
        <v>62.246000000000002</v>
      </c>
      <c r="R31" s="10">
        <v>58.959000000000003</v>
      </c>
      <c r="S31" s="10">
        <v>72.233999999999995</v>
      </c>
      <c r="T31" s="10">
        <v>59.36</v>
      </c>
      <c r="U31" s="10">
        <v>48.112000000000002</v>
      </c>
      <c r="V31" s="10">
        <v>44.887999999999998</v>
      </c>
      <c r="W31" s="10">
        <v>45.552999999999997</v>
      </c>
      <c r="X31" s="10">
        <v>44.167999999999999</v>
      </c>
      <c r="Y31" s="10">
        <v>44.869</v>
      </c>
      <c r="Z31" s="10">
        <v>64.271000000000001</v>
      </c>
      <c r="AA31" s="10">
        <v>66.914000000000001</v>
      </c>
      <c r="AB31" s="10">
        <v>74.712000000000003</v>
      </c>
      <c r="AC31" s="10">
        <v>60.67</v>
      </c>
      <c r="AD31" s="10">
        <v>55.767000000000003</v>
      </c>
      <c r="AE31" s="10">
        <v>52.488</v>
      </c>
      <c r="AF31" s="10">
        <v>53.911999999999999</v>
      </c>
      <c r="AG31" s="10">
        <v>56.524999999999999</v>
      </c>
      <c r="AH31" s="10">
        <v>41.529000000000003</v>
      </c>
      <c r="AI31" s="4">
        <v>54.6</v>
      </c>
      <c r="AJ31" s="4">
        <v>52.636000000000003</v>
      </c>
      <c r="AK31" s="4">
        <v>48.192</v>
      </c>
      <c r="AL31" s="4">
        <v>53.046999999999997</v>
      </c>
      <c r="AM31" s="4">
        <v>60.747</v>
      </c>
      <c r="AN31" s="4"/>
      <c r="AO31" s="4"/>
      <c r="AP31" s="4"/>
      <c r="AQ31" s="4"/>
      <c r="AR31" s="4"/>
      <c r="AS31" s="4"/>
      <c r="AT31" s="4"/>
      <c r="AU31" s="4"/>
      <c r="AV31" s="4"/>
      <c r="AW31" s="4"/>
      <c r="AX31" s="4"/>
      <c r="AY31" s="4"/>
    </row>
    <row r="32" spans="1:51" ht="15" x14ac:dyDescent="0.25">
      <c r="A32" s="92">
        <v>45261</v>
      </c>
      <c r="B32" s="85">
        <v>42.6</v>
      </c>
      <c r="C32" s="85">
        <v>46.8</v>
      </c>
      <c r="D32" s="85">
        <v>43</v>
      </c>
      <c r="E32" s="10">
        <v>53.731999999999999</v>
      </c>
      <c r="F32" s="10">
        <v>58.451999999999998</v>
      </c>
      <c r="G32" s="10">
        <v>59.918999999999997</v>
      </c>
      <c r="H32" s="10">
        <v>57.98</v>
      </c>
      <c r="I32" s="10">
        <v>47.392000000000003</v>
      </c>
      <c r="J32" s="10">
        <v>40.104999999999997</v>
      </c>
      <c r="K32" s="10">
        <v>37.194000000000003</v>
      </c>
      <c r="L32" s="10">
        <v>36.518999999999998</v>
      </c>
      <c r="M32" s="10">
        <v>40.424999999999997</v>
      </c>
      <c r="N32" s="10">
        <v>44.137</v>
      </c>
      <c r="O32" s="10">
        <v>56.575000000000003</v>
      </c>
      <c r="P32" s="10">
        <v>43.232999999999997</v>
      </c>
      <c r="Q32" s="10">
        <v>52.552</v>
      </c>
      <c r="R32" s="10">
        <v>52.506</v>
      </c>
      <c r="S32" s="10">
        <v>55.076000000000001</v>
      </c>
      <c r="T32" s="10">
        <v>51.268000000000001</v>
      </c>
      <c r="U32" s="10">
        <v>40.401000000000003</v>
      </c>
      <c r="V32" s="10">
        <v>36.14</v>
      </c>
      <c r="W32" s="10">
        <v>36.831000000000003</v>
      </c>
      <c r="X32" s="10">
        <v>34.298999999999999</v>
      </c>
      <c r="Y32" s="10">
        <v>38.127000000000002</v>
      </c>
      <c r="Z32" s="10">
        <v>45.494999999999997</v>
      </c>
      <c r="AA32" s="10">
        <v>51.533000000000001</v>
      </c>
      <c r="AB32" s="10">
        <v>49.749000000000002</v>
      </c>
      <c r="AC32" s="10">
        <v>45.326999999999998</v>
      </c>
      <c r="AD32" s="10">
        <v>47.216000000000001</v>
      </c>
      <c r="AE32" s="10">
        <v>42.856999999999999</v>
      </c>
      <c r="AF32" s="10">
        <v>51.41</v>
      </c>
      <c r="AG32" s="10">
        <v>46.6</v>
      </c>
      <c r="AH32" s="10">
        <v>34.741999999999997</v>
      </c>
      <c r="AI32" s="4">
        <v>40.298999999999999</v>
      </c>
      <c r="AJ32" s="4">
        <v>40.662999999999997</v>
      </c>
      <c r="AK32" s="4">
        <v>39.814</v>
      </c>
      <c r="AL32" s="4">
        <v>39.037999999999997</v>
      </c>
      <c r="AM32" s="4">
        <v>44.875</v>
      </c>
      <c r="AN32" s="4"/>
      <c r="AO32" s="4"/>
      <c r="AP32" s="4"/>
      <c r="AQ32" s="4"/>
      <c r="AR32" s="4"/>
      <c r="AS32" s="4"/>
      <c r="AT32" s="4"/>
      <c r="AU32" s="4"/>
      <c r="AV32" s="4"/>
      <c r="AW32" s="4"/>
      <c r="AX32" s="4"/>
      <c r="AY32" s="4"/>
    </row>
    <row r="33" spans="1:51" ht="15" x14ac:dyDescent="0.25">
      <c r="A33" s="92">
        <v>45292</v>
      </c>
      <c r="B33" s="85">
        <v>36.4</v>
      </c>
      <c r="C33" s="85">
        <v>39</v>
      </c>
      <c r="D33" s="85">
        <v>36.299999999999997</v>
      </c>
      <c r="E33" s="10">
        <v>45.917000000000002</v>
      </c>
      <c r="F33" s="10">
        <v>50.558999999999997</v>
      </c>
      <c r="G33" s="10">
        <v>50.036999999999999</v>
      </c>
      <c r="H33" s="10">
        <v>46.634999999999998</v>
      </c>
      <c r="I33" s="10">
        <v>39.423000000000002</v>
      </c>
      <c r="J33" s="10">
        <v>34.305999999999997</v>
      </c>
      <c r="K33" s="10">
        <v>31.891999999999999</v>
      </c>
      <c r="L33" s="10">
        <v>29.864999999999998</v>
      </c>
      <c r="M33" s="10">
        <v>33.896999999999998</v>
      </c>
      <c r="N33" s="10">
        <v>38.313000000000002</v>
      </c>
      <c r="O33" s="10">
        <v>49.508000000000003</v>
      </c>
      <c r="P33" s="10">
        <v>37.573</v>
      </c>
      <c r="Q33" s="10">
        <v>45.225999999999999</v>
      </c>
      <c r="R33" s="10">
        <v>41.499000000000002</v>
      </c>
      <c r="S33" s="10">
        <v>46.917999999999999</v>
      </c>
      <c r="T33" s="10">
        <v>42.889000000000003</v>
      </c>
      <c r="U33" s="10">
        <v>36.045999999999999</v>
      </c>
      <c r="V33" s="10">
        <v>31.158999999999999</v>
      </c>
      <c r="W33" s="10">
        <v>31.367999999999999</v>
      </c>
      <c r="X33" s="10">
        <v>27.963000000000001</v>
      </c>
      <c r="Y33" s="10">
        <v>32.606999999999999</v>
      </c>
      <c r="Z33" s="10">
        <v>52.014000000000003</v>
      </c>
      <c r="AA33" s="10">
        <v>45.314999999999998</v>
      </c>
      <c r="AB33" s="10">
        <v>41.719000000000001</v>
      </c>
      <c r="AC33" s="10">
        <v>37.482999999999997</v>
      </c>
      <c r="AD33" s="10">
        <v>41.624000000000002</v>
      </c>
      <c r="AE33" s="10">
        <v>36.54</v>
      </c>
      <c r="AF33" s="10">
        <v>44.305999999999997</v>
      </c>
      <c r="AG33" s="10">
        <v>40.768999999999998</v>
      </c>
      <c r="AH33" s="10">
        <v>29.872</v>
      </c>
      <c r="AI33" s="4">
        <v>33.878</v>
      </c>
      <c r="AJ33" s="4">
        <v>34.582000000000001</v>
      </c>
      <c r="AK33" s="4">
        <v>35.783999999999999</v>
      </c>
      <c r="AL33" s="4">
        <v>31.943000000000001</v>
      </c>
      <c r="AM33" s="4">
        <v>38.012</v>
      </c>
      <c r="AN33" s="4"/>
      <c r="AO33" s="4"/>
      <c r="AP33" s="4"/>
      <c r="AQ33" s="4"/>
      <c r="AR33" s="4"/>
      <c r="AS33" s="4"/>
      <c r="AT33" s="4"/>
      <c r="AU33" s="4"/>
      <c r="AV33" s="4"/>
      <c r="AW33" s="4"/>
      <c r="AX33" s="4"/>
      <c r="AY33" s="4"/>
    </row>
    <row r="34" spans="1:51" ht="15" x14ac:dyDescent="0.25">
      <c r="A34" s="92">
        <v>45323</v>
      </c>
      <c r="B34" s="85">
        <v>30.7</v>
      </c>
      <c r="C34" s="85">
        <v>36.6</v>
      </c>
      <c r="D34" s="85">
        <v>32.299999999999997</v>
      </c>
      <c r="E34" s="10">
        <v>38.933999999999997</v>
      </c>
      <c r="F34" s="10">
        <v>44.073999999999998</v>
      </c>
      <c r="G34" s="10">
        <v>64.024000000000001</v>
      </c>
      <c r="H34" s="10">
        <v>49.954000000000001</v>
      </c>
      <c r="I34" s="10">
        <v>33.926000000000002</v>
      </c>
      <c r="J34" s="10">
        <v>30.524999999999999</v>
      </c>
      <c r="K34" s="10">
        <v>27.701000000000001</v>
      </c>
      <c r="L34" s="10">
        <v>27.071999999999999</v>
      </c>
      <c r="M34" s="10">
        <v>29.995000000000001</v>
      </c>
      <c r="N34" s="10">
        <v>38.881999999999998</v>
      </c>
      <c r="O34" s="10">
        <v>42.753</v>
      </c>
      <c r="P34" s="10">
        <v>42.332000000000001</v>
      </c>
      <c r="Q34" s="10">
        <v>51.320999999999998</v>
      </c>
      <c r="R34" s="10">
        <v>36.625</v>
      </c>
      <c r="S34" s="10">
        <v>42.912999999999997</v>
      </c>
      <c r="T34" s="10">
        <v>42.137999999999998</v>
      </c>
      <c r="U34" s="10">
        <v>38.679000000000002</v>
      </c>
      <c r="V34" s="10">
        <v>29.175000000000001</v>
      </c>
      <c r="W34" s="10">
        <v>27.067</v>
      </c>
      <c r="X34" s="10">
        <v>27.004999999999999</v>
      </c>
      <c r="Y34" s="10">
        <v>28.74</v>
      </c>
      <c r="Z34" s="10">
        <v>45.823999999999998</v>
      </c>
      <c r="AA34" s="10">
        <v>39.112000000000002</v>
      </c>
      <c r="AB34" s="10">
        <v>44.179000000000002</v>
      </c>
      <c r="AC34" s="10">
        <v>33.646000000000001</v>
      </c>
      <c r="AD34" s="10">
        <v>41.460999999999999</v>
      </c>
      <c r="AE34" s="10">
        <v>31.23</v>
      </c>
      <c r="AF34" s="10">
        <v>35.603000000000002</v>
      </c>
      <c r="AG34" s="10">
        <v>35.978999999999999</v>
      </c>
      <c r="AH34" s="10">
        <v>26.803000000000001</v>
      </c>
      <c r="AI34" s="4">
        <v>34.686</v>
      </c>
      <c r="AJ34" s="4">
        <v>35.298000000000002</v>
      </c>
      <c r="AK34" s="4">
        <v>30.948</v>
      </c>
      <c r="AL34" s="4">
        <v>28.385000000000002</v>
      </c>
      <c r="AM34" s="4">
        <v>35.073</v>
      </c>
      <c r="AN34" s="4"/>
      <c r="AO34" s="4"/>
      <c r="AP34" s="4"/>
      <c r="AQ34" s="4"/>
      <c r="AR34" s="4"/>
      <c r="AS34" s="4"/>
      <c r="AT34" s="4"/>
      <c r="AU34" s="4"/>
      <c r="AV34" s="4"/>
      <c r="AW34" s="4"/>
      <c r="AX34" s="4"/>
      <c r="AY34" s="4"/>
    </row>
    <row r="35" spans="1:51" ht="15" x14ac:dyDescent="0.25">
      <c r="A35" s="92">
        <v>45352</v>
      </c>
      <c r="B35" s="85">
        <v>44.5</v>
      </c>
      <c r="C35" s="85">
        <v>59.6</v>
      </c>
      <c r="D35" s="85">
        <v>52.7</v>
      </c>
      <c r="E35" s="10">
        <v>47.798999999999999</v>
      </c>
      <c r="F35" s="10">
        <v>76.305000000000007</v>
      </c>
      <c r="G35" s="10">
        <v>131.22200000000001</v>
      </c>
      <c r="H35" s="10">
        <v>65.010999999999996</v>
      </c>
      <c r="I35" s="10">
        <v>48.128999999999998</v>
      </c>
      <c r="J35" s="10">
        <v>67.876999999999995</v>
      </c>
      <c r="K35" s="10">
        <v>40.307000000000002</v>
      </c>
      <c r="L35" s="10">
        <v>41.594000000000001</v>
      </c>
      <c r="M35" s="10">
        <v>59.61</v>
      </c>
      <c r="N35" s="10">
        <v>75.962000000000003</v>
      </c>
      <c r="O35" s="10">
        <v>69.197000000000003</v>
      </c>
      <c r="P35" s="10">
        <v>87.016999999999996</v>
      </c>
      <c r="Q35" s="10">
        <v>60.305</v>
      </c>
      <c r="R35" s="10">
        <v>70.328000000000003</v>
      </c>
      <c r="S35" s="10">
        <v>60.561</v>
      </c>
      <c r="T35" s="10">
        <v>54.273000000000003</v>
      </c>
      <c r="U35" s="10">
        <v>45.569000000000003</v>
      </c>
      <c r="V35" s="10">
        <v>41.128</v>
      </c>
      <c r="W35" s="10">
        <v>32.424999999999997</v>
      </c>
      <c r="X35" s="10">
        <v>38.414000000000001</v>
      </c>
      <c r="Y35" s="10">
        <v>69.126999999999995</v>
      </c>
      <c r="Z35" s="10">
        <v>58.170999999999999</v>
      </c>
      <c r="AA35" s="10">
        <v>51.045999999999999</v>
      </c>
      <c r="AB35" s="10">
        <v>119.444</v>
      </c>
      <c r="AC35" s="10">
        <v>41.704999999999998</v>
      </c>
      <c r="AD35" s="10">
        <v>69.070999999999998</v>
      </c>
      <c r="AE35" s="10">
        <v>35.999000000000002</v>
      </c>
      <c r="AF35" s="10">
        <v>55.314999999999998</v>
      </c>
      <c r="AG35" s="10">
        <v>59.548999999999999</v>
      </c>
      <c r="AH35" s="10">
        <v>38.423000000000002</v>
      </c>
      <c r="AI35" s="4">
        <v>44.487000000000002</v>
      </c>
      <c r="AJ35" s="4">
        <v>52.277000000000001</v>
      </c>
      <c r="AK35" s="4">
        <v>36.716999999999999</v>
      </c>
      <c r="AL35" s="4">
        <v>52.606000000000002</v>
      </c>
      <c r="AM35" s="4">
        <v>68.385000000000005</v>
      </c>
      <c r="AN35" s="4"/>
      <c r="AO35" s="4"/>
      <c r="AP35" s="4"/>
      <c r="AQ35" s="4"/>
      <c r="AR35" s="4"/>
      <c r="AS35" s="4"/>
      <c r="AT35" s="4"/>
      <c r="AU35" s="4"/>
      <c r="AV35" s="4"/>
      <c r="AW35" s="4"/>
      <c r="AX35" s="4"/>
      <c r="AY35" s="4"/>
    </row>
    <row r="36" spans="1:51" ht="15" x14ac:dyDescent="0.25">
      <c r="A36" s="92">
        <v>45383</v>
      </c>
      <c r="B36">
        <v>97.7</v>
      </c>
      <c r="C36">
        <v>164.3</v>
      </c>
      <c r="D36">
        <v>130.30000000000001</v>
      </c>
      <c r="E36">
        <v>124.61</v>
      </c>
      <c r="F36">
        <v>282.12900000000002</v>
      </c>
      <c r="G36">
        <v>277.52199999999999</v>
      </c>
      <c r="H36">
        <v>179.54</v>
      </c>
      <c r="I36">
        <v>96.07</v>
      </c>
      <c r="J36">
        <v>150.76400000000001</v>
      </c>
      <c r="K36">
        <v>82.548000000000002</v>
      </c>
      <c r="L36">
        <v>82.822000000000003</v>
      </c>
      <c r="M36">
        <v>166.10599999999999</v>
      </c>
      <c r="N36">
        <v>232.33799999999999</v>
      </c>
      <c r="O36">
        <v>147.07400000000001</v>
      </c>
      <c r="P36">
        <v>133.60900000000001</v>
      </c>
      <c r="Q36">
        <v>127.05800000000001</v>
      </c>
      <c r="R36">
        <v>162.386</v>
      </c>
      <c r="S36">
        <v>147.916</v>
      </c>
      <c r="T36">
        <v>85.006</v>
      </c>
      <c r="U36">
        <v>95.162999999999997</v>
      </c>
      <c r="V36">
        <v>83.64</v>
      </c>
      <c r="W36">
        <v>78.010999999999996</v>
      </c>
      <c r="X36">
        <v>80.02</v>
      </c>
      <c r="Y36">
        <v>174.13900000000001</v>
      </c>
      <c r="Z36">
        <v>227.12100000000001</v>
      </c>
      <c r="AA36">
        <v>182.00200000000001</v>
      </c>
      <c r="AB36">
        <v>180.53299999999999</v>
      </c>
      <c r="AC36">
        <v>95.594999999999999</v>
      </c>
      <c r="AD36">
        <v>133.95699999999999</v>
      </c>
      <c r="AE36">
        <v>101.93</v>
      </c>
      <c r="AF36">
        <v>144.06899999999999</v>
      </c>
      <c r="AG36">
        <v>124.494</v>
      </c>
      <c r="AH36">
        <v>69.587999999999994</v>
      </c>
      <c r="AI36" s="4">
        <v>102.432</v>
      </c>
      <c r="AJ36" s="4">
        <v>82.259</v>
      </c>
      <c r="AK36" s="4">
        <v>94.221000000000004</v>
      </c>
      <c r="AL36" s="4">
        <v>88.629000000000005</v>
      </c>
      <c r="AM36" s="4">
        <v>125.486</v>
      </c>
      <c r="AN36" s="4"/>
      <c r="AO36" s="4"/>
      <c r="AP36" s="4"/>
      <c r="AQ36" s="4"/>
      <c r="AR36" s="4"/>
      <c r="AS36" s="4"/>
      <c r="AT36" s="4"/>
      <c r="AU36" s="4"/>
      <c r="AV36" s="4"/>
      <c r="AW36" s="4"/>
      <c r="AX36" s="4"/>
      <c r="AY36" s="4"/>
    </row>
    <row r="37" spans="1:51" ht="15" x14ac:dyDescent="0.25">
      <c r="A37" s="92">
        <v>45413</v>
      </c>
      <c r="B37">
        <v>179.8</v>
      </c>
      <c r="C37">
        <v>354.9</v>
      </c>
      <c r="D37">
        <v>266.7</v>
      </c>
      <c r="E37">
        <v>545.19500000000005</v>
      </c>
      <c r="F37">
        <v>510.11200000000002</v>
      </c>
      <c r="G37">
        <v>376.755</v>
      </c>
      <c r="H37">
        <v>291.83999999999997</v>
      </c>
      <c r="I37">
        <v>165.97499999999999</v>
      </c>
      <c r="J37">
        <v>159.40600000000001</v>
      </c>
      <c r="K37">
        <v>98.075000000000003</v>
      </c>
      <c r="L37">
        <v>172.44900000000001</v>
      </c>
      <c r="M37">
        <v>241.488</v>
      </c>
      <c r="N37">
        <v>609.79300000000001</v>
      </c>
      <c r="O37">
        <v>233.36699999999999</v>
      </c>
      <c r="P37">
        <v>422.286</v>
      </c>
      <c r="Q37">
        <v>260.88400000000001</v>
      </c>
      <c r="R37">
        <v>460.137</v>
      </c>
      <c r="S37">
        <v>342.351</v>
      </c>
      <c r="T37">
        <v>215.04900000000001</v>
      </c>
      <c r="U37">
        <v>172.11600000000001</v>
      </c>
      <c r="V37">
        <v>213.98699999999999</v>
      </c>
      <c r="W37">
        <v>70.238</v>
      </c>
      <c r="X37">
        <v>200.27</v>
      </c>
      <c r="Y37">
        <v>222.40700000000001</v>
      </c>
      <c r="Z37">
        <v>475.66</v>
      </c>
      <c r="AA37">
        <v>243.50899999999999</v>
      </c>
      <c r="AB37">
        <v>229.916</v>
      </c>
      <c r="AC37">
        <v>402.40199999999999</v>
      </c>
      <c r="AD37">
        <v>330.88</v>
      </c>
      <c r="AE37">
        <v>200.75899999999999</v>
      </c>
      <c r="AF37">
        <v>325.46300000000002</v>
      </c>
      <c r="AG37">
        <v>112.81</v>
      </c>
      <c r="AH37">
        <v>135.90799999999999</v>
      </c>
      <c r="AI37" s="4">
        <v>236.63300000000001</v>
      </c>
      <c r="AJ37" s="4">
        <v>156.767</v>
      </c>
      <c r="AK37" s="4">
        <v>107.691</v>
      </c>
      <c r="AL37" s="4">
        <v>221.35300000000001</v>
      </c>
      <c r="AM37" s="4">
        <v>394.44</v>
      </c>
      <c r="AN37" s="4"/>
      <c r="AO37" s="4"/>
      <c r="AP37" s="4"/>
      <c r="AQ37" s="4"/>
      <c r="AR37" s="4"/>
      <c r="AS37" s="4"/>
      <c r="AT37" s="4"/>
      <c r="AU37" s="4"/>
      <c r="AV37" s="4"/>
      <c r="AW37" s="4"/>
      <c r="AX37" s="4"/>
      <c r="AY37" s="4"/>
    </row>
    <row r="38" spans="1:51" ht="15" x14ac:dyDescent="0.25">
      <c r="A38" s="92">
        <v>45444</v>
      </c>
      <c r="B38">
        <v>90.7</v>
      </c>
      <c r="C38">
        <v>248.5</v>
      </c>
      <c r="D38">
        <v>180.4</v>
      </c>
      <c r="E38">
        <v>504.73899999999998</v>
      </c>
      <c r="F38">
        <v>301.37400000000002</v>
      </c>
      <c r="G38">
        <v>249.58</v>
      </c>
      <c r="H38">
        <v>146.99</v>
      </c>
      <c r="I38">
        <v>126.498</v>
      </c>
      <c r="J38">
        <v>82.153000000000006</v>
      </c>
      <c r="K38">
        <v>72.066999999999993</v>
      </c>
      <c r="L38">
        <v>166.221</v>
      </c>
      <c r="M38">
        <v>121.38200000000001</v>
      </c>
      <c r="N38">
        <v>436.98099999999999</v>
      </c>
      <c r="O38">
        <v>135.13300000000001</v>
      </c>
      <c r="P38">
        <v>489.005</v>
      </c>
      <c r="Q38">
        <v>132.708</v>
      </c>
      <c r="R38">
        <v>370.86200000000002</v>
      </c>
      <c r="S38">
        <v>219.816</v>
      </c>
      <c r="T38">
        <v>211.917</v>
      </c>
      <c r="U38">
        <v>75.040000000000006</v>
      </c>
      <c r="V38">
        <v>106.313</v>
      </c>
      <c r="W38">
        <v>29.327999999999999</v>
      </c>
      <c r="X38">
        <v>161.54</v>
      </c>
      <c r="Y38">
        <v>81.138000000000005</v>
      </c>
      <c r="Z38">
        <v>294.88900000000001</v>
      </c>
      <c r="AA38">
        <v>118.892</v>
      </c>
      <c r="AB38">
        <v>112.843</v>
      </c>
      <c r="AC38">
        <v>385.435</v>
      </c>
      <c r="AD38">
        <v>159.149</v>
      </c>
      <c r="AE38">
        <v>200.529</v>
      </c>
      <c r="AF38">
        <v>359.226</v>
      </c>
      <c r="AG38">
        <v>26.797999999999998</v>
      </c>
      <c r="AH38">
        <v>78.331999999999994</v>
      </c>
      <c r="AI38" s="4">
        <v>194.279</v>
      </c>
      <c r="AJ38" s="4">
        <v>140.66</v>
      </c>
      <c r="AK38" s="4">
        <v>63.843000000000004</v>
      </c>
      <c r="AL38" s="4">
        <v>201.64</v>
      </c>
      <c r="AM38" s="4">
        <v>494.96199999999999</v>
      </c>
      <c r="AN38" s="4"/>
      <c r="AO38" s="4"/>
      <c r="AP38" s="4"/>
      <c r="AQ38" s="4"/>
      <c r="AR38" s="4"/>
      <c r="AS38" s="4"/>
      <c r="AT38" s="4"/>
      <c r="AU38" s="4"/>
      <c r="AV38" s="4"/>
      <c r="AW38" s="4"/>
      <c r="AX38" s="4"/>
      <c r="AY38" s="4"/>
    </row>
    <row r="39" spans="1:51" ht="15" x14ac:dyDescent="0.25">
      <c r="A39" s="92">
        <v>45474</v>
      </c>
      <c r="B39">
        <v>25.2</v>
      </c>
      <c r="C39">
        <v>89.3</v>
      </c>
      <c r="D39">
        <v>65.2</v>
      </c>
      <c r="E39">
        <v>162.71799999999999</v>
      </c>
      <c r="F39">
        <v>85.36</v>
      </c>
      <c r="G39">
        <v>92.125</v>
      </c>
      <c r="H39">
        <v>51.646999999999998</v>
      </c>
      <c r="I39">
        <v>38.886000000000003</v>
      </c>
      <c r="J39">
        <v>26.611999999999998</v>
      </c>
      <c r="K39">
        <v>23.663</v>
      </c>
      <c r="L39">
        <v>61.134999999999998</v>
      </c>
      <c r="M39">
        <v>44.779000000000003</v>
      </c>
      <c r="N39">
        <v>146.41</v>
      </c>
      <c r="O39">
        <v>34.32</v>
      </c>
      <c r="P39">
        <v>273.64699999999999</v>
      </c>
      <c r="Q39">
        <v>39.741</v>
      </c>
      <c r="R39">
        <v>104.553</v>
      </c>
      <c r="S39">
        <v>78.379000000000005</v>
      </c>
      <c r="T39">
        <v>94.042000000000002</v>
      </c>
      <c r="U39">
        <v>17.791</v>
      </c>
      <c r="V39">
        <v>23.428999999999998</v>
      </c>
      <c r="W39">
        <v>12.036</v>
      </c>
      <c r="X39">
        <v>30.15</v>
      </c>
      <c r="Y39">
        <v>25.071000000000002</v>
      </c>
      <c r="Z39">
        <v>91.728999999999999</v>
      </c>
      <c r="AA39">
        <v>32.619</v>
      </c>
      <c r="AB39">
        <v>35.22</v>
      </c>
      <c r="AC39">
        <v>118.878</v>
      </c>
      <c r="AD39">
        <v>71.015000000000001</v>
      </c>
      <c r="AE39">
        <v>45.113999999999997</v>
      </c>
      <c r="AF39">
        <v>127.75</v>
      </c>
      <c r="AG39">
        <v>16.413</v>
      </c>
      <c r="AH39">
        <v>22.838999999999999</v>
      </c>
      <c r="AI39" s="4">
        <v>40.872999999999998</v>
      </c>
      <c r="AJ39" s="4">
        <v>37.305999999999997</v>
      </c>
      <c r="AK39" s="4">
        <v>21.113</v>
      </c>
      <c r="AL39" s="4">
        <v>101.047</v>
      </c>
      <c r="AM39" s="4">
        <v>201.60499999999999</v>
      </c>
      <c r="AN39" s="4"/>
      <c r="AO39" s="4"/>
      <c r="AP39" s="4"/>
      <c r="AQ39" s="4"/>
      <c r="AR39" s="4"/>
      <c r="AS39" s="4"/>
      <c r="AT39" s="4"/>
      <c r="AU39" s="4"/>
      <c r="AV39" s="4"/>
      <c r="AW39" s="4"/>
      <c r="AX39" s="4"/>
      <c r="AY39" s="4"/>
    </row>
    <row r="40" spans="1:51" ht="15" x14ac:dyDescent="0.25">
      <c r="A40" s="92">
        <v>45505</v>
      </c>
      <c r="B40">
        <v>30.3</v>
      </c>
      <c r="C40">
        <v>55.9</v>
      </c>
      <c r="D40">
        <v>43.5</v>
      </c>
      <c r="E40">
        <v>85.376999999999995</v>
      </c>
      <c r="F40">
        <v>50.585999999999999</v>
      </c>
      <c r="G40">
        <v>45.487000000000002</v>
      </c>
      <c r="H40">
        <v>43.845999999999997</v>
      </c>
      <c r="I40">
        <v>30.609000000000002</v>
      </c>
      <c r="J40">
        <v>28.652000000000001</v>
      </c>
      <c r="K40">
        <v>25.442</v>
      </c>
      <c r="L40">
        <v>32.232999999999997</v>
      </c>
      <c r="M40">
        <v>40.646000000000001</v>
      </c>
      <c r="N40">
        <v>62.021999999999998</v>
      </c>
      <c r="O40">
        <v>31.591999999999999</v>
      </c>
      <c r="P40">
        <v>82.891999999999996</v>
      </c>
      <c r="Q40">
        <v>31.074000000000002</v>
      </c>
      <c r="R40">
        <v>69.025999999999996</v>
      </c>
      <c r="S40">
        <v>43.075000000000003</v>
      </c>
      <c r="T40">
        <v>55.359000000000002</v>
      </c>
      <c r="U40">
        <v>25.041</v>
      </c>
      <c r="V40">
        <v>30.196000000000002</v>
      </c>
      <c r="W40">
        <v>19.173999999999999</v>
      </c>
      <c r="X40">
        <v>24.704000000000001</v>
      </c>
      <c r="Y40">
        <v>28.382999999999999</v>
      </c>
      <c r="Z40">
        <v>51.383000000000003</v>
      </c>
      <c r="AA40">
        <v>40.554000000000002</v>
      </c>
      <c r="AB40">
        <v>34.232999999999997</v>
      </c>
      <c r="AC40">
        <v>55.036000000000001</v>
      </c>
      <c r="AD40">
        <v>37.387999999999998</v>
      </c>
      <c r="AE40">
        <v>43.158000000000001</v>
      </c>
      <c r="AF40">
        <v>47.573</v>
      </c>
      <c r="AG40">
        <v>25.126999999999999</v>
      </c>
      <c r="AH40">
        <v>31.035</v>
      </c>
      <c r="AI40" s="4">
        <v>39.567</v>
      </c>
      <c r="AJ40" s="4">
        <v>26.25</v>
      </c>
      <c r="AK40" s="4">
        <v>24.193000000000001</v>
      </c>
      <c r="AL40" s="4">
        <v>52.277000000000001</v>
      </c>
      <c r="AM40" s="4">
        <v>79.254999999999995</v>
      </c>
      <c r="AN40" s="4"/>
      <c r="AO40" s="4"/>
      <c r="AP40" s="4"/>
      <c r="AQ40" s="4"/>
      <c r="AR40" s="4"/>
      <c r="AS40" s="4"/>
      <c r="AT40" s="4"/>
      <c r="AU40" s="4"/>
      <c r="AV40" s="4"/>
      <c r="AW40" s="4"/>
      <c r="AX40" s="4"/>
      <c r="AY40" s="4"/>
    </row>
    <row r="41" spans="1:51" ht="15" x14ac:dyDescent="0.25">
      <c r="A41" s="92">
        <v>45536</v>
      </c>
      <c r="B41">
        <v>62.2</v>
      </c>
      <c r="C41">
        <v>71</v>
      </c>
      <c r="D41">
        <v>65.2</v>
      </c>
      <c r="E41">
        <v>77.950999999999993</v>
      </c>
      <c r="F41">
        <v>72.626999999999995</v>
      </c>
      <c r="G41">
        <v>75.213999999999999</v>
      </c>
      <c r="H41">
        <v>55.42</v>
      </c>
      <c r="I41">
        <v>62.088999999999999</v>
      </c>
      <c r="J41">
        <v>43.820999999999998</v>
      </c>
      <c r="K41">
        <v>38.651000000000003</v>
      </c>
      <c r="L41">
        <v>51.77</v>
      </c>
      <c r="M41">
        <v>51.911999999999999</v>
      </c>
      <c r="N41">
        <v>71.733000000000004</v>
      </c>
      <c r="O41">
        <v>51.735999999999997</v>
      </c>
      <c r="P41">
        <v>67.816999999999993</v>
      </c>
      <c r="Q41">
        <v>50.917000000000002</v>
      </c>
      <c r="R41">
        <v>78.134</v>
      </c>
      <c r="S41">
        <v>53.238999999999997</v>
      </c>
      <c r="T41">
        <v>59.585000000000001</v>
      </c>
      <c r="U41">
        <v>43.804000000000002</v>
      </c>
      <c r="V41">
        <v>43.831000000000003</v>
      </c>
      <c r="W41">
        <v>39.276000000000003</v>
      </c>
      <c r="X41">
        <v>56.237000000000002</v>
      </c>
      <c r="Y41">
        <v>60.676000000000002</v>
      </c>
      <c r="Z41">
        <v>58.512999999999998</v>
      </c>
      <c r="AA41">
        <v>56.112000000000002</v>
      </c>
      <c r="AB41">
        <v>66.534999999999997</v>
      </c>
      <c r="AC41">
        <v>59.357999999999997</v>
      </c>
      <c r="AD41">
        <v>49.546999999999997</v>
      </c>
      <c r="AE41">
        <v>48.417000000000002</v>
      </c>
      <c r="AF41">
        <v>56.512</v>
      </c>
      <c r="AG41">
        <v>40.783999999999999</v>
      </c>
      <c r="AH41">
        <v>62.024000000000001</v>
      </c>
      <c r="AI41" s="4">
        <v>54.058999999999997</v>
      </c>
      <c r="AJ41" s="4">
        <v>40.738999999999997</v>
      </c>
      <c r="AK41" s="4">
        <v>39.298999999999999</v>
      </c>
      <c r="AL41" s="4">
        <v>75.084999999999994</v>
      </c>
      <c r="AM41" s="4">
        <v>63.497999999999998</v>
      </c>
      <c r="AN41" s="4"/>
      <c r="AO41" s="4"/>
      <c r="AP41" s="4"/>
      <c r="AQ41" s="4"/>
      <c r="AR41" s="4"/>
      <c r="AS41" s="4"/>
      <c r="AT41" s="4"/>
      <c r="AU41" s="4"/>
      <c r="AV41" s="4"/>
      <c r="AW41" s="4"/>
      <c r="AX41" s="4"/>
      <c r="AY41" s="4"/>
    </row>
    <row r="42" spans="1:51" ht="15" x14ac:dyDescent="0.25">
      <c r="A42" s="92">
        <v>45566</v>
      </c>
      <c r="B42">
        <v>54.38</v>
      </c>
      <c r="C42">
        <v>98.9</v>
      </c>
      <c r="D42">
        <v>66.78</v>
      </c>
      <c r="E42">
        <v>100.04600000000001</v>
      </c>
      <c r="F42">
        <v>128.291</v>
      </c>
      <c r="G42">
        <v>115.54900000000001</v>
      </c>
      <c r="H42">
        <v>63.2</v>
      </c>
      <c r="I42">
        <v>64.28</v>
      </c>
      <c r="J42">
        <v>57.384</v>
      </c>
      <c r="K42">
        <v>57.927999999999997</v>
      </c>
      <c r="L42">
        <v>57.814999999999998</v>
      </c>
      <c r="M42">
        <v>59.957000000000001</v>
      </c>
      <c r="N42">
        <v>89.356999999999999</v>
      </c>
      <c r="O42">
        <v>65.102000000000004</v>
      </c>
      <c r="P42">
        <v>85.938999999999993</v>
      </c>
      <c r="Q42">
        <v>70.691000000000003</v>
      </c>
      <c r="R42">
        <v>107.515</v>
      </c>
      <c r="S42">
        <v>66.418000000000006</v>
      </c>
      <c r="T42">
        <v>62.51</v>
      </c>
      <c r="U42">
        <v>56.478999999999999</v>
      </c>
      <c r="V42">
        <v>55.182000000000002</v>
      </c>
      <c r="W42">
        <v>57.3</v>
      </c>
      <c r="X42">
        <v>58.829000000000001</v>
      </c>
      <c r="Y42">
        <v>75.983999999999995</v>
      </c>
      <c r="Z42">
        <v>86.448999999999998</v>
      </c>
      <c r="AA42">
        <v>116.898</v>
      </c>
      <c r="AB42">
        <v>87.694000000000003</v>
      </c>
      <c r="AC42">
        <v>69.052000000000007</v>
      </c>
      <c r="AD42">
        <v>62.491999999999997</v>
      </c>
      <c r="AE42">
        <v>61.466000000000001</v>
      </c>
      <c r="AF42">
        <v>70.123000000000005</v>
      </c>
      <c r="AG42">
        <v>52.72</v>
      </c>
      <c r="AH42">
        <v>84.363</v>
      </c>
      <c r="AI42" s="4">
        <v>77.403000000000006</v>
      </c>
      <c r="AJ42" s="4">
        <v>53.526000000000003</v>
      </c>
      <c r="AK42" s="4">
        <v>69.203000000000003</v>
      </c>
      <c r="AL42" s="4">
        <v>75.141000000000005</v>
      </c>
      <c r="AM42" s="4">
        <v>72.102000000000004</v>
      </c>
      <c r="AN42" s="4"/>
      <c r="AO42" s="4"/>
      <c r="AP42" s="4"/>
      <c r="AQ42" s="4"/>
      <c r="AR42" s="4"/>
      <c r="AS42" s="4"/>
      <c r="AT42" s="4"/>
      <c r="AU42" s="4"/>
      <c r="AV42" s="4"/>
      <c r="AW42" s="4"/>
      <c r="AX42" s="4"/>
      <c r="AY42" s="4"/>
    </row>
    <row r="43" spans="1:51" ht="15" x14ac:dyDescent="0.25">
      <c r="A43" s="92">
        <v>45597</v>
      </c>
      <c r="B43">
        <v>46.85</v>
      </c>
      <c r="C43">
        <v>59.29</v>
      </c>
      <c r="D43">
        <v>49.88</v>
      </c>
      <c r="E43">
        <v>76.308999999999997</v>
      </c>
      <c r="F43">
        <v>80.564999999999998</v>
      </c>
      <c r="G43">
        <v>82.977999999999994</v>
      </c>
      <c r="H43">
        <v>59.548999999999999</v>
      </c>
      <c r="I43">
        <v>48.802</v>
      </c>
      <c r="J43">
        <v>45.932000000000002</v>
      </c>
      <c r="K43">
        <v>48.509</v>
      </c>
      <c r="L43">
        <v>49.743000000000002</v>
      </c>
      <c r="M43">
        <v>55.984000000000002</v>
      </c>
      <c r="N43">
        <v>68.56</v>
      </c>
      <c r="O43">
        <v>53.048999999999999</v>
      </c>
      <c r="P43">
        <v>63.189</v>
      </c>
      <c r="Q43">
        <v>59.305999999999997</v>
      </c>
      <c r="R43">
        <v>72.284999999999997</v>
      </c>
      <c r="S43">
        <v>59.585999999999999</v>
      </c>
      <c r="T43">
        <v>48.905000000000001</v>
      </c>
      <c r="U43">
        <v>45.378999999999998</v>
      </c>
      <c r="V43">
        <v>45.911000000000001</v>
      </c>
      <c r="W43">
        <v>44.265000000000001</v>
      </c>
      <c r="X43">
        <v>45.081000000000003</v>
      </c>
      <c r="Y43">
        <v>63.284999999999997</v>
      </c>
      <c r="Z43">
        <v>66.489999999999995</v>
      </c>
      <c r="AA43">
        <v>74.95</v>
      </c>
      <c r="AB43">
        <v>60.543999999999997</v>
      </c>
      <c r="AC43">
        <v>55.79</v>
      </c>
      <c r="AD43">
        <v>52.633000000000003</v>
      </c>
      <c r="AE43">
        <v>54.756</v>
      </c>
      <c r="AF43">
        <v>56.679000000000002</v>
      </c>
      <c r="AG43">
        <v>41.779000000000003</v>
      </c>
      <c r="AH43">
        <v>54.911000000000001</v>
      </c>
      <c r="AI43" s="4">
        <v>52.591000000000001</v>
      </c>
      <c r="AJ43" s="4">
        <v>48.304000000000002</v>
      </c>
      <c r="AK43" s="4">
        <v>52.963999999999999</v>
      </c>
      <c r="AL43" s="4">
        <v>60.453000000000003</v>
      </c>
      <c r="AM43" s="4">
        <v>63.295999999999999</v>
      </c>
      <c r="AN43" s="4"/>
      <c r="AO43" s="4"/>
      <c r="AP43" s="4"/>
      <c r="AQ43" s="4"/>
      <c r="AR43" s="4"/>
      <c r="AS43" s="4"/>
      <c r="AT43" s="4"/>
      <c r="AU43" s="4"/>
      <c r="AV43" s="4"/>
      <c r="AW43" s="4"/>
      <c r="AX43" s="4"/>
      <c r="AY43" s="4"/>
    </row>
    <row r="44" spans="1:51" ht="15" x14ac:dyDescent="0.25">
      <c r="A44" s="92">
        <v>45627</v>
      </c>
      <c r="B44">
        <v>42.6</v>
      </c>
      <c r="C44">
        <v>46.8</v>
      </c>
      <c r="D44">
        <v>43</v>
      </c>
      <c r="E44">
        <v>58.287999999999997</v>
      </c>
      <c r="F44">
        <v>60.024999999999999</v>
      </c>
      <c r="G44">
        <v>58.814999999999998</v>
      </c>
      <c r="H44">
        <v>47.902000000000001</v>
      </c>
      <c r="I44">
        <v>40.634</v>
      </c>
      <c r="J44">
        <v>37.652999999999999</v>
      </c>
      <c r="K44">
        <v>36.719000000000001</v>
      </c>
      <c r="L44">
        <v>40.578000000000003</v>
      </c>
      <c r="M44">
        <v>43.939</v>
      </c>
      <c r="N44">
        <v>56.573999999999998</v>
      </c>
      <c r="O44">
        <v>43.478999999999999</v>
      </c>
      <c r="P44">
        <v>53.466000000000001</v>
      </c>
      <c r="Q44">
        <v>52.143000000000001</v>
      </c>
      <c r="R44">
        <v>55.502000000000002</v>
      </c>
      <c r="S44">
        <v>51.469000000000001</v>
      </c>
      <c r="T44">
        <v>41.162999999999997</v>
      </c>
      <c r="U44">
        <v>36.637999999999998</v>
      </c>
      <c r="V44">
        <v>37.142000000000003</v>
      </c>
      <c r="W44">
        <v>34.378</v>
      </c>
      <c r="X44">
        <v>38.292000000000002</v>
      </c>
      <c r="Y44">
        <v>45.03</v>
      </c>
      <c r="Z44">
        <v>51.4</v>
      </c>
      <c r="AA44">
        <v>49.942999999999998</v>
      </c>
      <c r="AB44">
        <v>46.057000000000002</v>
      </c>
      <c r="AC44">
        <v>47.292000000000002</v>
      </c>
      <c r="AD44">
        <v>42.908000000000001</v>
      </c>
      <c r="AE44">
        <v>52.258000000000003</v>
      </c>
      <c r="AF44">
        <v>46.716999999999999</v>
      </c>
      <c r="AG44">
        <v>34.954000000000001</v>
      </c>
      <c r="AH44">
        <v>40.863999999999997</v>
      </c>
      <c r="AI44" s="4">
        <v>40.61</v>
      </c>
      <c r="AJ44" s="4">
        <v>40.045000000000002</v>
      </c>
      <c r="AK44" s="4">
        <v>39.128999999999998</v>
      </c>
      <c r="AL44" s="4">
        <v>44.59</v>
      </c>
      <c r="AM44" s="4">
        <v>53.712000000000003</v>
      </c>
      <c r="AN44" s="4"/>
      <c r="AO44" s="4"/>
      <c r="AP44" s="4"/>
      <c r="AQ44" s="4"/>
      <c r="AR44" s="4"/>
      <c r="AS44" s="4"/>
      <c r="AT44" s="4"/>
      <c r="AU44" s="4"/>
      <c r="AV44" s="4"/>
      <c r="AW44" s="4"/>
      <c r="AX44" s="4"/>
      <c r="AY44" s="4"/>
    </row>
    <row r="45" spans="1:51" ht="15" x14ac:dyDescent="0.25">
      <c r="A45" s="92">
        <v>45658</v>
      </c>
      <c r="B45">
        <v>36.4</v>
      </c>
      <c r="C45">
        <v>39</v>
      </c>
      <c r="D45">
        <v>36.299999999999997</v>
      </c>
      <c r="E45">
        <v>50.557000000000002</v>
      </c>
      <c r="F45">
        <v>50.456000000000003</v>
      </c>
      <c r="G45">
        <v>47.354999999999997</v>
      </c>
      <c r="H45">
        <v>39.920999999999999</v>
      </c>
      <c r="I45">
        <v>34.822000000000003</v>
      </c>
      <c r="J45">
        <v>32.319000000000003</v>
      </c>
      <c r="K45">
        <v>30.045000000000002</v>
      </c>
      <c r="L45">
        <v>34.131999999999998</v>
      </c>
      <c r="M45">
        <v>38.246000000000002</v>
      </c>
      <c r="N45">
        <v>49.555999999999997</v>
      </c>
      <c r="O45">
        <v>37.796999999999997</v>
      </c>
      <c r="P45">
        <v>46.134999999999998</v>
      </c>
      <c r="Q45">
        <v>41.348999999999997</v>
      </c>
      <c r="R45">
        <v>47.517000000000003</v>
      </c>
      <c r="S45">
        <v>43.067999999999998</v>
      </c>
      <c r="T45">
        <v>36.880000000000003</v>
      </c>
      <c r="U45">
        <v>31.635000000000002</v>
      </c>
      <c r="V45">
        <v>31.698</v>
      </c>
      <c r="W45">
        <v>28.032</v>
      </c>
      <c r="X45">
        <v>32.746000000000002</v>
      </c>
      <c r="Y45">
        <v>52.07</v>
      </c>
      <c r="Z45">
        <v>45.161000000000001</v>
      </c>
      <c r="AA45">
        <v>41.895000000000003</v>
      </c>
      <c r="AB45">
        <v>38.152000000000001</v>
      </c>
      <c r="AC45">
        <v>41.837000000000003</v>
      </c>
      <c r="AD45">
        <v>36.655999999999999</v>
      </c>
      <c r="AE45">
        <v>45.030999999999999</v>
      </c>
      <c r="AF45">
        <v>40.969000000000001</v>
      </c>
      <c r="AG45">
        <v>30.094000000000001</v>
      </c>
      <c r="AH45">
        <v>34.545999999999999</v>
      </c>
      <c r="AI45" s="4">
        <v>34.533999999999999</v>
      </c>
      <c r="AJ45" s="4">
        <v>35.682000000000002</v>
      </c>
      <c r="AK45" s="4">
        <v>32.095999999999997</v>
      </c>
      <c r="AL45" s="4">
        <v>37.926000000000002</v>
      </c>
      <c r="AM45" s="4">
        <v>45.896999999999998</v>
      </c>
      <c r="AN45" s="4"/>
      <c r="AO45" s="4"/>
      <c r="AP45" s="4"/>
      <c r="AQ45" s="4"/>
      <c r="AR45" s="4"/>
      <c r="AS45" s="4"/>
      <c r="AT45" s="4"/>
      <c r="AU45" s="4"/>
      <c r="AV45" s="4"/>
      <c r="AW45" s="4"/>
      <c r="AX45" s="4"/>
      <c r="AY45" s="4"/>
    </row>
    <row r="46" spans="1:51" ht="15" x14ac:dyDescent="0.25">
      <c r="A46" s="92">
        <v>45689</v>
      </c>
      <c r="B46">
        <v>30.7</v>
      </c>
      <c r="C46">
        <v>36.6</v>
      </c>
      <c r="D46">
        <v>32.299999999999997</v>
      </c>
      <c r="E46">
        <v>42.686999999999998</v>
      </c>
      <c r="F46">
        <v>62.396999999999998</v>
      </c>
      <c r="G46">
        <v>49.024000000000001</v>
      </c>
      <c r="H46">
        <v>33.290999999999997</v>
      </c>
      <c r="I46">
        <v>30.004000000000001</v>
      </c>
      <c r="J46">
        <v>27.183</v>
      </c>
      <c r="K46">
        <v>26.204000000000001</v>
      </c>
      <c r="L46">
        <v>29.254999999999999</v>
      </c>
      <c r="M46">
        <v>37.723999999999997</v>
      </c>
      <c r="N46">
        <v>41.405000000000001</v>
      </c>
      <c r="O46">
        <v>40.832999999999998</v>
      </c>
      <c r="P46">
        <v>50.901000000000003</v>
      </c>
      <c r="Q46">
        <v>35.450000000000003</v>
      </c>
      <c r="R46">
        <v>42.052999999999997</v>
      </c>
      <c r="S46">
        <v>40.853999999999999</v>
      </c>
      <c r="T46">
        <v>38.177</v>
      </c>
      <c r="U46">
        <v>28.681000000000001</v>
      </c>
      <c r="V46">
        <v>26.486000000000001</v>
      </c>
      <c r="W46">
        <v>26.146999999999998</v>
      </c>
      <c r="X46">
        <v>27.977</v>
      </c>
      <c r="Y46">
        <v>44.018999999999998</v>
      </c>
      <c r="Z46">
        <v>37.801000000000002</v>
      </c>
      <c r="AA46">
        <v>42.813000000000002</v>
      </c>
      <c r="AB46">
        <v>33.228000000000002</v>
      </c>
      <c r="AC46">
        <v>40.21</v>
      </c>
      <c r="AD46">
        <v>30.335000000000001</v>
      </c>
      <c r="AE46">
        <v>34.844999999999999</v>
      </c>
      <c r="AF46">
        <v>34.93</v>
      </c>
      <c r="AG46">
        <v>26.082000000000001</v>
      </c>
      <c r="AH46">
        <v>34.229999999999997</v>
      </c>
      <c r="AI46" s="4">
        <v>34.139000000000003</v>
      </c>
      <c r="AJ46" s="4">
        <v>30.059000000000001</v>
      </c>
      <c r="AK46" s="4">
        <v>27.675999999999998</v>
      </c>
      <c r="AL46" s="4">
        <v>33.844999999999999</v>
      </c>
      <c r="AM46" s="4">
        <v>37.668999999999997</v>
      </c>
      <c r="AN46" s="4"/>
      <c r="AO46" s="4"/>
      <c r="AP46" s="4"/>
      <c r="AQ46" s="4"/>
      <c r="AR46" s="4"/>
      <c r="AS46" s="4"/>
      <c r="AT46" s="4"/>
      <c r="AU46" s="4"/>
      <c r="AV46" s="4"/>
      <c r="AW46" s="4"/>
      <c r="AX46" s="4"/>
      <c r="AY46" s="4"/>
    </row>
    <row r="47" spans="1:51" ht="15" x14ac:dyDescent="0.25">
      <c r="A47" s="92">
        <v>45717</v>
      </c>
      <c r="B47">
        <v>44.5</v>
      </c>
      <c r="C47">
        <v>59.6</v>
      </c>
      <c r="D47">
        <v>52.7</v>
      </c>
      <c r="E47">
        <v>76.168999999999997</v>
      </c>
      <c r="F47">
        <v>130.87799999999999</v>
      </c>
      <c r="G47">
        <v>65.724999999999994</v>
      </c>
      <c r="H47">
        <v>48.726999999999997</v>
      </c>
      <c r="I47">
        <v>68.543000000000006</v>
      </c>
      <c r="J47">
        <v>40.826000000000001</v>
      </c>
      <c r="K47">
        <v>41.41</v>
      </c>
      <c r="L47">
        <v>59.912999999999997</v>
      </c>
      <c r="M47">
        <v>75.841999999999999</v>
      </c>
      <c r="N47">
        <v>68.840999999999994</v>
      </c>
      <c r="O47">
        <v>86.608000000000004</v>
      </c>
      <c r="P47">
        <v>61.524999999999999</v>
      </c>
      <c r="Q47">
        <v>70.180000000000007</v>
      </c>
      <c r="R47">
        <v>61.238</v>
      </c>
      <c r="S47">
        <v>53.83</v>
      </c>
      <c r="T47">
        <v>46.406999999999996</v>
      </c>
      <c r="U47">
        <v>41.698999999999998</v>
      </c>
      <c r="V47">
        <v>32.768000000000001</v>
      </c>
      <c r="W47">
        <v>38.170999999999999</v>
      </c>
      <c r="X47">
        <v>69.358999999999995</v>
      </c>
      <c r="Y47">
        <v>58.009</v>
      </c>
      <c r="Z47">
        <v>51.110999999999997</v>
      </c>
      <c r="AA47">
        <v>117.20699999999999</v>
      </c>
      <c r="AB47">
        <v>42.484999999999999</v>
      </c>
      <c r="AC47">
        <v>69.231999999999999</v>
      </c>
      <c r="AD47">
        <v>36.180999999999997</v>
      </c>
      <c r="AE47">
        <v>55.5</v>
      </c>
      <c r="AF47">
        <v>59.774000000000001</v>
      </c>
      <c r="AG47">
        <v>38.728999999999999</v>
      </c>
      <c r="AH47">
        <v>45.241</v>
      </c>
      <c r="AI47" s="4">
        <v>50.301000000000002</v>
      </c>
      <c r="AJ47" s="4">
        <v>36.862000000000002</v>
      </c>
      <c r="AK47" s="4">
        <v>52.674999999999997</v>
      </c>
      <c r="AL47" s="4">
        <v>68.155000000000001</v>
      </c>
      <c r="AM47" s="4">
        <v>47.218000000000004</v>
      </c>
      <c r="AN47" s="4"/>
      <c r="AO47" s="4"/>
      <c r="AP47" s="4"/>
      <c r="AQ47" s="4"/>
      <c r="AR47" s="4"/>
      <c r="AS47" s="4"/>
      <c r="AT47" s="4"/>
      <c r="AU47" s="4"/>
      <c r="AV47" s="4"/>
      <c r="AW47" s="4"/>
      <c r="AX47" s="4"/>
      <c r="AY47" s="4"/>
    </row>
    <row r="48" spans="1:51" ht="15" x14ac:dyDescent="0.25">
      <c r="A48" s="92">
        <v>45748</v>
      </c>
      <c r="B48">
        <v>97.7</v>
      </c>
      <c r="C48">
        <v>164.3</v>
      </c>
      <c r="D48">
        <v>130.30000000000001</v>
      </c>
      <c r="E48">
        <v>281.18400000000003</v>
      </c>
      <c r="F48">
        <v>277.56200000000001</v>
      </c>
      <c r="G48">
        <v>170.55699999999999</v>
      </c>
      <c r="H48">
        <v>96.828000000000003</v>
      </c>
      <c r="I48">
        <v>151.76</v>
      </c>
      <c r="J48">
        <v>83.313000000000002</v>
      </c>
      <c r="K48">
        <v>82.215999999999994</v>
      </c>
      <c r="L48">
        <v>166.71600000000001</v>
      </c>
      <c r="M48">
        <v>232.36699999999999</v>
      </c>
      <c r="N48">
        <v>146.773</v>
      </c>
      <c r="O48">
        <v>129.023</v>
      </c>
      <c r="P48">
        <v>127.996</v>
      </c>
      <c r="Q48">
        <v>162.28</v>
      </c>
      <c r="R48">
        <v>148.06</v>
      </c>
      <c r="S48">
        <v>82.094999999999999</v>
      </c>
      <c r="T48">
        <v>96.337000000000003</v>
      </c>
      <c r="U48">
        <v>84.787999999999997</v>
      </c>
      <c r="V48">
        <v>78.665000000000006</v>
      </c>
      <c r="W48">
        <v>76.867000000000004</v>
      </c>
      <c r="X48">
        <v>174.518</v>
      </c>
      <c r="Y48">
        <v>225.62899999999999</v>
      </c>
      <c r="Z48">
        <v>181.43299999999999</v>
      </c>
      <c r="AA48">
        <v>178.017</v>
      </c>
      <c r="AB48">
        <v>96.867999999999995</v>
      </c>
      <c r="AC48">
        <v>134.38300000000001</v>
      </c>
      <c r="AD48">
        <v>102.30200000000001</v>
      </c>
      <c r="AE48">
        <v>140.32599999999999</v>
      </c>
      <c r="AF48">
        <v>124.47799999999999</v>
      </c>
      <c r="AG48">
        <v>70.197999999999993</v>
      </c>
      <c r="AH48">
        <v>103.426</v>
      </c>
      <c r="AI48" s="4">
        <v>81.587999999999994</v>
      </c>
      <c r="AJ48" s="4">
        <v>94.501999999999995</v>
      </c>
      <c r="AK48" s="4">
        <v>89.012</v>
      </c>
      <c r="AL48" s="4">
        <v>124.908</v>
      </c>
      <c r="AM48" s="4">
        <v>121.622</v>
      </c>
      <c r="AN48" s="4"/>
      <c r="AO48" s="4"/>
      <c r="AP48" s="4"/>
      <c r="AQ48" s="4"/>
      <c r="AR48" s="4"/>
      <c r="AS48" s="4"/>
      <c r="AT48" s="4"/>
      <c r="AU48" s="4"/>
      <c r="AV48" s="4"/>
      <c r="AW48" s="4"/>
      <c r="AX48" s="4"/>
      <c r="AY48" s="4"/>
    </row>
    <row r="49" spans="1:1005" ht="15" x14ac:dyDescent="0.25">
      <c r="A49" s="92">
        <v>45778</v>
      </c>
      <c r="B49">
        <v>179.8</v>
      </c>
      <c r="C49">
        <v>354.9</v>
      </c>
      <c r="D49">
        <v>266.7</v>
      </c>
      <c r="E49">
        <v>509.72199999999998</v>
      </c>
      <c r="F49">
        <v>377.61599999999999</v>
      </c>
      <c r="G49">
        <v>297.54300000000001</v>
      </c>
      <c r="H49">
        <v>166.74799999999999</v>
      </c>
      <c r="I49">
        <v>160.37</v>
      </c>
      <c r="J49">
        <v>98.923000000000002</v>
      </c>
      <c r="K49">
        <v>167.10400000000001</v>
      </c>
      <c r="L49">
        <v>242.08</v>
      </c>
      <c r="M49">
        <v>610.11099999999999</v>
      </c>
      <c r="N49">
        <v>233.61600000000001</v>
      </c>
      <c r="O49">
        <v>412.726</v>
      </c>
      <c r="P49">
        <v>261.61</v>
      </c>
      <c r="Q49">
        <v>459.61700000000002</v>
      </c>
      <c r="R49">
        <v>342.505</v>
      </c>
      <c r="S49">
        <v>210.95</v>
      </c>
      <c r="T49">
        <v>172.91399999999999</v>
      </c>
      <c r="U49">
        <v>214.88800000000001</v>
      </c>
      <c r="V49">
        <v>70.787999999999997</v>
      </c>
      <c r="W49">
        <v>190.858</v>
      </c>
      <c r="X49">
        <v>223.203</v>
      </c>
      <c r="Y49">
        <v>475.03399999999999</v>
      </c>
      <c r="Z49">
        <v>243.72</v>
      </c>
      <c r="AA49">
        <v>229.298</v>
      </c>
      <c r="AB49">
        <v>403.08</v>
      </c>
      <c r="AC49">
        <v>331.108</v>
      </c>
      <c r="AD49">
        <v>200.94</v>
      </c>
      <c r="AE49">
        <v>312.19200000000001</v>
      </c>
      <c r="AF49">
        <v>113.339</v>
      </c>
      <c r="AG49">
        <v>136.51400000000001</v>
      </c>
      <c r="AH49">
        <v>237.93</v>
      </c>
      <c r="AI49" s="4">
        <v>154.29499999999999</v>
      </c>
      <c r="AJ49" s="4">
        <v>108.06100000000001</v>
      </c>
      <c r="AK49" s="4">
        <v>222.23599999999999</v>
      </c>
      <c r="AL49" s="4">
        <v>393.56</v>
      </c>
      <c r="AM49" s="4">
        <v>528.93499999999995</v>
      </c>
      <c r="AN49" s="4"/>
      <c r="AO49" s="4"/>
      <c r="AP49" s="4"/>
      <c r="AQ49" s="4"/>
      <c r="AR49" s="4"/>
      <c r="AS49" s="4"/>
      <c r="AT49" s="4"/>
      <c r="AU49" s="4"/>
      <c r="AV49" s="4"/>
      <c r="AW49" s="4"/>
      <c r="AX49" s="4"/>
      <c r="AY49" s="4"/>
    </row>
    <row r="50" spans="1:1005" ht="15" x14ac:dyDescent="0.25">
      <c r="A50" s="92">
        <v>45809</v>
      </c>
      <c r="B50">
        <v>90.7</v>
      </c>
      <c r="C50">
        <v>248.5</v>
      </c>
      <c r="D50">
        <v>180.4</v>
      </c>
      <c r="E50">
        <v>300.94400000000002</v>
      </c>
      <c r="F50">
        <v>249.45</v>
      </c>
      <c r="G50">
        <v>147.434</v>
      </c>
      <c r="H50">
        <v>126.45399999999999</v>
      </c>
      <c r="I50">
        <v>82.397000000000006</v>
      </c>
      <c r="J50">
        <v>72.027000000000001</v>
      </c>
      <c r="K50">
        <v>168.511</v>
      </c>
      <c r="L50">
        <v>121.27500000000001</v>
      </c>
      <c r="M50">
        <v>436.65499999999997</v>
      </c>
      <c r="N50">
        <v>134.92400000000001</v>
      </c>
      <c r="O50">
        <v>487.23</v>
      </c>
      <c r="P50">
        <v>132.89699999999999</v>
      </c>
      <c r="Q50">
        <v>370.245</v>
      </c>
      <c r="R50">
        <v>219.559</v>
      </c>
      <c r="S50">
        <v>213.392</v>
      </c>
      <c r="T50">
        <v>75.361000000000004</v>
      </c>
      <c r="U50">
        <v>106.39400000000001</v>
      </c>
      <c r="V50">
        <v>29.385999999999999</v>
      </c>
      <c r="W50">
        <v>170.755</v>
      </c>
      <c r="X50">
        <v>81.088999999999999</v>
      </c>
      <c r="Y50">
        <v>294.23500000000001</v>
      </c>
      <c r="Z50">
        <v>118.742</v>
      </c>
      <c r="AA50">
        <v>115.499</v>
      </c>
      <c r="AB50">
        <v>385.286</v>
      </c>
      <c r="AC50">
        <v>158.90299999999999</v>
      </c>
      <c r="AD50">
        <v>200.13</v>
      </c>
      <c r="AE50">
        <v>368.827</v>
      </c>
      <c r="AF50">
        <v>26.888000000000002</v>
      </c>
      <c r="AG50">
        <v>78.334000000000003</v>
      </c>
      <c r="AH50">
        <v>194.12899999999999</v>
      </c>
      <c r="AI50" s="4">
        <v>140.77099999999999</v>
      </c>
      <c r="AJ50" s="4">
        <v>63.658000000000001</v>
      </c>
      <c r="AK50" s="4">
        <v>201.32</v>
      </c>
      <c r="AL50" s="4">
        <v>494.27499999999998</v>
      </c>
      <c r="AM50" s="4">
        <v>511.37200000000001</v>
      </c>
      <c r="AN50" s="4"/>
      <c r="AO50" s="4"/>
      <c r="AP50" s="4"/>
      <c r="AQ50" s="4"/>
      <c r="AR50" s="4"/>
      <c r="AS50" s="4"/>
      <c r="AT50" s="4"/>
      <c r="AU50" s="4"/>
      <c r="AV50" s="4"/>
      <c r="AW50" s="4"/>
      <c r="AX50" s="4"/>
      <c r="AY50" s="4"/>
    </row>
    <row r="51" spans="1:1005" ht="15" x14ac:dyDescent="0.25">
      <c r="A51" s="92">
        <v>45839</v>
      </c>
      <c r="B51">
        <v>25.2</v>
      </c>
      <c r="C51">
        <v>89.3</v>
      </c>
      <c r="D51">
        <v>65.2</v>
      </c>
      <c r="E51">
        <v>84.584999999999994</v>
      </c>
      <c r="F51">
        <v>91.510999999999996</v>
      </c>
      <c r="G51">
        <v>52.917999999999999</v>
      </c>
      <c r="H51">
        <v>38.677</v>
      </c>
      <c r="I51">
        <v>26.61</v>
      </c>
      <c r="J51">
        <v>23.451000000000001</v>
      </c>
      <c r="K51">
        <v>63.421999999999997</v>
      </c>
      <c r="L51">
        <v>44.101999999999997</v>
      </c>
      <c r="M51">
        <v>145.642</v>
      </c>
      <c r="N51">
        <v>34.061999999999998</v>
      </c>
      <c r="O51">
        <v>281.55799999999999</v>
      </c>
      <c r="P51">
        <v>39.741</v>
      </c>
      <c r="Q51">
        <v>103.68600000000001</v>
      </c>
      <c r="R51">
        <v>77.733000000000004</v>
      </c>
      <c r="S51">
        <v>97.168000000000006</v>
      </c>
      <c r="T51">
        <v>17.902999999999999</v>
      </c>
      <c r="U51">
        <v>23.376999999999999</v>
      </c>
      <c r="V51">
        <v>11.96</v>
      </c>
      <c r="W51">
        <v>31.326000000000001</v>
      </c>
      <c r="X51">
        <v>24.757000000000001</v>
      </c>
      <c r="Y51">
        <v>90.802000000000007</v>
      </c>
      <c r="Z51">
        <v>32.162999999999997</v>
      </c>
      <c r="AA51">
        <v>36.084000000000003</v>
      </c>
      <c r="AB51">
        <v>118.321</v>
      </c>
      <c r="AC51">
        <v>70.296000000000006</v>
      </c>
      <c r="AD51">
        <v>44.587000000000003</v>
      </c>
      <c r="AE51">
        <v>132.93199999999999</v>
      </c>
      <c r="AF51">
        <v>16.385000000000002</v>
      </c>
      <c r="AG51">
        <v>22.702000000000002</v>
      </c>
      <c r="AH51">
        <v>40.228999999999999</v>
      </c>
      <c r="AI51" s="4">
        <v>38.692999999999998</v>
      </c>
      <c r="AJ51" s="4">
        <v>20.707000000000001</v>
      </c>
      <c r="AK51" s="4">
        <v>100.1</v>
      </c>
      <c r="AL51" s="4">
        <v>200.71899999999999</v>
      </c>
      <c r="AM51" s="4">
        <v>167.65899999999999</v>
      </c>
      <c r="AN51" s="4"/>
      <c r="AO51" s="4"/>
      <c r="AP51" s="4"/>
      <c r="AQ51" s="4"/>
      <c r="AR51" s="4"/>
      <c r="AS51" s="4"/>
      <c r="AT51" s="4"/>
      <c r="AU51" s="4"/>
      <c r="AV51" s="4"/>
      <c r="AW51" s="4"/>
      <c r="AX51" s="4"/>
      <c r="AY51" s="4"/>
    </row>
    <row r="52" spans="1:1005" ht="15" x14ac:dyDescent="0.25">
      <c r="A52" s="92">
        <v>45870</v>
      </c>
      <c r="B52">
        <v>30.3</v>
      </c>
      <c r="C52">
        <v>55.9</v>
      </c>
      <c r="D52">
        <v>43.5</v>
      </c>
      <c r="E52">
        <v>50.009</v>
      </c>
      <c r="F52">
        <v>45.063000000000002</v>
      </c>
      <c r="G52">
        <v>43.621000000000002</v>
      </c>
      <c r="H52">
        <v>30.355</v>
      </c>
      <c r="I52">
        <v>28.378</v>
      </c>
      <c r="J52">
        <v>25.105</v>
      </c>
      <c r="K52">
        <v>32.276000000000003</v>
      </c>
      <c r="L52">
        <v>40.185000000000002</v>
      </c>
      <c r="M52">
        <v>61.453000000000003</v>
      </c>
      <c r="N52">
        <v>31.088999999999999</v>
      </c>
      <c r="O52">
        <v>84.843000000000004</v>
      </c>
      <c r="P52">
        <v>30.94</v>
      </c>
      <c r="Q52">
        <v>68.409000000000006</v>
      </c>
      <c r="R52">
        <v>42.66</v>
      </c>
      <c r="S52">
        <v>56.234999999999999</v>
      </c>
      <c r="T52">
        <v>24.923999999999999</v>
      </c>
      <c r="U52">
        <v>29.856000000000002</v>
      </c>
      <c r="V52">
        <v>18.948</v>
      </c>
      <c r="W52">
        <v>24.446000000000002</v>
      </c>
      <c r="X52">
        <v>27.934999999999999</v>
      </c>
      <c r="Y52">
        <v>50.749000000000002</v>
      </c>
      <c r="Z52">
        <v>40.100999999999999</v>
      </c>
      <c r="AA52">
        <v>34.601999999999997</v>
      </c>
      <c r="AB52">
        <v>54.703000000000003</v>
      </c>
      <c r="AC52">
        <v>36.896999999999998</v>
      </c>
      <c r="AD52">
        <v>42.67</v>
      </c>
      <c r="AE52">
        <v>48.198</v>
      </c>
      <c r="AF52">
        <v>24.8</v>
      </c>
      <c r="AG52">
        <v>30.643999999999998</v>
      </c>
      <c r="AH52">
        <v>39.220999999999997</v>
      </c>
      <c r="AI52" s="4">
        <v>25.78</v>
      </c>
      <c r="AJ52" s="4">
        <v>23.748999999999999</v>
      </c>
      <c r="AK52" s="4">
        <v>51.712000000000003</v>
      </c>
      <c r="AL52" s="4">
        <v>78.58</v>
      </c>
      <c r="AM52" s="4">
        <v>85.635999999999996</v>
      </c>
      <c r="AN52" s="4"/>
      <c r="AO52" s="4"/>
      <c r="AP52" s="4"/>
      <c r="AQ52" s="4"/>
      <c r="AR52" s="4"/>
      <c r="AS52" s="4"/>
      <c r="AT52" s="4"/>
      <c r="AU52" s="4"/>
      <c r="AV52" s="4"/>
      <c r="AW52" s="4"/>
      <c r="AX52" s="4"/>
      <c r="AY52" s="4"/>
    </row>
    <row r="53" spans="1:1005" ht="15" x14ac:dyDescent="0.25">
      <c r="A53" s="92">
        <v>45901</v>
      </c>
      <c r="B53">
        <v>62.2</v>
      </c>
      <c r="C53">
        <v>71</v>
      </c>
      <c r="D53">
        <v>65.2</v>
      </c>
      <c r="E53">
        <v>72.307000000000002</v>
      </c>
      <c r="F53">
        <v>75.022999999999996</v>
      </c>
      <c r="G53">
        <v>55.634</v>
      </c>
      <c r="H53">
        <v>62</v>
      </c>
      <c r="I53">
        <v>43.679000000000002</v>
      </c>
      <c r="J53">
        <v>38.524000000000001</v>
      </c>
      <c r="K53">
        <v>51.470999999999997</v>
      </c>
      <c r="L53">
        <v>51.642000000000003</v>
      </c>
      <c r="M53">
        <v>71.435000000000002</v>
      </c>
      <c r="N53">
        <v>51.427</v>
      </c>
      <c r="O53">
        <v>67.903999999999996</v>
      </c>
      <c r="P53">
        <v>51</v>
      </c>
      <c r="Q53">
        <v>77.754000000000005</v>
      </c>
      <c r="R53">
        <v>53.029000000000003</v>
      </c>
      <c r="S53">
        <v>59.832999999999998</v>
      </c>
      <c r="T53">
        <v>43.765999999999998</v>
      </c>
      <c r="U53">
        <v>43.664999999999999</v>
      </c>
      <c r="V53">
        <v>39.103999999999999</v>
      </c>
      <c r="W53">
        <v>55.784999999999997</v>
      </c>
      <c r="X53">
        <v>60.405999999999999</v>
      </c>
      <c r="Y53">
        <v>58.097000000000001</v>
      </c>
      <c r="Z53">
        <v>55.826999999999998</v>
      </c>
      <c r="AA53">
        <v>65.201999999999998</v>
      </c>
      <c r="AB53">
        <v>59.228999999999999</v>
      </c>
      <c r="AC53">
        <v>49.262999999999998</v>
      </c>
      <c r="AD53">
        <v>48.131999999999998</v>
      </c>
      <c r="AE53">
        <v>56.344999999999999</v>
      </c>
      <c r="AF53">
        <v>40.554000000000002</v>
      </c>
      <c r="AG53">
        <v>61.807000000000002</v>
      </c>
      <c r="AH53">
        <v>53.887</v>
      </c>
      <c r="AI53" s="4">
        <v>40.637999999999998</v>
      </c>
      <c r="AJ53" s="4">
        <v>39.03</v>
      </c>
      <c r="AK53" s="4">
        <v>74.777000000000001</v>
      </c>
      <c r="AL53" s="4">
        <v>63.079000000000001</v>
      </c>
      <c r="AM53" s="4">
        <v>78.495000000000005</v>
      </c>
      <c r="AN53" s="4"/>
      <c r="AO53" s="4"/>
      <c r="AP53" s="4"/>
      <c r="AQ53" s="4"/>
      <c r="AR53" s="4"/>
      <c r="AS53" s="4"/>
      <c r="AT53" s="4"/>
      <c r="AU53" s="4"/>
      <c r="AV53" s="4"/>
      <c r="AW53" s="4"/>
      <c r="AX53" s="4"/>
      <c r="AY53" s="4"/>
    </row>
    <row r="54" spans="1:1005" ht="15" x14ac:dyDescent="0.25">
      <c r="A54" s="92">
        <v>45931</v>
      </c>
      <c r="B54">
        <v>54.38</v>
      </c>
      <c r="C54">
        <v>98.9</v>
      </c>
      <c r="D54">
        <v>66.78</v>
      </c>
      <c r="E54">
        <v>128.09399999999999</v>
      </c>
      <c r="F54">
        <v>115.502</v>
      </c>
      <c r="G54">
        <v>63.241999999999997</v>
      </c>
      <c r="H54">
        <v>64.331999999999994</v>
      </c>
      <c r="I54">
        <v>57.411999999999999</v>
      </c>
      <c r="J54">
        <v>57.96</v>
      </c>
      <c r="K54">
        <v>57.792000000000002</v>
      </c>
      <c r="L54">
        <v>59.85</v>
      </c>
      <c r="M54">
        <v>89.138000000000005</v>
      </c>
      <c r="N54">
        <v>64.965000000000003</v>
      </c>
      <c r="O54">
        <v>86.2</v>
      </c>
      <c r="P54">
        <v>70.905000000000001</v>
      </c>
      <c r="Q54">
        <v>107.285</v>
      </c>
      <c r="R54">
        <v>66.405000000000001</v>
      </c>
      <c r="S54">
        <v>62.695999999999998</v>
      </c>
      <c r="T54">
        <v>56.591000000000001</v>
      </c>
      <c r="U54">
        <v>55.197000000000003</v>
      </c>
      <c r="V54">
        <v>57.29</v>
      </c>
      <c r="W54">
        <v>58.993000000000002</v>
      </c>
      <c r="X54">
        <v>75.864999999999995</v>
      </c>
      <c r="Y54">
        <v>86.168000000000006</v>
      </c>
      <c r="Z54">
        <v>116.732</v>
      </c>
      <c r="AA54">
        <v>88.361000000000004</v>
      </c>
      <c r="AB54">
        <v>69.072999999999993</v>
      </c>
      <c r="AC54">
        <v>62.387999999999998</v>
      </c>
      <c r="AD54">
        <v>61.35</v>
      </c>
      <c r="AE54">
        <v>70.128</v>
      </c>
      <c r="AF54">
        <v>52.640999999999998</v>
      </c>
      <c r="AG54">
        <v>84.281999999999996</v>
      </c>
      <c r="AH54">
        <v>77.396000000000001</v>
      </c>
      <c r="AI54" s="4">
        <v>53.213999999999999</v>
      </c>
      <c r="AJ54" s="4">
        <v>69.084999999999994</v>
      </c>
      <c r="AK54" s="4">
        <v>75.025999999999996</v>
      </c>
      <c r="AL54" s="4">
        <v>71.867999999999995</v>
      </c>
      <c r="AM54" s="4">
        <v>100.042</v>
      </c>
      <c r="AN54" s="4"/>
      <c r="AO54" s="4"/>
      <c r="AP54" s="4"/>
      <c r="AQ54" s="4"/>
      <c r="AR54" s="4"/>
      <c r="AS54" s="4"/>
      <c r="AT54" s="4"/>
      <c r="AU54" s="4"/>
      <c r="AV54" s="4"/>
      <c r="AW54" s="4"/>
      <c r="AX54" s="4"/>
      <c r="AY54" s="4"/>
    </row>
    <row r="55" spans="1:1005" ht="15" x14ac:dyDescent="0.25">
      <c r="A55" s="92">
        <v>45962</v>
      </c>
      <c r="B55">
        <v>46.85</v>
      </c>
      <c r="C55">
        <v>59.29</v>
      </c>
      <c r="D55">
        <v>49.88</v>
      </c>
      <c r="E55">
        <v>80.55</v>
      </c>
      <c r="F55">
        <v>83.091999999999999</v>
      </c>
      <c r="G55">
        <v>59.741999999999997</v>
      </c>
      <c r="H55">
        <v>48.981999999999999</v>
      </c>
      <c r="I55">
        <v>46.101999999999997</v>
      </c>
      <c r="J55">
        <v>48.679000000000002</v>
      </c>
      <c r="K55">
        <v>49.716999999999999</v>
      </c>
      <c r="L55">
        <v>56.027999999999999</v>
      </c>
      <c r="M55">
        <v>68.527000000000001</v>
      </c>
      <c r="N55">
        <v>53.058999999999997</v>
      </c>
      <c r="O55">
        <v>63.42</v>
      </c>
      <c r="P55">
        <v>59.692999999999998</v>
      </c>
      <c r="Q55">
        <v>72.239999999999995</v>
      </c>
      <c r="R55">
        <v>59.716000000000001</v>
      </c>
      <c r="S55">
        <v>49.027000000000001</v>
      </c>
      <c r="T55">
        <v>45.634999999999998</v>
      </c>
      <c r="U55">
        <v>46.048000000000002</v>
      </c>
      <c r="V55">
        <v>44.393999999999998</v>
      </c>
      <c r="W55">
        <v>45.091999999999999</v>
      </c>
      <c r="X55">
        <v>63.316000000000003</v>
      </c>
      <c r="Y55">
        <v>66.400999999999996</v>
      </c>
      <c r="Z55">
        <v>74.953000000000003</v>
      </c>
      <c r="AA55">
        <v>61.707999999999998</v>
      </c>
      <c r="AB55">
        <v>55.957000000000001</v>
      </c>
      <c r="AC55">
        <v>52.670999999999999</v>
      </c>
      <c r="AD55">
        <v>54.793999999999997</v>
      </c>
      <c r="AE55">
        <v>56.942</v>
      </c>
      <c r="AF55">
        <v>41.845999999999997</v>
      </c>
      <c r="AG55">
        <v>54.969000000000001</v>
      </c>
      <c r="AH55">
        <v>52.74</v>
      </c>
      <c r="AI55" s="4">
        <v>48.308999999999997</v>
      </c>
      <c r="AJ55" s="4">
        <v>52.987000000000002</v>
      </c>
      <c r="AK55" s="4">
        <v>60.488</v>
      </c>
      <c r="AL55" s="4">
        <v>63.222999999999999</v>
      </c>
      <c r="AM55" s="4">
        <v>76.885999999999996</v>
      </c>
      <c r="AN55" s="4"/>
      <c r="AO55" s="4"/>
      <c r="AP55" s="4"/>
      <c r="AQ55" s="4"/>
      <c r="AR55" s="4"/>
      <c r="AS55" s="4"/>
      <c r="AT55" s="4"/>
      <c r="AU55" s="4"/>
      <c r="AV55" s="4"/>
      <c r="AW55" s="4"/>
      <c r="AX55" s="4"/>
      <c r="AY55" s="4"/>
    </row>
    <row r="56" spans="1:1005" ht="15" x14ac:dyDescent="0.25">
      <c r="A56" s="92">
        <v>45992</v>
      </c>
      <c r="B56">
        <v>42.6</v>
      </c>
      <c r="C56">
        <v>46.8</v>
      </c>
      <c r="D56">
        <v>43</v>
      </c>
      <c r="E56">
        <v>60.024999999999999</v>
      </c>
      <c r="F56">
        <v>58.927999999999997</v>
      </c>
      <c r="G56">
        <v>48.223999999999997</v>
      </c>
      <c r="H56">
        <v>40.814999999999998</v>
      </c>
      <c r="I56">
        <v>37.826000000000001</v>
      </c>
      <c r="J56">
        <v>36.889000000000003</v>
      </c>
      <c r="K56">
        <v>40.767000000000003</v>
      </c>
      <c r="L56">
        <v>43.99</v>
      </c>
      <c r="M56">
        <v>56.552</v>
      </c>
      <c r="N56">
        <v>43.500999999999998</v>
      </c>
      <c r="O56">
        <v>53.652999999999999</v>
      </c>
      <c r="P56">
        <v>52.518000000000001</v>
      </c>
      <c r="Q56">
        <v>55.47</v>
      </c>
      <c r="R56">
        <v>51.598999999999997</v>
      </c>
      <c r="S56">
        <v>41.256</v>
      </c>
      <c r="T56">
        <v>36.886000000000003</v>
      </c>
      <c r="U56">
        <v>37.284999999999997</v>
      </c>
      <c r="V56">
        <v>34.508000000000003</v>
      </c>
      <c r="W56">
        <v>38.337000000000003</v>
      </c>
      <c r="X56">
        <v>45.066000000000003</v>
      </c>
      <c r="Y56">
        <v>51.332000000000001</v>
      </c>
      <c r="Z56">
        <v>49.960999999999999</v>
      </c>
      <c r="AA56">
        <v>46.326000000000001</v>
      </c>
      <c r="AB56">
        <v>47.462000000000003</v>
      </c>
      <c r="AC56">
        <v>42.954999999999998</v>
      </c>
      <c r="AD56">
        <v>52.313000000000002</v>
      </c>
      <c r="AE56">
        <v>46.984000000000002</v>
      </c>
      <c r="AF56">
        <v>35.03</v>
      </c>
      <c r="AG56">
        <v>40.93</v>
      </c>
      <c r="AH56">
        <v>40.762</v>
      </c>
      <c r="AI56" s="4">
        <v>39.927</v>
      </c>
      <c r="AJ56" s="4">
        <v>39.167999999999999</v>
      </c>
      <c r="AK56" s="4">
        <v>44.628</v>
      </c>
      <c r="AL56" s="4">
        <v>53.66</v>
      </c>
      <c r="AM56" s="4">
        <v>58.548999999999999</v>
      </c>
      <c r="AN56" s="4"/>
      <c r="AO56" s="4"/>
      <c r="AP56" s="4"/>
      <c r="AQ56" s="4"/>
      <c r="AR56" s="4"/>
      <c r="AS56" s="4"/>
      <c r="AT56" s="4"/>
      <c r="AU56" s="4"/>
      <c r="AV56" s="4"/>
      <c r="AW56" s="4"/>
      <c r="AX56" s="4"/>
      <c r="AY56" s="4"/>
    </row>
    <row r="57" spans="1:1005" ht="15" x14ac:dyDescent="0.25">
      <c r="A57" s="92">
        <v>46023</v>
      </c>
      <c r="B57">
        <v>36.4</v>
      </c>
      <c r="C57">
        <v>39</v>
      </c>
      <c r="D57">
        <v>36.299999999999997</v>
      </c>
      <c r="E57">
        <v>50.456000000000003</v>
      </c>
      <c r="F57">
        <v>47.451999999999998</v>
      </c>
      <c r="G57">
        <v>40.152000000000001</v>
      </c>
      <c r="H57">
        <v>34.984999999999999</v>
      </c>
      <c r="I57">
        <v>32.478000000000002</v>
      </c>
      <c r="J57">
        <v>30.2</v>
      </c>
      <c r="K57">
        <v>34.206000000000003</v>
      </c>
      <c r="L57">
        <v>38.292999999999999</v>
      </c>
      <c r="M57">
        <v>49.536000000000001</v>
      </c>
      <c r="N57">
        <v>37.817</v>
      </c>
      <c r="O57">
        <v>46.231000000000002</v>
      </c>
      <c r="P57">
        <v>41.665999999999997</v>
      </c>
      <c r="Q57">
        <v>47.49</v>
      </c>
      <c r="R57">
        <v>43.188000000000002</v>
      </c>
      <c r="S57">
        <v>36.856000000000002</v>
      </c>
      <c r="T57">
        <v>31.863</v>
      </c>
      <c r="U57">
        <v>31.829000000000001</v>
      </c>
      <c r="V57">
        <v>28.15</v>
      </c>
      <c r="W57">
        <v>32.796999999999997</v>
      </c>
      <c r="X57">
        <v>52.106000000000002</v>
      </c>
      <c r="Y57">
        <v>45.097999999999999</v>
      </c>
      <c r="Z57">
        <v>41.911000000000001</v>
      </c>
      <c r="AA57">
        <v>38.366999999999997</v>
      </c>
      <c r="AB57">
        <v>41.994999999999997</v>
      </c>
      <c r="AC57">
        <v>36.700000000000003</v>
      </c>
      <c r="AD57">
        <v>45.078000000000003</v>
      </c>
      <c r="AE57">
        <v>41.122999999999998</v>
      </c>
      <c r="AF57">
        <v>30.163</v>
      </c>
      <c r="AG57">
        <v>34.606000000000002</v>
      </c>
      <c r="AH57">
        <v>34.673999999999999</v>
      </c>
      <c r="AI57" s="4">
        <v>35.884</v>
      </c>
      <c r="AJ57" s="4">
        <v>32.133000000000003</v>
      </c>
      <c r="AK57" s="4">
        <v>37.962000000000003</v>
      </c>
      <c r="AL57" s="4">
        <v>45.85</v>
      </c>
      <c r="AM57" s="4">
        <v>50.648000000000003</v>
      </c>
      <c r="AN57" s="4"/>
      <c r="AO57" s="4"/>
      <c r="AP57" s="4"/>
      <c r="AQ57" s="4"/>
      <c r="AR57" s="4"/>
      <c r="AS57" s="4"/>
      <c r="AT57" s="4"/>
      <c r="AU57" s="4"/>
      <c r="AV57" s="4"/>
      <c r="AW57" s="4"/>
      <c r="AX57" s="4"/>
      <c r="AY57" s="4"/>
    </row>
    <row r="58" spans="1:1005" ht="15" x14ac:dyDescent="0.25">
      <c r="A58" s="92">
        <v>46054</v>
      </c>
      <c r="B58">
        <v>30.7</v>
      </c>
      <c r="C58">
        <v>36.6</v>
      </c>
      <c r="D58">
        <v>32.299999999999997</v>
      </c>
      <c r="E58">
        <v>62.402000000000001</v>
      </c>
      <c r="F58">
        <v>49.11</v>
      </c>
      <c r="G58">
        <v>33.351999999999997</v>
      </c>
      <c r="H58">
        <v>30.138999999999999</v>
      </c>
      <c r="I58">
        <v>27.32</v>
      </c>
      <c r="J58">
        <v>26.335999999999999</v>
      </c>
      <c r="K58">
        <v>29.199000000000002</v>
      </c>
      <c r="L58">
        <v>37.765999999999998</v>
      </c>
      <c r="M58">
        <v>41.389000000000003</v>
      </c>
      <c r="N58">
        <v>40.847000000000001</v>
      </c>
      <c r="O58">
        <v>50.155000000000001</v>
      </c>
      <c r="P58">
        <v>35.710999999999999</v>
      </c>
      <c r="Q58">
        <v>42.029000000000003</v>
      </c>
      <c r="R58">
        <v>40.96</v>
      </c>
      <c r="S58">
        <v>37.976999999999997</v>
      </c>
      <c r="T58">
        <v>28.879000000000001</v>
      </c>
      <c r="U58">
        <v>26.594999999999999</v>
      </c>
      <c r="V58">
        <v>26.245999999999999</v>
      </c>
      <c r="W58">
        <v>27.783999999999999</v>
      </c>
      <c r="X58">
        <v>44.048000000000002</v>
      </c>
      <c r="Y58">
        <v>37.747999999999998</v>
      </c>
      <c r="Z58">
        <v>42.826000000000001</v>
      </c>
      <c r="AA58">
        <v>33.173999999999999</v>
      </c>
      <c r="AB58">
        <v>40.359000000000002</v>
      </c>
      <c r="AC58">
        <v>30.372</v>
      </c>
      <c r="AD58">
        <v>34.881999999999998</v>
      </c>
      <c r="AE58">
        <v>35.055</v>
      </c>
      <c r="AF58">
        <v>26.14</v>
      </c>
      <c r="AG58">
        <v>34.283000000000001</v>
      </c>
      <c r="AH58">
        <v>34.265000000000001</v>
      </c>
      <c r="AI58" s="4">
        <v>29.713000000000001</v>
      </c>
      <c r="AJ58" s="4">
        <v>27.707000000000001</v>
      </c>
      <c r="AK58" s="4">
        <v>33.872999999999998</v>
      </c>
      <c r="AL58" s="4">
        <v>37.630000000000003</v>
      </c>
      <c r="AM58" s="4">
        <v>42.591000000000001</v>
      </c>
      <c r="AN58" s="4"/>
      <c r="AO58" s="4"/>
      <c r="AP58" s="4"/>
      <c r="AQ58" s="4"/>
      <c r="AR58" s="4"/>
      <c r="AS58" s="4"/>
      <c r="AT58" s="4"/>
      <c r="AU58" s="4"/>
      <c r="AV58" s="4"/>
      <c r="AW58" s="4"/>
      <c r="AX58" s="4"/>
      <c r="AY58" s="4"/>
    </row>
    <row r="59" spans="1:1005" ht="15" x14ac:dyDescent="0.25">
      <c r="A59" s="92">
        <v>46082</v>
      </c>
      <c r="B59">
        <v>44.5</v>
      </c>
      <c r="C59">
        <v>59.6</v>
      </c>
      <c r="D59">
        <v>52.7</v>
      </c>
      <c r="E59">
        <v>130.86600000000001</v>
      </c>
      <c r="F59">
        <v>65.823999999999998</v>
      </c>
      <c r="G59">
        <v>48.037999999999997</v>
      </c>
      <c r="H59">
        <v>68.748000000000005</v>
      </c>
      <c r="I59">
        <v>40.984000000000002</v>
      </c>
      <c r="J59">
        <v>41.57</v>
      </c>
      <c r="K59">
        <v>56.838000000000001</v>
      </c>
      <c r="L59">
        <v>75.894999999999996</v>
      </c>
      <c r="M59">
        <v>68.819000000000003</v>
      </c>
      <c r="N59">
        <v>86.622</v>
      </c>
      <c r="O59">
        <v>61.749000000000002</v>
      </c>
      <c r="P59">
        <v>70.551000000000002</v>
      </c>
      <c r="Q59">
        <v>61.201000000000001</v>
      </c>
      <c r="R59">
        <v>53.938000000000002</v>
      </c>
      <c r="S59">
        <v>45.896000000000001</v>
      </c>
      <c r="T59">
        <v>41.936999999999998</v>
      </c>
      <c r="U59">
        <v>32.892000000000003</v>
      </c>
      <c r="V59">
        <v>38.292000000000002</v>
      </c>
      <c r="W59">
        <v>68.057000000000002</v>
      </c>
      <c r="X59">
        <v>58.040999999999997</v>
      </c>
      <c r="Y59">
        <v>51.051000000000002</v>
      </c>
      <c r="Z59">
        <v>117.2</v>
      </c>
      <c r="AA59">
        <v>41.893999999999998</v>
      </c>
      <c r="AB59">
        <v>69.412999999999997</v>
      </c>
      <c r="AC59">
        <v>36.222000000000001</v>
      </c>
      <c r="AD59">
        <v>55.55</v>
      </c>
      <c r="AE59">
        <v>57.854999999999997</v>
      </c>
      <c r="AF59">
        <v>38.796999999999997</v>
      </c>
      <c r="AG59">
        <v>45.301000000000002</v>
      </c>
      <c r="AH59">
        <v>50.451000000000001</v>
      </c>
      <c r="AI59" s="4">
        <v>36.841999999999999</v>
      </c>
      <c r="AJ59" s="4">
        <v>52.72</v>
      </c>
      <c r="AK59" s="4">
        <v>68.201999999999998</v>
      </c>
      <c r="AL59" s="4">
        <v>47.171999999999997</v>
      </c>
      <c r="AM59" s="4">
        <v>74.914000000000001</v>
      </c>
      <c r="AN59" s="4"/>
      <c r="AO59" s="4"/>
      <c r="AP59" s="4"/>
      <c r="AQ59" s="4"/>
      <c r="AR59" s="4"/>
      <c r="AS59" s="4"/>
      <c r="AT59" s="4"/>
      <c r="AU59" s="4"/>
      <c r="AV59" s="4"/>
      <c r="AW59" s="4"/>
      <c r="AX59" s="4"/>
      <c r="AY59" s="4"/>
    </row>
    <row r="60" spans="1:1005" ht="15" x14ac:dyDescent="0.25">
      <c r="A60" s="92">
        <v>46113</v>
      </c>
      <c r="B60">
        <v>97.7</v>
      </c>
      <c r="C60">
        <v>164.3</v>
      </c>
      <c r="D60">
        <v>130.30000000000001</v>
      </c>
      <c r="E60">
        <v>277.536</v>
      </c>
      <c r="F60">
        <v>170.66499999999999</v>
      </c>
      <c r="G60">
        <v>94.715999999999994</v>
      </c>
      <c r="H60">
        <v>151.90299999999999</v>
      </c>
      <c r="I60">
        <v>83.47</v>
      </c>
      <c r="J60">
        <v>82.412000000000006</v>
      </c>
      <c r="K60">
        <v>163.685</v>
      </c>
      <c r="L60">
        <v>232.48099999999999</v>
      </c>
      <c r="M60">
        <v>146.75</v>
      </c>
      <c r="N60">
        <v>129.02199999999999</v>
      </c>
      <c r="O60">
        <v>122.846</v>
      </c>
      <c r="P60">
        <v>162.69499999999999</v>
      </c>
      <c r="Q60">
        <v>148.00299999999999</v>
      </c>
      <c r="R60">
        <v>82.191999999999993</v>
      </c>
      <c r="S60">
        <v>91.167000000000002</v>
      </c>
      <c r="T60">
        <v>85.019000000000005</v>
      </c>
      <c r="U60">
        <v>78.834999999999994</v>
      </c>
      <c r="V60">
        <v>77.091999999999999</v>
      </c>
      <c r="W60">
        <v>168.77699999999999</v>
      </c>
      <c r="X60">
        <v>225.727</v>
      </c>
      <c r="Y60">
        <v>181.32300000000001</v>
      </c>
      <c r="Z60">
        <v>178.006</v>
      </c>
      <c r="AA60">
        <v>95.611000000000004</v>
      </c>
      <c r="AB60">
        <v>134.56800000000001</v>
      </c>
      <c r="AC60">
        <v>102.348</v>
      </c>
      <c r="AD60">
        <v>140.35300000000001</v>
      </c>
      <c r="AE60">
        <v>122.182</v>
      </c>
      <c r="AF60">
        <v>70.253</v>
      </c>
      <c r="AG60">
        <v>103.48</v>
      </c>
      <c r="AH60">
        <v>81.756</v>
      </c>
      <c r="AI60" s="4">
        <v>90.613</v>
      </c>
      <c r="AJ60" s="4">
        <v>89.057000000000002</v>
      </c>
      <c r="AK60" s="4">
        <v>124.96899999999999</v>
      </c>
      <c r="AL60" s="4">
        <v>121.53700000000001</v>
      </c>
      <c r="AM60" s="4">
        <v>271.21499999999997</v>
      </c>
      <c r="AN60" s="4"/>
      <c r="AO60" s="4"/>
      <c r="AP60" s="4"/>
      <c r="AQ60" s="4"/>
      <c r="AR60" s="4"/>
      <c r="AS60" s="4"/>
      <c r="AT60" s="4"/>
      <c r="AU60" s="4"/>
      <c r="AV60" s="4"/>
      <c r="AW60" s="4"/>
      <c r="AX60" s="4"/>
      <c r="AY60" s="4"/>
    </row>
    <row r="61" spans="1:1005" ht="15" x14ac:dyDescent="0.25">
      <c r="A61" s="92">
        <v>46143</v>
      </c>
      <c r="B61">
        <v>179.8</v>
      </c>
      <c r="C61">
        <v>354.9</v>
      </c>
      <c r="D61">
        <v>266.7</v>
      </c>
      <c r="E61">
        <v>377.59699999999998</v>
      </c>
      <c r="F61">
        <v>297.62299999999999</v>
      </c>
      <c r="G61">
        <v>163.15100000000001</v>
      </c>
      <c r="H61">
        <v>160.477</v>
      </c>
      <c r="I61">
        <v>99.043000000000006</v>
      </c>
      <c r="J61">
        <v>167.273</v>
      </c>
      <c r="K61">
        <v>241.05500000000001</v>
      </c>
      <c r="L61">
        <v>610.26099999999997</v>
      </c>
      <c r="M61">
        <v>233.59700000000001</v>
      </c>
      <c r="N61">
        <v>412.69499999999999</v>
      </c>
      <c r="O61">
        <v>263.60599999999999</v>
      </c>
      <c r="P61">
        <v>459.88099999999997</v>
      </c>
      <c r="Q61">
        <v>342.46</v>
      </c>
      <c r="R61">
        <v>211.048</v>
      </c>
      <c r="S61">
        <v>173.24100000000001</v>
      </c>
      <c r="T61">
        <v>215.065</v>
      </c>
      <c r="U61">
        <v>70.872</v>
      </c>
      <c r="V61">
        <v>191.083</v>
      </c>
      <c r="W61">
        <v>223.78200000000001</v>
      </c>
      <c r="X61">
        <v>475.08800000000002</v>
      </c>
      <c r="Y61">
        <v>243.642</v>
      </c>
      <c r="Z61">
        <v>229.26499999999999</v>
      </c>
      <c r="AA61">
        <v>388.161</v>
      </c>
      <c r="AB61">
        <v>331.23599999999999</v>
      </c>
      <c r="AC61">
        <v>200.96</v>
      </c>
      <c r="AD61">
        <v>312.17599999999999</v>
      </c>
      <c r="AE61">
        <v>116.407</v>
      </c>
      <c r="AF61">
        <v>136.542</v>
      </c>
      <c r="AG61">
        <v>237.965</v>
      </c>
      <c r="AH61">
        <v>154.42500000000001</v>
      </c>
      <c r="AI61" s="4">
        <v>107.89700000000001</v>
      </c>
      <c r="AJ61" s="4">
        <v>222.262</v>
      </c>
      <c r="AK61" s="4">
        <v>393.63</v>
      </c>
      <c r="AL61" s="4">
        <v>528.81399999999996</v>
      </c>
      <c r="AM61" s="4">
        <v>506.17700000000002</v>
      </c>
      <c r="AN61" s="4"/>
      <c r="AO61" s="4"/>
      <c r="AP61" s="4"/>
      <c r="AQ61" s="4"/>
      <c r="AR61" s="4"/>
      <c r="AS61" s="4"/>
      <c r="AT61" s="4"/>
      <c r="AU61" s="4"/>
      <c r="AV61" s="4"/>
      <c r="AW61" s="4"/>
      <c r="AX61" s="4"/>
      <c r="AY61" s="4"/>
    </row>
    <row r="62" spans="1:1005" ht="15" x14ac:dyDescent="0.25">
      <c r="A62" s="92">
        <v>46174</v>
      </c>
      <c r="B62">
        <v>90.7</v>
      </c>
      <c r="C62">
        <v>248.5</v>
      </c>
      <c r="D62">
        <v>180.4</v>
      </c>
      <c r="E62">
        <v>249.44900000000001</v>
      </c>
      <c r="F62">
        <v>147.488</v>
      </c>
      <c r="G62">
        <v>130.11199999999999</v>
      </c>
      <c r="H62">
        <v>82.483000000000004</v>
      </c>
      <c r="I62">
        <v>72.108999999999995</v>
      </c>
      <c r="J62">
        <v>168.59800000000001</v>
      </c>
      <c r="K62">
        <v>124.746</v>
      </c>
      <c r="L62">
        <v>436.67099999999999</v>
      </c>
      <c r="M62">
        <v>134.91</v>
      </c>
      <c r="N62">
        <v>487.22199999999998</v>
      </c>
      <c r="O62">
        <v>133.417</v>
      </c>
      <c r="P62">
        <v>370.416</v>
      </c>
      <c r="Q62">
        <v>219.542</v>
      </c>
      <c r="R62">
        <v>213.45500000000001</v>
      </c>
      <c r="S62">
        <v>79.13</v>
      </c>
      <c r="T62">
        <v>106.514</v>
      </c>
      <c r="U62">
        <v>29.452999999999999</v>
      </c>
      <c r="V62">
        <v>170.81299999999999</v>
      </c>
      <c r="W62">
        <v>84.472999999999999</v>
      </c>
      <c r="X62">
        <v>294.23899999999998</v>
      </c>
      <c r="Y62">
        <v>118.703</v>
      </c>
      <c r="Z62">
        <v>115.499</v>
      </c>
      <c r="AA62">
        <v>392.89299999999997</v>
      </c>
      <c r="AB62">
        <v>158.99299999999999</v>
      </c>
      <c r="AC62">
        <v>200.14500000000001</v>
      </c>
      <c r="AD62">
        <v>368.84</v>
      </c>
      <c r="AE62">
        <v>27.843</v>
      </c>
      <c r="AF62">
        <v>78.36</v>
      </c>
      <c r="AG62">
        <v>194.14699999999999</v>
      </c>
      <c r="AH62">
        <v>140.857</v>
      </c>
      <c r="AI62" s="4">
        <v>66.228999999999999</v>
      </c>
      <c r="AJ62" s="4">
        <v>201.32499999999999</v>
      </c>
      <c r="AK62" s="4">
        <v>494.28199999999998</v>
      </c>
      <c r="AL62" s="4">
        <v>511.34</v>
      </c>
      <c r="AM62" s="4">
        <v>310.053</v>
      </c>
      <c r="AN62" s="4"/>
      <c r="AO62" s="4"/>
      <c r="AP62" s="4"/>
      <c r="AQ62" s="4"/>
      <c r="AR62" s="4"/>
      <c r="AS62" s="4"/>
      <c r="AT62" s="4"/>
      <c r="AU62" s="4"/>
      <c r="AV62" s="4"/>
      <c r="AW62" s="4"/>
      <c r="AX62" s="4"/>
      <c r="AY62" s="4"/>
    </row>
    <row r="63" spans="1:1005" ht="15" x14ac:dyDescent="0.25">
      <c r="A63" s="92">
        <v>46204</v>
      </c>
      <c r="B63">
        <v>25.2</v>
      </c>
      <c r="C63">
        <v>89.3</v>
      </c>
      <c r="D63">
        <v>65.2</v>
      </c>
      <c r="E63">
        <v>91.512</v>
      </c>
      <c r="F63">
        <v>52.966000000000001</v>
      </c>
      <c r="G63">
        <v>40.713999999999999</v>
      </c>
      <c r="H63">
        <v>26.687999999999999</v>
      </c>
      <c r="I63">
        <v>23.515000000000001</v>
      </c>
      <c r="J63">
        <v>63.491</v>
      </c>
      <c r="K63">
        <v>45.326000000000001</v>
      </c>
      <c r="L63">
        <v>145.65199999999999</v>
      </c>
      <c r="M63">
        <v>34.054000000000002</v>
      </c>
      <c r="N63">
        <v>281.56400000000002</v>
      </c>
      <c r="O63">
        <v>41.756999999999998</v>
      </c>
      <c r="P63">
        <v>103.822</v>
      </c>
      <c r="Q63">
        <v>77.72</v>
      </c>
      <c r="R63">
        <v>97.224000000000004</v>
      </c>
      <c r="S63">
        <v>18.356999999999999</v>
      </c>
      <c r="T63">
        <v>23.472999999999999</v>
      </c>
      <c r="U63">
        <v>12.004</v>
      </c>
      <c r="V63">
        <v>31.356000000000002</v>
      </c>
      <c r="W63">
        <v>25.478999999999999</v>
      </c>
      <c r="X63">
        <v>90.81</v>
      </c>
      <c r="Y63">
        <v>32.137999999999998</v>
      </c>
      <c r="Z63">
        <v>36.091999999999999</v>
      </c>
      <c r="AA63">
        <v>124.40900000000001</v>
      </c>
      <c r="AB63">
        <v>70.373000000000005</v>
      </c>
      <c r="AC63">
        <v>44.604999999999997</v>
      </c>
      <c r="AD63">
        <v>132.95099999999999</v>
      </c>
      <c r="AE63">
        <v>16.45</v>
      </c>
      <c r="AF63">
        <v>22.731999999999999</v>
      </c>
      <c r="AG63">
        <v>40.258000000000003</v>
      </c>
      <c r="AH63">
        <v>38.761000000000003</v>
      </c>
      <c r="AI63" s="4">
        <v>21.065999999999999</v>
      </c>
      <c r="AJ63" s="4">
        <v>100.111</v>
      </c>
      <c r="AK63" s="4">
        <v>200.721</v>
      </c>
      <c r="AL63" s="4">
        <v>167.64500000000001</v>
      </c>
      <c r="AM63" s="4">
        <v>87.93</v>
      </c>
      <c r="AN63" s="4"/>
      <c r="AO63" s="4"/>
      <c r="AP63" s="4"/>
      <c r="AQ63" s="4"/>
      <c r="AR63" s="4"/>
      <c r="AS63" s="4"/>
      <c r="AT63" s="4"/>
      <c r="AU63" s="4"/>
      <c r="AV63" s="4"/>
      <c r="AW63" s="4"/>
      <c r="AX63" s="4"/>
      <c r="AY63" s="4"/>
    </row>
    <row r="64" spans="1:1005" ht="15" x14ac:dyDescent="0.25">
      <c r="A64" s="92">
        <v>46235</v>
      </c>
      <c r="B64">
        <v>30.3</v>
      </c>
      <c r="C64">
        <v>55.9</v>
      </c>
      <c r="D64">
        <v>43.5</v>
      </c>
      <c r="E64">
        <v>45.063000000000002</v>
      </c>
      <c r="F64">
        <v>43.621000000000002</v>
      </c>
      <c r="G64">
        <v>30.355</v>
      </c>
      <c r="H64">
        <v>28.378</v>
      </c>
      <c r="I64">
        <v>25.105</v>
      </c>
      <c r="J64">
        <v>32.276000000000003</v>
      </c>
      <c r="K64">
        <v>40.185000000000002</v>
      </c>
      <c r="L64">
        <v>61.453000000000003</v>
      </c>
      <c r="M64">
        <v>31.088999999999999</v>
      </c>
      <c r="N64">
        <v>84.843000000000004</v>
      </c>
      <c r="O64">
        <v>30.94</v>
      </c>
      <c r="P64">
        <v>68.409000000000006</v>
      </c>
      <c r="Q64">
        <v>42.66</v>
      </c>
      <c r="R64">
        <v>56.234999999999999</v>
      </c>
      <c r="S64">
        <v>24.923999999999999</v>
      </c>
      <c r="T64">
        <v>29.856000000000002</v>
      </c>
      <c r="U64">
        <v>18.948</v>
      </c>
      <c r="V64">
        <v>24.446000000000002</v>
      </c>
      <c r="W64">
        <v>27.934999999999999</v>
      </c>
      <c r="X64">
        <v>50.749000000000002</v>
      </c>
      <c r="Y64">
        <v>40.100999999999999</v>
      </c>
      <c r="Z64">
        <v>34.601999999999997</v>
      </c>
      <c r="AA64">
        <v>54.703000000000003</v>
      </c>
      <c r="AB64">
        <v>36.896999999999998</v>
      </c>
      <c r="AC64">
        <v>42.67</v>
      </c>
      <c r="AD64">
        <v>48.198</v>
      </c>
      <c r="AE64">
        <v>24.8</v>
      </c>
      <c r="AF64">
        <v>30.643999999999998</v>
      </c>
      <c r="AG64">
        <v>39.220999999999997</v>
      </c>
      <c r="AH64">
        <v>25.78</v>
      </c>
      <c r="AI64" s="4">
        <v>23.748999999999999</v>
      </c>
      <c r="AJ64" s="4">
        <v>51.712000000000003</v>
      </c>
      <c r="AK64" s="4">
        <v>78.58</v>
      </c>
      <c r="AL64" s="4">
        <v>85.635999999999996</v>
      </c>
      <c r="AM64" s="4">
        <v>85.635999999999996</v>
      </c>
      <c r="AN64" s="4"/>
      <c r="AO64" s="4"/>
      <c r="AP64" s="4"/>
      <c r="AQ64" s="4"/>
      <c r="AR64" s="4"/>
      <c r="AS64" s="4"/>
      <c r="AT64" s="4"/>
      <c r="AU64" s="4"/>
      <c r="AV64" s="4"/>
      <c r="AW64" s="4"/>
      <c r="AX64" s="4"/>
      <c r="AY64" s="4"/>
      <c r="ALQ64" t="e">
        <v>#N/A</v>
      </c>
    </row>
    <row r="65" spans="1:1005" ht="15" x14ac:dyDescent="0.25">
      <c r="A65" s="92">
        <v>46266</v>
      </c>
      <c r="B65">
        <v>62.2</v>
      </c>
      <c r="C65">
        <v>71</v>
      </c>
      <c r="D65">
        <v>65.2</v>
      </c>
      <c r="E65">
        <v>75.022999999999996</v>
      </c>
      <c r="F65">
        <v>55.634</v>
      </c>
      <c r="G65">
        <v>62</v>
      </c>
      <c r="H65">
        <v>43.679000000000002</v>
      </c>
      <c r="I65">
        <v>38.524000000000001</v>
      </c>
      <c r="J65">
        <v>51.470999999999997</v>
      </c>
      <c r="K65">
        <v>51.642000000000003</v>
      </c>
      <c r="L65">
        <v>71.435000000000002</v>
      </c>
      <c r="M65">
        <v>51.427</v>
      </c>
      <c r="N65">
        <v>67.903999999999996</v>
      </c>
      <c r="O65">
        <v>51</v>
      </c>
      <c r="P65">
        <v>77.754000000000005</v>
      </c>
      <c r="Q65">
        <v>53.029000000000003</v>
      </c>
      <c r="R65">
        <v>59.832999999999998</v>
      </c>
      <c r="S65">
        <v>43.765999999999998</v>
      </c>
      <c r="T65">
        <v>43.664999999999999</v>
      </c>
      <c r="U65">
        <v>39.103999999999999</v>
      </c>
      <c r="V65">
        <v>55.784999999999997</v>
      </c>
      <c r="W65">
        <v>60.405999999999999</v>
      </c>
      <c r="X65">
        <v>58.097000000000001</v>
      </c>
      <c r="Y65">
        <v>55.826999999999998</v>
      </c>
      <c r="Z65">
        <v>65.201999999999998</v>
      </c>
      <c r="AA65">
        <v>59.228999999999999</v>
      </c>
      <c r="AB65">
        <v>49.262999999999998</v>
      </c>
      <c r="AC65">
        <v>48.131999999999998</v>
      </c>
      <c r="AD65">
        <v>56.344999999999999</v>
      </c>
      <c r="AE65">
        <v>40.554000000000002</v>
      </c>
      <c r="AF65">
        <v>61.807000000000002</v>
      </c>
      <c r="AG65">
        <v>53.887</v>
      </c>
      <c r="AH65">
        <v>40.637999999999998</v>
      </c>
      <c r="AI65" s="4">
        <v>39.03</v>
      </c>
      <c r="AJ65" s="4">
        <v>74.777000000000001</v>
      </c>
      <c r="AK65" s="4">
        <v>63.079000000000001</v>
      </c>
      <c r="AL65" s="4">
        <v>78.495000000000005</v>
      </c>
      <c r="AM65" s="4">
        <v>78.495000000000005</v>
      </c>
      <c r="AN65" s="4"/>
      <c r="AO65" s="4"/>
      <c r="AP65" s="4"/>
      <c r="AQ65" s="4"/>
      <c r="AR65" s="4"/>
      <c r="AS65" s="4"/>
      <c r="AT65" s="4"/>
      <c r="AU65" s="4"/>
      <c r="AV65" s="4"/>
      <c r="AW65" s="4"/>
      <c r="AX65" s="4"/>
      <c r="AY65" s="4"/>
      <c r="ALQ65" t="e">
        <v>#N/A</v>
      </c>
    </row>
    <row r="66" spans="1:1005" ht="15" x14ac:dyDescent="0.25">
      <c r="A66" s="92"/>
      <c r="AI66" s="4"/>
      <c r="AJ66" s="4"/>
      <c r="AK66" s="4"/>
      <c r="AL66" s="4"/>
      <c r="AM66" s="4"/>
      <c r="AN66" s="4"/>
      <c r="AO66" s="4"/>
      <c r="AP66" s="4"/>
      <c r="AQ66" s="4"/>
      <c r="AR66" s="4"/>
      <c r="AS66" s="4"/>
      <c r="AT66" s="4"/>
      <c r="AU66" s="4"/>
      <c r="AV66" s="4"/>
      <c r="AW66" s="4"/>
      <c r="AX66" s="4"/>
      <c r="AY66" s="4"/>
      <c r="ALQ66" t="e">
        <v>#N/A</v>
      </c>
    </row>
    <row r="67" spans="1:1005" ht="15" x14ac:dyDescent="0.25">
      <c r="A67" s="92"/>
      <c r="AI67" s="4"/>
      <c r="AJ67" s="4"/>
      <c r="AK67" s="4"/>
      <c r="AL67" s="4"/>
      <c r="AM67" s="4"/>
      <c r="AN67" s="4"/>
      <c r="AO67" s="4"/>
      <c r="AP67" s="4"/>
      <c r="AQ67" s="4"/>
      <c r="AR67" s="4"/>
      <c r="AS67" s="4"/>
      <c r="AT67" s="4"/>
      <c r="AU67" s="4"/>
      <c r="AV67" s="4"/>
      <c r="AW67" s="4"/>
      <c r="AX67" s="4"/>
      <c r="AY67" s="4"/>
      <c r="ALQ67" t="e">
        <v>#N/A</v>
      </c>
    </row>
    <row r="68" spans="1:1005" ht="15" x14ac:dyDescent="0.25">
      <c r="A68" s="92"/>
      <c r="AI68" s="4"/>
      <c r="AJ68" s="4"/>
      <c r="AK68" s="4"/>
      <c r="AL68" s="4"/>
      <c r="AM68" s="4"/>
      <c r="AN68" s="4"/>
      <c r="AO68" s="4"/>
      <c r="AP68" s="4"/>
      <c r="AQ68" s="4"/>
      <c r="AR68" s="4"/>
      <c r="AS68" s="4"/>
      <c r="AT68" s="4"/>
      <c r="AU68" s="4"/>
      <c r="AV68" s="4"/>
      <c r="AW68" s="4"/>
      <c r="AX68" s="4"/>
      <c r="AY68" s="4"/>
      <c r="ALQ68" t="e">
        <v>#N/A</v>
      </c>
    </row>
    <row r="69" spans="1:1005" ht="15" x14ac:dyDescent="0.25">
      <c r="A69" s="92"/>
      <c r="AI69" s="4"/>
      <c r="AJ69" s="4"/>
      <c r="AK69" s="4"/>
      <c r="AL69" s="4"/>
      <c r="AM69" s="4"/>
      <c r="AN69" s="4"/>
      <c r="AO69" s="4"/>
      <c r="AP69" s="4"/>
      <c r="AQ69" s="4"/>
      <c r="AR69" s="4"/>
      <c r="AS69" s="4"/>
      <c r="AT69" s="4"/>
      <c r="AU69" s="4"/>
      <c r="AV69" s="4"/>
      <c r="AW69" s="4"/>
      <c r="AX69" s="4"/>
      <c r="AY69" s="4"/>
      <c r="ALQ69" t="e">
        <v>#N/A</v>
      </c>
    </row>
    <row r="70" spans="1:1005" ht="15" x14ac:dyDescent="0.25">
      <c r="A70" s="92"/>
      <c r="AI70" s="4"/>
      <c r="AJ70" s="4"/>
      <c r="AK70" s="4"/>
      <c r="AL70" s="4"/>
      <c r="AM70" s="4"/>
      <c r="AN70" s="4"/>
      <c r="AO70" s="4"/>
      <c r="AP70" s="4"/>
      <c r="AQ70" s="4"/>
      <c r="AR70" s="4"/>
      <c r="AS70" s="4"/>
      <c r="AT70" s="4"/>
      <c r="AU70" s="4"/>
      <c r="AV70" s="4"/>
      <c r="AW70" s="4"/>
      <c r="AX70" s="4"/>
      <c r="AY70" s="4"/>
      <c r="ALQ70" t="e">
        <v>#N/A</v>
      </c>
    </row>
    <row r="71" spans="1:1005" ht="15" x14ac:dyDescent="0.25">
      <c r="A71" s="92"/>
      <c r="AI71" s="4"/>
      <c r="AJ71" s="4"/>
      <c r="AK71" s="4"/>
      <c r="AL71" s="4"/>
      <c r="AM71" s="4"/>
      <c r="AN71" s="4"/>
      <c r="AO71" s="4"/>
      <c r="AP71" s="4"/>
      <c r="AQ71" s="4"/>
      <c r="AR71" s="4"/>
      <c r="AS71" s="4"/>
      <c r="AT71" s="4"/>
      <c r="AU71" s="4"/>
      <c r="AV71" s="4"/>
      <c r="AW71" s="4"/>
      <c r="AX71" s="4"/>
      <c r="AY71" s="4"/>
      <c r="ALQ71" t="e">
        <v>#N/A</v>
      </c>
    </row>
    <row r="72" spans="1:1005" ht="15" x14ac:dyDescent="0.25">
      <c r="A72" s="92"/>
      <c r="AI72" s="4"/>
      <c r="AJ72" s="4"/>
      <c r="AK72" s="4"/>
      <c r="AL72" s="4"/>
      <c r="AM72" s="4"/>
      <c r="AN72" s="4"/>
      <c r="AO72" s="4"/>
      <c r="AP72" s="4"/>
      <c r="AQ72" s="4"/>
      <c r="AR72" s="4"/>
      <c r="AS72" s="4"/>
      <c r="AT72" s="4"/>
      <c r="AU72" s="4"/>
      <c r="AV72" s="4"/>
      <c r="AW72" s="4"/>
      <c r="AX72" s="4"/>
      <c r="AY72" s="4"/>
      <c r="ALQ72" t="e">
        <v>#N/A</v>
      </c>
    </row>
    <row r="73" spans="1:1005" ht="15" x14ac:dyDescent="0.25">
      <c r="A73" s="92"/>
      <c r="AI73" s="4"/>
      <c r="AJ73" s="4"/>
      <c r="AK73" s="4"/>
      <c r="AL73" s="4"/>
      <c r="AM73" s="4"/>
      <c r="AN73" s="4"/>
      <c r="AO73" s="4"/>
      <c r="AP73" s="4"/>
      <c r="AQ73" s="4"/>
      <c r="AR73" s="4"/>
      <c r="AS73" s="4"/>
      <c r="AT73" s="4"/>
      <c r="AU73" s="4"/>
      <c r="AV73" s="4"/>
      <c r="AW73" s="4"/>
      <c r="AX73" s="4"/>
      <c r="AY73" s="4"/>
    </row>
    <row r="74" spans="1:1005" ht="15" x14ac:dyDescent="0.25">
      <c r="A74" s="92"/>
      <c r="AI74" s="4"/>
      <c r="AJ74" s="4"/>
      <c r="AK74" s="4"/>
      <c r="AL74" s="4"/>
      <c r="AM74" s="4"/>
      <c r="AN74" s="4"/>
      <c r="AO74" s="4"/>
      <c r="AP74" s="4"/>
      <c r="AQ74" s="4"/>
      <c r="AR74" s="4"/>
      <c r="AS74" s="4"/>
      <c r="AT74" s="4"/>
      <c r="AU74" s="4"/>
      <c r="AV74" s="4"/>
      <c r="AW74" s="4"/>
      <c r="AX74" s="4"/>
      <c r="AY74" s="4"/>
    </row>
    <row r="75" spans="1:1005" ht="15" x14ac:dyDescent="0.25">
      <c r="A75" s="92"/>
      <c r="AI75" s="4"/>
      <c r="AJ75" s="4"/>
      <c r="AK75" s="4"/>
      <c r="AL75" s="4"/>
      <c r="AM75" s="4"/>
      <c r="AN75" s="4"/>
      <c r="AO75" s="4"/>
      <c r="AP75" s="4"/>
      <c r="AQ75" s="4"/>
      <c r="AR75" s="4"/>
      <c r="AS75" s="4"/>
      <c r="AT75" s="4"/>
      <c r="AU75" s="4"/>
      <c r="AV75" s="4"/>
      <c r="AW75" s="4"/>
      <c r="AX75" s="4"/>
      <c r="AY75" s="4"/>
    </row>
    <row r="76" spans="1:1005" ht="15" x14ac:dyDescent="0.25">
      <c r="A76" s="92"/>
      <c r="AI76" s="4"/>
      <c r="AJ76" s="4"/>
      <c r="AK76" s="4"/>
      <c r="AL76" s="4"/>
      <c r="AM76" s="4"/>
      <c r="AN76" s="4"/>
      <c r="AO76" s="4"/>
      <c r="AP76" s="4"/>
      <c r="AQ76" s="4"/>
      <c r="AR76" s="4"/>
      <c r="AS76" s="4"/>
      <c r="AT76" s="4"/>
      <c r="AU76" s="4"/>
      <c r="AV76" s="4"/>
      <c r="AW76" s="4"/>
      <c r="AX76" s="4"/>
      <c r="AY76" s="4"/>
    </row>
    <row r="77" spans="1:1005" ht="15" x14ac:dyDescent="0.25">
      <c r="A77" s="92"/>
      <c r="AI77" s="4"/>
      <c r="AJ77" s="4"/>
      <c r="AK77" s="4"/>
      <c r="AL77" s="4"/>
      <c r="AM77" s="4"/>
      <c r="AN77" s="4"/>
      <c r="AO77" s="4"/>
      <c r="AP77" s="4"/>
      <c r="AQ77" s="4"/>
      <c r="AR77" s="4"/>
      <c r="AS77" s="4"/>
      <c r="AT77" s="4"/>
      <c r="AU77" s="4"/>
      <c r="AV77" s="4"/>
      <c r="AW77" s="4"/>
      <c r="AX77" s="4"/>
      <c r="AY77" s="4"/>
    </row>
    <row r="78" spans="1:1005" ht="15" x14ac:dyDescent="0.25">
      <c r="A78" s="92"/>
      <c r="AI78" s="4"/>
      <c r="AJ78" s="4"/>
      <c r="AK78" s="4"/>
      <c r="AL78" s="4"/>
      <c r="AM78" s="4"/>
      <c r="AN78" s="4"/>
      <c r="AO78" s="4"/>
      <c r="AP78" s="4"/>
      <c r="AQ78" s="4"/>
      <c r="AR78" s="4"/>
      <c r="AS78" s="4"/>
      <c r="AT78" s="4"/>
      <c r="AU78" s="4"/>
      <c r="AV78" s="4"/>
      <c r="AW78" s="4"/>
      <c r="AX78" s="4"/>
      <c r="AY78" s="4"/>
    </row>
    <row r="79" spans="1:1005" ht="15" x14ac:dyDescent="0.25">
      <c r="A79" s="92"/>
      <c r="AI79" s="4"/>
      <c r="AJ79" s="4"/>
      <c r="AK79" s="4"/>
      <c r="AL79" s="4"/>
      <c r="AM79" s="4"/>
      <c r="AN79" s="4"/>
      <c r="AO79" s="4"/>
      <c r="AP79" s="4"/>
      <c r="AQ79" s="4"/>
      <c r="AR79" s="4"/>
      <c r="AS79" s="4"/>
      <c r="AT79" s="4"/>
      <c r="AU79" s="4"/>
      <c r="AV79" s="4"/>
      <c r="AW79" s="4"/>
      <c r="AX79" s="4"/>
      <c r="AY79" s="4"/>
    </row>
    <row r="80" spans="1:1005" ht="15" x14ac:dyDescent="0.25">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14998-D9BD-4F66-ADB4-5EC990135C01}">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5" x14ac:dyDescent="0.25">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5" x14ac:dyDescent="0.25">
      <c r="A4" s="96">
        <f>YampaRiverInflow.TotalOutflow!A4</f>
        <v>44409</v>
      </c>
      <c r="B4" s="97">
        <v>34.83</v>
      </c>
      <c r="C4" s="97">
        <v>34.83</v>
      </c>
      <c r="D4" s="97">
        <v>34.83</v>
      </c>
      <c r="E4" s="10">
        <v>-22.46583</v>
      </c>
      <c r="F4" s="10">
        <v>24.441903999999994</v>
      </c>
      <c r="G4" s="10">
        <v>-38.819428000000002</v>
      </c>
      <c r="H4" s="10">
        <v>4.0788000000000029</v>
      </c>
      <c r="I4" s="10">
        <v>-24.940789999999996</v>
      </c>
      <c r="J4" s="10">
        <v>11.508968000000001</v>
      </c>
      <c r="K4" s="10">
        <v>34.079854000000005</v>
      </c>
      <c r="L4" s="10">
        <v>13.724534</v>
      </c>
      <c r="M4" s="10">
        <v>22.184847999999999</v>
      </c>
      <c r="N4" s="10">
        <v>11.868864000000002</v>
      </c>
      <c r="O4" s="10">
        <v>15.498979999999996</v>
      </c>
      <c r="P4" s="10">
        <v>39.663323999999996</v>
      </c>
      <c r="Q4" s="10">
        <v>-27.475497999999998</v>
      </c>
      <c r="R4" s="10">
        <v>-21.766008000000003</v>
      </c>
      <c r="S4" s="10">
        <v>29.917686</v>
      </c>
      <c r="T4" s="10">
        <v>25.019824</v>
      </c>
      <c r="U4" s="10">
        <v>50.280989999999996</v>
      </c>
      <c r="V4" s="10">
        <v>20.826450000000001</v>
      </c>
      <c r="W4" s="10">
        <v>44.033059999999999</v>
      </c>
      <c r="X4" s="10">
        <v>23.404959999999999</v>
      </c>
      <c r="Y4" s="10">
        <v>52.066120000000005</v>
      </c>
      <c r="Z4" s="10">
        <v>17.851240000000001</v>
      </c>
      <c r="AA4" s="10">
        <v>42.049589999999995</v>
      </c>
      <c r="AB4" s="10">
        <v>50.578510000000001</v>
      </c>
      <c r="AC4" s="10">
        <v>28.36364</v>
      </c>
      <c r="AD4" s="10">
        <v>66.446280000000002</v>
      </c>
      <c r="AE4" s="10">
        <v>91.636359999999996</v>
      </c>
      <c r="AF4" s="10">
        <v>39.272730000000003</v>
      </c>
      <c r="AG4" s="10">
        <v>23.60284</v>
      </c>
      <c r="AH4" s="10">
        <v>91.04083</v>
      </c>
      <c r="AI4" s="10">
        <v>36.693379999999998</v>
      </c>
      <c r="AJ4" s="10">
        <v>68.607789999999994</v>
      </c>
      <c r="AK4" s="10">
        <v>66.842500000000001</v>
      </c>
      <c r="AL4" s="10">
        <v>41.057389999999998</v>
      </c>
      <c r="AM4" s="10">
        <v>44.429290000000002</v>
      </c>
      <c r="AN4" s="4"/>
      <c r="AO4" s="4"/>
      <c r="AP4" s="4"/>
      <c r="AQ4" s="4"/>
      <c r="AR4" s="4"/>
      <c r="AS4" s="4"/>
      <c r="AT4" s="4"/>
      <c r="AU4" s="4"/>
      <c r="AV4" s="4"/>
      <c r="AW4" s="4"/>
      <c r="AX4" s="4"/>
      <c r="AY4" s="4"/>
    </row>
    <row r="5" spans="1:54" ht="15" x14ac:dyDescent="0.25">
      <c r="A5" s="96">
        <f>YampaRiverInflow.TotalOutflow!A5</f>
        <v>44440</v>
      </c>
      <c r="B5" s="97">
        <v>29.102</v>
      </c>
      <c r="C5" s="97">
        <v>29.102</v>
      </c>
      <c r="D5" s="97">
        <v>29.102</v>
      </c>
      <c r="E5" s="10">
        <v>-2.1018900000000031</v>
      </c>
      <c r="F5" s="10">
        <v>29.533373999999995</v>
      </c>
      <c r="G5" s="10">
        <v>-21.287192000000001</v>
      </c>
      <c r="H5" s="10">
        <v>32.618159999999996</v>
      </c>
      <c r="I5" s="10">
        <v>1.7953199999999998</v>
      </c>
      <c r="J5" s="10">
        <v>31.247597999999996</v>
      </c>
      <c r="K5" s="10">
        <v>10.680847999999996</v>
      </c>
      <c r="L5" s="10">
        <v>16.744351999999999</v>
      </c>
      <c r="M5" s="10">
        <v>7.7189679999999967</v>
      </c>
      <c r="N5" s="10">
        <v>23.211606</v>
      </c>
      <c r="O5" s="10">
        <v>19.180725999999996</v>
      </c>
      <c r="P5" s="10">
        <v>38.334448000000002</v>
      </c>
      <c r="Q5" s="10">
        <v>-11.254766</v>
      </c>
      <c r="R5" s="10">
        <v>-1.109622000000003</v>
      </c>
      <c r="S5" s="10">
        <v>14.515779999999999</v>
      </c>
      <c r="T5" s="10">
        <v>21.008659999999999</v>
      </c>
      <c r="U5" s="10">
        <v>59.246279999999999</v>
      </c>
      <c r="V5" s="10">
        <v>36.099170000000001</v>
      </c>
      <c r="W5" s="10">
        <v>49.190080000000002</v>
      </c>
      <c r="X5" s="10">
        <v>39.133879999999998</v>
      </c>
      <c r="Y5" s="10">
        <v>48.456199999999995</v>
      </c>
      <c r="Z5" s="10">
        <v>103.95372</v>
      </c>
      <c r="AA5" s="10">
        <v>34.373550000000002</v>
      </c>
      <c r="AB5" s="10">
        <v>57.381819999999998</v>
      </c>
      <c r="AC5" s="10">
        <v>38.360330000000005</v>
      </c>
      <c r="AD5" s="10">
        <v>50.87603</v>
      </c>
      <c r="AE5" s="10">
        <v>33.83802</v>
      </c>
      <c r="AF5" s="10">
        <v>38.677690000000005</v>
      </c>
      <c r="AG5" s="10">
        <v>28.363289999999999</v>
      </c>
      <c r="AH5" s="10">
        <v>44.250949999999996</v>
      </c>
      <c r="AI5" s="9">
        <v>41.255660000000006</v>
      </c>
      <c r="AJ5" s="9">
        <v>47.999720000000003</v>
      </c>
      <c r="AK5" s="9">
        <v>78.703759999999988</v>
      </c>
      <c r="AL5" s="9">
        <v>38.875680000000003</v>
      </c>
      <c r="AM5" s="9">
        <v>32.726860000000002</v>
      </c>
      <c r="AN5" s="4"/>
      <c r="AO5" s="4"/>
      <c r="AP5" s="4"/>
      <c r="AQ5" s="4"/>
      <c r="AR5" s="4"/>
      <c r="AS5" s="4"/>
      <c r="AT5" s="4"/>
      <c r="AU5" s="4"/>
      <c r="AV5" s="4"/>
      <c r="AW5" s="4"/>
      <c r="AX5" s="4"/>
      <c r="AY5" s="4"/>
    </row>
    <row r="6" spans="1:54" ht="15" x14ac:dyDescent="0.25">
      <c r="A6" s="96">
        <f>YampaRiverInflow.TotalOutflow!A6</f>
        <v>44470</v>
      </c>
      <c r="B6" s="97">
        <v>22.574000000000002</v>
      </c>
      <c r="C6" s="97">
        <v>36.353999999999999</v>
      </c>
      <c r="D6" s="97">
        <v>33.393999999999998</v>
      </c>
      <c r="E6" s="10">
        <v>40.35425</v>
      </c>
      <c r="F6" s="10">
        <v>-41.121540000000003</v>
      </c>
      <c r="G6" s="10">
        <v>14.638803999999997</v>
      </c>
      <c r="H6" s="10">
        <v>21.466443999999996</v>
      </c>
      <c r="I6" s="10">
        <v>16.894756000000001</v>
      </c>
      <c r="J6" s="10">
        <v>-7.0494780000000024</v>
      </c>
      <c r="K6" s="10">
        <v>28.589822000000002</v>
      </c>
      <c r="L6" s="10">
        <v>8.7653100000000013</v>
      </c>
      <c r="M6" s="10">
        <v>19.033143999999997</v>
      </c>
      <c r="N6" s="10">
        <v>24.070353999999998</v>
      </c>
      <c r="O6" s="10">
        <v>26.040343999999997</v>
      </c>
      <c r="P6" s="10">
        <v>13.166246000000003</v>
      </c>
      <c r="Q6" s="10">
        <v>20.811032000000001</v>
      </c>
      <c r="R6" s="10">
        <v>15.392737999999998</v>
      </c>
      <c r="S6" s="10">
        <v>31.104225999999993</v>
      </c>
      <c r="T6" s="10">
        <v>32.409004000000003</v>
      </c>
      <c r="U6" s="10">
        <v>36.495870000000004</v>
      </c>
      <c r="V6" s="10">
        <v>22.413220000000003</v>
      </c>
      <c r="W6" s="10">
        <v>37.884300000000003</v>
      </c>
      <c r="X6" s="10">
        <v>47.385120000000001</v>
      </c>
      <c r="Y6" s="10">
        <v>23.34545</v>
      </c>
      <c r="Z6" s="10">
        <v>20.647929999999999</v>
      </c>
      <c r="AA6" s="10">
        <v>30.664459999999998</v>
      </c>
      <c r="AB6" s="10">
        <v>41.077690000000004</v>
      </c>
      <c r="AC6" s="10">
        <v>31.060849999999999</v>
      </c>
      <c r="AD6" s="10">
        <v>69.758679999999998</v>
      </c>
      <c r="AE6" s="10">
        <v>20.94511</v>
      </c>
      <c r="AF6" s="10">
        <v>34.908660000000005</v>
      </c>
      <c r="AG6" s="10">
        <v>24.793029999999998</v>
      </c>
      <c r="AH6" s="10">
        <v>40.680699999999995</v>
      </c>
      <c r="AI6" s="9">
        <v>34.511849999999995</v>
      </c>
      <c r="AJ6" s="9">
        <v>29.513770000000001</v>
      </c>
      <c r="AK6" s="9">
        <v>19.080719999999999</v>
      </c>
      <c r="AL6" s="9">
        <v>42.445929999999997</v>
      </c>
      <c r="AM6" s="9">
        <v>56.012860000000003</v>
      </c>
      <c r="AN6" s="4"/>
      <c r="AO6" s="4"/>
      <c r="AP6" s="4"/>
      <c r="AQ6" s="4"/>
      <c r="AR6" s="4"/>
      <c r="AS6" s="4"/>
      <c r="AT6" s="4"/>
      <c r="AU6" s="4"/>
      <c r="AV6" s="4"/>
      <c r="AW6" s="4"/>
      <c r="AX6" s="4"/>
      <c r="AY6" s="4"/>
    </row>
    <row r="7" spans="1:54" ht="15" x14ac:dyDescent="0.25">
      <c r="A7" s="96">
        <f>YampaRiverInflow.TotalOutflow!A7</f>
        <v>44501</v>
      </c>
      <c r="B7" s="97">
        <v>30.39</v>
      </c>
      <c r="C7" s="97">
        <v>39.884999999999998</v>
      </c>
      <c r="D7" s="97">
        <v>25.29</v>
      </c>
      <c r="E7" s="10">
        <v>-4.6950460000000005</v>
      </c>
      <c r="F7" s="10">
        <v>-45.966837999999996</v>
      </c>
      <c r="G7" s="10">
        <v>6.753783999999996</v>
      </c>
      <c r="H7" s="10">
        <v>-7.6327240000000023</v>
      </c>
      <c r="I7" s="10">
        <v>19.806198000000002</v>
      </c>
      <c r="J7" s="10">
        <v>-15.417266000000001</v>
      </c>
      <c r="K7" s="10">
        <v>42.873334</v>
      </c>
      <c r="L7" s="10">
        <v>18.651169999999997</v>
      </c>
      <c r="M7" s="10">
        <v>25.675046000000002</v>
      </c>
      <c r="N7" s="10">
        <v>19.488983999999995</v>
      </c>
      <c r="O7" s="10">
        <v>17.507805999999995</v>
      </c>
      <c r="P7" s="10">
        <v>8.8944699999999983</v>
      </c>
      <c r="Q7" s="10">
        <v>1.1222839999999996</v>
      </c>
      <c r="R7" s="10">
        <v>9.8448719999999987</v>
      </c>
      <c r="S7" s="10">
        <v>28.013811999999998</v>
      </c>
      <c r="T7" s="10">
        <v>15.793877999999999</v>
      </c>
      <c r="U7" s="10">
        <v>24.595040000000001</v>
      </c>
      <c r="V7" s="10">
        <v>18.446279999999998</v>
      </c>
      <c r="W7" s="10">
        <v>36.495870000000004</v>
      </c>
      <c r="X7" s="10">
        <v>27.966939999999997</v>
      </c>
      <c r="Y7" s="10">
        <v>25.487599999999997</v>
      </c>
      <c r="Z7" s="10">
        <v>23.10744</v>
      </c>
      <c r="AA7" s="10">
        <v>22.472729999999999</v>
      </c>
      <c r="AB7" s="10">
        <v>35.166530000000002</v>
      </c>
      <c r="AC7" s="10">
        <v>20.925319999999999</v>
      </c>
      <c r="AD7" s="10">
        <v>16.066120000000002</v>
      </c>
      <c r="AE7" s="10">
        <v>25.54711</v>
      </c>
      <c r="AF7" s="10">
        <v>41.950060000000001</v>
      </c>
      <c r="AG7" s="10">
        <v>23.00787</v>
      </c>
      <c r="AH7" s="10">
        <v>14.39954</v>
      </c>
      <c r="AI7" s="9">
        <v>23.602700000000002</v>
      </c>
      <c r="AJ7" s="9">
        <v>28.581400000000002</v>
      </c>
      <c r="AK7" s="9">
        <v>27.807869999999998</v>
      </c>
      <c r="AL7" s="9">
        <v>24.69378</v>
      </c>
      <c r="AM7" s="9">
        <v>22.293890000000001</v>
      </c>
      <c r="AN7" s="4"/>
      <c r="AO7" s="4"/>
      <c r="AP7" s="4"/>
      <c r="AQ7" s="4"/>
      <c r="AR7" s="4"/>
      <c r="AS7" s="4"/>
      <c r="AT7" s="4"/>
      <c r="AU7" s="4"/>
      <c r="AV7" s="4"/>
      <c r="AW7" s="4"/>
      <c r="AX7" s="4"/>
      <c r="AY7" s="4"/>
    </row>
    <row r="8" spans="1:54" ht="15" x14ac:dyDescent="0.25">
      <c r="A8" s="96">
        <f>YampaRiverInflow.TotalOutflow!A8</f>
        <v>44531</v>
      </c>
      <c r="B8" s="97">
        <v>30.623999999999999</v>
      </c>
      <c r="C8" s="97">
        <v>38.273000000000003</v>
      </c>
      <c r="D8" s="97">
        <v>29.978999999999999</v>
      </c>
      <c r="E8" s="10">
        <v>27.004181999999997</v>
      </c>
      <c r="F8" s="10">
        <v>-14.223750000000003</v>
      </c>
      <c r="G8" s="10">
        <v>16.268739999999998</v>
      </c>
      <c r="H8" s="10">
        <v>6.4705519999999996</v>
      </c>
      <c r="I8" s="10">
        <v>17.637533999999999</v>
      </c>
      <c r="J8" s="10">
        <v>-3.9600340000000016</v>
      </c>
      <c r="K8" s="10">
        <v>24.396989999999999</v>
      </c>
      <c r="L8" s="10">
        <v>10.800360000000001</v>
      </c>
      <c r="M8" s="10">
        <v>21.260485999999997</v>
      </c>
      <c r="N8" s="10">
        <v>13.424811999999998</v>
      </c>
      <c r="O8" s="10">
        <v>8.4644880000000011</v>
      </c>
      <c r="P8" s="10">
        <v>2.3967059999999982</v>
      </c>
      <c r="Q8" s="10">
        <v>-6.7709719999999995</v>
      </c>
      <c r="R8" s="10">
        <v>0.60159199999999691</v>
      </c>
      <c r="S8" s="10">
        <v>44.223798000000002</v>
      </c>
      <c r="T8" s="10">
        <v>1.110544</v>
      </c>
      <c r="U8" s="10">
        <v>15.07438</v>
      </c>
      <c r="V8" s="10">
        <v>12.69421</v>
      </c>
      <c r="W8" s="10">
        <v>35.305790000000002</v>
      </c>
      <c r="X8" s="10">
        <v>29.355370000000001</v>
      </c>
      <c r="Y8" s="10">
        <v>13.4876</v>
      </c>
      <c r="Z8" s="10">
        <v>18.723970000000001</v>
      </c>
      <c r="AA8" s="10">
        <v>15.471069999999999</v>
      </c>
      <c r="AB8" s="10">
        <v>19.100490000000001</v>
      </c>
      <c r="AC8" s="10">
        <v>3.9664899999999998</v>
      </c>
      <c r="AD8" s="10">
        <v>23.801650000000002</v>
      </c>
      <c r="AE8" s="10">
        <v>57.520660000000007</v>
      </c>
      <c r="AF8" s="10">
        <v>23.99954</v>
      </c>
      <c r="AG8" s="10">
        <v>19.4375</v>
      </c>
      <c r="AH8" s="10">
        <v>33.916870000000003</v>
      </c>
      <c r="AI8" s="9">
        <v>31.734860000000001</v>
      </c>
      <c r="AJ8" s="9">
        <v>22.7103</v>
      </c>
      <c r="AK8" s="9">
        <v>25.368259999999999</v>
      </c>
      <c r="AL8" s="9">
        <v>31.6557</v>
      </c>
      <c r="AM8" s="9">
        <v>22.412740000000003</v>
      </c>
      <c r="AN8" s="4"/>
      <c r="AO8" s="4"/>
      <c r="AP8" s="4"/>
      <c r="AQ8" s="4"/>
      <c r="AR8" s="4"/>
      <c r="AS8" s="4"/>
      <c r="AT8" s="4"/>
      <c r="AU8" s="4"/>
      <c r="AV8" s="4"/>
      <c r="AW8" s="4"/>
      <c r="AX8" s="4"/>
      <c r="AY8" s="4"/>
    </row>
    <row r="9" spans="1:54" ht="15" x14ac:dyDescent="0.25">
      <c r="A9" s="96">
        <f>YampaRiverInflow.TotalOutflow!A9</f>
        <v>44562</v>
      </c>
      <c r="B9" s="97">
        <v>50.1</v>
      </c>
      <c r="C9" s="97">
        <v>47.389000000000003</v>
      </c>
      <c r="D9" s="97">
        <v>34.83</v>
      </c>
      <c r="E9" s="10">
        <v>14.408378000000001</v>
      </c>
      <c r="F9" s="10">
        <v>-20.071922000000001</v>
      </c>
      <c r="G9" s="10">
        <v>13.077360000000001</v>
      </c>
      <c r="H9" s="10">
        <v>19.310572000000001</v>
      </c>
      <c r="I9" s="10">
        <v>30.633921999999998</v>
      </c>
      <c r="J9" s="10">
        <v>-8.3519860000000001</v>
      </c>
      <c r="K9" s="10">
        <v>20.166415999999998</v>
      </c>
      <c r="L9" s="10">
        <v>-5.3256900000000025</v>
      </c>
      <c r="M9" s="10">
        <v>2.6823760000000001</v>
      </c>
      <c r="N9" s="10">
        <v>29.809785999999992</v>
      </c>
      <c r="O9" s="10">
        <v>0.14888199999999779</v>
      </c>
      <c r="P9" s="10">
        <v>188.36769600000002</v>
      </c>
      <c r="Q9" s="10">
        <v>-19.261465999999999</v>
      </c>
      <c r="R9" s="10">
        <v>-11.55139</v>
      </c>
      <c r="S9" s="10">
        <v>25.526097999999998</v>
      </c>
      <c r="T9" s="10">
        <v>1.3745679999999993</v>
      </c>
      <c r="U9" s="10">
        <v>21.421490000000002</v>
      </c>
      <c r="V9" s="10">
        <v>24.198349999999998</v>
      </c>
      <c r="W9" s="10">
        <v>42.049589999999995</v>
      </c>
      <c r="X9" s="10">
        <v>21.61983</v>
      </c>
      <c r="Y9" s="10">
        <v>18.446279999999998</v>
      </c>
      <c r="Z9" s="10">
        <v>23.206610000000001</v>
      </c>
      <c r="AA9" s="10">
        <v>20.033060000000003</v>
      </c>
      <c r="AB9" s="10">
        <v>101.09752</v>
      </c>
      <c r="AC9" s="10">
        <v>22.61157</v>
      </c>
      <c r="AD9" s="10">
        <v>23.206610000000001</v>
      </c>
      <c r="AE9" s="10">
        <v>42.247930000000004</v>
      </c>
      <c r="AF9" s="10">
        <v>34.11524</v>
      </c>
      <c r="AG9" s="10">
        <v>41.255679999999998</v>
      </c>
      <c r="AH9" s="10">
        <v>24.792830000000002</v>
      </c>
      <c r="AI9" s="9">
        <v>40.065640000000002</v>
      </c>
      <c r="AJ9" s="9">
        <v>37.883839999999999</v>
      </c>
      <c r="AK9" s="9">
        <v>23.007810000000003</v>
      </c>
      <c r="AL9" s="9">
        <v>30.743310000000001</v>
      </c>
      <c r="AM9" s="9">
        <v>-35.333798000000002</v>
      </c>
      <c r="AN9" s="4"/>
      <c r="AO9" s="4"/>
      <c r="AP9" s="4"/>
      <c r="AQ9" s="4"/>
      <c r="AR9" s="4"/>
      <c r="AS9" s="4"/>
      <c r="AT9" s="4"/>
      <c r="AU9" s="4"/>
      <c r="AV9" s="4"/>
      <c r="AW9" s="4"/>
      <c r="AX9" s="4"/>
      <c r="AY9" s="4"/>
    </row>
    <row r="10" spans="1:54" ht="15" x14ac:dyDescent="0.25">
      <c r="A10" s="96">
        <f>YampaRiverInflow.TotalOutflow!A10</f>
        <v>44593</v>
      </c>
      <c r="B10" s="97">
        <v>41.680999999999997</v>
      </c>
      <c r="C10" s="97">
        <v>55.817</v>
      </c>
      <c r="D10" s="97">
        <v>47.231000000000002</v>
      </c>
      <c r="E10" s="10">
        <v>33.428339999999999</v>
      </c>
      <c r="F10" s="10">
        <v>8.9494680000000013</v>
      </c>
      <c r="G10" s="10">
        <v>9.201842000000001</v>
      </c>
      <c r="H10" s="10">
        <v>5.149061999999998</v>
      </c>
      <c r="I10" s="10">
        <v>31.733646</v>
      </c>
      <c r="J10" s="10">
        <v>-5.7021720000000027</v>
      </c>
      <c r="K10" s="10">
        <v>24.577362000000001</v>
      </c>
      <c r="L10" s="10">
        <v>5.5440619999999985</v>
      </c>
      <c r="M10" s="10">
        <v>2.5809760000000006</v>
      </c>
      <c r="N10" s="10">
        <v>19.033522000000001</v>
      </c>
      <c r="O10" s="10">
        <v>7.0302340000000001</v>
      </c>
      <c r="P10" s="10">
        <v>85.799055999999993</v>
      </c>
      <c r="Q10" s="10">
        <v>-9.7793939999999999</v>
      </c>
      <c r="R10" s="10">
        <v>38.657699999999991</v>
      </c>
      <c r="S10" s="10">
        <v>12.339405999999999</v>
      </c>
      <c r="T10" s="10">
        <v>23.60331</v>
      </c>
      <c r="U10" s="10">
        <v>17.2562</v>
      </c>
      <c r="V10" s="10">
        <v>16.066120000000002</v>
      </c>
      <c r="W10" s="10">
        <v>48.99174</v>
      </c>
      <c r="X10" s="10">
        <v>36.297519999999999</v>
      </c>
      <c r="Y10" s="10">
        <v>25.745450000000002</v>
      </c>
      <c r="Z10" s="10">
        <v>24.39669</v>
      </c>
      <c r="AA10" s="10">
        <v>35.66281</v>
      </c>
      <c r="AB10" s="10">
        <v>125.57355</v>
      </c>
      <c r="AC10" s="10">
        <v>20.429749999999999</v>
      </c>
      <c r="AD10" s="10">
        <v>29.355370000000001</v>
      </c>
      <c r="AE10" s="10">
        <v>90.644630000000006</v>
      </c>
      <c r="AF10" s="10">
        <v>38.478989999999996</v>
      </c>
      <c r="AG10" s="10">
        <v>35.16657</v>
      </c>
      <c r="AH10" s="10">
        <v>33.321769999999994</v>
      </c>
      <c r="AI10" s="9">
        <v>18.842610000000001</v>
      </c>
      <c r="AJ10" s="9">
        <v>38.875690000000006</v>
      </c>
      <c r="AK10" s="9">
        <v>32.449240000000003</v>
      </c>
      <c r="AL10" s="9">
        <v>39.450900000000004</v>
      </c>
      <c r="AM10" s="9">
        <v>-35.678773999999997</v>
      </c>
      <c r="AN10" s="4"/>
      <c r="AO10" s="4"/>
      <c r="AP10" s="4"/>
      <c r="AQ10" s="4"/>
      <c r="AR10" s="4"/>
      <c r="AS10" s="4"/>
      <c r="AT10" s="4"/>
      <c r="AU10" s="4"/>
      <c r="AV10" s="4"/>
      <c r="AW10" s="4"/>
      <c r="AX10" s="4"/>
      <c r="AY10" s="4"/>
    </row>
    <row r="11" spans="1:54" ht="15" x14ac:dyDescent="0.25">
      <c r="A11" s="96">
        <f>YampaRiverInflow.TotalOutflow!A11</f>
        <v>44621</v>
      </c>
      <c r="B11" s="97">
        <v>30.58</v>
      </c>
      <c r="C11" s="97">
        <v>72.608000000000004</v>
      </c>
      <c r="D11" s="97">
        <v>64.412000000000006</v>
      </c>
      <c r="E11" s="10">
        <v>52.296472000000009</v>
      </c>
      <c r="F11" s="10">
        <v>47.387336000000005</v>
      </c>
      <c r="G11" s="10">
        <v>11.779536</v>
      </c>
      <c r="H11" s="10">
        <v>64.980252000000007</v>
      </c>
      <c r="I11" s="10">
        <v>40.112389999999998</v>
      </c>
      <c r="J11" s="10">
        <v>-5.6985580000000011</v>
      </c>
      <c r="K11" s="10">
        <v>30.219604</v>
      </c>
      <c r="L11" s="10">
        <v>24.668741999999998</v>
      </c>
      <c r="M11" s="10">
        <v>25.485123999999995</v>
      </c>
      <c r="N11" s="10">
        <v>37.985829999999993</v>
      </c>
      <c r="O11" s="10">
        <v>23.852601999999997</v>
      </c>
      <c r="P11" s="10">
        <v>33.571293999999995</v>
      </c>
      <c r="Q11" s="10">
        <v>18.785719999999998</v>
      </c>
      <c r="R11" s="10">
        <v>66.418819999999997</v>
      </c>
      <c r="S11" s="10">
        <v>7.6782579999999996</v>
      </c>
      <c r="T11" s="10">
        <v>63.272730000000003</v>
      </c>
      <c r="U11" s="10">
        <v>48.99174</v>
      </c>
      <c r="V11" s="10">
        <v>19.834709999999998</v>
      </c>
      <c r="W11" s="10">
        <v>54.009920000000001</v>
      </c>
      <c r="X11" s="10">
        <v>55.160330000000002</v>
      </c>
      <c r="Y11" s="10">
        <v>23.22645</v>
      </c>
      <c r="Z11" s="10">
        <v>42.842980000000004</v>
      </c>
      <c r="AA11" s="10">
        <v>27.59008</v>
      </c>
      <c r="AB11" s="10">
        <v>69.104129999999998</v>
      </c>
      <c r="AC11" s="10">
        <v>49.190080000000002</v>
      </c>
      <c r="AD11" s="10">
        <v>44.628099999999996</v>
      </c>
      <c r="AE11" s="10">
        <v>82.373550000000009</v>
      </c>
      <c r="AF11" s="10">
        <v>74.04258999999999</v>
      </c>
      <c r="AG11" s="10">
        <v>59.404600000000002</v>
      </c>
      <c r="AH11" s="10">
        <v>42.445689999999999</v>
      </c>
      <c r="AI11" s="9">
        <v>22.21454</v>
      </c>
      <c r="AJ11" s="9">
        <v>58.769889999999997</v>
      </c>
      <c r="AK11" s="9">
        <v>31.517060000000001</v>
      </c>
      <c r="AL11" s="9">
        <v>41.176480000000005</v>
      </c>
      <c r="AM11" s="9">
        <v>1.4208999999999996</v>
      </c>
      <c r="AN11" s="4"/>
      <c r="AO11" s="4"/>
      <c r="AP11" s="4"/>
      <c r="AQ11" s="4"/>
      <c r="AR11" s="4"/>
      <c r="AS11" s="4"/>
      <c r="AT11" s="4"/>
      <c r="AU11" s="4"/>
      <c r="AV11" s="4"/>
      <c r="AW11" s="4"/>
      <c r="AX11" s="4"/>
      <c r="AY11" s="4"/>
    </row>
    <row r="12" spans="1:54" ht="15" x14ac:dyDescent="0.25">
      <c r="A12" s="96">
        <f>YampaRiverInflow.TotalOutflow!A12</f>
        <v>44652</v>
      </c>
      <c r="B12" s="97">
        <v>34.738999999999997</v>
      </c>
      <c r="C12" s="97">
        <v>42.68</v>
      </c>
      <c r="D12" s="97">
        <v>35.889000000000003</v>
      </c>
      <c r="E12" s="10">
        <v>28.224768000000001</v>
      </c>
      <c r="F12" s="10">
        <v>6.8782900000000007</v>
      </c>
      <c r="G12" s="10">
        <v>6.4497519999999966</v>
      </c>
      <c r="H12" s="10">
        <v>-1.6270880000000034</v>
      </c>
      <c r="I12" s="10">
        <v>27.136765999999998</v>
      </c>
      <c r="J12" s="10">
        <v>10.345166000000001</v>
      </c>
      <c r="K12" s="10">
        <v>35.310705999999996</v>
      </c>
      <c r="L12" s="10">
        <v>19.30078</v>
      </c>
      <c r="M12" s="10">
        <v>3.5616000000000003</v>
      </c>
      <c r="N12" s="10">
        <v>41.938178000000001</v>
      </c>
      <c r="O12" s="10">
        <v>40.074694000000001</v>
      </c>
      <c r="P12" s="10">
        <v>1.3631199999999954</v>
      </c>
      <c r="Q12" s="10">
        <v>-2.5694920000000012</v>
      </c>
      <c r="R12" s="10">
        <v>-26.212883999999999</v>
      </c>
      <c r="S12" s="10">
        <v>3.6764540000000014</v>
      </c>
      <c r="T12" s="10">
        <v>29.157019999999999</v>
      </c>
      <c r="U12" s="10">
        <v>70.294210000000007</v>
      </c>
      <c r="V12" s="10">
        <v>23.60331</v>
      </c>
      <c r="W12" s="10">
        <v>16.8</v>
      </c>
      <c r="X12" s="10">
        <v>35.028100000000002</v>
      </c>
      <c r="Y12" s="10">
        <v>13.62645</v>
      </c>
      <c r="Z12" s="10">
        <v>32.747109999999999</v>
      </c>
      <c r="AA12" s="10">
        <v>39.133879999999998</v>
      </c>
      <c r="AB12" s="10">
        <v>90.902479999999997</v>
      </c>
      <c r="AC12" s="10">
        <v>33.758679999999998</v>
      </c>
      <c r="AD12" s="10">
        <v>33.699169999999995</v>
      </c>
      <c r="AE12" s="10">
        <v>29.79214</v>
      </c>
      <c r="AF12" s="10">
        <v>43.080640000000002</v>
      </c>
      <c r="AG12" s="10">
        <v>88.700450000000004</v>
      </c>
      <c r="AH12" s="10">
        <v>43.635820000000002</v>
      </c>
      <c r="AI12" s="9">
        <v>17.01784</v>
      </c>
      <c r="AJ12" s="9">
        <v>26.498860000000001</v>
      </c>
      <c r="AK12" s="9">
        <v>22.988139999999998</v>
      </c>
      <c r="AL12" s="9">
        <v>25.348419999999997</v>
      </c>
      <c r="AM12" s="9">
        <v>1.8474620000000004</v>
      </c>
      <c r="AN12" s="4"/>
      <c r="AO12" s="4"/>
      <c r="AP12" s="4"/>
      <c r="AQ12" s="4"/>
      <c r="AR12" s="4"/>
      <c r="AS12" s="4"/>
      <c r="AT12" s="4"/>
      <c r="AU12" s="4"/>
      <c r="AV12" s="4"/>
      <c r="AW12" s="4"/>
      <c r="AX12" s="4"/>
      <c r="AY12" s="4"/>
    </row>
    <row r="13" spans="1:54" ht="15" x14ac:dyDescent="0.25">
      <c r="A13" s="96">
        <f>YampaRiverInflow.TotalOutflow!A13</f>
        <v>44682</v>
      </c>
      <c r="B13" s="97">
        <v>17.22</v>
      </c>
      <c r="C13" s="97">
        <v>33.564999999999998</v>
      </c>
      <c r="D13" s="97">
        <v>27.829000000000001</v>
      </c>
      <c r="E13" s="10">
        <v>6.1013739999999999</v>
      </c>
      <c r="F13" s="10">
        <v>10.639998</v>
      </c>
      <c r="G13" s="10">
        <v>-44.029232</v>
      </c>
      <c r="H13" s="10">
        <v>-35.628662000000006</v>
      </c>
      <c r="I13" s="10">
        <v>13.395087999999999</v>
      </c>
      <c r="J13" s="10">
        <v>14.373129999999998</v>
      </c>
      <c r="K13" s="10">
        <v>12.015425999999998</v>
      </c>
      <c r="L13" s="10">
        <v>20.550333999999999</v>
      </c>
      <c r="M13" s="10">
        <v>18.579722</v>
      </c>
      <c r="N13" s="10">
        <v>24.659790000000001</v>
      </c>
      <c r="O13" s="10">
        <v>21.803582000000002</v>
      </c>
      <c r="P13" s="10">
        <v>0.19014400000000023</v>
      </c>
      <c r="Q13" s="10">
        <v>-5.5054859999999994</v>
      </c>
      <c r="R13" s="10">
        <v>-26.211384000000006</v>
      </c>
      <c r="S13" s="10">
        <v>7.738929999999999</v>
      </c>
      <c r="T13" s="10">
        <v>15.471069999999999</v>
      </c>
      <c r="U13" s="10">
        <v>41.137190000000004</v>
      </c>
      <c r="V13" s="10">
        <v>13.289260000000001</v>
      </c>
      <c r="W13" s="10">
        <v>27.570250000000001</v>
      </c>
      <c r="X13" s="10">
        <v>34.690910000000002</v>
      </c>
      <c r="Y13" s="10">
        <v>21.163640000000001</v>
      </c>
      <c r="Z13" s="10">
        <v>23.543800000000001</v>
      </c>
      <c r="AA13" s="10">
        <v>34.333880000000001</v>
      </c>
      <c r="AB13" s="10">
        <v>67.140500000000003</v>
      </c>
      <c r="AC13" s="10">
        <v>34.274380000000001</v>
      </c>
      <c r="AD13" s="10">
        <v>36.813220000000001</v>
      </c>
      <c r="AE13" s="10">
        <v>20.429749999999999</v>
      </c>
      <c r="AF13" s="10">
        <v>51.173209999999997</v>
      </c>
      <c r="AG13" s="10">
        <v>36.138489999999997</v>
      </c>
      <c r="AH13" s="10">
        <v>21.024139999999999</v>
      </c>
      <c r="AI13" s="9">
        <v>18.545120000000001</v>
      </c>
      <c r="AJ13" s="9">
        <v>27.252549999999999</v>
      </c>
      <c r="AK13" s="9">
        <v>27.252610000000001</v>
      </c>
      <c r="AL13" s="9">
        <v>28.958279999999998</v>
      </c>
      <c r="AM13" s="9">
        <v>-17.974883999999999</v>
      </c>
      <c r="AN13" s="4"/>
      <c r="AO13" s="4"/>
      <c r="AP13" s="4"/>
      <c r="AQ13" s="4"/>
      <c r="AR13" s="4"/>
      <c r="AS13" s="4"/>
      <c r="AT13" s="4"/>
      <c r="AU13" s="4"/>
      <c r="AV13" s="4"/>
      <c r="AW13" s="4"/>
      <c r="AX13" s="4"/>
      <c r="AY13" s="4"/>
    </row>
    <row r="14" spans="1:54" ht="15" x14ac:dyDescent="0.25">
      <c r="A14" s="96">
        <f>YampaRiverInflow.TotalOutflow!A14</f>
        <v>44713</v>
      </c>
      <c r="B14" s="97">
        <v>10.042999999999999</v>
      </c>
      <c r="C14" s="97">
        <v>20.565000000000001</v>
      </c>
      <c r="D14" s="97">
        <v>25.254000000000001</v>
      </c>
      <c r="E14" s="10">
        <v>7.7158159999999985</v>
      </c>
      <c r="F14" s="10">
        <v>14.244779999999999</v>
      </c>
      <c r="G14" s="10">
        <v>-27.190472000000003</v>
      </c>
      <c r="H14" s="10">
        <v>-26.814078000000002</v>
      </c>
      <c r="I14" s="10">
        <v>4.3700580000000011</v>
      </c>
      <c r="J14" s="10">
        <v>17.001467999999996</v>
      </c>
      <c r="K14" s="10">
        <v>15.287422000000003</v>
      </c>
      <c r="L14" s="10">
        <v>10.805857999999999</v>
      </c>
      <c r="M14" s="10">
        <v>17.742493999999997</v>
      </c>
      <c r="N14" s="10">
        <v>3.4259199999999983</v>
      </c>
      <c r="O14" s="10">
        <v>8.1729199999999995</v>
      </c>
      <c r="P14" s="10">
        <v>12.473674000000001</v>
      </c>
      <c r="Q14" s="10">
        <v>1.061094</v>
      </c>
      <c r="R14" s="10">
        <v>22.368065999999995</v>
      </c>
      <c r="S14" s="10">
        <v>-1.3633040000000001</v>
      </c>
      <c r="T14" s="10">
        <v>31.73554</v>
      </c>
      <c r="U14" s="10">
        <v>15.272729999999999</v>
      </c>
      <c r="V14" s="10">
        <v>13.68595</v>
      </c>
      <c r="W14" s="10">
        <v>32.07273</v>
      </c>
      <c r="X14" s="10">
        <v>48.238019999999999</v>
      </c>
      <c r="Y14" s="10">
        <v>6.5057900000000002</v>
      </c>
      <c r="Z14" s="10">
        <v>14.280989999999999</v>
      </c>
      <c r="AA14" s="10">
        <v>20.826450000000001</v>
      </c>
      <c r="AB14" s="10">
        <v>11.9405</v>
      </c>
      <c r="AC14" s="10">
        <v>14.67769</v>
      </c>
      <c r="AD14" s="10">
        <v>31.73554</v>
      </c>
      <c r="AE14" s="10">
        <v>13.4876</v>
      </c>
      <c r="AF14" s="10">
        <v>35.543419999999998</v>
      </c>
      <c r="AG14" s="10">
        <v>23.741799999999998</v>
      </c>
      <c r="AH14" s="10">
        <v>24.39593</v>
      </c>
      <c r="AI14" s="9">
        <v>22.730180000000001</v>
      </c>
      <c r="AJ14" s="9">
        <v>25.189630000000001</v>
      </c>
      <c r="AK14" s="9">
        <v>26.0823</v>
      </c>
      <c r="AL14" s="9">
        <v>25.58633</v>
      </c>
      <c r="AM14" s="9">
        <v>-10.634887999999998</v>
      </c>
      <c r="AN14" s="4"/>
      <c r="AO14" s="4"/>
      <c r="AP14" s="4"/>
      <c r="AQ14" s="4"/>
      <c r="AR14" s="4"/>
      <c r="AS14" s="4"/>
      <c r="AT14" s="4"/>
      <c r="AU14" s="4"/>
      <c r="AV14" s="4"/>
      <c r="AW14" s="4"/>
      <c r="AX14" s="4"/>
      <c r="AY14" s="4"/>
    </row>
    <row r="15" spans="1:54" ht="15" x14ac:dyDescent="0.25">
      <c r="A15" s="96">
        <f>YampaRiverInflow.TotalOutflow!A15</f>
        <v>44743</v>
      </c>
      <c r="B15" s="97">
        <v>17.169</v>
      </c>
      <c r="C15" s="97">
        <v>39.472000000000001</v>
      </c>
      <c r="D15" s="97">
        <v>30.704999999999998</v>
      </c>
      <c r="E15" s="10">
        <v>14.509131999999999</v>
      </c>
      <c r="F15" s="10">
        <v>4.3607659999999964</v>
      </c>
      <c r="G15" s="10">
        <v>-76.904696000000001</v>
      </c>
      <c r="H15" s="10">
        <v>-26.037152000000003</v>
      </c>
      <c r="I15" s="10">
        <v>-0.99219199999999907</v>
      </c>
      <c r="J15" s="10">
        <v>23.523871999999997</v>
      </c>
      <c r="K15" s="10">
        <v>10.508421999999999</v>
      </c>
      <c r="L15" s="10">
        <v>0.38218800000000192</v>
      </c>
      <c r="M15" s="10">
        <v>-2.4426239999999999</v>
      </c>
      <c r="N15" s="10">
        <v>-0.52760200000000035</v>
      </c>
      <c r="O15" s="10">
        <v>14.445949999999996</v>
      </c>
      <c r="P15" s="10">
        <v>-5.4029160000000003</v>
      </c>
      <c r="Q15" s="10">
        <v>-9.1989860000000014</v>
      </c>
      <c r="R15" s="10">
        <v>30.872809999999998</v>
      </c>
      <c r="S15" s="10">
        <v>7.8308159999999951</v>
      </c>
      <c r="T15" s="10">
        <v>31.933880000000002</v>
      </c>
      <c r="U15" s="10">
        <v>33.12397</v>
      </c>
      <c r="V15" s="10">
        <v>30.347110000000001</v>
      </c>
      <c r="W15" s="10">
        <v>21.12397</v>
      </c>
      <c r="X15" s="10">
        <v>19.953720000000001</v>
      </c>
      <c r="Y15" s="10">
        <v>10.1157</v>
      </c>
      <c r="Z15" s="10">
        <v>17.2562</v>
      </c>
      <c r="AA15" s="10">
        <v>39.272730000000003</v>
      </c>
      <c r="AB15" s="10">
        <v>21.024789999999999</v>
      </c>
      <c r="AC15" s="10">
        <v>21.223140000000001</v>
      </c>
      <c r="AD15" s="10">
        <v>45.421489999999999</v>
      </c>
      <c r="AE15" s="10">
        <v>28.760330000000003</v>
      </c>
      <c r="AF15" s="10">
        <v>28.164830000000002</v>
      </c>
      <c r="AG15" s="10">
        <v>29.156560000000002</v>
      </c>
      <c r="AH15" s="10">
        <v>31.536360000000002</v>
      </c>
      <c r="AI15" s="9">
        <v>26.379669999999997</v>
      </c>
      <c r="AJ15" s="9">
        <v>61.685449999999996</v>
      </c>
      <c r="AK15" s="9">
        <v>29.156569999999999</v>
      </c>
      <c r="AL15" s="9">
        <v>33.520060000000001</v>
      </c>
      <c r="AM15" s="9">
        <v>-4.7430320000000004</v>
      </c>
      <c r="AN15" s="4"/>
      <c r="AO15" s="4"/>
      <c r="AP15" s="4"/>
      <c r="AQ15" s="4"/>
      <c r="AR15" s="4"/>
      <c r="AS15" s="4"/>
      <c r="AT15" s="4"/>
      <c r="AU15" s="4"/>
      <c r="AV15" s="4"/>
      <c r="AW15" s="4"/>
      <c r="AX15" s="4"/>
      <c r="AY15" s="4"/>
    </row>
    <row r="16" spans="1:54" ht="15" x14ac:dyDescent="0.25">
      <c r="A16" s="96">
        <f>YampaRiverInflow.TotalOutflow!A16</f>
        <v>44774</v>
      </c>
      <c r="B16" s="97">
        <v>43.256999999999998</v>
      </c>
      <c r="C16" s="97">
        <v>40.436999999999998</v>
      </c>
      <c r="D16" s="97">
        <v>34.83</v>
      </c>
      <c r="E16" s="10">
        <v>24.441903999999994</v>
      </c>
      <c r="F16" s="10">
        <v>-38.819428000000002</v>
      </c>
      <c r="G16" s="10">
        <v>4.0788000000000029</v>
      </c>
      <c r="H16" s="10">
        <v>-24.940789999999996</v>
      </c>
      <c r="I16" s="10">
        <v>11.508968000000001</v>
      </c>
      <c r="J16" s="10">
        <v>34.079854000000005</v>
      </c>
      <c r="K16" s="10">
        <v>13.724534</v>
      </c>
      <c r="L16" s="10">
        <v>22.184847999999999</v>
      </c>
      <c r="M16" s="10">
        <v>11.868864000000002</v>
      </c>
      <c r="N16" s="10">
        <v>15.498979999999996</v>
      </c>
      <c r="O16" s="10">
        <v>39.663323999999996</v>
      </c>
      <c r="P16" s="10">
        <v>-27.475497999999998</v>
      </c>
      <c r="Q16" s="10">
        <v>-21.766008000000003</v>
      </c>
      <c r="R16" s="10">
        <v>29.917686</v>
      </c>
      <c r="S16" s="10">
        <v>25.019824</v>
      </c>
      <c r="T16" s="10">
        <v>50.280989999999996</v>
      </c>
      <c r="U16" s="10">
        <v>20.826450000000001</v>
      </c>
      <c r="V16" s="10">
        <v>44.033059999999999</v>
      </c>
      <c r="W16" s="10">
        <v>23.404959999999999</v>
      </c>
      <c r="X16" s="10">
        <v>52.066120000000005</v>
      </c>
      <c r="Y16" s="10">
        <v>17.851240000000001</v>
      </c>
      <c r="Z16" s="10">
        <v>42.049589999999995</v>
      </c>
      <c r="AA16" s="10">
        <v>50.578510000000001</v>
      </c>
      <c r="AB16" s="10">
        <v>28.36364</v>
      </c>
      <c r="AC16" s="10">
        <v>66.446280000000002</v>
      </c>
      <c r="AD16" s="10">
        <v>91.636359999999996</v>
      </c>
      <c r="AE16" s="10">
        <v>39.272730000000003</v>
      </c>
      <c r="AF16" s="10">
        <v>23.60284</v>
      </c>
      <c r="AG16" s="10">
        <v>91.04083</v>
      </c>
      <c r="AH16" s="10">
        <v>36.693379999999998</v>
      </c>
      <c r="AI16" s="9">
        <v>68.607789999999994</v>
      </c>
      <c r="AJ16" s="9">
        <v>66.842500000000001</v>
      </c>
      <c r="AK16" s="9">
        <v>41.057389999999998</v>
      </c>
      <c r="AL16" s="9">
        <v>44.429290000000002</v>
      </c>
      <c r="AM16" s="9">
        <v>-20.440944000000002</v>
      </c>
      <c r="AN16" s="4"/>
      <c r="AO16" s="4"/>
      <c r="AP16" s="4"/>
      <c r="AQ16" s="4"/>
      <c r="AR16" s="4"/>
      <c r="AS16" s="4"/>
      <c r="AT16" s="4"/>
      <c r="AU16" s="4"/>
      <c r="AV16" s="4"/>
      <c r="AW16" s="4"/>
      <c r="AX16" s="4"/>
      <c r="AY16" s="4"/>
    </row>
    <row r="17" spans="1:51" ht="15" x14ac:dyDescent="0.25">
      <c r="A17" s="96">
        <f>YampaRiverInflow.TotalOutflow!A17</f>
        <v>44805</v>
      </c>
      <c r="B17" s="97">
        <v>37.511000000000003</v>
      </c>
      <c r="C17" s="97">
        <v>34.335999999999999</v>
      </c>
      <c r="D17" s="97">
        <v>29.102</v>
      </c>
      <c r="E17" s="10">
        <v>29.533373999999995</v>
      </c>
      <c r="F17" s="10">
        <v>-21.287192000000001</v>
      </c>
      <c r="G17" s="10">
        <v>32.618159999999996</v>
      </c>
      <c r="H17" s="10">
        <v>1.7953199999999998</v>
      </c>
      <c r="I17" s="10">
        <v>31.247597999999996</v>
      </c>
      <c r="J17" s="10">
        <v>10.680847999999996</v>
      </c>
      <c r="K17" s="10">
        <v>16.744351999999999</v>
      </c>
      <c r="L17" s="10">
        <v>7.7189679999999967</v>
      </c>
      <c r="M17" s="10">
        <v>23.211606</v>
      </c>
      <c r="N17" s="10">
        <v>19.180725999999996</v>
      </c>
      <c r="O17" s="10">
        <v>38.334448000000002</v>
      </c>
      <c r="P17" s="10">
        <v>-11.254766</v>
      </c>
      <c r="Q17" s="10">
        <v>-1.109622000000003</v>
      </c>
      <c r="R17" s="10">
        <v>14.515779999999999</v>
      </c>
      <c r="S17" s="10">
        <v>21.008659999999999</v>
      </c>
      <c r="T17" s="10">
        <v>59.246279999999999</v>
      </c>
      <c r="U17" s="10">
        <v>36.099170000000001</v>
      </c>
      <c r="V17" s="10">
        <v>49.190080000000002</v>
      </c>
      <c r="W17" s="10">
        <v>39.133879999999998</v>
      </c>
      <c r="X17" s="10">
        <v>48.456199999999995</v>
      </c>
      <c r="Y17" s="10">
        <v>103.95372</v>
      </c>
      <c r="Z17" s="10">
        <v>34.373550000000002</v>
      </c>
      <c r="AA17" s="10">
        <v>57.381819999999998</v>
      </c>
      <c r="AB17" s="10">
        <v>38.360330000000005</v>
      </c>
      <c r="AC17" s="10">
        <v>50.87603</v>
      </c>
      <c r="AD17" s="10">
        <v>33.83802</v>
      </c>
      <c r="AE17" s="10">
        <v>38.677690000000005</v>
      </c>
      <c r="AF17" s="10">
        <v>28.363289999999999</v>
      </c>
      <c r="AG17" s="10">
        <v>44.250949999999996</v>
      </c>
      <c r="AH17" s="10">
        <v>41.255660000000006</v>
      </c>
      <c r="AI17" s="9">
        <v>47.999720000000003</v>
      </c>
      <c r="AJ17" s="9">
        <v>78.703759999999988</v>
      </c>
      <c r="AK17" s="9">
        <v>38.875680000000003</v>
      </c>
      <c r="AL17" s="9">
        <v>32.726860000000002</v>
      </c>
      <c r="AM17" s="9">
        <v>-9.8468000000002581E-2</v>
      </c>
      <c r="AN17" s="4"/>
      <c r="AO17" s="4"/>
      <c r="AP17" s="4"/>
      <c r="AQ17" s="4"/>
      <c r="AR17" s="4"/>
      <c r="AS17" s="4"/>
      <c r="AT17" s="4"/>
      <c r="AU17" s="4"/>
      <c r="AV17" s="4"/>
      <c r="AW17" s="4"/>
      <c r="AX17" s="4"/>
      <c r="AY17" s="4"/>
    </row>
    <row r="18" spans="1:51" ht="15" x14ac:dyDescent="0.25">
      <c r="A18" s="96">
        <f>YampaRiverInflow.TotalOutflow!A18</f>
        <v>44835</v>
      </c>
      <c r="B18" s="97">
        <v>20.672999999999998</v>
      </c>
      <c r="C18" s="97">
        <v>32.590000000000003</v>
      </c>
      <c r="D18" s="97">
        <v>33.393999999999998</v>
      </c>
      <c r="E18" s="10">
        <v>-41.121540000000003</v>
      </c>
      <c r="F18" s="10">
        <v>14.638803999999997</v>
      </c>
      <c r="G18" s="10">
        <v>21.466443999999996</v>
      </c>
      <c r="H18" s="10">
        <v>16.894756000000001</v>
      </c>
      <c r="I18" s="10">
        <v>-7.0494780000000024</v>
      </c>
      <c r="J18" s="10">
        <v>28.589822000000002</v>
      </c>
      <c r="K18" s="10">
        <v>8.7653100000000013</v>
      </c>
      <c r="L18" s="10">
        <v>19.033143999999997</v>
      </c>
      <c r="M18" s="10">
        <v>24.070353999999998</v>
      </c>
      <c r="N18" s="10">
        <v>26.040343999999997</v>
      </c>
      <c r="O18" s="10">
        <v>13.166246000000003</v>
      </c>
      <c r="P18" s="10">
        <v>20.811032000000001</v>
      </c>
      <c r="Q18" s="10">
        <v>15.392737999999998</v>
      </c>
      <c r="R18" s="10">
        <v>31.104225999999993</v>
      </c>
      <c r="S18" s="10">
        <v>32.409004000000003</v>
      </c>
      <c r="T18" s="10">
        <v>36.495870000000004</v>
      </c>
      <c r="U18" s="10">
        <v>22.413220000000003</v>
      </c>
      <c r="V18" s="10">
        <v>37.884300000000003</v>
      </c>
      <c r="W18" s="10">
        <v>47.385120000000001</v>
      </c>
      <c r="X18" s="10">
        <v>23.34545</v>
      </c>
      <c r="Y18" s="10">
        <v>20.647929999999999</v>
      </c>
      <c r="Z18" s="10">
        <v>30.664459999999998</v>
      </c>
      <c r="AA18" s="10">
        <v>41.077690000000004</v>
      </c>
      <c r="AB18" s="10">
        <v>31.060849999999999</v>
      </c>
      <c r="AC18" s="10">
        <v>69.758679999999998</v>
      </c>
      <c r="AD18" s="10">
        <v>20.94511</v>
      </c>
      <c r="AE18" s="10">
        <v>34.908660000000005</v>
      </c>
      <c r="AF18" s="10">
        <v>24.793029999999998</v>
      </c>
      <c r="AG18" s="10">
        <v>40.680699999999995</v>
      </c>
      <c r="AH18" s="10">
        <v>34.511849999999995</v>
      </c>
      <c r="AI18" s="9">
        <v>29.513770000000001</v>
      </c>
      <c r="AJ18" s="9">
        <v>19.080719999999999</v>
      </c>
      <c r="AK18" s="9">
        <v>42.445929999999997</v>
      </c>
      <c r="AL18" s="9">
        <v>56.012860000000003</v>
      </c>
      <c r="AM18" s="9">
        <v>42.068716000000002</v>
      </c>
      <c r="AN18" s="4"/>
      <c r="AO18" s="4"/>
      <c r="AP18" s="4"/>
      <c r="AQ18" s="4"/>
      <c r="AR18" s="4"/>
      <c r="AS18" s="4"/>
      <c r="AT18" s="4"/>
      <c r="AU18" s="4"/>
      <c r="AV18" s="4"/>
      <c r="AW18" s="4"/>
      <c r="AX18" s="4"/>
      <c r="AY18" s="4"/>
    </row>
    <row r="19" spans="1:51" ht="15" x14ac:dyDescent="0.25">
      <c r="A19" s="96">
        <f>YampaRiverInflow.TotalOutflow!A19</f>
        <v>44866</v>
      </c>
      <c r="B19" s="97">
        <v>33.052999999999997</v>
      </c>
      <c r="C19" s="97">
        <v>32.204999999999998</v>
      </c>
      <c r="D19" s="97">
        <v>25.29</v>
      </c>
      <c r="E19" s="10">
        <v>-45.966837999999996</v>
      </c>
      <c r="F19" s="10">
        <v>6.753783999999996</v>
      </c>
      <c r="G19" s="10">
        <v>-7.6327240000000023</v>
      </c>
      <c r="H19" s="10">
        <v>19.806198000000002</v>
      </c>
      <c r="I19" s="10">
        <v>-15.417266000000001</v>
      </c>
      <c r="J19" s="10">
        <v>42.873334</v>
      </c>
      <c r="K19" s="10">
        <v>18.651169999999997</v>
      </c>
      <c r="L19" s="10">
        <v>25.675046000000002</v>
      </c>
      <c r="M19" s="10">
        <v>19.488983999999995</v>
      </c>
      <c r="N19" s="10">
        <v>17.507805999999995</v>
      </c>
      <c r="O19" s="10">
        <v>8.8944699999999983</v>
      </c>
      <c r="P19" s="10">
        <v>1.1222839999999996</v>
      </c>
      <c r="Q19" s="10">
        <v>9.8448719999999987</v>
      </c>
      <c r="R19" s="10">
        <v>28.013811999999998</v>
      </c>
      <c r="S19" s="10">
        <v>15.793877999999999</v>
      </c>
      <c r="T19" s="10">
        <v>24.595040000000001</v>
      </c>
      <c r="U19" s="10">
        <v>18.446279999999998</v>
      </c>
      <c r="V19" s="10">
        <v>36.495870000000004</v>
      </c>
      <c r="W19" s="10">
        <v>27.966939999999997</v>
      </c>
      <c r="X19" s="10">
        <v>25.487599999999997</v>
      </c>
      <c r="Y19" s="10">
        <v>23.10744</v>
      </c>
      <c r="Z19" s="10">
        <v>22.472729999999999</v>
      </c>
      <c r="AA19" s="10">
        <v>35.166530000000002</v>
      </c>
      <c r="AB19" s="10">
        <v>20.925319999999999</v>
      </c>
      <c r="AC19" s="10">
        <v>16.066120000000002</v>
      </c>
      <c r="AD19" s="10">
        <v>25.54711</v>
      </c>
      <c r="AE19" s="10">
        <v>41.950060000000001</v>
      </c>
      <c r="AF19" s="10">
        <v>23.00787</v>
      </c>
      <c r="AG19" s="10">
        <v>14.39954</v>
      </c>
      <c r="AH19" s="10">
        <v>23.602700000000002</v>
      </c>
      <c r="AI19" s="9">
        <v>28.581400000000002</v>
      </c>
      <c r="AJ19" s="9">
        <v>27.807869999999998</v>
      </c>
      <c r="AK19" s="9">
        <v>24.69378</v>
      </c>
      <c r="AL19" s="9">
        <v>22.293890000000001</v>
      </c>
      <c r="AM19" s="9">
        <v>-3.1421840000000012</v>
      </c>
      <c r="AN19" s="4"/>
      <c r="AO19" s="4"/>
      <c r="AP19" s="4"/>
      <c r="AQ19" s="4"/>
      <c r="AR19" s="4"/>
      <c r="AS19" s="4"/>
      <c r="AT19" s="4"/>
      <c r="AU19" s="4"/>
      <c r="AV19" s="4"/>
      <c r="AW19" s="4"/>
      <c r="AX19" s="4"/>
      <c r="AY19" s="4"/>
    </row>
    <row r="20" spans="1:51" ht="15" x14ac:dyDescent="0.25">
      <c r="A20" s="96">
        <f>YampaRiverInflow.TotalOutflow!A20</f>
        <v>44896</v>
      </c>
      <c r="B20" s="97">
        <v>30.582999999999998</v>
      </c>
      <c r="C20" s="97">
        <v>26.678000000000001</v>
      </c>
      <c r="D20" s="97">
        <v>29.978999999999999</v>
      </c>
      <c r="E20" s="10">
        <v>-14.223750000000003</v>
      </c>
      <c r="F20" s="10">
        <v>16.268739999999998</v>
      </c>
      <c r="G20" s="10">
        <v>6.4705519999999996</v>
      </c>
      <c r="H20" s="10">
        <v>17.637533999999999</v>
      </c>
      <c r="I20" s="10">
        <v>-3.9600340000000016</v>
      </c>
      <c r="J20" s="10">
        <v>24.396989999999999</v>
      </c>
      <c r="K20" s="10">
        <v>10.800360000000001</v>
      </c>
      <c r="L20" s="10">
        <v>21.260485999999997</v>
      </c>
      <c r="M20" s="10">
        <v>13.424811999999998</v>
      </c>
      <c r="N20" s="10">
        <v>8.4644880000000011</v>
      </c>
      <c r="O20" s="10">
        <v>2.3967059999999982</v>
      </c>
      <c r="P20" s="10">
        <v>-6.7709719999999995</v>
      </c>
      <c r="Q20" s="10">
        <v>0.60159199999999691</v>
      </c>
      <c r="R20" s="10">
        <v>44.223798000000002</v>
      </c>
      <c r="S20" s="10">
        <v>1.110544</v>
      </c>
      <c r="T20" s="10">
        <v>15.07438</v>
      </c>
      <c r="U20" s="10">
        <v>12.69421</v>
      </c>
      <c r="V20" s="10">
        <v>35.305790000000002</v>
      </c>
      <c r="W20" s="10">
        <v>29.355370000000001</v>
      </c>
      <c r="X20" s="10">
        <v>13.4876</v>
      </c>
      <c r="Y20" s="10">
        <v>18.723970000000001</v>
      </c>
      <c r="Z20" s="10">
        <v>15.471069999999999</v>
      </c>
      <c r="AA20" s="10">
        <v>19.100490000000001</v>
      </c>
      <c r="AB20" s="10">
        <v>3.9664899999999998</v>
      </c>
      <c r="AC20" s="10">
        <v>23.801650000000002</v>
      </c>
      <c r="AD20" s="10">
        <v>57.520660000000007</v>
      </c>
      <c r="AE20" s="10">
        <v>23.99954</v>
      </c>
      <c r="AF20" s="10">
        <v>19.4375</v>
      </c>
      <c r="AG20" s="10">
        <v>33.916870000000003</v>
      </c>
      <c r="AH20" s="10">
        <v>31.734860000000001</v>
      </c>
      <c r="AI20" s="9">
        <v>22.7103</v>
      </c>
      <c r="AJ20" s="9">
        <v>25.368259999999999</v>
      </c>
      <c r="AK20" s="9">
        <v>31.6557</v>
      </c>
      <c r="AL20" s="9">
        <v>22.412740000000003</v>
      </c>
      <c r="AM20" s="9">
        <v>28.144819999999999</v>
      </c>
      <c r="AN20" s="4"/>
      <c r="AO20" s="4"/>
      <c r="AP20" s="4"/>
      <c r="AQ20" s="4"/>
      <c r="AR20" s="4"/>
      <c r="AS20" s="4"/>
      <c r="AT20" s="4"/>
      <c r="AU20" s="4"/>
      <c r="AV20" s="4"/>
      <c r="AW20" s="4"/>
      <c r="AX20" s="4"/>
      <c r="AY20" s="4"/>
    </row>
    <row r="21" spans="1:51" ht="15" x14ac:dyDescent="0.25">
      <c r="A21" s="96">
        <f>YampaRiverInflow.TotalOutflow!A21</f>
        <v>44927</v>
      </c>
      <c r="B21" s="97">
        <v>45.95</v>
      </c>
      <c r="C21" s="97">
        <v>44.152000000000001</v>
      </c>
      <c r="D21" s="97">
        <v>34.83</v>
      </c>
      <c r="E21" s="10">
        <v>-20.071922000000001</v>
      </c>
      <c r="F21" s="10">
        <v>13.077360000000001</v>
      </c>
      <c r="G21" s="10">
        <v>19.310572000000001</v>
      </c>
      <c r="H21" s="10">
        <v>30.633921999999998</v>
      </c>
      <c r="I21" s="10">
        <v>-8.3519860000000001</v>
      </c>
      <c r="J21" s="10">
        <v>20.166415999999998</v>
      </c>
      <c r="K21" s="10">
        <v>-5.3256900000000025</v>
      </c>
      <c r="L21" s="10">
        <v>2.6823760000000001</v>
      </c>
      <c r="M21" s="10">
        <v>29.809785999999992</v>
      </c>
      <c r="N21" s="10">
        <v>0.14888199999999779</v>
      </c>
      <c r="O21" s="10">
        <v>188.36769600000002</v>
      </c>
      <c r="P21" s="10">
        <v>-19.261465999999999</v>
      </c>
      <c r="Q21" s="10">
        <v>-11.55139</v>
      </c>
      <c r="R21" s="10">
        <v>25.526097999999998</v>
      </c>
      <c r="S21" s="10">
        <v>1.3745679999999993</v>
      </c>
      <c r="T21" s="10">
        <v>21.421490000000002</v>
      </c>
      <c r="U21" s="10">
        <v>24.198349999999998</v>
      </c>
      <c r="V21" s="10">
        <v>42.049589999999995</v>
      </c>
      <c r="W21" s="10">
        <v>21.61983</v>
      </c>
      <c r="X21" s="10">
        <v>18.446279999999998</v>
      </c>
      <c r="Y21" s="10">
        <v>23.206610000000001</v>
      </c>
      <c r="Z21" s="10">
        <v>20.033060000000003</v>
      </c>
      <c r="AA21" s="10">
        <v>101.09752</v>
      </c>
      <c r="AB21" s="10">
        <v>22.61157</v>
      </c>
      <c r="AC21" s="10">
        <v>23.206610000000001</v>
      </c>
      <c r="AD21" s="10">
        <v>42.247930000000004</v>
      </c>
      <c r="AE21" s="10">
        <v>34.11524</v>
      </c>
      <c r="AF21" s="10">
        <v>41.255679999999998</v>
      </c>
      <c r="AG21" s="10">
        <v>24.792830000000002</v>
      </c>
      <c r="AH21" s="10">
        <v>40.065640000000002</v>
      </c>
      <c r="AI21" s="9">
        <v>37.883839999999999</v>
      </c>
      <c r="AJ21" s="9">
        <v>23.007810000000003</v>
      </c>
      <c r="AK21" s="9">
        <v>30.743310000000001</v>
      </c>
      <c r="AL21" s="9">
        <v>-35.333798000000002</v>
      </c>
      <c r="AM21" s="9">
        <v>15.72175</v>
      </c>
      <c r="AN21" s="4"/>
      <c r="AO21" s="4"/>
      <c r="AP21" s="4"/>
      <c r="AQ21" s="4"/>
      <c r="AR21" s="4"/>
      <c r="AS21" s="4"/>
      <c r="AT21" s="4"/>
      <c r="AU21" s="4"/>
      <c r="AV21" s="4"/>
      <c r="AW21" s="4"/>
      <c r="AX21" s="4"/>
      <c r="AY21" s="4"/>
    </row>
    <row r="22" spans="1:51" ht="15" x14ac:dyDescent="0.25">
      <c r="A22" s="96">
        <f>YampaRiverInflow.TotalOutflow!A22</f>
        <v>44958</v>
      </c>
      <c r="B22" s="97">
        <v>40.085000000000001</v>
      </c>
      <c r="C22" s="97">
        <v>52.500999999999998</v>
      </c>
      <c r="D22" s="97">
        <v>47.231000000000002</v>
      </c>
      <c r="E22" s="10">
        <v>8.9494680000000013</v>
      </c>
      <c r="F22" s="10">
        <v>9.201842000000001</v>
      </c>
      <c r="G22" s="10">
        <v>5.149061999999998</v>
      </c>
      <c r="H22" s="10">
        <v>31.733646</v>
      </c>
      <c r="I22" s="10">
        <v>-5.7021720000000027</v>
      </c>
      <c r="J22" s="10">
        <v>24.577362000000001</v>
      </c>
      <c r="K22" s="10">
        <v>5.5440619999999985</v>
      </c>
      <c r="L22" s="10">
        <v>2.5809760000000006</v>
      </c>
      <c r="M22" s="10">
        <v>19.033522000000001</v>
      </c>
      <c r="N22" s="10">
        <v>7.0302340000000001</v>
      </c>
      <c r="O22" s="10">
        <v>85.799055999999993</v>
      </c>
      <c r="P22" s="10">
        <v>-9.7793939999999999</v>
      </c>
      <c r="Q22" s="10">
        <v>38.657699999999991</v>
      </c>
      <c r="R22" s="10">
        <v>12.339405999999999</v>
      </c>
      <c r="S22" s="10">
        <v>23.60331</v>
      </c>
      <c r="T22" s="10">
        <v>17.2562</v>
      </c>
      <c r="U22" s="10">
        <v>16.066120000000002</v>
      </c>
      <c r="V22" s="10">
        <v>48.99174</v>
      </c>
      <c r="W22" s="10">
        <v>36.297519999999999</v>
      </c>
      <c r="X22" s="10">
        <v>25.745450000000002</v>
      </c>
      <c r="Y22" s="10">
        <v>24.39669</v>
      </c>
      <c r="Z22" s="10">
        <v>35.66281</v>
      </c>
      <c r="AA22" s="10">
        <v>125.57355</v>
      </c>
      <c r="AB22" s="10">
        <v>20.429749999999999</v>
      </c>
      <c r="AC22" s="10">
        <v>29.355370000000001</v>
      </c>
      <c r="AD22" s="10">
        <v>90.644630000000006</v>
      </c>
      <c r="AE22" s="10">
        <v>38.478989999999996</v>
      </c>
      <c r="AF22" s="10">
        <v>35.16657</v>
      </c>
      <c r="AG22" s="10">
        <v>33.321769999999994</v>
      </c>
      <c r="AH22" s="10">
        <v>18.842610000000001</v>
      </c>
      <c r="AI22" s="9">
        <v>38.875690000000006</v>
      </c>
      <c r="AJ22" s="9">
        <v>32.449240000000003</v>
      </c>
      <c r="AK22" s="9">
        <v>39.450900000000004</v>
      </c>
      <c r="AL22" s="9">
        <v>-35.678773999999997</v>
      </c>
      <c r="AM22" s="9">
        <v>36.358820000000009</v>
      </c>
      <c r="AN22" s="4"/>
      <c r="AO22" s="4"/>
      <c r="AP22" s="4"/>
      <c r="AQ22" s="4"/>
      <c r="AR22" s="4"/>
      <c r="AS22" s="4"/>
      <c r="AT22" s="4"/>
      <c r="AU22" s="4"/>
      <c r="AV22" s="4"/>
      <c r="AW22" s="4"/>
      <c r="AX22" s="4"/>
      <c r="AY22" s="4"/>
    </row>
    <row r="23" spans="1:51" ht="15" x14ac:dyDescent="0.25">
      <c r="A23" s="96">
        <f>YampaRiverInflow.TotalOutflow!A23</f>
        <v>44986</v>
      </c>
      <c r="B23" s="97">
        <v>41.262999999999998</v>
      </c>
      <c r="C23" s="97">
        <v>65.072000000000003</v>
      </c>
      <c r="D23" s="97">
        <v>64.412000000000006</v>
      </c>
      <c r="E23" s="10">
        <v>47.387336000000005</v>
      </c>
      <c r="F23" s="10">
        <v>11.779536</v>
      </c>
      <c r="G23" s="10">
        <v>64.980252000000007</v>
      </c>
      <c r="H23" s="10">
        <v>40.112389999999998</v>
      </c>
      <c r="I23" s="10">
        <v>-5.6985580000000011</v>
      </c>
      <c r="J23" s="10">
        <v>30.219604</v>
      </c>
      <c r="K23" s="10">
        <v>24.668741999999998</v>
      </c>
      <c r="L23" s="10">
        <v>25.485123999999995</v>
      </c>
      <c r="M23" s="10">
        <v>37.985829999999993</v>
      </c>
      <c r="N23" s="10">
        <v>23.852601999999997</v>
      </c>
      <c r="O23" s="10">
        <v>33.571293999999995</v>
      </c>
      <c r="P23" s="10">
        <v>18.785719999999998</v>
      </c>
      <c r="Q23" s="10">
        <v>66.418819999999997</v>
      </c>
      <c r="R23" s="10">
        <v>7.6782579999999996</v>
      </c>
      <c r="S23" s="10">
        <v>63.272730000000003</v>
      </c>
      <c r="T23" s="10">
        <v>48.99174</v>
      </c>
      <c r="U23" s="10">
        <v>19.834709999999998</v>
      </c>
      <c r="V23" s="10">
        <v>54.009920000000001</v>
      </c>
      <c r="W23" s="10">
        <v>55.160330000000002</v>
      </c>
      <c r="X23" s="10">
        <v>23.22645</v>
      </c>
      <c r="Y23" s="10">
        <v>42.842980000000004</v>
      </c>
      <c r="Z23" s="10">
        <v>27.59008</v>
      </c>
      <c r="AA23" s="10">
        <v>69.104129999999998</v>
      </c>
      <c r="AB23" s="10">
        <v>49.190080000000002</v>
      </c>
      <c r="AC23" s="10">
        <v>44.628099999999996</v>
      </c>
      <c r="AD23" s="10">
        <v>82.373550000000009</v>
      </c>
      <c r="AE23" s="10">
        <v>74.04258999999999</v>
      </c>
      <c r="AF23" s="10">
        <v>59.404600000000002</v>
      </c>
      <c r="AG23" s="10">
        <v>42.445689999999999</v>
      </c>
      <c r="AH23" s="10">
        <v>22.21454</v>
      </c>
      <c r="AI23" s="9">
        <v>58.769889999999997</v>
      </c>
      <c r="AJ23" s="9">
        <v>31.517060000000001</v>
      </c>
      <c r="AK23" s="9">
        <v>41.176480000000005</v>
      </c>
      <c r="AL23" s="9">
        <v>1.4208999999999996</v>
      </c>
      <c r="AM23" s="9">
        <v>53.899988000000008</v>
      </c>
      <c r="AN23" s="4"/>
      <c r="AO23" s="4"/>
      <c r="AP23" s="4"/>
      <c r="AQ23" s="4"/>
      <c r="AR23" s="4"/>
      <c r="AS23" s="4"/>
      <c r="AT23" s="4"/>
      <c r="AU23" s="4"/>
      <c r="AV23" s="4"/>
      <c r="AW23" s="4"/>
      <c r="AX23" s="4"/>
      <c r="AY23" s="4"/>
    </row>
    <row r="24" spans="1:51" ht="15" x14ac:dyDescent="0.25">
      <c r="A24" s="96">
        <f>YampaRiverInflow.TotalOutflow!A24</f>
        <v>45017</v>
      </c>
      <c r="B24" s="97">
        <v>39.895000000000003</v>
      </c>
      <c r="C24" s="97">
        <v>38.134</v>
      </c>
      <c r="D24" s="97">
        <v>35.889000000000003</v>
      </c>
      <c r="E24" s="10">
        <v>6.8782900000000007</v>
      </c>
      <c r="F24" s="10">
        <v>6.4497519999999966</v>
      </c>
      <c r="G24" s="10">
        <v>-1.6270880000000034</v>
      </c>
      <c r="H24" s="10">
        <v>27.136765999999998</v>
      </c>
      <c r="I24" s="10">
        <v>10.345166000000001</v>
      </c>
      <c r="J24" s="10">
        <v>35.310705999999996</v>
      </c>
      <c r="K24" s="10">
        <v>19.30078</v>
      </c>
      <c r="L24" s="10">
        <v>3.5616000000000003</v>
      </c>
      <c r="M24" s="10">
        <v>41.938178000000001</v>
      </c>
      <c r="N24" s="10">
        <v>40.074694000000001</v>
      </c>
      <c r="O24" s="10">
        <v>1.3631199999999954</v>
      </c>
      <c r="P24" s="10">
        <v>-2.5694920000000012</v>
      </c>
      <c r="Q24" s="10">
        <v>-26.212883999999999</v>
      </c>
      <c r="R24" s="10">
        <v>3.6764540000000014</v>
      </c>
      <c r="S24" s="10">
        <v>29.157019999999999</v>
      </c>
      <c r="T24" s="10">
        <v>70.294210000000007</v>
      </c>
      <c r="U24" s="10">
        <v>23.60331</v>
      </c>
      <c r="V24" s="10">
        <v>16.8</v>
      </c>
      <c r="W24" s="10">
        <v>35.028100000000002</v>
      </c>
      <c r="X24" s="10">
        <v>13.62645</v>
      </c>
      <c r="Y24" s="10">
        <v>32.747109999999999</v>
      </c>
      <c r="Z24" s="10">
        <v>39.133879999999998</v>
      </c>
      <c r="AA24" s="10">
        <v>90.902479999999997</v>
      </c>
      <c r="AB24" s="10">
        <v>33.758679999999998</v>
      </c>
      <c r="AC24" s="10">
        <v>33.699169999999995</v>
      </c>
      <c r="AD24" s="10">
        <v>29.79214</v>
      </c>
      <c r="AE24" s="10">
        <v>43.080640000000002</v>
      </c>
      <c r="AF24" s="10">
        <v>88.700450000000004</v>
      </c>
      <c r="AG24" s="10">
        <v>43.635820000000002</v>
      </c>
      <c r="AH24" s="10">
        <v>17.01784</v>
      </c>
      <c r="AI24" s="9">
        <v>26.498860000000001</v>
      </c>
      <c r="AJ24" s="9">
        <v>22.988139999999998</v>
      </c>
      <c r="AK24" s="9">
        <v>25.348419999999997</v>
      </c>
      <c r="AL24" s="9">
        <v>1.8474620000000004</v>
      </c>
      <c r="AM24" s="9">
        <v>30.190056000000002</v>
      </c>
      <c r="AN24" s="4"/>
      <c r="AO24" s="4"/>
      <c r="AP24" s="4"/>
      <c r="AQ24" s="4"/>
      <c r="AR24" s="4"/>
      <c r="AS24" s="4"/>
      <c r="AT24" s="4"/>
      <c r="AU24" s="4"/>
      <c r="AV24" s="4"/>
      <c r="AW24" s="4"/>
      <c r="AX24" s="4"/>
      <c r="AY24" s="4"/>
    </row>
    <row r="25" spans="1:51" ht="15" x14ac:dyDescent="0.25">
      <c r="A25" s="96">
        <f>YampaRiverInflow.TotalOutflow!A25</f>
        <v>45047</v>
      </c>
      <c r="B25" s="97">
        <v>19.623999999999999</v>
      </c>
      <c r="C25" s="97">
        <v>20.670999999999999</v>
      </c>
      <c r="D25" s="97">
        <v>27.829000000000001</v>
      </c>
      <c r="E25" s="10">
        <v>10.639998</v>
      </c>
      <c r="F25" s="10">
        <v>-44.029232</v>
      </c>
      <c r="G25" s="10">
        <v>-35.628662000000006</v>
      </c>
      <c r="H25" s="10">
        <v>13.395087999999999</v>
      </c>
      <c r="I25" s="10">
        <v>14.373129999999998</v>
      </c>
      <c r="J25" s="10">
        <v>12.015425999999998</v>
      </c>
      <c r="K25" s="10">
        <v>20.550333999999999</v>
      </c>
      <c r="L25" s="10">
        <v>18.579722</v>
      </c>
      <c r="M25" s="10">
        <v>24.659790000000001</v>
      </c>
      <c r="N25" s="10">
        <v>21.803582000000002</v>
      </c>
      <c r="O25" s="10">
        <v>0.19014400000000023</v>
      </c>
      <c r="P25" s="10">
        <v>-5.5054859999999994</v>
      </c>
      <c r="Q25" s="10">
        <v>-26.211384000000006</v>
      </c>
      <c r="R25" s="10">
        <v>7.738929999999999</v>
      </c>
      <c r="S25" s="10">
        <v>15.471069999999999</v>
      </c>
      <c r="T25" s="10">
        <v>41.137190000000004</v>
      </c>
      <c r="U25" s="10">
        <v>13.289260000000001</v>
      </c>
      <c r="V25" s="10">
        <v>27.570250000000001</v>
      </c>
      <c r="W25" s="10">
        <v>34.690910000000002</v>
      </c>
      <c r="X25" s="10">
        <v>21.163640000000001</v>
      </c>
      <c r="Y25" s="10">
        <v>23.543800000000001</v>
      </c>
      <c r="Z25" s="10">
        <v>34.333880000000001</v>
      </c>
      <c r="AA25" s="10">
        <v>67.140500000000003</v>
      </c>
      <c r="AB25" s="10">
        <v>34.274380000000001</v>
      </c>
      <c r="AC25" s="10">
        <v>36.813220000000001</v>
      </c>
      <c r="AD25" s="10">
        <v>20.429749999999999</v>
      </c>
      <c r="AE25" s="10">
        <v>51.173209999999997</v>
      </c>
      <c r="AF25" s="10">
        <v>36.138489999999997</v>
      </c>
      <c r="AG25" s="10">
        <v>21.024139999999999</v>
      </c>
      <c r="AH25" s="10">
        <v>18.545120000000001</v>
      </c>
      <c r="AI25" s="9">
        <v>27.252549999999999</v>
      </c>
      <c r="AJ25" s="9">
        <v>27.252610000000001</v>
      </c>
      <c r="AK25" s="9">
        <v>28.958279999999998</v>
      </c>
      <c r="AL25" s="9">
        <v>-17.974883999999999</v>
      </c>
      <c r="AM25" s="9">
        <v>8.2502020000000016</v>
      </c>
      <c r="AN25" s="4"/>
      <c r="AO25" s="4"/>
      <c r="AP25" s="4"/>
      <c r="AQ25" s="4"/>
      <c r="AR25" s="4"/>
      <c r="AS25" s="4"/>
      <c r="AT25" s="4"/>
      <c r="AU25" s="4"/>
      <c r="AV25" s="4"/>
      <c r="AW25" s="4"/>
      <c r="AX25" s="4"/>
      <c r="AY25" s="4"/>
    </row>
    <row r="26" spans="1:51" ht="15" x14ac:dyDescent="0.25">
      <c r="A26" s="96">
        <f>YampaRiverInflow.TotalOutflow!A26</f>
        <v>45078</v>
      </c>
      <c r="B26" s="97">
        <v>9.8230000000000004</v>
      </c>
      <c r="C26" s="97">
        <v>11.023999999999999</v>
      </c>
      <c r="D26" s="97">
        <v>25.254000000000001</v>
      </c>
      <c r="E26" s="10">
        <v>14.244779999999999</v>
      </c>
      <c r="F26" s="10">
        <v>-27.190472000000003</v>
      </c>
      <c r="G26" s="10">
        <v>-26.814078000000002</v>
      </c>
      <c r="H26" s="10">
        <v>4.3700580000000011</v>
      </c>
      <c r="I26" s="10">
        <v>17.001467999999996</v>
      </c>
      <c r="J26" s="10">
        <v>15.287422000000003</v>
      </c>
      <c r="K26" s="10">
        <v>10.805857999999999</v>
      </c>
      <c r="L26" s="10">
        <v>17.742493999999997</v>
      </c>
      <c r="M26" s="10">
        <v>3.4259199999999983</v>
      </c>
      <c r="N26" s="10">
        <v>8.1729199999999995</v>
      </c>
      <c r="O26" s="10">
        <v>12.473674000000001</v>
      </c>
      <c r="P26" s="10">
        <v>1.061094</v>
      </c>
      <c r="Q26" s="10">
        <v>22.368065999999995</v>
      </c>
      <c r="R26" s="10">
        <v>-1.3633040000000001</v>
      </c>
      <c r="S26" s="10">
        <v>31.73554</v>
      </c>
      <c r="T26" s="10">
        <v>15.272729999999999</v>
      </c>
      <c r="U26" s="10">
        <v>13.68595</v>
      </c>
      <c r="V26" s="10">
        <v>32.07273</v>
      </c>
      <c r="W26" s="10">
        <v>48.238019999999999</v>
      </c>
      <c r="X26" s="10">
        <v>6.5057900000000002</v>
      </c>
      <c r="Y26" s="10">
        <v>14.280989999999999</v>
      </c>
      <c r="Z26" s="10">
        <v>20.826450000000001</v>
      </c>
      <c r="AA26" s="10">
        <v>11.9405</v>
      </c>
      <c r="AB26" s="10">
        <v>14.67769</v>
      </c>
      <c r="AC26" s="10">
        <v>31.73554</v>
      </c>
      <c r="AD26" s="10">
        <v>13.4876</v>
      </c>
      <c r="AE26" s="10">
        <v>35.543419999999998</v>
      </c>
      <c r="AF26" s="10">
        <v>23.741799999999998</v>
      </c>
      <c r="AG26" s="10">
        <v>24.39593</v>
      </c>
      <c r="AH26" s="10">
        <v>22.730180000000001</v>
      </c>
      <c r="AI26" s="9">
        <v>25.189630000000001</v>
      </c>
      <c r="AJ26" s="9">
        <v>26.0823</v>
      </c>
      <c r="AK26" s="9">
        <v>25.58633</v>
      </c>
      <c r="AL26" s="9">
        <v>-10.634887999999998</v>
      </c>
      <c r="AM26" s="9">
        <v>9.8336339999999982</v>
      </c>
      <c r="AN26" s="4"/>
      <c r="AO26" s="4"/>
      <c r="AP26" s="4"/>
      <c r="AQ26" s="4"/>
      <c r="AR26" s="4"/>
      <c r="AS26" s="4"/>
      <c r="AT26" s="4"/>
      <c r="AU26" s="4"/>
      <c r="AV26" s="4"/>
      <c r="AW26" s="4"/>
      <c r="AX26" s="4"/>
      <c r="AY26" s="4"/>
    </row>
    <row r="27" spans="1:51" ht="15" x14ac:dyDescent="0.25">
      <c r="A27" s="96">
        <f>YampaRiverInflow.TotalOutflow!A27</f>
        <v>45108</v>
      </c>
      <c r="B27" s="97">
        <v>20.89</v>
      </c>
      <c r="C27" s="97">
        <v>36.9</v>
      </c>
      <c r="D27" s="97">
        <v>30.704999999999998</v>
      </c>
      <c r="E27" s="10">
        <v>4.3607659999999964</v>
      </c>
      <c r="F27" s="10">
        <v>-76.904696000000001</v>
      </c>
      <c r="G27" s="10">
        <v>-26.037152000000003</v>
      </c>
      <c r="H27" s="10">
        <v>-0.99219199999999907</v>
      </c>
      <c r="I27" s="10">
        <v>23.523871999999997</v>
      </c>
      <c r="J27" s="10">
        <v>10.508421999999999</v>
      </c>
      <c r="K27" s="10">
        <v>0.38218800000000192</v>
      </c>
      <c r="L27" s="10">
        <v>-2.4426239999999999</v>
      </c>
      <c r="M27" s="10">
        <v>-0.52760200000000035</v>
      </c>
      <c r="N27" s="10">
        <v>14.445949999999996</v>
      </c>
      <c r="O27" s="10">
        <v>-5.4029160000000003</v>
      </c>
      <c r="P27" s="10">
        <v>-9.1989860000000014</v>
      </c>
      <c r="Q27" s="10">
        <v>30.872809999999998</v>
      </c>
      <c r="R27" s="10">
        <v>7.8308159999999951</v>
      </c>
      <c r="S27" s="10">
        <v>31.933880000000002</v>
      </c>
      <c r="T27" s="10">
        <v>33.12397</v>
      </c>
      <c r="U27" s="10">
        <v>30.347110000000001</v>
      </c>
      <c r="V27" s="10">
        <v>21.12397</v>
      </c>
      <c r="W27" s="10">
        <v>19.953720000000001</v>
      </c>
      <c r="X27" s="10">
        <v>10.1157</v>
      </c>
      <c r="Y27" s="10">
        <v>17.2562</v>
      </c>
      <c r="Z27" s="10">
        <v>39.272730000000003</v>
      </c>
      <c r="AA27" s="10">
        <v>21.024789999999999</v>
      </c>
      <c r="AB27" s="10">
        <v>21.223140000000001</v>
      </c>
      <c r="AC27" s="10">
        <v>45.421489999999999</v>
      </c>
      <c r="AD27" s="10">
        <v>28.760330000000003</v>
      </c>
      <c r="AE27" s="10">
        <v>28.164830000000002</v>
      </c>
      <c r="AF27" s="10">
        <v>29.156560000000002</v>
      </c>
      <c r="AG27" s="10">
        <v>31.536360000000002</v>
      </c>
      <c r="AH27" s="10">
        <v>26.379669999999997</v>
      </c>
      <c r="AI27" s="9">
        <v>61.685449999999996</v>
      </c>
      <c r="AJ27" s="9">
        <v>29.156569999999999</v>
      </c>
      <c r="AK27" s="9">
        <v>33.520060000000001</v>
      </c>
      <c r="AL27" s="9">
        <v>-4.7430320000000004</v>
      </c>
      <c r="AM27" s="9">
        <v>16.804354</v>
      </c>
      <c r="AN27" s="4"/>
      <c r="AO27" s="4"/>
      <c r="AP27" s="4"/>
      <c r="AQ27" s="4"/>
      <c r="AR27" s="4"/>
      <c r="AS27" s="4"/>
      <c r="AT27" s="4"/>
      <c r="AU27" s="4"/>
      <c r="AV27" s="4"/>
      <c r="AW27" s="4"/>
      <c r="AX27" s="4"/>
      <c r="AY27" s="4"/>
    </row>
    <row r="28" spans="1:51" ht="15" x14ac:dyDescent="0.25">
      <c r="A28" s="96">
        <f>YampaRiverInflow.TotalOutflow!A28</f>
        <v>45139</v>
      </c>
      <c r="B28" s="97">
        <v>40.603999999999999</v>
      </c>
      <c r="C28" s="97">
        <v>39.261000000000003</v>
      </c>
      <c r="D28" s="97">
        <v>34.83</v>
      </c>
      <c r="E28" s="10">
        <v>-38.819428000000002</v>
      </c>
      <c r="F28" s="10">
        <v>4.0788000000000029</v>
      </c>
      <c r="G28" s="10">
        <v>-24.940789999999996</v>
      </c>
      <c r="H28" s="10">
        <v>11.508968000000001</v>
      </c>
      <c r="I28" s="10">
        <v>34.079854000000005</v>
      </c>
      <c r="J28" s="10">
        <v>13.724534</v>
      </c>
      <c r="K28" s="10">
        <v>22.184847999999999</v>
      </c>
      <c r="L28" s="10">
        <v>11.868864000000002</v>
      </c>
      <c r="M28" s="10">
        <v>15.498979999999996</v>
      </c>
      <c r="N28" s="10">
        <v>39.663323999999996</v>
      </c>
      <c r="O28" s="10">
        <v>-27.475497999999998</v>
      </c>
      <c r="P28" s="10">
        <v>-21.766008000000003</v>
      </c>
      <c r="Q28" s="10">
        <v>29.917686</v>
      </c>
      <c r="R28" s="10">
        <v>25.019824</v>
      </c>
      <c r="S28" s="10">
        <v>50.280989999999996</v>
      </c>
      <c r="T28" s="10">
        <v>20.826450000000001</v>
      </c>
      <c r="U28" s="10">
        <v>44.033059999999999</v>
      </c>
      <c r="V28" s="10">
        <v>23.404959999999999</v>
      </c>
      <c r="W28" s="10">
        <v>52.066120000000005</v>
      </c>
      <c r="X28" s="10">
        <v>17.851240000000001</v>
      </c>
      <c r="Y28" s="10">
        <v>42.049589999999995</v>
      </c>
      <c r="Z28" s="10">
        <v>50.578510000000001</v>
      </c>
      <c r="AA28" s="10">
        <v>28.36364</v>
      </c>
      <c r="AB28" s="10">
        <v>66.446280000000002</v>
      </c>
      <c r="AC28" s="10">
        <v>91.636359999999996</v>
      </c>
      <c r="AD28" s="10">
        <v>39.272730000000003</v>
      </c>
      <c r="AE28" s="10">
        <v>23.60284</v>
      </c>
      <c r="AF28" s="10">
        <v>91.04083</v>
      </c>
      <c r="AG28" s="10">
        <v>36.693379999999998</v>
      </c>
      <c r="AH28" s="10">
        <v>68.607789999999994</v>
      </c>
      <c r="AI28" s="9">
        <v>66.842500000000001</v>
      </c>
      <c r="AJ28" s="9">
        <v>41.057389999999998</v>
      </c>
      <c r="AK28" s="9">
        <v>44.429290000000002</v>
      </c>
      <c r="AL28" s="9">
        <v>-20.440944000000002</v>
      </c>
      <c r="AM28" s="9">
        <v>26.649618</v>
      </c>
      <c r="AN28" s="4"/>
      <c r="AO28" s="4"/>
      <c r="AP28" s="4"/>
      <c r="AQ28" s="4"/>
      <c r="AR28" s="4"/>
      <c r="AS28" s="4"/>
      <c r="AT28" s="4"/>
      <c r="AU28" s="4"/>
      <c r="AV28" s="4"/>
      <c r="AW28" s="4"/>
      <c r="AX28" s="4"/>
      <c r="AY28" s="4"/>
    </row>
    <row r="29" spans="1:51" ht="15" x14ac:dyDescent="0.25">
      <c r="A29" s="96">
        <f>YampaRiverInflow.TotalOutflow!A29</f>
        <v>45170</v>
      </c>
      <c r="B29" s="97">
        <v>34.188000000000002</v>
      </c>
      <c r="C29" s="97">
        <v>35.082000000000001</v>
      </c>
      <c r="D29" s="97">
        <v>29.102</v>
      </c>
      <c r="E29" s="10">
        <v>-21.287192000000001</v>
      </c>
      <c r="F29" s="10">
        <v>32.618159999999996</v>
      </c>
      <c r="G29" s="10">
        <v>1.7953199999999998</v>
      </c>
      <c r="H29" s="10">
        <v>31.247597999999996</v>
      </c>
      <c r="I29" s="10">
        <v>10.680847999999996</v>
      </c>
      <c r="J29" s="10">
        <v>16.744351999999999</v>
      </c>
      <c r="K29" s="10">
        <v>7.7189679999999967</v>
      </c>
      <c r="L29" s="10">
        <v>23.211606</v>
      </c>
      <c r="M29" s="10">
        <v>19.180725999999996</v>
      </c>
      <c r="N29" s="10">
        <v>38.334448000000002</v>
      </c>
      <c r="O29" s="10">
        <v>-11.254766</v>
      </c>
      <c r="P29" s="10">
        <v>-1.109622000000003</v>
      </c>
      <c r="Q29" s="10">
        <v>14.515779999999999</v>
      </c>
      <c r="R29" s="10">
        <v>21.008659999999999</v>
      </c>
      <c r="S29" s="10">
        <v>59.246279999999999</v>
      </c>
      <c r="T29" s="10">
        <v>36.099170000000001</v>
      </c>
      <c r="U29" s="10">
        <v>49.190080000000002</v>
      </c>
      <c r="V29" s="10">
        <v>39.133879999999998</v>
      </c>
      <c r="W29" s="10">
        <v>48.456199999999995</v>
      </c>
      <c r="X29" s="10">
        <v>103.95372</v>
      </c>
      <c r="Y29" s="10">
        <v>34.373550000000002</v>
      </c>
      <c r="Z29" s="10">
        <v>57.381819999999998</v>
      </c>
      <c r="AA29" s="10">
        <v>38.360330000000005</v>
      </c>
      <c r="AB29" s="10">
        <v>50.87603</v>
      </c>
      <c r="AC29" s="10">
        <v>33.83802</v>
      </c>
      <c r="AD29" s="10">
        <v>38.677690000000005</v>
      </c>
      <c r="AE29" s="10">
        <v>28.363289999999999</v>
      </c>
      <c r="AF29" s="10">
        <v>44.250949999999996</v>
      </c>
      <c r="AG29" s="10">
        <v>41.255660000000006</v>
      </c>
      <c r="AH29" s="10">
        <v>47.999720000000003</v>
      </c>
      <c r="AI29" s="9">
        <v>78.703759999999988</v>
      </c>
      <c r="AJ29" s="9">
        <v>38.875680000000003</v>
      </c>
      <c r="AK29" s="9">
        <v>32.726860000000002</v>
      </c>
      <c r="AL29" s="9">
        <v>-9.8468000000002581E-2</v>
      </c>
      <c r="AM29" s="9">
        <v>31.357489999999999</v>
      </c>
      <c r="AN29" s="4"/>
      <c r="AO29" s="4"/>
      <c r="AP29" s="4"/>
      <c r="AQ29" s="4"/>
      <c r="AR29" s="4"/>
      <c r="AS29" s="4"/>
      <c r="AT29" s="4"/>
      <c r="AU29" s="4"/>
      <c r="AV29" s="4"/>
      <c r="AW29" s="4"/>
      <c r="AX29" s="4"/>
      <c r="AY29" s="4"/>
    </row>
    <row r="30" spans="1:51" ht="15" x14ac:dyDescent="0.25">
      <c r="A30" s="96">
        <f>YampaRiverInflow.TotalOutflow!A30</f>
        <v>45200</v>
      </c>
      <c r="B30" s="97">
        <v>33.393999999999998</v>
      </c>
      <c r="C30" s="97">
        <v>33.393999999999998</v>
      </c>
      <c r="D30" s="97">
        <v>33.393999999999998</v>
      </c>
      <c r="E30" s="10">
        <v>14.638803999999997</v>
      </c>
      <c r="F30" s="10">
        <v>21.466443999999996</v>
      </c>
      <c r="G30" s="10">
        <v>16.894756000000001</v>
      </c>
      <c r="H30" s="10">
        <v>-7.0494780000000024</v>
      </c>
      <c r="I30" s="10">
        <v>28.589822000000002</v>
      </c>
      <c r="J30" s="10">
        <v>8.7653100000000013</v>
      </c>
      <c r="K30" s="10">
        <v>19.033143999999997</v>
      </c>
      <c r="L30" s="10">
        <v>24.070353999999998</v>
      </c>
      <c r="M30" s="10">
        <v>26.040343999999997</v>
      </c>
      <c r="N30" s="10">
        <v>13.166246000000003</v>
      </c>
      <c r="O30" s="10">
        <v>20.811032000000001</v>
      </c>
      <c r="P30" s="10">
        <v>15.392737999999998</v>
      </c>
      <c r="Q30" s="10">
        <v>31.104225999999993</v>
      </c>
      <c r="R30" s="10">
        <v>32.409004000000003</v>
      </c>
      <c r="S30" s="10">
        <v>36.495870000000004</v>
      </c>
      <c r="T30" s="10">
        <v>22.413220000000003</v>
      </c>
      <c r="U30" s="10">
        <v>37.884300000000003</v>
      </c>
      <c r="V30" s="10">
        <v>47.385120000000001</v>
      </c>
      <c r="W30" s="10">
        <v>23.34545</v>
      </c>
      <c r="X30" s="10">
        <v>20.647929999999999</v>
      </c>
      <c r="Y30" s="10">
        <v>30.664459999999998</v>
      </c>
      <c r="Z30" s="10">
        <v>41.077690000000004</v>
      </c>
      <c r="AA30" s="10">
        <v>31.060849999999999</v>
      </c>
      <c r="AB30" s="10">
        <v>69.758679999999998</v>
      </c>
      <c r="AC30" s="10">
        <v>20.94511</v>
      </c>
      <c r="AD30" s="10">
        <v>34.908660000000005</v>
      </c>
      <c r="AE30" s="10">
        <v>24.793029999999998</v>
      </c>
      <c r="AF30" s="10">
        <v>40.680699999999995</v>
      </c>
      <c r="AG30" s="10">
        <v>34.511849999999995</v>
      </c>
      <c r="AH30" s="10">
        <v>29.513770000000001</v>
      </c>
      <c r="AI30" s="9">
        <v>19.080719999999999</v>
      </c>
      <c r="AJ30" s="9">
        <v>42.445929999999997</v>
      </c>
      <c r="AK30" s="9">
        <v>56.012860000000003</v>
      </c>
      <c r="AL30" s="9">
        <v>42.068716000000002</v>
      </c>
      <c r="AM30" s="9">
        <v>-39.506182000000003</v>
      </c>
      <c r="AN30" s="4"/>
      <c r="AO30" s="4"/>
      <c r="AP30" s="4"/>
      <c r="AQ30" s="4"/>
      <c r="AR30" s="4"/>
      <c r="AS30" s="4"/>
      <c r="AT30" s="4"/>
      <c r="AU30" s="4"/>
      <c r="AV30" s="4"/>
      <c r="AW30" s="4"/>
      <c r="AX30" s="4"/>
      <c r="AY30" s="4"/>
    </row>
    <row r="31" spans="1:51" ht="15" x14ac:dyDescent="0.25">
      <c r="A31" s="96">
        <f>YampaRiverInflow.TotalOutflow!A31</f>
        <v>45231</v>
      </c>
      <c r="B31" s="97">
        <v>25.29</v>
      </c>
      <c r="C31" s="97">
        <v>25.29</v>
      </c>
      <c r="D31" s="97">
        <v>25.29</v>
      </c>
      <c r="E31" s="10">
        <v>6.753783999999996</v>
      </c>
      <c r="F31" s="10">
        <v>-7.6327240000000023</v>
      </c>
      <c r="G31" s="10">
        <v>19.806198000000002</v>
      </c>
      <c r="H31" s="10">
        <v>-15.417266000000001</v>
      </c>
      <c r="I31" s="10">
        <v>42.873334</v>
      </c>
      <c r="J31" s="10">
        <v>18.651169999999997</v>
      </c>
      <c r="K31" s="10">
        <v>25.675046000000002</v>
      </c>
      <c r="L31" s="10">
        <v>19.488983999999995</v>
      </c>
      <c r="M31" s="10">
        <v>17.507805999999995</v>
      </c>
      <c r="N31" s="10">
        <v>8.8944699999999983</v>
      </c>
      <c r="O31" s="10">
        <v>1.1222839999999996</v>
      </c>
      <c r="P31" s="10">
        <v>9.8448719999999987</v>
      </c>
      <c r="Q31" s="10">
        <v>28.013811999999998</v>
      </c>
      <c r="R31" s="10">
        <v>15.793877999999999</v>
      </c>
      <c r="S31" s="10">
        <v>24.595040000000001</v>
      </c>
      <c r="T31" s="10">
        <v>18.446279999999998</v>
      </c>
      <c r="U31" s="10">
        <v>36.495870000000004</v>
      </c>
      <c r="V31" s="10">
        <v>27.966939999999997</v>
      </c>
      <c r="W31" s="10">
        <v>25.487599999999997</v>
      </c>
      <c r="X31" s="10">
        <v>23.10744</v>
      </c>
      <c r="Y31" s="10">
        <v>22.472729999999999</v>
      </c>
      <c r="Z31" s="10">
        <v>35.166530000000002</v>
      </c>
      <c r="AA31" s="10">
        <v>20.925319999999999</v>
      </c>
      <c r="AB31" s="10">
        <v>16.066120000000002</v>
      </c>
      <c r="AC31" s="10">
        <v>25.54711</v>
      </c>
      <c r="AD31" s="10">
        <v>41.950060000000001</v>
      </c>
      <c r="AE31" s="10">
        <v>23.00787</v>
      </c>
      <c r="AF31" s="10">
        <v>14.39954</v>
      </c>
      <c r="AG31" s="10">
        <v>23.602700000000002</v>
      </c>
      <c r="AH31" s="10">
        <v>28.581400000000002</v>
      </c>
      <c r="AI31" s="9">
        <v>27.807869999999998</v>
      </c>
      <c r="AJ31" s="9">
        <v>24.69378</v>
      </c>
      <c r="AK31" s="9">
        <v>22.293890000000001</v>
      </c>
      <c r="AL31" s="9">
        <v>-3.1421840000000012</v>
      </c>
      <c r="AM31" s="9">
        <v>-44.165469999999999</v>
      </c>
      <c r="AN31" s="4"/>
      <c r="AO31" s="4"/>
      <c r="AP31" s="4"/>
      <c r="AQ31" s="4"/>
      <c r="AR31" s="4"/>
      <c r="AS31" s="4"/>
      <c r="AT31" s="4"/>
      <c r="AU31" s="4"/>
      <c r="AV31" s="4"/>
      <c r="AW31" s="4"/>
      <c r="AX31" s="4"/>
      <c r="AY31" s="4"/>
    </row>
    <row r="32" spans="1:51" ht="15" x14ac:dyDescent="0.25">
      <c r="A32" s="96">
        <f>YampaRiverInflow.TotalOutflow!A32</f>
        <v>45261</v>
      </c>
      <c r="B32" s="97">
        <v>29.978999999999999</v>
      </c>
      <c r="C32" s="97">
        <v>29.978999999999999</v>
      </c>
      <c r="D32" s="97">
        <v>29.978999999999999</v>
      </c>
      <c r="E32" s="10">
        <v>16.268739999999998</v>
      </c>
      <c r="F32" s="10">
        <v>6.4705519999999996</v>
      </c>
      <c r="G32" s="10">
        <v>17.637533999999999</v>
      </c>
      <c r="H32" s="10">
        <v>-3.9600340000000016</v>
      </c>
      <c r="I32" s="10">
        <v>24.396989999999999</v>
      </c>
      <c r="J32" s="10">
        <v>10.800360000000001</v>
      </c>
      <c r="K32" s="10">
        <v>21.260485999999997</v>
      </c>
      <c r="L32" s="10">
        <v>13.424811999999998</v>
      </c>
      <c r="M32" s="10">
        <v>8.4644880000000011</v>
      </c>
      <c r="N32" s="10">
        <v>2.3967059999999982</v>
      </c>
      <c r="O32" s="10">
        <v>-6.7709719999999995</v>
      </c>
      <c r="P32" s="10">
        <v>0.60159199999999691</v>
      </c>
      <c r="Q32" s="10">
        <v>44.223798000000002</v>
      </c>
      <c r="R32" s="10">
        <v>1.110544</v>
      </c>
      <c r="S32" s="10">
        <v>15.07438</v>
      </c>
      <c r="T32" s="10">
        <v>12.69421</v>
      </c>
      <c r="U32" s="10">
        <v>35.305790000000002</v>
      </c>
      <c r="V32" s="10">
        <v>29.355370000000001</v>
      </c>
      <c r="W32" s="10">
        <v>13.4876</v>
      </c>
      <c r="X32" s="10">
        <v>18.723970000000001</v>
      </c>
      <c r="Y32" s="10">
        <v>15.471069999999999</v>
      </c>
      <c r="Z32" s="10">
        <v>19.100490000000001</v>
      </c>
      <c r="AA32" s="10">
        <v>3.9664899999999998</v>
      </c>
      <c r="AB32" s="10">
        <v>23.801650000000002</v>
      </c>
      <c r="AC32" s="10">
        <v>57.520660000000007</v>
      </c>
      <c r="AD32" s="10">
        <v>23.99954</v>
      </c>
      <c r="AE32" s="10">
        <v>19.4375</v>
      </c>
      <c r="AF32" s="10">
        <v>33.916870000000003</v>
      </c>
      <c r="AG32" s="10">
        <v>31.734860000000001</v>
      </c>
      <c r="AH32" s="10">
        <v>22.7103</v>
      </c>
      <c r="AI32" s="9">
        <v>25.368259999999999</v>
      </c>
      <c r="AJ32" s="9">
        <v>31.6557</v>
      </c>
      <c r="AK32" s="9">
        <v>22.412740000000003</v>
      </c>
      <c r="AL32" s="9">
        <v>28.144819999999999</v>
      </c>
      <c r="AM32" s="9">
        <v>-12.281395999999999</v>
      </c>
      <c r="AN32" s="4"/>
      <c r="AO32" s="4"/>
      <c r="AP32" s="4"/>
      <c r="AQ32" s="4"/>
      <c r="AR32" s="4"/>
      <c r="AS32" s="4"/>
      <c r="AT32" s="4"/>
      <c r="AU32" s="4"/>
      <c r="AV32" s="4"/>
      <c r="AW32" s="4"/>
      <c r="AX32" s="4"/>
      <c r="AY32" s="4"/>
    </row>
    <row r="33" spans="1:51" ht="15" x14ac:dyDescent="0.25">
      <c r="A33" s="96">
        <f>YampaRiverInflow.TotalOutflow!A33</f>
        <v>45292</v>
      </c>
      <c r="B33" s="97">
        <v>12.730969999999999</v>
      </c>
      <c r="C33" s="97">
        <v>12.730969999999999</v>
      </c>
      <c r="D33" s="97">
        <v>12.730969999999999</v>
      </c>
      <c r="E33" s="10">
        <v>13.077360000000001</v>
      </c>
      <c r="F33" s="10">
        <v>19.310572000000001</v>
      </c>
      <c r="G33" s="10">
        <v>30.633921999999998</v>
      </c>
      <c r="H33" s="10">
        <v>-8.3519860000000001</v>
      </c>
      <c r="I33" s="10">
        <v>20.166415999999998</v>
      </c>
      <c r="J33" s="10">
        <v>-5.3256900000000025</v>
      </c>
      <c r="K33" s="10">
        <v>2.6823760000000001</v>
      </c>
      <c r="L33" s="10">
        <v>29.809785999999992</v>
      </c>
      <c r="M33" s="10">
        <v>0.14888199999999779</v>
      </c>
      <c r="N33" s="10">
        <v>188.36769600000002</v>
      </c>
      <c r="O33" s="10">
        <v>-19.261465999999999</v>
      </c>
      <c r="P33" s="10">
        <v>-11.55139</v>
      </c>
      <c r="Q33" s="10">
        <v>25.526097999999998</v>
      </c>
      <c r="R33" s="10">
        <v>1.3745679999999993</v>
      </c>
      <c r="S33" s="10">
        <v>21.421490000000002</v>
      </c>
      <c r="T33" s="10">
        <v>24.198349999999998</v>
      </c>
      <c r="U33" s="10">
        <v>42.049589999999995</v>
      </c>
      <c r="V33" s="10">
        <v>21.61983</v>
      </c>
      <c r="W33" s="10">
        <v>18.446279999999998</v>
      </c>
      <c r="X33" s="10">
        <v>23.206610000000001</v>
      </c>
      <c r="Y33" s="10">
        <v>20.033060000000003</v>
      </c>
      <c r="Z33" s="10">
        <v>101.09752</v>
      </c>
      <c r="AA33" s="10">
        <v>22.61157</v>
      </c>
      <c r="AB33" s="10">
        <v>23.206610000000001</v>
      </c>
      <c r="AC33" s="10">
        <v>42.247930000000004</v>
      </c>
      <c r="AD33" s="10">
        <v>34.11524</v>
      </c>
      <c r="AE33" s="10">
        <v>41.255679999999998</v>
      </c>
      <c r="AF33" s="10">
        <v>24.792830000000002</v>
      </c>
      <c r="AG33" s="10">
        <v>40.065640000000002</v>
      </c>
      <c r="AH33" s="10">
        <v>37.883839999999999</v>
      </c>
      <c r="AI33" s="9">
        <v>23.007810000000003</v>
      </c>
      <c r="AJ33" s="9">
        <v>30.743310000000001</v>
      </c>
      <c r="AK33" s="9">
        <v>-35.333798000000002</v>
      </c>
      <c r="AL33" s="9">
        <v>15.72175</v>
      </c>
      <c r="AM33" s="9">
        <v>-20.231422000000002</v>
      </c>
      <c r="AN33" s="4"/>
      <c r="AO33" s="4"/>
      <c r="AP33" s="4"/>
      <c r="AQ33" s="4"/>
      <c r="AR33" s="4"/>
      <c r="AS33" s="4"/>
      <c r="AT33" s="4"/>
      <c r="AU33" s="4"/>
      <c r="AV33" s="4"/>
      <c r="AW33" s="4"/>
      <c r="AX33" s="4"/>
      <c r="AY33" s="4"/>
    </row>
    <row r="34" spans="1:51" ht="15" x14ac:dyDescent="0.25">
      <c r="A34" s="96">
        <f>YampaRiverInflow.TotalOutflow!A34</f>
        <v>45323</v>
      </c>
      <c r="B34" s="97">
        <v>8.8950400000000016</v>
      </c>
      <c r="C34" s="97">
        <v>8.8950400000000016</v>
      </c>
      <c r="D34" s="97">
        <v>8.8950400000000016</v>
      </c>
      <c r="E34" s="10">
        <v>9.201842000000001</v>
      </c>
      <c r="F34" s="10">
        <v>5.149061999999998</v>
      </c>
      <c r="G34" s="10">
        <v>31.733646</v>
      </c>
      <c r="H34" s="10">
        <v>-5.7021720000000027</v>
      </c>
      <c r="I34" s="10">
        <v>24.577362000000001</v>
      </c>
      <c r="J34" s="10">
        <v>5.5440619999999985</v>
      </c>
      <c r="K34" s="10">
        <v>2.5809760000000006</v>
      </c>
      <c r="L34" s="10">
        <v>19.033522000000001</v>
      </c>
      <c r="M34" s="10">
        <v>7.0302340000000001</v>
      </c>
      <c r="N34" s="10">
        <v>85.799055999999993</v>
      </c>
      <c r="O34" s="10">
        <v>-9.7793939999999999</v>
      </c>
      <c r="P34" s="10">
        <v>38.657699999999991</v>
      </c>
      <c r="Q34" s="10">
        <v>12.339405999999999</v>
      </c>
      <c r="R34" s="10">
        <v>23.60331</v>
      </c>
      <c r="S34" s="10">
        <v>17.2562</v>
      </c>
      <c r="T34" s="10">
        <v>16.066120000000002</v>
      </c>
      <c r="U34" s="10">
        <v>48.99174</v>
      </c>
      <c r="V34" s="10">
        <v>36.297519999999999</v>
      </c>
      <c r="W34" s="10">
        <v>25.745450000000002</v>
      </c>
      <c r="X34" s="10">
        <v>24.39669</v>
      </c>
      <c r="Y34" s="10">
        <v>35.66281</v>
      </c>
      <c r="Z34" s="10">
        <v>125.57355</v>
      </c>
      <c r="AA34" s="10">
        <v>20.429749999999999</v>
      </c>
      <c r="AB34" s="10">
        <v>29.355370000000001</v>
      </c>
      <c r="AC34" s="10">
        <v>90.644630000000006</v>
      </c>
      <c r="AD34" s="10">
        <v>38.478989999999996</v>
      </c>
      <c r="AE34" s="10">
        <v>35.16657</v>
      </c>
      <c r="AF34" s="10">
        <v>33.321769999999994</v>
      </c>
      <c r="AG34" s="10">
        <v>18.842610000000001</v>
      </c>
      <c r="AH34" s="10">
        <v>38.875690000000006</v>
      </c>
      <c r="AI34" s="9">
        <v>32.449240000000003</v>
      </c>
      <c r="AJ34" s="9">
        <v>39.450900000000004</v>
      </c>
      <c r="AK34" s="9">
        <v>-35.678773999999997</v>
      </c>
      <c r="AL34" s="9">
        <v>36.358820000000009</v>
      </c>
      <c r="AM34" s="9">
        <v>10.028786</v>
      </c>
      <c r="AN34" s="4"/>
      <c r="AO34" s="4"/>
      <c r="AP34" s="4"/>
      <c r="AQ34" s="4"/>
      <c r="AR34" s="4"/>
      <c r="AS34" s="4"/>
      <c r="AT34" s="4"/>
      <c r="AU34" s="4"/>
      <c r="AV34" s="4"/>
      <c r="AW34" s="4"/>
      <c r="AX34" s="4"/>
      <c r="AY34" s="4"/>
    </row>
    <row r="35" spans="1:51" ht="15" x14ac:dyDescent="0.25">
      <c r="A35" s="96">
        <f>YampaRiverInflow.TotalOutflow!A35</f>
        <v>45352</v>
      </c>
      <c r="B35" s="97">
        <v>11.592746</v>
      </c>
      <c r="C35" s="97">
        <v>11.592746</v>
      </c>
      <c r="D35" s="97">
        <v>11.592746</v>
      </c>
      <c r="E35" s="10">
        <v>11.779536</v>
      </c>
      <c r="F35" s="10">
        <v>64.980252000000007</v>
      </c>
      <c r="G35" s="10">
        <v>40.112389999999998</v>
      </c>
      <c r="H35" s="10">
        <v>-5.6985580000000011</v>
      </c>
      <c r="I35" s="10">
        <v>30.219604</v>
      </c>
      <c r="J35" s="10">
        <v>24.668741999999998</v>
      </c>
      <c r="K35" s="10">
        <v>25.485123999999995</v>
      </c>
      <c r="L35" s="10">
        <v>37.985829999999993</v>
      </c>
      <c r="M35" s="10">
        <v>23.852601999999997</v>
      </c>
      <c r="N35" s="10">
        <v>33.571293999999995</v>
      </c>
      <c r="O35" s="10">
        <v>18.785719999999998</v>
      </c>
      <c r="P35" s="10">
        <v>66.418819999999997</v>
      </c>
      <c r="Q35" s="10">
        <v>7.6782579999999996</v>
      </c>
      <c r="R35" s="10">
        <v>63.272730000000003</v>
      </c>
      <c r="S35" s="10">
        <v>48.99174</v>
      </c>
      <c r="T35" s="10">
        <v>19.834709999999998</v>
      </c>
      <c r="U35" s="10">
        <v>54.009920000000001</v>
      </c>
      <c r="V35" s="10">
        <v>55.160330000000002</v>
      </c>
      <c r="W35" s="10">
        <v>23.22645</v>
      </c>
      <c r="X35" s="10">
        <v>42.842980000000004</v>
      </c>
      <c r="Y35" s="10">
        <v>27.59008</v>
      </c>
      <c r="Z35" s="10">
        <v>69.104129999999998</v>
      </c>
      <c r="AA35" s="10">
        <v>49.190080000000002</v>
      </c>
      <c r="AB35" s="10">
        <v>44.628099999999996</v>
      </c>
      <c r="AC35" s="10">
        <v>82.373550000000009</v>
      </c>
      <c r="AD35" s="10">
        <v>74.04258999999999</v>
      </c>
      <c r="AE35" s="10">
        <v>59.404600000000002</v>
      </c>
      <c r="AF35" s="10">
        <v>42.445689999999999</v>
      </c>
      <c r="AG35" s="10">
        <v>22.21454</v>
      </c>
      <c r="AH35" s="10">
        <v>58.769889999999997</v>
      </c>
      <c r="AI35" s="9">
        <v>31.517060000000001</v>
      </c>
      <c r="AJ35" s="9">
        <v>41.176480000000005</v>
      </c>
      <c r="AK35" s="9">
        <v>1.4208999999999996</v>
      </c>
      <c r="AL35" s="9">
        <v>53.899988000000008</v>
      </c>
      <c r="AM35" s="9">
        <v>48.854016000000001</v>
      </c>
      <c r="AN35" s="4"/>
      <c r="AO35" s="4"/>
      <c r="AP35" s="4"/>
      <c r="AQ35" s="4"/>
      <c r="AR35" s="4"/>
      <c r="AS35" s="4"/>
      <c r="AT35" s="4"/>
      <c r="AU35" s="4"/>
      <c r="AV35" s="4"/>
      <c r="AW35" s="4"/>
      <c r="AX35" s="4"/>
      <c r="AY35" s="4"/>
    </row>
    <row r="36" spans="1:51" ht="15" x14ac:dyDescent="0.25">
      <c r="A36" s="96">
        <f>YampaRiverInflow.TotalOutflow!A36</f>
        <v>45383</v>
      </c>
      <c r="B36" s="97">
        <v>39.895000000000003</v>
      </c>
      <c r="C36" s="97">
        <v>38.134</v>
      </c>
      <c r="D36" s="97">
        <v>35.889000000000003</v>
      </c>
      <c r="E36" s="10">
        <v>6.4497519999999966</v>
      </c>
      <c r="F36" s="10">
        <v>-1.6270880000000034</v>
      </c>
      <c r="G36" s="10">
        <v>27.136765999999998</v>
      </c>
      <c r="H36" s="10">
        <v>10.345166000000001</v>
      </c>
      <c r="I36" s="10">
        <v>35.310705999999996</v>
      </c>
      <c r="J36" s="10">
        <v>19.30078</v>
      </c>
      <c r="K36" s="10">
        <v>3.5616000000000003</v>
      </c>
      <c r="L36" s="10">
        <v>41.938178000000001</v>
      </c>
      <c r="M36" s="10">
        <v>40.074694000000001</v>
      </c>
      <c r="N36" s="10">
        <v>1.3631199999999954</v>
      </c>
      <c r="O36" s="10">
        <v>-2.5694920000000012</v>
      </c>
      <c r="P36" s="10">
        <v>-26.212883999999999</v>
      </c>
      <c r="Q36" s="10">
        <v>3.6764540000000014</v>
      </c>
      <c r="R36" s="10">
        <v>29.157019999999999</v>
      </c>
      <c r="S36" s="10">
        <v>70.294210000000007</v>
      </c>
      <c r="T36" s="10">
        <v>23.60331</v>
      </c>
      <c r="U36" s="10">
        <v>16.8</v>
      </c>
      <c r="V36" s="10">
        <v>35.028100000000002</v>
      </c>
      <c r="W36" s="10">
        <v>13.62645</v>
      </c>
      <c r="X36" s="10">
        <v>32.747109999999999</v>
      </c>
      <c r="Y36" s="10">
        <v>39.133879999999998</v>
      </c>
      <c r="Z36" s="10">
        <v>90.902479999999997</v>
      </c>
      <c r="AA36" s="10">
        <v>33.758679999999998</v>
      </c>
      <c r="AB36" s="10">
        <v>33.699169999999995</v>
      </c>
      <c r="AC36" s="10">
        <v>29.79214</v>
      </c>
      <c r="AD36" s="10">
        <v>43.080640000000002</v>
      </c>
      <c r="AE36" s="10">
        <v>88.700450000000004</v>
      </c>
      <c r="AF36" s="10">
        <v>43.635820000000002</v>
      </c>
      <c r="AG36" s="10">
        <v>17.01784</v>
      </c>
      <c r="AH36" s="10">
        <v>26.498860000000001</v>
      </c>
      <c r="AI36" s="9">
        <v>22.988139999999998</v>
      </c>
      <c r="AJ36" s="9">
        <v>25.348419999999997</v>
      </c>
      <c r="AK36" s="9">
        <v>1.8474620000000004</v>
      </c>
      <c r="AL36" s="9">
        <v>30.190056000000002</v>
      </c>
      <c r="AM36" s="9">
        <v>8.4134259999999994</v>
      </c>
      <c r="AN36" s="4"/>
      <c r="AO36" s="4"/>
      <c r="AP36" s="4"/>
      <c r="AQ36" s="4"/>
      <c r="AR36" s="4"/>
      <c r="AS36" s="4"/>
      <c r="AT36" s="4"/>
      <c r="AU36" s="4"/>
      <c r="AV36" s="4"/>
      <c r="AW36" s="4"/>
      <c r="AX36" s="4"/>
      <c r="AY36" s="4"/>
    </row>
    <row r="37" spans="1:51" ht="15" x14ac:dyDescent="0.25">
      <c r="A37" s="96">
        <f>YampaRiverInflow.TotalOutflow!A37</f>
        <v>45413</v>
      </c>
      <c r="B37" s="97">
        <v>19.623999999999999</v>
      </c>
      <c r="C37" s="97">
        <v>20.670999999999999</v>
      </c>
      <c r="D37" s="97">
        <v>27.829000000000001</v>
      </c>
      <c r="E37" s="10">
        <v>-44.029232</v>
      </c>
      <c r="F37" s="10">
        <v>-35.628662000000006</v>
      </c>
      <c r="G37" s="10">
        <v>13.395087999999999</v>
      </c>
      <c r="H37" s="10">
        <v>14.373129999999998</v>
      </c>
      <c r="I37" s="10">
        <v>12.015425999999998</v>
      </c>
      <c r="J37" s="10">
        <v>20.550333999999999</v>
      </c>
      <c r="K37" s="10">
        <v>18.579722</v>
      </c>
      <c r="L37" s="10">
        <v>24.659790000000001</v>
      </c>
      <c r="M37" s="10">
        <v>21.803582000000002</v>
      </c>
      <c r="N37" s="10">
        <v>0.19014400000000023</v>
      </c>
      <c r="O37" s="10">
        <v>-5.5054859999999994</v>
      </c>
      <c r="P37" s="10">
        <v>-26.211384000000006</v>
      </c>
      <c r="Q37" s="10">
        <v>7.738929999999999</v>
      </c>
      <c r="R37" s="10">
        <v>15.471069999999999</v>
      </c>
      <c r="S37" s="10">
        <v>41.137190000000004</v>
      </c>
      <c r="T37" s="10">
        <v>13.289260000000001</v>
      </c>
      <c r="U37" s="10">
        <v>27.570250000000001</v>
      </c>
      <c r="V37" s="10">
        <v>34.690910000000002</v>
      </c>
      <c r="W37" s="10">
        <v>21.163640000000001</v>
      </c>
      <c r="X37" s="10">
        <v>23.543800000000001</v>
      </c>
      <c r="Y37" s="10">
        <v>34.333880000000001</v>
      </c>
      <c r="Z37" s="10">
        <v>67.140500000000003</v>
      </c>
      <c r="AA37" s="10">
        <v>34.274380000000001</v>
      </c>
      <c r="AB37" s="10">
        <v>36.813220000000001</v>
      </c>
      <c r="AC37" s="10">
        <v>20.429749999999999</v>
      </c>
      <c r="AD37" s="10">
        <v>51.173209999999997</v>
      </c>
      <c r="AE37" s="10">
        <v>36.138489999999997</v>
      </c>
      <c r="AF37" s="10">
        <v>21.024139999999999</v>
      </c>
      <c r="AG37" s="10">
        <v>18.545120000000001</v>
      </c>
      <c r="AH37" s="10">
        <v>27.252549999999999</v>
      </c>
      <c r="AI37" s="9">
        <v>27.252610000000001</v>
      </c>
      <c r="AJ37" s="9">
        <v>28.958279999999998</v>
      </c>
      <c r="AK37" s="9">
        <v>-17.974883999999999</v>
      </c>
      <c r="AL37" s="9">
        <v>8.2502020000000016</v>
      </c>
      <c r="AM37" s="9">
        <v>11.781169999999998</v>
      </c>
      <c r="AN37" s="4"/>
      <c r="AO37" s="4"/>
      <c r="AP37" s="4"/>
      <c r="AQ37" s="4"/>
      <c r="AR37" s="4"/>
      <c r="AS37" s="4"/>
      <c r="AT37" s="4"/>
      <c r="AU37" s="4"/>
      <c r="AV37" s="4"/>
      <c r="AW37" s="4"/>
      <c r="AX37" s="4"/>
      <c r="AY37" s="4"/>
    </row>
    <row r="38" spans="1:51" ht="15" x14ac:dyDescent="0.25">
      <c r="A38" s="96">
        <f>YampaRiverInflow.TotalOutflow!A38</f>
        <v>45444</v>
      </c>
      <c r="B38" s="97">
        <v>9.8230000000000004</v>
      </c>
      <c r="C38" s="97">
        <v>11.023999999999999</v>
      </c>
      <c r="D38" s="97">
        <v>25.254000000000001</v>
      </c>
      <c r="E38" s="10">
        <v>-27.190472000000003</v>
      </c>
      <c r="F38" s="10">
        <v>-26.814078000000002</v>
      </c>
      <c r="G38" s="10">
        <v>4.3700580000000011</v>
      </c>
      <c r="H38" s="10">
        <v>17.001467999999996</v>
      </c>
      <c r="I38" s="10">
        <v>15.287422000000003</v>
      </c>
      <c r="J38" s="10">
        <v>10.805857999999999</v>
      </c>
      <c r="K38" s="10">
        <v>17.742493999999997</v>
      </c>
      <c r="L38" s="10">
        <v>3.4259199999999983</v>
      </c>
      <c r="M38" s="10">
        <v>8.1729199999999995</v>
      </c>
      <c r="N38" s="10">
        <v>12.473674000000001</v>
      </c>
      <c r="O38" s="10">
        <v>1.061094</v>
      </c>
      <c r="P38" s="10">
        <v>22.368065999999995</v>
      </c>
      <c r="Q38" s="10">
        <v>-1.3633040000000001</v>
      </c>
      <c r="R38" s="10">
        <v>31.73554</v>
      </c>
      <c r="S38" s="10">
        <v>15.272729999999999</v>
      </c>
      <c r="T38" s="10">
        <v>13.68595</v>
      </c>
      <c r="U38" s="10">
        <v>32.07273</v>
      </c>
      <c r="V38" s="10">
        <v>48.238019999999999</v>
      </c>
      <c r="W38" s="10">
        <v>6.5057900000000002</v>
      </c>
      <c r="X38" s="10">
        <v>14.280989999999999</v>
      </c>
      <c r="Y38" s="10">
        <v>20.826450000000001</v>
      </c>
      <c r="Z38" s="10">
        <v>11.9405</v>
      </c>
      <c r="AA38" s="10">
        <v>14.67769</v>
      </c>
      <c r="AB38" s="10">
        <v>31.73554</v>
      </c>
      <c r="AC38" s="10">
        <v>13.4876</v>
      </c>
      <c r="AD38" s="10">
        <v>35.543419999999998</v>
      </c>
      <c r="AE38" s="10">
        <v>23.741799999999998</v>
      </c>
      <c r="AF38" s="10">
        <v>24.39593</v>
      </c>
      <c r="AG38" s="10">
        <v>22.730180000000001</v>
      </c>
      <c r="AH38" s="10">
        <v>25.189630000000001</v>
      </c>
      <c r="AI38" s="9">
        <v>26.0823</v>
      </c>
      <c r="AJ38" s="9">
        <v>25.58633</v>
      </c>
      <c r="AK38" s="9">
        <v>-10.634887999999998</v>
      </c>
      <c r="AL38" s="9">
        <v>9.8336339999999982</v>
      </c>
      <c r="AM38" s="9">
        <v>15.799028</v>
      </c>
      <c r="AN38" s="4"/>
      <c r="AO38" s="4"/>
      <c r="AP38" s="4"/>
      <c r="AQ38" s="4"/>
      <c r="AR38" s="4"/>
      <c r="AS38" s="4"/>
      <c r="AT38" s="4"/>
      <c r="AU38" s="4"/>
      <c r="AV38" s="4"/>
      <c r="AW38" s="4"/>
      <c r="AX38" s="4"/>
      <c r="AY38" s="4"/>
    </row>
    <row r="39" spans="1:51" ht="15" x14ac:dyDescent="0.25">
      <c r="A39" s="96">
        <f>YampaRiverInflow.TotalOutflow!A39</f>
        <v>45474</v>
      </c>
      <c r="B39" s="97">
        <v>20.89</v>
      </c>
      <c r="C39" s="97">
        <v>36.9</v>
      </c>
      <c r="D39" s="97">
        <v>30.704999999999998</v>
      </c>
      <c r="E39" s="10">
        <v>-76.904696000000001</v>
      </c>
      <c r="F39" s="10">
        <v>-26.037152000000003</v>
      </c>
      <c r="G39" s="10">
        <v>-0.99219199999999907</v>
      </c>
      <c r="H39" s="10">
        <v>23.523871999999997</v>
      </c>
      <c r="I39" s="10">
        <v>10.508421999999999</v>
      </c>
      <c r="J39" s="10">
        <v>0.38218800000000192</v>
      </c>
      <c r="K39" s="10">
        <v>-2.4426239999999999</v>
      </c>
      <c r="L39" s="10">
        <v>-0.52760200000000035</v>
      </c>
      <c r="M39" s="10">
        <v>14.445949999999996</v>
      </c>
      <c r="N39" s="10">
        <v>-5.4029160000000003</v>
      </c>
      <c r="O39" s="10">
        <v>-9.1989860000000014</v>
      </c>
      <c r="P39" s="10">
        <v>30.872809999999998</v>
      </c>
      <c r="Q39" s="10">
        <v>7.8308159999999951</v>
      </c>
      <c r="R39" s="10">
        <v>31.933880000000002</v>
      </c>
      <c r="S39" s="10">
        <v>33.12397</v>
      </c>
      <c r="T39" s="10">
        <v>30.347110000000001</v>
      </c>
      <c r="U39" s="10">
        <v>21.12397</v>
      </c>
      <c r="V39" s="10">
        <v>19.953720000000001</v>
      </c>
      <c r="W39" s="10">
        <v>10.1157</v>
      </c>
      <c r="X39" s="10">
        <v>17.2562</v>
      </c>
      <c r="Y39" s="10">
        <v>39.272730000000003</v>
      </c>
      <c r="Z39" s="10">
        <v>21.024789999999999</v>
      </c>
      <c r="AA39" s="10">
        <v>21.223140000000001</v>
      </c>
      <c r="AB39" s="10">
        <v>45.421489999999999</v>
      </c>
      <c r="AC39" s="10">
        <v>28.760330000000003</v>
      </c>
      <c r="AD39" s="10">
        <v>28.164830000000002</v>
      </c>
      <c r="AE39" s="10">
        <v>29.156560000000002</v>
      </c>
      <c r="AF39" s="10">
        <v>31.536360000000002</v>
      </c>
      <c r="AG39" s="10">
        <v>26.379669999999997</v>
      </c>
      <c r="AH39" s="10">
        <v>61.685449999999996</v>
      </c>
      <c r="AI39" s="9">
        <v>29.156569999999999</v>
      </c>
      <c r="AJ39" s="9">
        <v>33.520060000000001</v>
      </c>
      <c r="AK39" s="9">
        <v>-4.7430320000000004</v>
      </c>
      <c r="AL39" s="9">
        <v>16.804354</v>
      </c>
      <c r="AM39" s="9">
        <v>5.1790399999999934</v>
      </c>
      <c r="AN39" s="4"/>
      <c r="AO39" s="4"/>
      <c r="AP39" s="4"/>
      <c r="AQ39" s="4"/>
      <c r="AR39" s="4"/>
      <c r="AS39" s="4"/>
      <c r="AT39" s="4"/>
      <c r="AU39" s="4"/>
      <c r="AV39" s="4"/>
      <c r="AW39" s="4"/>
      <c r="AX39" s="4"/>
      <c r="AY39" s="4"/>
    </row>
    <row r="40" spans="1:51" ht="15" x14ac:dyDescent="0.25">
      <c r="A40" s="96">
        <f>YampaRiverInflow.TotalOutflow!A40</f>
        <v>45505</v>
      </c>
      <c r="B40" s="97">
        <v>40.603999999999999</v>
      </c>
      <c r="C40" s="97">
        <v>39.261000000000003</v>
      </c>
      <c r="D40" s="97">
        <v>34.83</v>
      </c>
      <c r="E40" s="10">
        <v>4.0788000000000029</v>
      </c>
      <c r="F40" s="10">
        <v>-24.940789999999996</v>
      </c>
      <c r="G40" s="10">
        <v>11.508968000000001</v>
      </c>
      <c r="H40" s="10">
        <v>34.079854000000005</v>
      </c>
      <c r="I40" s="10">
        <v>13.724534</v>
      </c>
      <c r="J40" s="10">
        <v>22.184847999999999</v>
      </c>
      <c r="K40" s="10">
        <v>11.868864000000002</v>
      </c>
      <c r="L40" s="10">
        <v>15.498979999999996</v>
      </c>
      <c r="M40" s="10">
        <v>39.663323999999996</v>
      </c>
      <c r="N40" s="10">
        <v>-27.475497999999998</v>
      </c>
      <c r="O40" s="10">
        <v>-21.766008000000003</v>
      </c>
      <c r="P40" s="10">
        <v>29.917686</v>
      </c>
      <c r="Q40" s="10">
        <v>25.019824</v>
      </c>
      <c r="R40" s="10">
        <v>50.280989999999996</v>
      </c>
      <c r="S40" s="10">
        <v>20.826450000000001</v>
      </c>
      <c r="T40" s="10">
        <v>44.033059999999999</v>
      </c>
      <c r="U40" s="10">
        <v>23.404959999999999</v>
      </c>
      <c r="V40" s="10">
        <v>52.066120000000005</v>
      </c>
      <c r="W40" s="10">
        <v>17.851240000000001</v>
      </c>
      <c r="X40" s="10">
        <v>42.049589999999995</v>
      </c>
      <c r="Y40" s="10">
        <v>50.578510000000001</v>
      </c>
      <c r="Z40" s="10">
        <v>28.36364</v>
      </c>
      <c r="AA40" s="10">
        <v>66.446280000000002</v>
      </c>
      <c r="AB40" s="10">
        <v>91.636359999999996</v>
      </c>
      <c r="AC40" s="10">
        <v>39.272730000000003</v>
      </c>
      <c r="AD40" s="10">
        <v>23.60284</v>
      </c>
      <c r="AE40" s="10">
        <v>91.04083</v>
      </c>
      <c r="AF40" s="10">
        <v>36.693379999999998</v>
      </c>
      <c r="AG40" s="10">
        <v>68.607789999999994</v>
      </c>
      <c r="AH40" s="10">
        <v>66.842500000000001</v>
      </c>
      <c r="AI40" s="9">
        <v>41.057389999999998</v>
      </c>
      <c r="AJ40" s="9">
        <v>44.429290000000002</v>
      </c>
      <c r="AK40" s="9">
        <v>-20.440944000000002</v>
      </c>
      <c r="AL40" s="9">
        <v>26.649618</v>
      </c>
      <c r="AM40" s="9">
        <v>-38.384042000000001</v>
      </c>
      <c r="AN40" s="4"/>
      <c r="AO40" s="4"/>
      <c r="AP40" s="4"/>
      <c r="AQ40" s="4"/>
      <c r="AR40" s="4"/>
      <c r="AS40" s="4"/>
      <c r="AT40" s="4"/>
      <c r="AU40" s="4"/>
      <c r="AV40" s="4"/>
      <c r="AW40" s="4"/>
      <c r="AX40" s="4"/>
      <c r="AY40" s="4"/>
    </row>
    <row r="41" spans="1:51" ht="15" x14ac:dyDescent="0.25">
      <c r="A41" s="96">
        <f>YampaRiverInflow.TotalOutflow!A41</f>
        <v>45536</v>
      </c>
      <c r="B41" s="97">
        <v>34.188000000000002</v>
      </c>
      <c r="C41" s="97">
        <v>35.082000000000001</v>
      </c>
      <c r="D41" s="97">
        <v>29.102</v>
      </c>
      <c r="E41" s="10">
        <v>32.618159999999996</v>
      </c>
      <c r="F41" s="10">
        <v>1.7953199999999998</v>
      </c>
      <c r="G41" s="10">
        <v>31.247597999999996</v>
      </c>
      <c r="H41" s="10">
        <v>10.680847999999996</v>
      </c>
      <c r="I41" s="10">
        <v>16.744351999999999</v>
      </c>
      <c r="J41" s="10">
        <v>7.7189679999999967</v>
      </c>
      <c r="K41" s="10">
        <v>23.211606</v>
      </c>
      <c r="L41" s="10">
        <v>19.180725999999996</v>
      </c>
      <c r="M41" s="10">
        <v>38.334448000000002</v>
      </c>
      <c r="N41" s="10">
        <v>-11.254766</v>
      </c>
      <c r="O41" s="10">
        <v>-1.109622000000003</v>
      </c>
      <c r="P41" s="10">
        <v>14.515779999999999</v>
      </c>
      <c r="Q41" s="10">
        <v>21.008659999999999</v>
      </c>
      <c r="R41" s="10">
        <v>59.246279999999999</v>
      </c>
      <c r="S41" s="10">
        <v>36.099170000000001</v>
      </c>
      <c r="T41" s="10">
        <v>49.190080000000002</v>
      </c>
      <c r="U41" s="10">
        <v>39.133879999999998</v>
      </c>
      <c r="V41" s="10">
        <v>48.456199999999995</v>
      </c>
      <c r="W41" s="10">
        <v>103.95372</v>
      </c>
      <c r="X41" s="10">
        <v>34.373550000000002</v>
      </c>
      <c r="Y41" s="10">
        <v>57.381819999999998</v>
      </c>
      <c r="Z41" s="10">
        <v>38.360330000000005</v>
      </c>
      <c r="AA41" s="10">
        <v>50.87603</v>
      </c>
      <c r="AB41" s="10">
        <v>33.83802</v>
      </c>
      <c r="AC41" s="10">
        <v>38.677690000000005</v>
      </c>
      <c r="AD41" s="10">
        <v>28.363289999999999</v>
      </c>
      <c r="AE41" s="10">
        <v>44.250949999999996</v>
      </c>
      <c r="AF41" s="10">
        <v>41.255660000000006</v>
      </c>
      <c r="AG41" s="10">
        <v>47.999720000000003</v>
      </c>
      <c r="AH41" s="10">
        <v>78.703759999999988</v>
      </c>
      <c r="AI41" s="9">
        <v>38.875680000000003</v>
      </c>
      <c r="AJ41" s="9">
        <v>32.726860000000002</v>
      </c>
      <c r="AK41" s="9">
        <v>-9.8468000000002581E-2</v>
      </c>
      <c r="AL41" s="9">
        <v>31.357489999999999</v>
      </c>
      <c r="AM41" s="9">
        <v>-20.597570000000001</v>
      </c>
      <c r="AN41" s="4"/>
      <c r="AO41" s="4"/>
      <c r="AP41" s="4"/>
      <c r="AQ41" s="4"/>
      <c r="AR41" s="4"/>
      <c r="AS41" s="4"/>
      <c r="AT41" s="4"/>
      <c r="AU41" s="4"/>
      <c r="AV41" s="4"/>
      <c r="AW41" s="4"/>
      <c r="AX41" s="4"/>
      <c r="AY41" s="4"/>
    </row>
    <row r="42" spans="1:51" ht="15" x14ac:dyDescent="0.25">
      <c r="A42" s="96">
        <f>YampaRiverInflow.TotalOutflow!A42</f>
        <v>45566</v>
      </c>
      <c r="B42" s="97">
        <v>33.393999999999998</v>
      </c>
      <c r="C42" s="97">
        <v>33.393999999999998</v>
      </c>
      <c r="D42" s="97">
        <v>33.393999999999998</v>
      </c>
      <c r="E42" s="10">
        <v>21.466443999999996</v>
      </c>
      <c r="F42" s="10">
        <v>16.894756000000001</v>
      </c>
      <c r="G42" s="10">
        <v>-7.0494780000000024</v>
      </c>
      <c r="H42" s="10">
        <v>28.589822000000002</v>
      </c>
      <c r="I42" s="10">
        <v>8.7653100000000013</v>
      </c>
      <c r="J42" s="10">
        <v>19.033143999999997</v>
      </c>
      <c r="K42" s="10">
        <v>24.070353999999998</v>
      </c>
      <c r="L42" s="10">
        <v>26.040343999999997</v>
      </c>
      <c r="M42" s="10">
        <v>13.166246000000003</v>
      </c>
      <c r="N42" s="10">
        <v>20.811032000000001</v>
      </c>
      <c r="O42" s="10">
        <v>15.392737999999998</v>
      </c>
      <c r="P42" s="10">
        <v>31.104225999999993</v>
      </c>
      <c r="Q42" s="10">
        <v>32.409004000000003</v>
      </c>
      <c r="R42" s="10">
        <v>36.495870000000004</v>
      </c>
      <c r="S42" s="10">
        <v>22.413220000000003</v>
      </c>
      <c r="T42" s="10">
        <v>37.884300000000003</v>
      </c>
      <c r="U42" s="10">
        <v>47.385120000000001</v>
      </c>
      <c r="V42" s="10">
        <v>23.34545</v>
      </c>
      <c r="W42" s="10">
        <v>20.647929999999999</v>
      </c>
      <c r="X42" s="10">
        <v>30.664459999999998</v>
      </c>
      <c r="Y42" s="10">
        <v>41.077690000000004</v>
      </c>
      <c r="Z42" s="10">
        <v>31.060849999999999</v>
      </c>
      <c r="AA42" s="10">
        <v>69.758679999999998</v>
      </c>
      <c r="AB42" s="10">
        <v>20.94511</v>
      </c>
      <c r="AC42" s="10">
        <v>34.908660000000005</v>
      </c>
      <c r="AD42" s="10">
        <v>24.793029999999998</v>
      </c>
      <c r="AE42" s="10">
        <v>40.680699999999995</v>
      </c>
      <c r="AF42" s="10">
        <v>34.511849999999995</v>
      </c>
      <c r="AG42" s="10">
        <v>29.513770000000001</v>
      </c>
      <c r="AH42" s="10">
        <v>19.080719999999999</v>
      </c>
      <c r="AI42" s="9">
        <v>42.445929999999997</v>
      </c>
      <c r="AJ42" s="9">
        <v>56.012860000000003</v>
      </c>
      <c r="AK42" s="9">
        <v>42.068716000000002</v>
      </c>
      <c r="AL42" s="9">
        <v>-39.506182000000003</v>
      </c>
      <c r="AM42" s="9">
        <v>16.431793999999996</v>
      </c>
      <c r="AN42" s="4"/>
      <c r="AO42" s="4"/>
      <c r="AP42" s="4"/>
      <c r="AQ42" s="4"/>
      <c r="AR42" s="4"/>
      <c r="AS42" s="4"/>
      <c r="AT42" s="4"/>
      <c r="AU42" s="4"/>
      <c r="AV42" s="4"/>
      <c r="AW42" s="4"/>
      <c r="AX42" s="4"/>
      <c r="AY42" s="4"/>
    </row>
    <row r="43" spans="1:51" ht="15" x14ac:dyDescent="0.25">
      <c r="A43" s="96">
        <f>YampaRiverInflow.TotalOutflow!A43</f>
        <v>45597</v>
      </c>
      <c r="B43" s="97">
        <v>25.29</v>
      </c>
      <c r="C43" s="97">
        <v>25.29</v>
      </c>
      <c r="D43" s="97">
        <v>25.29</v>
      </c>
      <c r="E43" s="10">
        <v>-7.6327240000000023</v>
      </c>
      <c r="F43" s="10">
        <v>19.806198000000002</v>
      </c>
      <c r="G43" s="10">
        <v>-15.417266000000001</v>
      </c>
      <c r="H43" s="10">
        <v>42.873334</v>
      </c>
      <c r="I43" s="10">
        <v>18.651169999999997</v>
      </c>
      <c r="J43" s="10">
        <v>25.675046000000002</v>
      </c>
      <c r="K43" s="10">
        <v>19.488983999999995</v>
      </c>
      <c r="L43" s="10">
        <v>17.507805999999995</v>
      </c>
      <c r="M43" s="10">
        <v>8.8944699999999983</v>
      </c>
      <c r="N43" s="10">
        <v>1.1222839999999996</v>
      </c>
      <c r="O43" s="10">
        <v>9.8448719999999987</v>
      </c>
      <c r="P43" s="10">
        <v>28.013811999999998</v>
      </c>
      <c r="Q43" s="10">
        <v>15.793877999999999</v>
      </c>
      <c r="R43" s="10">
        <v>24.595040000000001</v>
      </c>
      <c r="S43" s="10">
        <v>18.446279999999998</v>
      </c>
      <c r="T43" s="10">
        <v>36.495870000000004</v>
      </c>
      <c r="U43" s="10">
        <v>27.966939999999997</v>
      </c>
      <c r="V43" s="10">
        <v>25.487599999999997</v>
      </c>
      <c r="W43" s="10">
        <v>23.10744</v>
      </c>
      <c r="X43" s="10">
        <v>22.472729999999999</v>
      </c>
      <c r="Y43" s="10">
        <v>35.166530000000002</v>
      </c>
      <c r="Z43" s="10">
        <v>20.925319999999999</v>
      </c>
      <c r="AA43" s="10">
        <v>16.066120000000002</v>
      </c>
      <c r="AB43" s="10">
        <v>25.54711</v>
      </c>
      <c r="AC43" s="10">
        <v>41.950060000000001</v>
      </c>
      <c r="AD43" s="10">
        <v>23.00787</v>
      </c>
      <c r="AE43" s="10">
        <v>14.39954</v>
      </c>
      <c r="AF43" s="10">
        <v>23.602700000000002</v>
      </c>
      <c r="AG43" s="10">
        <v>28.581400000000002</v>
      </c>
      <c r="AH43" s="10">
        <v>27.807869999999998</v>
      </c>
      <c r="AI43" s="9">
        <v>24.69378</v>
      </c>
      <c r="AJ43" s="9">
        <v>22.293890000000001</v>
      </c>
      <c r="AK43" s="9">
        <v>-3.1421840000000012</v>
      </c>
      <c r="AL43" s="9">
        <v>-44.165469999999999</v>
      </c>
      <c r="AM43" s="9">
        <v>8.787177999999999</v>
      </c>
      <c r="AN43" s="4"/>
      <c r="AO43" s="4"/>
      <c r="AP43" s="4"/>
      <c r="AQ43" s="4"/>
      <c r="AR43" s="4"/>
      <c r="AS43" s="4"/>
      <c r="AT43" s="4"/>
      <c r="AU43" s="4"/>
      <c r="AV43" s="4"/>
      <c r="AW43" s="4"/>
      <c r="AX43" s="4"/>
      <c r="AY43" s="4"/>
    </row>
    <row r="44" spans="1:51" ht="15" x14ac:dyDescent="0.25">
      <c r="A44" s="96">
        <f>YampaRiverInflow.TotalOutflow!A44</f>
        <v>45627</v>
      </c>
      <c r="B44" s="97">
        <v>29.978999999999999</v>
      </c>
      <c r="C44" s="97">
        <v>29.978999999999999</v>
      </c>
      <c r="D44" s="97">
        <v>29.978999999999999</v>
      </c>
      <c r="E44" s="10">
        <v>6.4705519999999996</v>
      </c>
      <c r="F44" s="10">
        <v>17.637533999999999</v>
      </c>
      <c r="G44" s="10">
        <v>-3.9600340000000016</v>
      </c>
      <c r="H44" s="10">
        <v>24.396989999999999</v>
      </c>
      <c r="I44" s="10">
        <v>10.800360000000001</v>
      </c>
      <c r="J44" s="10">
        <v>21.260485999999997</v>
      </c>
      <c r="K44" s="10">
        <v>13.424811999999998</v>
      </c>
      <c r="L44" s="10">
        <v>8.4644880000000011</v>
      </c>
      <c r="M44" s="10">
        <v>2.3967059999999982</v>
      </c>
      <c r="N44" s="10">
        <v>-6.7709719999999995</v>
      </c>
      <c r="O44" s="10">
        <v>0.60159199999999691</v>
      </c>
      <c r="P44" s="10">
        <v>44.223798000000002</v>
      </c>
      <c r="Q44" s="10">
        <v>1.110544</v>
      </c>
      <c r="R44" s="10">
        <v>15.07438</v>
      </c>
      <c r="S44" s="10">
        <v>12.69421</v>
      </c>
      <c r="T44" s="10">
        <v>35.305790000000002</v>
      </c>
      <c r="U44" s="10">
        <v>29.355370000000001</v>
      </c>
      <c r="V44" s="10">
        <v>13.4876</v>
      </c>
      <c r="W44" s="10">
        <v>18.723970000000001</v>
      </c>
      <c r="X44" s="10">
        <v>15.471069999999999</v>
      </c>
      <c r="Y44" s="10">
        <v>19.100490000000001</v>
      </c>
      <c r="Z44" s="10">
        <v>3.9664899999999998</v>
      </c>
      <c r="AA44" s="10">
        <v>23.801650000000002</v>
      </c>
      <c r="AB44" s="10">
        <v>57.520660000000007</v>
      </c>
      <c r="AC44" s="10">
        <v>23.99954</v>
      </c>
      <c r="AD44" s="10">
        <v>19.4375</v>
      </c>
      <c r="AE44" s="10">
        <v>33.916870000000003</v>
      </c>
      <c r="AF44" s="10">
        <v>31.734860000000001</v>
      </c>
      <c r="AG44" s="10">
        <v>22.7103</v>
      </c>
      <c r="AH44" s="10">
        <v>25.368259999999999</v>
      </c>
      <c r="AI44" s="9">
        <v>31.6557</v>
      </c>
      <c r="AJ44" s="9">
        <v>22.412740000000003</v>
      </c>
      <c r="AK44" s="9">
        <v>28.144819999999999</v>
      </c>
      <c r="AL44" s="9">
        <v>-12.281395999999999</v>
      </c>
      <c r="AM44" s="9">
        <v>17.994698</v>
      </c>
      <c r="AN44" s="4"/>
      <c r="AO44" s="4"/>
      <c r="AP44" s="4"/>
      <c r="AQ44" s="4"/>
      <c r="AR44" s="4"/>
      <c r="AS44" s="4"/>
      <c r="AT44" s="4"/>
      <c r="AU44" s="4"/>
      <c r="AV44" s="4"/>
      <c r="AW44" s="4"/>
      <c r="AX44" s="4"/>
      <c r="AY44" s="4"/>
    </row>
    <row r="45" spans="1:51" ht="15" x14ac:dyDescent="0.25">
      <c r="A45" s="96">
        <f>YampaRiverInflow.TotalOutflow!A45</f>
        <v>45658</v>
      </c>
      <c r="B45" s="97">
        <v>12.730969999999999</v>
      </c>
      <c r="C45" s="97">
        <v>12.730969999999999</v>
      </c>
      <c r="D45" s="97">
        <v>12.730969999999999</v>
      </c>
      <c r="E45" s="10">
        <v>19.310572000000001</v>
      </c>
      <c r="F45" s="10">
        <v>30.633921999999998</v>
      </c>
      <c r="G45" s="10">
        <v>-8.3519860000000001</v>
      </c>
      <c r="H45" s="10">
        <v>20.166415999999998</v>
      </c>
      <c r="I45" s="10">
        <v>-5.3256900000000025</v>
      </c>
      <c r="J45" s="10">
        <v>2.6823760000000001</v>
      </c>
      <c r="K45" s="10">
        <v>29.809785999999992</v>
      </c>
      <c r="L45" s="10">
        <v>0.14888199999999779</v>
      </c>
      <c r="M45" s="10">
        <v>188.36769600000002</v>
      </c>
      <c r="N45" s="10">
        <v>-19.261465999999999</v>
      </c>
      <c r="O45" s="10">
        <v>-11.55139</v>
      </c>
      <c r="P45" s="10">
        <v>25.526097999999998</v>
      </c>
      <c r="Q45" s="10">
        <v>1.3745679999999993</v>
      </c>
      <c r="R45" s="10">
        <v>21.421490000000002</v>
      </c>
      <c r="S45" s="10">
        <v>24.198349999999998</v>
      </c>
      <c r="T45" s="10">
        <v>42.049589999999995</v>
      </c>
      <c r="U45" s="10">
        <v>21.61983</v>
      </c>
      <c r="V45" s="10">
        <v>18.446279999999998</v>
      </c>
      <c r="W45" s="10">
        <v>23.206610000000001</v>
      </c>
      <c r="X45" s="10">
        <v>20.033060000000003</v>
      </c>
      <c r="Y45" s="10">
        <v>101.09752</v>
      </c>
      <c r="Z45" s="10">
        <v>22.61157</v>
      </c>
      <c r="AA45" s="10">
        <v>23.206610000000001</v>
      </c>
      <c r="AB45" s="10">
        <v>42.247930000000004</v>
      </c>
      <c r="AC45" s="10">
        <v>34.11524</v>
      </c>
      <c r="AD45" s="10">
        <v>41.255679999999998</v>
      </c>
      <c r="AE45" s="10">
        <v>24.792830000000002</v>
      </c>
      <c r="AF45" s="10">
        <v>40.065640000000002</v>
      </c>
      <c r="AG45" s="10">
        <v>37.883839999999999</v>
      </c>
      <c r="AH45" s="10">
        <v>23.007810000000003</v>
      </c>
      <c r="AI45" s="9">
        <v>30.743310000000001</v>
      </c>
      <c r="AJ45" s="9">
        <v>-35.333798000000002</v>
      </c>
      <c r="AK45" s="9">
        <v>15.72175</v>
      </c>
      <c r="AL45" s="9">
        <v>-20.231422000000002</v>
      </c>
      <c r="AM45" s="9">
        <v>12.730970000000001</v>
      </c>
      <c r="AN45" s="4"/>
      <c r="AO45" s="4"/>
      <c r="AP45" s="4"/>
      <c r="AQ45" s="4"/>
      <c r="AR45" s="4"/>
      <c r="AS45" s="4"/>
      <c r="AT45" s="4"/>
      <c r="AU45" s="4"/>
      <c r="AV45" s="4"/>
      <c r="AW45" s="4"/>
      <c r="AX45" s="4"/>
      <c r="AY45" s="4"/>
    </row>
    <row r="46" spans="1:51" ht="15" x14ac:dyDescent="0.25">
      <c r="A46" s="96">
        <f>YampaRiverInflow.TotalOutflow!A46</f>
        <v>45689</v>
      </c>
      <c r="B46" s="97">
        <v>8.8950400000000016</v>
      </c>
      <c r="C46" s="97">
        <v>8.8950400000000016</v>
      </c>
      <c r="D46" s="97">
        <v>8.8950400000000016</v>
      </c>
      <c r="E46" s="10">
        <v>5.149061999999998</v>
      </c>
      <c r="F46" s="10">
        <v>31.733646</v>
      </c>
      <c r="G46" s="10">
        <v>-5.7021720000000027</v>
      </c>
      <c r="H46" s="10">
        <v>24.577362000000001</v>
      </c>
      <c r="I46" s="10">
        <v>5.5440619999999985</v>
      </c>
      <c r="J46" s="10">
        <v>2.5809760000000006</v>
      </c>
      <c r="K46" s="10">
        <v>19.033522000000001</v>
      </c>
      <c r="L46" s="10">
        <v>7.0302340000000001</v>
      </c>
      <c r="M46" s="10">
        <v>85.799055999999993</v>
      </c>
      <c r="N46" s="10">
        <v>-9.7793939999999999</v>
      </c>
      <c r="O46" s="10">
        <v>38.657699999999991</v>
      </c>
      <c r="P46" s="10">
        <v>12.339405999999999</v>
      </c>
      <c r="Q46" s="10">
        <v>23.60331</v>
      </c>
      <c r="R46" s="10">
        <v>17.2562</v>
      </c>
      <c r="S46" s="10">
        <v>16.066120000000002</v>
      </c>
      <c r="T46" s="10">
        <v>48.99174</v>
      </c>
      <c r="U46" s="10">
        <v>36.297519999999999</v>
      </c>
      <c r="V46" s="10">
        <v>25.745450000000002</v>
      </c>
      <c r="W46" s="10">
        <v>24.39669</v>
      </c>
      <c r="X46" s="10">
        <v>35.66281</v>
      </c>
      <c r="Y46" s="10">
        <v>125.57355</v>
      </c>
      <c r="Z46" s="10">
        <v>20.429749999999999</v>
      </c>
      <c r="AA46" s="10">
        <v>29.355370000000001</v>
      </c>
      <c r="AB46" s="10">
        <v>90.644630000000006</v>
      </c>
      <c r="AC46" s="10">
        <v>38.478989999999996</v>
      </c>
      <c r="AD46" s="10">
        <v>35.16657</v>
      </c>
      <c r="AE46" s="10">
        <v>33.321769999999994</v>
      </c>
      <c r="AF46" s="10">
        <v>18.842610000000001</v>
      </c>
      <c r="AG46" s="10">
        <v>38.875690000000006</v>
      </c>
      <c r="AH46" s="10">
        <v>32.449240000000003</v>
      </c>
      <c r="AI46" s="9">
        <v>39.450900000000004</v>
      </c>
      <c r="AJ46" s="9">
        <v>-35.678773999999997</v>
      </c>
      <c r="AK46" s="9">
        <v>36.358820000000009</v>
      </c>
      <c r="AL46" s="9">
        <v>10.028786</v>
      </c>
      <c r="AM46" s="9">
        <v>8.8950399999999981</v>
      </c>
      <c r="AN46" s="4"/>
      <c r="AO46" s="4"/>
      <c r="AP46" s="4"/>
      <c r="AQ46" s="4"/>
      <c r="AR46" s="4"/>
      <c r="AS46" s="4"/>
      <c r="AT46" s="4"/>
      <c r="AU46" s="4"/>
      <c r="AV46" s="4"/>
      <c r="AW46" s="4"/>
      <c r="AX46" s="4"/>
      <c r="AY46" s="4"/>
    </row>
    <row r="47" spans="1:51" ht="15" x14ac:dyDescent="0.25">
      <c r="A47" s="96">
        <f>YampaRiverInflow.TotalOutflow!A47</f>
        <v>45717</v>
      </c>
      <c r="B47" s="97">
        <v>11.592746</v>
      </c>
      <c r="C47" s="97">
        <v>11.592746</v>
      </c>
      <c r="D47" s="97">
        <v>11.592746</v>
      </c>
      <c r="E47" s="10">
        <v>64.980252000000007</v>
      </c>
      <c r="F47" s="10">
        <v>40.112389999999998</v>
      </c>
      <c r="G47" s="10">
        <v>-5.6985580000000011</v>
      </c>
      <c r="H47" s="10">
        <v>30.219604</v>
      </c>
      <c r="I47" s="10">
        <v>24.668741999999998</v>
      </c>
      <c r="J47" s="10">
        <v>25.485123999999995</v>
      </c>
      <c r="K47" s="10">
        <v>37.985829999999993</v>
      </c>
      <c r="L47" s="10">
        <v>23.852601999999997</v>
      </c>
      <c r="M47" s="10">
        <v>33.571293999999995</v>
      </c>
      <c r="N47" s="10">
        <v>18.785719999999998</v>
      </c>
      <c r="O47" s="10">
        <v>66.418819999999997</v>
      </c>
      <c r="P47" s="10">
        <v>7.6782579999999996</v>
      </c>
      <c r="Q47" s="10">
        <v>63.272730000000003</v>
      </c>
      <c r="R47" s="10">
        <v>48.99174</v>
      </c>
      <c r="S47" s="10">
        <v>19.834709999999998</v>
      </c>
      <c r="T47" s="10">
        <v>54.009920000000001</v>
      </c>
      <c r="U47" s="10">
        <v>55.160330000000002</v>
      </c>
      <c r="V47" s="10">
        <v>23.22645</v>
      </c>
      <c r="W47" s="10">
        <v>42.842980000000004</v>
      </c>
      <c r="X47" s="10">
        <v>27.59008</v>
      </c>
      <c r="Y47" s="10">
        <v>69.104129999999998</v>
      </c>
      <c r="Z47" s="10">
        <v>49.190080000000002</v>
      </c>
      <c r="AA47" s="10">
        <v>44.628099999999996</v>
      </c>
      <c r="AB47" s="10">
        <v>82.373550000000009</v>
      </c>
      <c r="AC47" s="10">
        <v>74.04258999999999</v>
      </c>
      <c r="AD47" s="10">
        <v>59.404600000000002</v>
      </c>
      <c r="AE47" s="10">
        <v>42.445689999999999</v>
      </c>
      <c r="AF47" s="10">
        <v>22.21454</v>
      </c>
      <c r="AG47" s="10">
        <v>58.769889999999997</v>
      </c>
      <c r="AH47" s="10">
        <v>31.517060000000001</v>
      </c>
      <c r="AI47" s="9">
        <v>41.176480000000005</v>
      </c>
      <c r="AJ47" s="9">
        <v>1.4208999999999996</v>
      </c>
      <c r="AK47" s="9">
        <v>53.899988000000008</v>
      </c>
      <c r="AL47" s="9">
        <v>48.854016000000001</v>
      </c>
      <c r="AM47" s="9">
        <v>11.592746</v>
      </c>
      <c r="AN47" s="4"/>
      <c r="AO47" s="4"/>
      <c r="AP47" s="4"/>
      <c r="AQ47" s="4"/>
      <c r="AR47" s="4"/>
      <c r="AS47" s="4"/>
      <c r="AT47" s="4"/>
      <c r="AU47" s="4"/>
      <c r="AV47" s="4"/>
      <c r="AW47" s="4"/>
      <c r="AX47" s="4"/>
      <c r="AY47" s="4"/>
    </row>
    <row r="48" spans="1:51" ht="15" x14ac:dyDescent="0.25">
      <c r="A48" s="96">
        <f>YampaRiverInflow.TotalOutflow!A48</f>
        <v>45748</v>
      </c>
      <c r="B48" s="97">
        <v>39.895000000000003</v>
      </c>
      <c r="C48" s="97">
        <v>38.134</v>
      </c>
      <c r="D48" s="97">
        <v>35.889000000000003</v>
      </c>
      <c r="E48" s="10">
        <v>-1.6270880000000034</v>
      </c>
      <c r="F48" s="10">
        <v>27.136765999999998</v>
      </c>
      <c r="G48" s="10">
        <v>10.345166000000001</v>
      </c>
      <c r="H48" s="10">
        <v>35.310705999999996</v>
      </c>
      <c r="I48" s="10">
        <v>19.30078</v>
      </c>
      <c r="J48" s="10">
        <v>3.5616000000000003</v>
      </c>
      <c r="K48" s="10">
        <v>41.938178000000001</v>
      </c>
      <c r="L48" s="10">
        <v>40.074694000000001</v>
      </c>
      <c r="M48" s="10">
        <v>1.3631199999999954</v>
      </c>
      <c r="N48" s="10">
        <v>-2.5694920000000012</v>
      </c>
      <c r="O48" s="10">
        <v>-26.212883999999999</v>
      </c>
      <c r="P48" s="10">
        <v>3.6764540000000014</v>
      </c>
      <c r="Q48" s="10">
        <v>29.157019999999999</v>
      </c>
      <c r="R48" s="10">
        <v>70.294210000000007</v>
      </c>
      <c r="S48" s="10">
        <v>23.60331</v>
      </c>
      <c r="T48" s="10">
        <v>16.8</v>
      </c>
      <c r="U48" s="10">
        <v>35.028100000000002</v>
      </c>
      <c r="V48" s="10">
        <v>13.62645</v>
      </c>
      <c r="W48" s="10">
        <v>32.747109999999999</v>
      </c>
      <c r="X48" s="10">
        <v>39.133879999999998</v>
      </c>
      <c r="Y48" s="10">
        <v>90.902479999999997</v>
      </c>
      <c r="Z48" s="10">
        <v>33.758679999999998</v>
      </c>
      <c r="AA48" s="10">
        <v>33.699169999999995</v>
      </c>
      <c r="AB48" s="10">
        <v>29.79214</v>
      </c>
      <c r="AC48" s="10">
        <v>43.080640000000002</v>
      </c>
      <c r="AD48" s="10">
        <v>88.700450000000004</v>
      </c>
      <c r="AE48" s="10">
        <v>43.635820000000002</v>
      </c>
      <c r="AF48" s="10">
        <v>17.01784</v>
      </c>
      <c r="AG48" s="10">
        <v>26.498860000000001</v>
      </c>
      <c r="AH48" s="10">
        <v>22.988139999999998</v>
      </c>
      <c r="AI48" s="9">
        <v>25.348419999999997</v>
      </c>
      <c r="AJ48" s="9">
        <v>1.8474620000000004</v>
      </c>
      <c r="AK48" s="9">
        <v>30.190056000000002</v>
      </c>
      <c r="AL48" s="9">
        <v>8.4134259999999994</v>
      </c>
      <c r="AM48" s="9">
        <v>6.4895579999999971</v>
      </c>
      <c r="AN48" s="4"/>
      <c r="AO48" s="4"/>
      <c r="AP48" s="4"/>
      <c r="AQ48" s="4"/>
      <c r="AR48" s="4"/>
      <c r="AS48" s="4"/>
      <c r="AT48" s="4"/>
      <c r="AU48" s="4"/>
      <c r="AV48" s="4"/>
      <c r="AW48" s="4"/>
      <c r="AX48" s="4"/>
      <c r="AY48" s="4"/>
    </row>
    <row r="49" spans="1:1005" ht="15" x14ac:dyDescent="0.25">
      <c r="A49" s="96">
        <f>YampaRiverInflow.TotalOutflow!A49</f>
        <v>45778</v>
      </c>
      <c r="B49" s="97">
        <v>19.623999999999999</v>
      </c>
      <c r="C49" s="97">
        <v>20.670999999999999</v>
      </c>
      <c r="D49" s="97">
        <v>27.829000000000001</v>
      </c>
      <c r="E49" s="10">
        <v>-35.628662000000006</v>
      </c>
      <c r="F49" s="10">
        <v>13.395087999999999</v>
      </c>
      <c r="G49" s="10">
        <v>14.373129999999998</v>
      </c>
      <c r="H49" s="10">
        <v>12.015425999999998</v>
      </c>
      <c r="I49" s="10">
        <v>20.550333999999999</v>
      </c>
      <c r="J49" s="10">
        <v>18.579722</v>
      </c>
      <c r="K49" s="10">
        <v>24.659790000000001</v>
      </c>
      <c r="L49" s="10">
        <v>21.803582000000002</v>
      </c>
      <c r="M49" s="10">
        <v>0.19014400000000023</v>
      </c>
      <c r="N49" s="10">
        <v>-5.5054859999999994</v>
      </c>
      <c r="O49" s="10">
        <v>-26.211384000000006</v>
      </c>
      <c r="P49" s="10">
        <v>7.738929999999999</v>
      </c>
      <c r="Q49" s="10">
        <v>15.471069999999999</v>
      </c>
      <c r="R49" s="10">
        <v>41.137190000000004</v>
      </c>
      <c r="S49" s="10">
        <v>13.289260000000001</v>
      </c>
      <c r="T49" s="10">
        <v>27.570250000000001</v>
      </c>
      <c r="U49" s="10">
        <v>34.690910000000002</v>
      </c>
      <c r="V49" s="10">
        <v>21.163640000000001</v>
      </c>
      <c r="W49" s="10">
        <v>23.543800000000001</v>
      </c>
      <c r="X49" s="10">
        <v>34.333880000000001</v>
      </c>
      <c r="Y49" s="10">
        <v>67.140500000000003</v>
      </c>
      <c r="Z49" s="10">
        <v>34.274380000000001</v>
      </c>
      <c r="AA49" s="10">
        <v>36.813220000000001</v>
      </c>
      <c r="AB49" s="10">
        <v>20.429749999999999</v>
      </c>
      <c r="AC49" s="10">
        <v>51.173209999999997</v>
      </c>
      <c r="AD49" s="10">
        <v>36.138489999999997</v>
      </c>
      <c r="AE49" s="10">
        <v>21.024139999999999</v>
      </c>
      <c r="AF49" s="10">
        <v>18.545120000000001</v>
      </c>
      <c r="AG49" s="10">
        <v>27.252549999999999</v>
      </c>
      <c r="AH49" s="10">
        <v>27.252610000000001</v>
      </c>
      <c r="AI49" s="9">
        <v>28.958279999999998</v>
      </c>
      <c r="AJ49" s="9">
        <v>-17.974883999999999</v>
      </c>
      <c r="AK49" s="9">
        <v>8.2502020000000016</v>
      </c>
      <c r="AL49" s="9">
        <v>11.781169999999998</v>
      </c>
      <c r="AM49" s="9">
        <v>-43.34975</v>
      </c>
      <c r="AN49" s="4"/>
      <c r="AO49" s="4"/>
      <c r="AP49" s="4"/>
      <c r="AQ49" s="4"/>
      <c r="AR49" s="4"/>
      <c r="AS49" s="4"/>
      <c r="AT49" s="4"/>
      <c r="AU49" s="4"/>
      <c r="AV49" s="4"/>
      <c r="AW49" s="4"/>
      <c r="AX49" s="4"/>
      <c r="AY49" s="4"/>
    </row>
    <row r="50" spans="1:1005" ht="15" x14ac:dyDescent="0.25">
      <c r="A50" s="96">
        <f>YampaRiverInflow.TotalOutflow!A50</f>
        <v>45809</v>
      </c>
      <c r="B50" s="97">
        <v>9.8230000000000004</v>
      </c>
      <c r="C50" s="97">
        <v>11.023999999999999</v>
      </c>
      <c r="D50" s="97">
        <v>25.254000000000001</v>
      </c>
      <c r="E50" s="10">
        <v>-26.814078000000002</v>
      </c>
      <c r="F50" s="10">
        <v>4.3700580000000011</v>
      </c>
      <c r="G50" s="10">
        <v>17.001467999999996</v>
      </c>
      <c r="H50" s="10">
        <v>15.287422000000003</v>
      </c>
      <c r="I50" s="10">
        <v>10.805857999999999</v>
      </c>
      <c r="J50" s="10">
        <v>17.742493999999997</v>
      </c>
      <c r="K50" s="10">
        <v>3.4259199999999983</v>
      </c>
      <c r="L50" s="10">
        <v>8.1729199999999995</v>
      </c>
      <c r="M50" s="10">
        <v>12.473674000000001</v>
      </c>
      <c r="N50" s="10">
        <v>1.061094</v>
      </c>
      <c r="O50" s="10">
        <v>22.368065999999995</v>
      </c>
      <c r="P50" s="10">
        <v>-1.3633040000000001</v>
      </c>
      <c r="Q50" s="10">
        <v>31.73554</v>
      </c>
      <c r="R50" s="10">
        <v>15.272729999999999</v>
      </c>
      <c r="S50" s="10">
        <v>13.68595</v>
      </c>
      <c r="T50" s="10">
        <v>32.07273</v>
      </c>
      <c r="U50" s="10">
        <v>48.238019999999999</v>
      </c>
      <c r="V50" s="10">
        <v>6.5057900000000002</v>
      </c>
      <c r="W50" s="10">
        <v>14.280989999999999</v>
      </c>
      <c r="X50" s="10">
        <v>20.826450000000001</v>
      </c>
      <c r="Y50" s="10">
        <v>11.9405</v>
      </c>
      <c r="Z50" s="10">
        <v>14.67769</v>
      </c>
      <c r="AA50" s="10">
        <v>31.73554</v>
      </c>
      <c r="AB50" s="10">
        <v>13.4876</v>
      </c>
      <c r="AC50" s="10">
        <v>35.543419999999998</v>
      </c>
      <c r="AD50" s="10">
        <v>23.741799999999998</v>
      </c>
      <c r="AE50" s="10">
        <v>24.39593</v>
      </c>
      <c r="AF50" s="10">
        <v>22.730180000000001</v>
      </c>
      <c r="AG50" s="10">
        <v>25.189630000000001</v>
      </c>
      <c r="AH50" s="10">
        <v>26.0823</v>
      </c>
      <c r="AI50" s="9">
        <v>25.58633</v>
      </c>
      <c r="AJ50" s="9">
        <v>-10.634887999999998</v>
      </c>
      <c r="AK50" s="9">
        <v>9.8336339999999982</v>
      </c>
      <c r="AL50" s="9">
        <v>15.799028</v>
      </c>
      <c r="AM50" s="9">
        <v>-26.687349999999999</v>
      </c>
      <c r="AN50" s="4"/>
      <c r="AO50" s="4"/>
      <c r="AP50" s="4"/>
      <c r="AQ50" s="4"/>
      <c r="AR50" s="4"/>
      <c r="AS50" s="4"/>
      <c r="AT50" s="4"/>
      <c r="AU50" s="4"/>
      <c r="AV50" s="4"/>
      <c r="AW50" s="4"/>
      <c r="AX50" s="4"/>
      <c r="AY50" s="4"/>
    </row>
    <row r="51" spans="1:1005" ht="15" x14ac:dyDescent="0.25">
      <c r="A51" s="96">
        <f>YampaRiverInflow.TotalOutflow!A51</f>
        <v>45839</v>
      </c>
      <c r="B51" s="97">
        <v>20.89</v>
      </c>
      <c r="C51" s="97">
        <v>36.9</v>
      </c>
      <c r="D51" s="97">
        <v>30.704999999999998</v>
      </c>
      <c r="E51" s="10">
        <v>-26.037152000000003</v>
      </c>
      <c r="F51" s="10">
        <v>-0.99219199999999907</v>
      </c>
      <c r="G51" s="10">
        <v>23.523871999999997</v>
      </c>
      <c r="H51" s="10">
        <v>10.508421999999999</v>
      </c>
      <c r="I51" s="10">
        <v>0.38218800000000192</v>
      </c>
      <c r="J51" s="10">
        <v>-2.4426239999999999</v>
      </c>
      <c r="K51" s="10">
        <v>-0.52760200000000035</v>
      </c>
      <c r="L51" s="10">
        <v>14.445949999999996</v>
      </c>
      <c r="M51" s="10">
        <v>-5.4029160000000003</v>
      </c>
      <c r="N51" s="10">
        <v>-9.1989860000000014</v>
      </c>
      <c r="O51" s="10">
        <v>30.872809999999998</v>
      </c>
      <c r="P51" s="10">
        <v>7.8308159999999951</v>
      </c>
      <c r="Q51" s="10">
        <v>31.933880000000002</v>
      </c>
      <c r="R51" s="10">
        <v>33.12397</v>
      </c>
      <c r="S51" s="10">
        <v>30.347110000000001</v>
      </c>
      <c r="T51" s="10">
        <v>21.12397</v>
      </c>
      <c r="U51" s="10">
        <v>19.953720000000001</v>
      </c>
      <c r="V51" s="10">
        <v>10.1157</v>
      </c>
      <c r="W51" s="10">
        <v>17.2562</v>
      </c>
      <c r="X51" s="10">
        <v>39.272730000000003</v>
      </c>
      <c r="Y51" s="10">
        <v>21.024789999999999</v>
      </c>
      <c r="Z51" s="10">
        <v>21.223140000000001</v>
      </c>
      <c r="AA51" s="10">
        <v>45.421489999999999</v>
      </c>
      <c r="AB51" s="10">
        <v>28.760330000000003</v>
      </c>
      <c r="AC51" s="10">
        <v>28.164830000000002</v>
      </c>
      <c r="AD51" s="10">
        <v>29.156560000000002</v>
      </c>
      <c r="AE51" s="10">
        <v>31.536360000000002</v>
      </c>
      <c r="AF51" s="10">
        <v>26.379669999999997</v>
      </c>
      <c r="AG51" s="10">
        <v>61.685449999999996</v>
      </c>
      <c r="AH51" s="10">
        <v>29.156569999999999</v>
      </c>
      <c r="AI51" s="9">
        <v>33.520060000000001</v>
      </c>
      <c r="AJ51" s="9">
        <v>-4.7430320000000004</v>
      </c>
      <c r="AK51" s="9">
        <v>16.804354</v>
      </c>
      <c r="AL51" s="9">
        <v>5.1790399999999934</v>
      </c>
      <c r="AM51" s="9">
        <v>-76.626987999999997</v>
      </c>
      <c r="AN51" s="4"/>
      <c r="AO51" s="4"/>
      <c r="AP51" s="4"/>
      <c r="AQ51" s="4"/>
      <c r="AR51" s="4"/>
      <c r="AS51" s="4"/>
      <c r="AT51" s="4"/>
      <c r="AU51" s="4"/>
      <c r="AV51" s="4"/>
      <c r="AW51" s="4"/>
      <c r="AX51" s="4"/>
      <c r="AY51" s="4"/>
    </row>
    <row r="52" spans="1:1005" ht="15" x14ac:dyDescent="0.25">
      <c r="A52" s="96">
        <f>YampaRiverInflow.TotalOutflow!A52</f>
        <v>45870</v>
      </c>
      <c r="B52" s="97">
        <v>40.603999999999999</v>
      </c>
      <c r="C52" s="97">
        <v>39.261000000000003</v>
      </c>
      <c r="D52" s="97">
        <v>34.83</v>
      </c>
      <c r="E52" s="10">
        <v>-24.940789999999996</v>
      </c>
      <c r="F52" s="10">
        <v>11.508968000000001</v>
      </c>
      <c r="G52" s="10">
        <v>34.079854000000005</v>
      </c>
      <c r="H52" s="10">
        <v>13.724534</v>
      </c>
      <c r="I52" s="10">
        <v>22.184847999999999</v>
      </c>
      <c r="J52" s="10">
        <v>11.868864000000002</v>
      </c>
      <c r="K52" s="10">
        <v>15.498979999999996</v>
      </c>
      <c r="L52" s="10">
        <v>39.663323999999996</v>
      </c>
      <c r="M52" s="10">
        <v>-27.475497999999998</v>
      </c>
      <c r="N52" s="10">
        <v>-21.766008000000003</v>
      </c>
      <c r="O52" s="10">
        <v>29.917686</v>
      </c>
      <c r="P52" s="10">
        <v>25.019824</v>
      </c>
      <c r="Q52" s="10">
        <v>50.280989999999996</v>
      </c>
      <c r="R52" s="10">
        <v>20.826450000000001</v>
      </c>
      <c r="S52" s="10">
        <v>44.033059999999999</v>
      </c>
      <c r="T52" s="10">
        <v>23.404959999999999</v>
      </c>
      <c r="U52" s="10">
        <v>52.066120000000005</v>
      </c>
      <c r="V52" s="10">
        <v>17.851240000000001</v>
      </c>
      <c r="W52" s="10">
        <v>42.049589999999995</v>
      </c>
      <c r="X52" s="10">
        <v>50.578510000000001</v>
      </c>
      <c r="Y52" s="10">
        <v>28.36364</v>
      </c>
      <c r="Z52" s="10">
        <v>66.446280000000002</v>
      </c>
      <c r="AA52" s="10">
        <v>91.636359999999996</v>
      </c>
      <c r="AB52" s="10">
        <v>39.272730000000003</v>
      </c>
      <c r="AC52" s="10">
        <v>23.60284</v>
      </c>
      <c r="AD52" s="10">
        <v>91.04083</v>
      </c>
      <c r="AE52" s="10">
        <v>36.693379999999998</v>
      </c>
      <c r="AF52" s="10">
        <v>68.607789999999994</v>
      </c>
      <c r="AG52" s="10">
        <v>66.842500000000001</v>
      </c>
      <c r="AH52" s="10">
        <v>41.057389999999998</v>
      </c>
      <c r="AI52" s="9">
        <v>44.429290000000002</v>
      </c>
      <c r="AJ52" s="9">
        <v>-20.440944000000002</v>
      </c>
      <c r="AK52" s="9">
        <v>26.649618</v>
      </c>
      <c r="AL52" s="9">
        <v>-38.384042000000001</v>
      </c>
      <c r="AM52" s="9">
        <v>3.944417999999998</v>
      </c>
      <c r="AN52" s="4"/>
      <c r="AO52" s="4"/>
      <c r="AP52" s="4"/>
      <c r="AQ52" s="4"/>
      <c r="AR52" s="4"/>
      <c r="AS52" s="4"/>
      <c r="AT52" s="4"/>
      <c r="AU52" s="4"/>
      <c r="AV52" s="4"/>
      <c r="AW52" s="4"/>
      <c r="AX52" s="4"/>
      <c r="AY52" s="4"/>
    </row>
    <row r="53" spans="1:1005" ht="15" x14ac:dyDescent="0.25">
      <c r="A53" s="96">
        <f>YampaRiverInflow.TotalOutflow!A53</f>
        <v>45901</v>
      </c>
      <c r="B53" s="97">
        <v>34.188000000000002</v>
      </c>
      <c r="C53" s="97">
        <v>35.082000000000001</v>
      </c>
      <c r="D53" s="97">
        <v>29.102</v>
      </c>
      <c r="E53" s="10">
        <v>1.7953199999999998</v>
      </c>
      <c r="F53" s="10">
        <v>31.247597999999996</v>
      </c>
      <c r="G53" s="10">
        <v>10.680847999999996</v>
      </c>
      <c r="H53" s="10">
        <v>16.744351999999999</v>
      </c>
      <c r="I53" s="10">
        <v>7.7189679999999967</v>
      </c>
      <c r="J53" s="10">
        <v>23.211606</v>
      </c>
      <c r="K53" s="10">
        <v>19.180725999999996</v>
      </c>
      <c r="L53" s="10">
        <v>38.334448000000002</v>
      </c>
      <c r="M53" s="10">
        <v>-11.254766</v>
      </c>
      <c r="N53" s="10">
        <v>-1.109622000000003</v>
      </c>
      <c r="O53" s="10">
        <v>14.515779999999999</v>
      </c>
      <c r="P53" s="10">
        <v>21.008659999999999</v>
      </c>
      <c r="Q53" s="10">
        <v>59.246279999999999</v>
      </c>
      <c r="R53" s="10">
        <v>36.099170000000001</v>
      </c>
      <c r="S53" s="10">
        <v>49.190080000000002</v>
      </c>
      <c r="T53" s="10">
        <v>39.133879999999998</v>
      </c>
      <c r="U53" s="10">
        <v>48.456199999999995</v>
      </c>
      <c r="V53" s="10">
        <v>103.95372</v>
      </c>
      <c r="W53" s="10">
        <v>34.373550000000002</v>
      </c>
      <c r="X53" s="10">
        <v>57.381819999999998</v>
      </c>
      <c r="Y53" s="10">
        <v>38.360330000000005</v>
      </c>
      <c r="Z53" s="10">
        <v>50.87603</v>
      </c>
      <c r="AA53" s="10">
        <v>33.83802</v>
      </c>
      <c r="AB53" s="10">
        <v>38.677690000000005</v>
      </c>
      <c r="AC53" s="10">
        <v>28.363289999999999</v>
      </c>
      <c r="AD53" s="10">
        <v>44.250949999999996</v>
      </c>
      <c r="AE53" s="10">
        <v>41.255660000000006</v>
      </c>
      <c r="AF53" s="10">
        <v>47.999720000000003</v>
      </c>
      <c r="AG53" s="10">
        <v>78.703759999999988</v>
      </c>
      <c r="AH53" s="10">
        <v>38.875680000000003</v>
      </c>
      <c r="AI53" s="9">
        <v>32.726860000000002</v>
      </c>
      <c r="AJ53" s="9">
        <v>-9.8468000000002581E-2</v>
      </c>
      <c r="AK53" s="9">
        <v>31.357489999999999</v>
      </c>
      <c r="AL53" s="9">
        <v>-20.597570000000001</v>
      </c>
      <c r="AM53" s="9">
        <v>32.537457999999994</v>
      </c>
      <c r="AN53" s="4"/>
      <c r="AO53" s="4"/>
      <c r="AP53" s="4"/>
      <c r="AQ53" s="4"/>
      <c r="AR53" s="4"/>
      <c r="AS53" s="4"/>
      <c r="AT53" s="4"/>
      <c r="AU53" s="4"/>
      <c r="AV53" s="4"/>
      <c r="AW53" s="4"/>
      <c r="AX53" s="4"/>
      <c r="AY53" s="4"/>
    </row>
    <row r="54" spans="1:1005" ht="15" x14ac:dyDescent="0.25">
      <c r="A54" s="96">
        <f>YampaRiverInflow.TotalOutflow!A54</f>
        <v>45931</v>
      </c>
      <c r="B54" s="97">
        <v>33.393999999999998</v>
      </c>
      <c r="C54" s="97">
        <v>33.393999999999998</v>
      </c>
      <c r="D54" s="97">
        <v>33.393999999999998</v>
      </c>
      <c r="E54" s="10">
        <v>16.894756000000001</v>
      </c>
      <c r="F54" s="10">
        <v>-7.0494780000000024</v>
      </c>
      <c r="G54" s="10">
        <v>28.589822000000002</v>
      </c>
      <c r="H54" s="10">
        <v>8.7653100000000013</v>
      </c>
      <c r="I54" s="10">
        <v>19.033143999999997</v>
      </c>
      <c r="J54" s="10">
        <v>24.070353999999998</v>
      </c>
      <c r="K54" s="10">
        <v>26.040343999999997</v>
      </c>
      <c r="L54" s="10">
        <v>13.166246000000003</v>
      </c>
      <c r="M54" s="10">
        <v>20.811032000000001</v>
      </c>
      <c r="N54" s="10">
        <v>15.392737999999998</v>
      </c>
      <c r="O54" s="10">
        <v>31.104225999999993</v>
      </c>
      <c r="P54" s="10">
        <v>32.409004000000003</v>
      </c>
      <c r="Q54" s="10">
        <v>36.495870000000004</v>
      </c>
      <c r="R54" s="10">
        <v>22.413220000000003</v>
      </c>
      <c r="S54" s="10">
        <v>37.884300000000003</v>
      </c>
      <c r="T54" s="10">
        <v>47.385120000000001</v>
      </c>
      <c r="U54" s="10">
        <v>23.34545</v>
      </c>
      <c r="V54" s="10">
        <v>20.647929999999999</v>
      </c>
      <c r="W54" s="10">
        <v>30.664459999999998</v>
      </c>
      <c r="X54" s="10">
        <v>41.077690000000004</v>
      </c>
      <c r="Y54" s="10">
        <v>31.060849999999999</v>
      </c>
      <c r="Z54" s="10">
        <v>69.758679999999998</v>
      </c>
      <c r="AA54" s="10">
        <v>20.94511</v>
      </c>
      <c r="AB54" s="10">
        <v>34.908660000000005</v>
      </c>
      <c r="AC54" s="10">
        <v>24.793029999999998</v>
      </c>
      <c r="AD54" s="10">
        <v>40.680699999999995</v>
      </c>
      <c r="AE54" s="10">
        <v>34.511849999999995</v>
      </c>
      <c r="AF54" s="10">
        <v>29.513770000000001</v>
      </c>
      <c r="AG54" s="10">
        <v>19.080719999999999</v>
      </c>
      <c r="AH54" s="10">
        <v>42.445929999999997</v>
      </c>
      <c r="AI54" s="9">
        <v>56.012860000000003</v>
      </c>
      <c r="AJ54" s="9">
        <v>42.068716000000002</v>
      </c>
      <c r="AK54" s="9">
        <v>-39.506182000000003</v>
      </c>
      <c r="AL54" s="9">
        <v>16.431793999999996</v>
      </c>
      <c r="AM54" s="9">
        <v>21.307351999999995</v>
      </c>
      <c r="AN54" s="4"/>
      <c r="AO54" s="4"/>
      <c r="AP54" s="4"/>
      <c r="AQ54" s="4"/>
      <c r="AR54" s="4"/>
      <c r="AS54" s="4"/>
      <c r="AT54" s="4"/>
      <c r="AU54" s="4"/>
      <c r="AV54" s="4"/>
      <c r="AW54" s="4"/>
      <c r="AX54" s="4"/>
      <c r="AY54" s="4"/>
    </row>
    <row r="55" spans="1:1005" ht="15" x14ac:dyDescent="0.25">
      <c r="A55" s="96">
        <f>YampaRiverInflow.TotalOutflow!A55</f>
        <v>45962</v>
      </c>
      <c r="B55" s="97">
        <v>25.29</v>
      </c>
      <c r="C55" s="97">
        <v>25.29</v>
      </c>
      <c r="D55" s="97">
        <v>25.29</v>
      </c>
      <c r="E55" s="10">
        <v>19.806198000000002</v>
      </c>
      <c r="F55" s="10">
        <v>-15.417266000000001</v>
      </c>
      <c r="G55" s="10">
        <v>42.873334</v>
      </c>
      <c r="H55" s="10">
        <v>18.651169999999997</v>
      </c>
      <c r="I55" s="10">
        <v>25.675046000000002</v>
      </c>
      <c r="J55" s="10">
        <v>19.488983999999995</v>
      </c>
      <c r="K55" s="10">
        <v>17.507805999999995</v>
      </c>
      <c r="L55" s="10">
        <v>8.8944699999999983</v>
      </c>
      <c r="M55" s="10">
        <v>1.1222839999999996</v>
      </c>
      <c r="N55" s="10">
        <v>9.8448719999999987</v>
      </c>
      <c r="O55" s="10">
        <v>28.013811999999998</v>
      </c>
      <c r="P55" s="10">
        <v>15.793877999999999</v>
      </c>
      <c r="Q55" s="10">
        <v>24.595040000000001</v>
      </c>
      <c r="R55" s="10">
        <v>18.446279999999998</v>
      </c>
      <c r="S55" s="10">
        <v>36.495870000000004</v>
      </c>
      <c r="T55" s="10">
        <v>27.966939999999997</v>
      </c>
      <c r="U55" s="10">
        <v>25.487599999999997</v>
      </c>
      <c r="V55" s="10">
        <v>23.10744</v>
      </c>
      <c r="W55" s="10">
        <v>22.472729999999999</v>
      </c>
      <c r="X55" s="10">
        <v>35.166530000000002</v>
      </c>
      <c r="Y55" s="10">
        <v>20.925319999999999</v>
      </c>
      <c r="Z55" s="10">
        <v>16.066120000000002</v>
      </c>
      <c r="AA55" s="10">
        <v>25.54711</v>
      </c>
      <c r="AB55" s="10">
        <v>41.950060000000001</v>
      </c>
      <c r="AC55" s="10">
        <v>23.00787</v>
      </c>
      <c r="AD55" s="10">
        <v>14.39954</v>
      </c>
      <c r="AE55" s="10">
        <v>23.602700000000002</v>
      </c>
      <c r="AF55" s="10">
        <v>28.581400000000002</v>
      </c>
      <c r="AG55" s="10">
        <v>27.807869999999998</v>
      </c>
      <c r="AH55" s="10">
        <v>24.69378</v>
      </c>
      <c r="AI55" s="9">
        <v>22.293890000000001</v>
      </c>
      <c r="AJ55" s="9">
        <v>-3.1421840000000012</v>
      </c>
      <c r="AK55" s="9">
        <v>-44.165469999999999</v>
      </c>
      <c r="AL55" s="9">
        <v>8.787177999999999</v>
      </c>
      <c r="AM55" s="9">
        <v>-7.608582000000002</v>
      </c>
      <c r="AN55" s="4"/>
      <c r="AO55" s="4"/>
      <c r="AP55" s="4"/>
      <c r="AQ55" s="4"/>
      <c r="AR55" s="4"/>
      <c r="AS55" s="4"/>
      <c r="AT55" s="4"/>
      <c r="AU55" s="4"/>
      <c r="AV55" s="4"/>
      <c r="AW55" s="4"/>
      <c r="AX55" s="4"/>
      <c r="AY55" s="4"/>
    </row>
    <row r="56" spans="1:1005" ht="15" x14ac:dyDescent="0.25">
      <c r="A56" s="96">
        <f>YampaRiverInflow.TotalOutflow!A56</f>
        <v>45992</v>
      </c>
      <c r="B56" s="97">
        <v>29.978999999999999</v>
      </c>
      <c r="C56" s="97">
        <v>29.978999999999999</v>
      </c>
      <c r="D56" s="97">
        <v>29.978999999999999</v>
      </c>
      <c r="E56" s="10">
        <v>17.637533999999999</v>
      </c>
      <c r="F56" s="10">
        <v>-3.9600340000000016</v>
      </c>
      <c r="G56" s="10">
        <v>24.396989999999999</v>
      </c>
      <c r="H56" s="10">
        <v>10.800360000000001</v>
      </c>
      <c r="I56" s="10">
        <v>21.260485999999997</v>
      </c>
      <c r="J56" s="10">
        <v>13.424811999999998</v>
      </c>
      <c r="K56" s="10">
        <v>8.4644880000000011</v>
      </c>
      <c r="L56" s="10">
        <v>2.3967059999999982</v>
      </c>
      <c r="M56" s="10">
        <v>-6.7709719999999995</v>
      </c>
      <c r="N56" s="10">
        <v>0.60159199999999691</v>
      </c>
      <c r="O56" s="10">
        <v>44.223798000000002</v>
      </c>
      <c r="P56" s="10">
        <v>1.110544</v>
      </c>
      <c r="Q56" s="10">
        <v>15.07438</v>
      </c>
      <c r="R56" s="10">
        <v>12.69421</v>
      </c>
      <c r="S56" s="10">
        <v>35.305790000000002</v>
      </c>
      <c r="T56" s="10">
        <v>29.355370000000001</v>
      </c>
      <c r="U56" s="10">
        <v>13.4876</v>
      </c>
      <c r="V56" s="10">
        <v>18.723970000000001</v>
      </c>
      <c r="W56" s="10">
        <v>15.471069999999999</v>
      </c>
      <c r="X56" s="10">
        <v>19.100490000000001</v>
      </c>
      <c r="Y56" s="10">
        <v>3.9664899999999998</v>
      </c>
      <c r="Z56" s="10">
        <v>23.801650000000002</v>
      </c>
      <c r="AA56" s="10">
        <v>57.520660000000007</v>
      </c>
      <c r="AB56" s="10">
        <v>23.99954</v>
      </c>
      <c r="AC56" s="10">
        <v>19.4375</v>
      </c>
      <c r="AD56" s="10">
        <v>33.916870000000003</v>
      </c>
      <c r="AE56" s="10">
        <v>31.734860000000001</v>
      </c>
      <c r="AF56" s="10">
        <v>22.7103</v>
      </c>
      <c r="AG56" s="10">
        <v>25.368259999999999</v>
      </c>
      <c r="AH56" s="10">
        <v>31.6557</v>
      </c>
      <c r="AI56" s="9">
        <v>22.412740000000003</v>
      </c>
      <c r="AJ56" s="9">
        <v>28.144819999999999</v>
      </c>
      <c r="AK56" s="9">
        <v>-12.281395999999999</v>
      </c>
      <c r="AL56" s="9">
        <v>17.994698</v>
      </c>
      <c r="AM56" s="9">
        <v>6.4737880000000008</v>
      </c>
      <c r="AN56" s="4"/>
      <c r="AO56" s="4"/>
      <c r="AP56" s="4"/>
      <c r="AQ56" s="4"/>
      <c r="AR56" s="4"/>
      <c r="AS56" s="4"/>
      <c r="AT56" s="4"/>
      <c r="AU56" s="4"/>
      <c r="AV56" s="4"/>
      <c r="AW56" s="4"/>
      <c r="AX56" s="4"/>
      <c r="AY56" s="4"/>
    </row>
    <row r="57" spans="1:1005" ht="15" x14ac:dyDescent="0.25">
      <c r="A57" s="96">
        <f>YampaRiverInflow.TotalOutflow!A57</f>
        <v>46023</v>
      </c>
      <c r="B57" s="97">
        <v>12.730969999999999</v>
      </c>
      <c r="C57" s="97">
        <v>12.730969999999999</v>
      </c>
      <c r="D57" s="97">
        <v>12.730969999999999</v>
      </c>
      <c r="E57" s="10">
        <v>30.633921999999998</v>
      </c>
      <c r="F57" s="10">
        <v>-8.3519860000000001</v>
      </c>
      <c r="G57" s="10">
        <v>20.166415999999998</v>
      </c>
      <c r="H57" s="10">
        <v>-5.3256900000000025</v>
      </c>
      <c r="I57" s="10">
        <v>2.6823760000000001</v>
      </c>
      <c r="J57" s="10">
        <v>29.809785999999992</v>
      </c>
      <c r="K57" s="10">
        <v>0.14888199999999779</v>
      </c>
      <c r="L57" s="10">
        <v>188.36769600000002</v>
      </c>
      <c r="M57" s="10">
        <v>-19.261465999999999</v>
      </c>
      <c r="N57" s="10">
        <v>-11.55139</v>
      </c>
      <c r="O57" s="10">
        <v>25.526097999999998</v>
      </c>
      <c r="P57" s="10">
        <v>1.3745679999999993</v>
      </c>
      <c r="Q57" s="10">
        <v>21.421490000000002</v>
      </c>
      <c r="R57" s="10">
        <v>24.198349999999998</v>
      </c>
      <c r="S57" s="10">
        <v>42.049589999999995</v>
      </c>
      <c r="T57" s="10">
        <v>21.61983</v>
      </c>
      <c r="U57" s="10">
        <v>18.446279999999998</v>
      </c>
      <c r="V57" s="10">
        <v>23.206610000000001</v>
      </c>
      <c r="W57" s="10">
        <v>20.033060000000003</v>
      </c>
      <c r="X57" s="10">
        <v>101.09752</v>
      </c>
      <c r="Y57" s="10">
        <v>22.61157</v>
      </c>
      <c r="Z57" s="10">
        <v>23.206610000000001</v>
      </c>
      <c r="AA57" s="10">
        <v>42.247930000000004</v>
      </c>
      <c r="AB57" s="10">
        <v>34.11524</v>
      </c>
      <c r="AC57" s="10">
        <v>41.255679999999998</v>
      </c>
      <c r="AD57" s="10">
        <v>24.792830000000002</v>
      </c>
      <c r="AE57" s="10">
        <v>40.065640000000002</v>
      </c>
      <c r="AF57" s="10">
        <v>37.883839999999999</v>
      </c>
      <c r="AG57" s="10">
        <v>23.007810000000003</v>
      </c>
      <c r="AH57" s="10">
        <v>30.743310000000001</v>
      </c>
      <c r="AI57" s="9">
        <v>-35.333798000000002</v>
      </c>
      <c r="AJ57" s="9">
        <v>15.72175</v>
      </c>
      <c r="AK57" s="9">
        <v>-20.231422000000002</v>
      </c>
      <c r="AL57" s="9">
        <v>12.730970000000001</v>
      </c>
      <c r="AM57" s="9">
        <v>18.789630000000002</v>
      </c>
      <c r="AN57" s="4"/>
      <c r="AO57" s="4"/>
      <c r="AP57" s="4"/>
      <c r="AQ57" s="4"/>
      <c r="AR57" s="4"/>
      <c r="AS57" s="4"/>
      <c r="AT57" s="4"/>
      <c r="AU57" s="4"/>
      <c r="AV57" s="4"/>
      <c r="AW57" s="4"/>
      <c r="AX57" s="4"/>
      <c r="AY57" s="4"/>
    </row>
    <row r="58" spans="1:1005" ht="15" x14ac:dyDescent="0.25">
      <c r="A58" s="96">
        <f>YampaRiverInflow.TotalOutflow!A58</f>
        <v>46054</v>
      </c>
      <c r="B58" s="97">
        <v>8.8950400000000016</v>
      </c>
      <c r="C58" s="97">
        <v>8.8950400000000016</v>
      </c>
      <c r="D58" s="97">
        <v>8.8950400000000016</v>
      </c>
      <c r="E58" s="10">
        <v>31.733646</v>
      </c>
      <c r="F58" s="10">
        <v>-5.7021720000000027</v>
      </c>
      <c r="G58" s="10">
        <v>24.577362000000001</v>
      </c>
      <c r="H58" s="10">
        <v>5.5440619999999985</v>
      </c>
      <c r="I58" s="10">
        <v>2.5809760000000006</v>
      </c>
      <c r="J58" s="10">
        <v>19.033522000000001</v>
      </c>
      <c r="K58" s="10">
        <v>7.0302340000000001</v>
      </c>
      <c r="L58" s="10">
        <v>85.799055999999993</v>
      </c>
      <c r="M58" s="10">
        <v>-9.7793939999999999</v>
      </c>
      <c r="N58" s="10">
        <v>38.657699999999991</v>
      </c>
      <c r="O58" s="10">
        <v>12.339405999999999</v>
      </c>
      <c r="P58" s="10">
        <v>23.60331</v>
      </c>
      <c r="Q58" s="10">
        <v>17.2562</v>
      </c>
      <c r="R58" s="10">
        <v>16.066120000000002</v>
      </c>
      <c r="S58" s="10">
        <v>48.99174</v>
      </c>
      <c r="T58" s="10">
        <v>36.297519999999999</v>
      </c>
      <c r="U58" s="10">
        <v>25.745450000000002</v>
      </c>
      <c r="V58" s="10">
        <v>24.39669</v>
      </c>
      <c r="W58" s="10">
        <v>35.66281</v>
      </c>
      <c r="X58" s="10">
        <v>125.57355</v>
      </c>
      <c r="Y58" s="10">
        <v>20.429749999999999</v>
      </c>
      <c r="Z58" s="10">
        <v>29.355370000000001</v>
      </c>
      <c r="AA58" s="10">
        <v>90.644630000000006</v>
      </c>
      <c r="AB58" s="10">
        <v>38.478989999999996</v>
      </c>
      <c r="AC58" s="10">
        <v>35.16657</v>
      </c>
      <c r="AD58" s="10">
        <v>33.321769999999994</v>
      </c>
      <c r="AE58" s="10">
        <v>18.842610000000001</v>
      </c>
      <c r="AF58" s="10">
        <v>38.875690000000006</v>
      </c>
      <c r="AG58" s="10">
        <v>32.449240000000003</v>
      </c>
      <c r="AH58" s="10">
        <v>39.450900000000004</v>
      </c>
      <c r="AI58" s="9">
        <v>-35.678773999999997</v>
      </c>
      <c r="AJ58" s="9">
        <v>36.358820000000009</v>
      </c>
      <c r="AK58" s="9">
        <v>10.028786</v>
      </c>
      <c r="AL58" s="9">
        <v>8.8950399999999981</v>
      </c>
      <c r="AM58" s="9">
        <v>5.2061219999999997</v>
      </c>
      <c r="AN58" s="4"/>
      <c r="AO58" s="4"/>
      <c r="AP58" s="4"/>
      <c r="AQ58" s="4"/>
      <c r="AR58" s="4"/>
      <c r="AS58" s="4"/>
      <c r="AT58" s="4"/>
      <c r="AU58" s="4"/>
      <c r="AV58" s="4"/>
      <c r="AW58" s="4"/>
      <c r="AX58" s="4"/>
      <c r="AY58" s="4"/>
    </row>
    <row r="59" spans="1:1005" ht="15" x14ac:dyDescent="0.25">
      <c r="A59" s="96">
        <f>YampaRiverInflow.TotalOutflow!A59</f>
        <v>46082</v>
      </c>
      <c r="B59" s="97">
        <v>11.592746</v>
      </c>
      <c r="C59" s="97">
        <v>11.592746</v>
      </c>
      <c r="D59" s="97">
        <v>11.592746</v>
      </c>
      <c r="E59" s="10">
        <v>40.112389999999998</v>
      </c>
      <c r="F59" s="10">
        <v>-5.6985580000000011</v>
      </c>
      <c r="G59" s="10">
        <v>30.219604</v>
      </c>
      <c r="H59" s="10">
        <v>24.668741999999998</v>
      </c>
      <c r="I59" s="10">
        <v>25.485123999999995</v>
      </c>
      <c r="J59" s="10">
        <v>37.985829999999993</v>
      </c>
      <c r="K59" s="10">
        <v>23.852601999999997</v>
      </c>
      <c r="L59" s="10">
        <v>33.571293999999995</v>
      </c>
      <c r="M59" s="10">
        <v>18.785719999999998</v>
      </c>
      <c r="N59" s="10">
        <v>66.418819999999997</v>
      </c>
      <c r="O59" s="10">
        <v>7.6782579999999996</v>
      </c>
      <c r="P59" s="10">
        <v>63.272730000000003</v>
      </c>
      <c r="Q59" s="10">
        <v>48.99174</v>
      </c>
      <c r="R59" s="10">
        <v>19.834709999999998</v>
      </c>
      <c r="S59" s="10">
        <v>54.009920000000001</v>
      </c>
      <c r="T59" s="10">
        <v>55.160330000000002</v>
      </c>
      <c r="U59" s="10">
        <v>23.22645</v>
      </c>
      <c r="V59" s="10">
        <v>42.842980000000004</v>
      </c>
      <c r="W59" s="10">
        <v>27.59008</v>
      </c>
      <c r="X59" s="10">
        <v>69.104129999999998</v>
      </c>
      <c r="Y59" s="10">
        <v>49.190080000000002</v>
      </c>
      <c r="Z59" s="10">
        <v>44.628099999999996</v>
      </c>
      <c r="AA59" s="10">
        <v>82.373550000000009</v>
      </c>
      <c r="AB59" s="10">
        <v>74.04258999999999</v>
      </c>
      <c r="AC59" s="10">
        <v>59.404600000000002</v>
      </c>
      <c r="AD59" s="10">
        <v>42.445689999999999</v>
      </c>
      <c r="AE59" s="10">
        <v>22.21454</v>
      </c>
      <c r="AF59" s="10">
        <v>58.769889999999997</v>
      </c>
      <c r="AG59" s="10">
        <v>31.517060000000001</v>
      </c>
      <c r="AH59" s="10">
        <v>41.176480000000005</v>
      </c>
      <c r="AI59" s="9">
        <v>1.4208999999999996</v>
      </c>
      <c r="AJ59" s="9">
        <v>53.899988000000008</v>
      </c>
      <c r="AK59" s="9">
        <v>48.854016000000001</v>
      </c>
      <c r="AL59" s="9">
        <v>11.592746</v>
      </c>
      <c r="AM59" s="9">
        <v>65.656910000000011</v>
      </c>
      <c r="AN59" s="4"/>
      <c r="AO59" s="4"/>
      <c r="AP59" s="4"/>
      <c r="AQ59" s="4"/>
      <c r="AR59" s="4"/>
      <c r="AS59" s="4"/>
      <c r="AT59" s="4"/>
      <c r="AU59" s="4"/>
      <c r="AV59" s="4"/>
      <c r="AW59" s="4"/>
      <c r="AX59" s="4"/>
      <c r="AY59" s="4"/>
    </row>
    <row r="60" spans="1:1005" ht="15" x14ac:dyDescent="0.25">
      <c r="A60" s="96">
        <f>YampaRiverInflow.TotalOutflow!A60</f>
        <v>46113</v>
      </c>
      <c r="B60" s="97">
        <v>39.895000000000003</v>
      </c>
      <c r="C60" s="97">
        <v>38.134</v>
      </c>
      <c r="D60" s="97">
        <v>35.889000000000003</v>
      </c>
      <c r="E60" s="10">
        <v>27.136765999999998</v>
      </c>
      <c r="F60" s="10">
        <v>10.345166000000001</v>
      </c>
      <c r="G60" s="10">
        <v>35.310705999999996</v>
      </c>
      <c r="H60" s="10">
        <v>19.30078</v>
      </c>
      <c r="I60" s="10">
        <v>3.5616000000000003</v>
      </c>
      <c r="J60" s="10">
        <v>41.938178000000001</v>
      </c>
      <c r="K60" s="10">
        <v>40.074694000000001</v>
      </c>
      <c r="L60" s="10">
        <v>1.3631199999999954</v>
      </c>
      <c r="M60" s="10">
        <v>-2.5694920000000012</v>
      </c>
      <c r="N60" s="10">
        <v>-26.212883999999999</v>
      </c>
      <c r="O60" s="10">
        <v>3.6764540000000014</v>
      </c>
      <c r="P60" s="10">
        <v>29.157019999999999</v>
      </c>
      <c r="Q60" s="10">
        <v>70.294210000000007</v>
      </c>
      <c r="R60" s="10">
        <v>23.60331</v>
      </c>
      <c r="S60" s="10">
        <v>16.8</v>
      </c>
      <c r="T60" s="10">
        <v>35.028100000000002</v>
      </c>
      <c r="U60" s="10">
        <v>13.62645</v>
      </c>
      <c r="V60" s="10">
        <v>32.747109999999999</v>
      </c>
      <c r="W60" s="10">
        <v>39.133879999999998</v>
      </c>
      <c r="X60" s="10">
        <v>90.902479999999997</v>
      </c>
      <c r="Y60" s="10">
        <v>33.758679999999998</v>
      </c>
      <c r="Z60" s="10">
        <v>33.699169999999995</v>
      </c>
      <c r="AA60" s="10">
        <v>29.79214</v>
      </c>
      <c r="AB60" s="10">
        <v>43.080640000000002</v>
      </c>
      <c r="AC60" s="10">
        <v>88.700450000000004</v>
      </c>
      <c r="AD60" s="10">
        <v>43.635820000000002</v>
      </c>
      <c r="AE60" s="10">
        <v>17.01784</v>
      </c>
      <c r="AF60" s="10">
        <v>26.498860000000001</v>
      </c>
      <c r="AG60" s="10">
        <v>22.988139999999998</v>
      </c>
      <c r="AH60" s="10">
        <v>25.348419999999997</v>
      </c>
      <c r="AI60" s="9">
        <v>1.8474620000000004</v>
      </c>
      <c r="AJ60" s="9">
        <v>30.190056000000002</v>
      </c>
      <c r="AK60" s="9">
        <v>8.4134259999999994</v>
      </c>
      <c r="AL60" s="9">
        <v>6.4895579999999971</v>
      </c>
      <c r="AM60" s="9">
        <v>-2.1714279999999997</v>
      </c>
      <c r="AN60" s="4"/>
      <c r="AO60" s="4"/>
      <c r="AP60" s="4"/>
      <c r="AQ60" s="4"/>
      <c r="AR60" s="4"/>
      <c r="AS60" s="4"/>
      <c r="AT60" s="4"/>
      <c r="AU60" s="4"/>
      <c r="AV60" s="4"/>
      <c r="AW60" s="4"/>
      <c r="AX60" s="4"/>
      <c r="AY60" s="4"/>
    </row>
    <row r="61" spans="1:1005" ht="15" x14ac:dyDescent="0.25">
      <c r="A61" s="96">
        <f>YampaRiverInflow.TotalOutflow!A61</f>
        <v>46143</v>
      </c>
      <c r="B61" s="97">
        <v>19.623999999999999</v>
      </c>
      <c r="C61" s="97">
        <v>20.670999999999999</v>
      </c>
      <c r="D61" s="97">
        <v>27.829000000000001</v>
      </c>
      <c r="E61" s="10">
        <v>13.395087999999999</v>
      </c>
      <c r="F61" s="10">
        <v>14.373129999999998</v>
      </c>
      <c r="G61" s="10">
        <v>12.015425999999998</v>
      </c>
      <c r="H61" s="10">
        <v>20.550333999999999</v>
      </c>
      <c r="I61" s="10">
        <v>18.579722</v>
      </c>
      <c r="J61" s="10">
        <v>24.659790000000001</v>
      </c>
      <c r="K61" s="10">
        <v>21.803582000000002</v>
      </c>
      <c r="L61" s="10">
        <v>0.19014400000000023</v>
      </c>
      <c r="M61" s="10">
        <v>-5.5054859999999994</v>
      </c>
      <c r="N61" s="10">
        <v>-26.211384000000006</v>
      </c>
      <c r="O61" s="10">
        <v>7.738929999999999</v>
      </c>
      <c r="P61" s="10">
        <v>15.471069999999999</v>
      </c>
      <c r="Q61" s="10">
        <v>41.137190000000004</v>
      </c>
      <c r="R61" s="10">
        <v>13.289260000000001</v>
      </c>
      <c r="S61" s="10">
        <v>27.570250000000001</v>
      </c>
      <c r="T61" s="10">
        <v>34.690910000000002</v>
      </c>
      <c r="U61" s="10">
        <v>21.163640000000001</v>
      </c>
      <c r="V61" s="10">
        <v>23.543800000000001</v>
      </c>
      <c r="W61" s="10">
        <v>34.333880000000001</v>
      </c>
      <c r="X61" s="10">
        <v>67.140500000000003</v>
      </c>
      <c r="Y61" s="10">
        <v>34.274380000000001</v>
      </c>
      <c r="Z61" s="10">
        <v>36.813220000000001</v>
      </c>
      <c r="AA61" s="10">
        <v>20.429749999999999</v>
      </c>
      <c r="AB61" s="10">
        <v>51.173209999999997</v>
      </c>
      <c r="AC61" s="10">
        <v>36.138489999999997</v>
      </c>
      <c r="AD61" s="10">
        <v>21.024139999999999</v>
      </c>
      <c r="AE61" s="10">
        <v>18.545120000000001</v>
      </c>
      <c r="AF61" s="10">
        <v>27.252549999999999</v>
      </c>
      <c r="AG61" s="10">
        <v>27.252610000000001</v>
      </c>
      <c r="AH61" s="10">
        <v>28.958279999999998</v>
      </c>
      <c r="AI61" s="9">
        <v>-17.974883999999999</v>
      </c>
      <c r="AJ61" s="9">
        <v>8.2502020000000016</v>
      </c>
      <c r="AK61" s="9">
        <v>11.781169999999998</v>
      </c>
      <c r="AL61" s="9">
        <v>-43.34975</v>
      </c>
      <c r="AM61" s="9">
        <v>-34.957054000000007</v>
      </c>
      <c r="AN61" s="4"/>
      <c r="AO61" s="4"/>
      <c r="AP61" s="4"/>
      <c r="AQ61" s="4"/>
      <c r="AR61" s="4"/>
      <c r="AS61" s="4"/>
      <c r="AT61" s="4"/>
      <c r="AU61" s="4"/>
      <c r="AV61" s="4"/>
      <c r="AW61" s="4"/>
      <c r="AX61" s="4"/>
      <c r="AY61" s="4"/>
    </row>
    <row r="62" spans="1:1005" ht="15" x14ac:dyDescent="0.25">
      <c r="A62" s="96">
        <f>YampaRiverInflow.TotalOutflow!A62</f>
        <v>46174</v>
      </c>
      <c r="B62" s="97">
        <v>9.8230000000000004</v>
      </c>
      <c r="C62" s="97">
        <v>11.023999999999999</v>
      </c>
      <c r="D62" s="97">
        <v>25.254000000000001</v>
      </c>
      <c r="E62" s="10">
        <v>4.3700580000000011</v>
      </c>
      <c r="F62" s="10">
        <v>17.001467999999996</v>
      </c>
      <c r="G62" s="10">
        <v>15.287422000000003</v>
      </c>
      <c r="H62" s="10">
        <v>10.805857999999999</v>
      </c>
      <c r="I62" s="10">
        <v>17.742493999999997</v>
      </c>
      <c r="J62" s="10">
        <v>3.4259199999999983</v>
      </c>
      <c r="K62" s="10">
        <v>8.1729199999999995</v>
      </c>
      <c r="L62" s="10">
        <v>12.473674000000001</v>
      </c>
      <c r="M62" s="10">
        <v>1.061094</v>
      </c>
      <c r="N62" s="10">
        <v>22.368065999999995</v>
      </c>
      <c r="O62" s="10">
        <v>-1.3633040000000001</v>
      </c>
      <c r="P62" s="10">
        <v>31.73554</v>
      </c>
      <c r="Q62" s="10">
        <v>15.272729999999999</v>
      </c>
      <c r="R62" s="10">
        <v>13.68595</v>
      </c>
      <c r="S62" s="10">
        <v>32.07273</v>
      </c>
      <c r="T62" s="10">
        <v>48.238019999999999</v>
      </c>
      <c r="U62" s="10">
        <v>6.5057900000000002</v>
      </c>
      <c r="V62" s="10">
        <v>14.280989999999999</v>
      </c>
      <c r="W62" s="10">
        <v>20.826450000000001</v>
      </c>
      <c r="X62" s="10">
        <v>11.9405</v>
      </c>
      <c r="Y62" s="10">
        <v>14.67769</v>
      </c>
      <c r="Z62" s="10">
        <v>31.73554</v>
      </c>
      <c r="AA62" s="10">
        <v>13.4876</v>
      </c>
      <c r="AB62" s="10">
        <v>35.543419999999998</v>
      </c>
      <c r="AC62" s="10">
        <v>23.741799999999998</v>
      </c>
      <c r="AD62" s="10">
        <v>24.39593</v>
      </c>
      <c r="AE62" s="10">
        <v>22.730180000000001</v>
      </c>
      <c r="AF62" s="10">
        <v>25.189630000000001</v>
      </c>
      <c r="AG62" s="10">
        <v>26.0823</v>
      </c>
      <c r="AH62" s="10">
        <v>25.58633</v>
      </c>
      <c r="AI62" s="9">
        <v>-10.634887999999998</v>
      </c>
      <c r="AJ62" s="9">
        <v>9.8336339999999982</v>
      </c>
      <c r="AK62" s="9">
        <v>15.799028</v>
      </c>
      <c r="AL62" s="9">
        <v>-26.687349999999999</v>
      </c>
      <c r="AM62" s="9">
        <v>-25.920556000000005</v>
      </c>
      <c r="AN62" s="4"/>
      <c r="AO62" s="4"/>
      <c r="AP62" s="4"/>
      <c r="AQ62" s="4"/>
      <c r="AR62" s="4"/>
      <c r="AS62" s="4"/>
      <c r="AT62" s="4"/>
      <c r="AU62" s="4"/>
      <c r="AV62" s="4"/>
      <c r="AW62" s="4"/>
      <c r="AX62" s="4"/>
      <c r="AY62" s="4"/>
    </row>
    <row r="63" spans="1:1005" ht="15" x14ac:dyDescent="0.25">
      <c r="A63" s="96">
        <f>YampaRiverInflow.TotalOutflow!A63</f>
        <v>46204</v>
      </c>
      <c r="B63" s="97">
        <v>20.89</v>
      </c>
      <c r="C63" s="97">
        <v>36.9</v>
      </c>
      <c r="D63" s="97">
        <v>30.704999999999998</v>
      </c>
      <c r="E63" s="10">
        <v>-0.99219199999999907</v>
      </c>
      <c r="F63" s="10">
        <v>23.523871999999997</v>
      </c>
      <c r="G63" s="10">
        <v>10.508421999999999</v>
      </c>
      <c r="H63" s="10">
        <v>0.38218800000000192</v>
      </c>
      <c r="I63" s="10">
        <v>-2.4426239999999999</v>
      </c>
      <c r="J63" s="10">
        <v>-0.52760200000000035</v>
      </c>
      <c r="K63" s="10">
        <v>14.445949999999996</v>
      </c>
      <c r="L63" s="10">
        <v>-5.4029160000000003</v>
      </c>
      <c r="M63" s="10">
        <v>-9.1989860000000014</v>
      </c>
      <c r="N63" s="10">
        <v>30.872809999999998</v>
      </c>
      <c r="O63" s="10">
        <v>7.8308159999999951</v>
      </c>
      <c r="P63" s="10">
        <v>31.933880000000002</v>
      </c>
      <c r="Q63" s="10">
        <v>33.12397</v>
      </c>
      <c r="R63" s="10">
        <v>30.347110000000001</v>
      </c>
      <c r="S63" s="10">
        <v>21.12397</v>
      </c>
      <c r="T63" s="10">
        <v>19.953720000000001</v>
      </c>
      <c r="U63" s="10">
        <v>10.1157</v>
      </c>
      <c r="V63" s="10">
        <v>17.2562</v>
      </c>
      <c r="W63" s="10">
        <v>39.272730000000003</v>
      </c>
      <c r="X63" s="10">
        <v>21.024789999999999</v>
      </c>
      <c r="Y63" s="10">
        <v>21.223140000000001</v>
      </c>
      <c r="Z63" s="10">
        <v>45.421489999999999</v>
      </c>
      <c r="AA63" s="10">
        <v>28.760330000000003</v>
      </c>
      <c r="AB63" s="10">
        <v>28.164830000000002</v>
      </c>
      <c r="AC63" s="10">
        <v>29.156560000000002</v>
      </c>
      <c r="AD63" s="10">
        <v>31.536360000000002</v>
      </c>
      <c r="AE63" s="10">
        <v>26.379669999999997</v>
      </c>
      <c r="AF63" s="10">
        <v>61.685449999999996</v>
      </c>
      <c r="AG63" s="10">
        <v>29.156569999999999</v>
      </c>
      <c r="AH63" s="10">
        <v>33.520060000000001</v>
      </c>
      <c r="AI63" s="9">
        <v>-4.7430320000000004</v>
      </c>
      <c r="AJ63" s="9">
        <v>16.804354</v>
      </c>
      <c r="AK63" s="9">
        <v>5.1790399999999934</v>
      </c>
      <c r="AL63" s="9">
        <v>-76.626987999999997</v>
      </c>
      <c r="AM63" s="9">
        <v>-25.963596000000003</v>
      </c>
      <c r="AN63" s="4"/>
      <c r="AO63" s="4"/>
      <c r="AP63" s="4"/>
      <c r="AQ63" s="4"/>
      <c r="AR63" s="4"/>
      <c r="AS63" s="4"/>
      <c r="AT63" s="4"/>
      <c r="AU63" s="4"/>
      <c r="AV63" s="4"/>
      <c r="AW63" s="4"/>
      <c r="AX63" s="4"/>
      <c r="AY63" s="4"/>
    </row>
    <row r="64" spans="1:1005" ht="15" x14ac:dyDescent="0.25">
      <c r="A64" s="96">
        <f>YampaRiverInflow.TotalOutflow!A64</f>
        <v>46235</v>
      </c>
      <c r="B64" s="97">
        <v>40.603999999999999</v>
      </c>
      <c r="C64" s="97">
        <v>39.261000000000003</v>
      </c>
      <c r="D64" s="97">
        <v>34.83</v>
      </c>
      <c r="E64" s="10">
        <v>11.508968000000001</v>
      </c>
      <c r="F64" s="10">
        <v>34.079854000000005</v>
      </c>
      <c r="G64" s="10">
        <v>13.724534</v>
      </c>
      <c r="H64" s="10">
        <v>22.184847999999999</v>
      </c>
      <c r="I64" s="10">
        <v>11.868864000000002</v>
      </c>
      <c r="J64" s="10">
        <v>15.498979999999996</v>
      </c>
      <c r="K64" s="10">
        <v>39.663323999999996</v>
      </c>
      <c r="L64" s="10">
        <v>-27.475497999999998</v>
      </c>
      <c r="M64" s="10">
        <v>-21.766008000000003</v>
      </c>
      <c r="N64" s="10">
        <v>29.917686</v>
      </c>
      <c r="O64" s="10">
        <v>25.019824</v>
      </c>
      <c r="P64" s="10">
        <v>50.280989999999996</v>
      </c>
      <c r="Q64" s="10">
        <v>20.826450000000001</v>
      </c>
      <c r="R64" s="10">
        <v>44.033059999999999</v>
      </c>
      <c r="S64" s="10">
        <v>23.404959999999999</v>
      </c>
      <c r="T64" s="10">
        <v>52.066120000000005</v>
      </c>
      <c r="U64" s="10">
        <v>17.851240000000001</v>
      </c>
      <c r="V64" s="10">
        <v>42.049589999999995</v>
      </c>
      <c r="W64" s="10">
        <v>50.578510000000001</v>
      </c>
      <c r="X64" s="10">
        <v>28.36364</v>
      </c>
      <c r="Y64" s="10">
        <v>66.446280000000002</v>
      </c>
      <c r="Z64" s="10">
        <v>91.636359999999996</v>
      </c>
      <c r="AA64" s="10">
        <v>39.272730000000003</v>
      </c>
      <c r="AB64" s="10">
        <v>23.60284</v>
      </c>
      <c r="AC64" s="10">
        <v>91.04083</v>
      </c>
      <c r="AD64" s="10">
        <v>36.693379999999998</v>
      </c>
      <c r="AE64" s="10">
        <v>68.607789999999994</v>
      </c>
      <c r="AF64" s="10">
        <v>66.842500000000001</v>
      </c>
      <c r="AG64" s="10">
        <v>41.057389999999998</v>
      </c>
      <c r="AH64" s="10">
        <v>44.429290000000002</v>
      </c>
      <c r="AI64" s="9">
        <v>-20.440944000000002</v>
      </c>
      <c r="AJ64" s="9">
        <v>26.649618</v>
      </c>
      <c r="AK64" s="9">
        <v>-38.384042000000001</v>
      </c>
      <c r="AL64" s="9">
        <v>3.944417999999998</v>
      </c>
      <c r="AM64" s="9">
        <v>-24.962649999999996</v>
      </c>
      <c r="AN64" s="4"/>
      <c r="AO64" s="4"/>
      <c r="AP64" s="4"/>
      <c r="AQ64" s="4"/>
      <c r="AR64" s="4"/>
      <c r="AS64" s="4"/>
      <c r="AT64" s="4"/>
      <c r="AU64" s="4"/>
      <c r="AV64" s="4"/>
      <c r="AW64" s="4"/>
      <c r="AX64" s="4"/>
      <c r="AY64" s="4"/>
      <c r="ALQ64" t="e">
        <v>#N/A</v>
      </c>
    </row>
    <row r="65" spans="1:1005" ht="15" x14ac:dyDescent="0.25">
      <c r="A65" s="96">
        <f>YampaRiverInflow.TotalOutflow!A65</f>
        <v>46266</v>
      </c>
      <c r="B65" s="97">
        <v>34.188000000000002</v>
      </c>
      <c r="C65" s="97">
        <v>35.082000000000001</v>
      </c>
      <c r="D65" s="97">
        <v>29.102</v>
      </c>
      <c r="E65" s="10">
        <v>31.247597999999996</v>
      </c>
      <c r="F65" s="10">
        <v>10.680847999999996</v>
      </c>
      <c r="G65" s="10">
        <v>16.744351999999999</v>
      </c>
      <c r="H65" s="10">
        <v>7.7189679999999967</v>
      </c>
      <c r="I65" s="10">
        <v>23.211606</v>
      </c>
      <c r="J65" s="10">
        <v>19.180725999999996</v>
      </c>
      <c r="K65" s="10">
        <v>38.334448000000002</v>
      </c>
      <c r="L65" s="10">
        <v>-11.254766</v>
      </c>
      <c r="M65" s="10">
        <v>-1.109622000000003</v>
      </c>
      <c r="N65" s="10">
        <v>14.515779999999999</v>
      </c>
      <c r="O65" s="10">
        <v>21.008659999999999</v>
      </c>
      <c r="P65" s="10">
        <v>59.246279999999999</v>
      </c>
      <c r="Q65" s="10">
        <v>36.099170000000001</v>
      </c>
      <c r="R65" s="10">
        <v>49.190080000000002</v>
      </c>
      <c r="S65" s="10">
        <v>39.133879999999998</v>
      </c>
      <c r="T65" s="10">
        <v>48.456199999999995</v>
      </c>
      <c r="U65" s="10">
        <v>103.95372</v>
      </c>
      <c r="V65" s="10">
        <v>34.373550000000002</v>
      </c>
      <c r="W65" s="10">
        <v>57.381819999999998</v>
      </c>
      <c r="X65" s="10">
        <v>38.360330000000005</v>
      </c>
      <c r="Y65" s="10">
        <v>50.87603</v>
      </c>
      <c r="Z65" s="10">
        <v>33.83802</v>
      </c>
      <c r="AA65" s="10">
        <v>38.677690000000005</v>
      </c>
      <c r="AB65" s="10">
        <v>28.363289999999999</v>
      </c>
      <c r="AC65" s="10">
        <v>44.250949999999996</v>
      </c>
      <c r="AD65" s="10">
        <v>41.255660000000006</v>
      </c>
      <c r="AE65" s="10">
        <v>47.999720000000003</v>
      </c>
      <c r="AF65" s="10">
        <v>78.703759999999988</v>
      </c>
      <c r="AG65" s="10">
        <v>38.875680000000003</v>
      </c>
      <c r="AH65" s="10">
        <v>32.726860000000002</v>
      </c>
      <c r="AI65" s="9">
        <v>-9.8468000000002581E-2</v>
      </c>
      <c r="AJ65" s="9">
        <v>31.357489999999999</v>
      </c>
      <c r="AK65" s="9">
        <v>-20.597570000000001</v>
      </c>
      <c r="AL65" s="9">
        <v>32.537457999999994</v>
      </c>
      <c r="AM65" s="9">
        <v>1.9679220000000004</v>
      </c>
      <c r="AN65" s="4"/>
      <c r="AO65" s="4"/>
      <c r="AP65" s="4"/>
      <c r="AQ65" s="4"/>
      <c r="AR65" s="4"/>
      <c r="AS65" s="4"/>
      <c r="AT65" s="4"/>
      <c r="AU65" s="4"/>
      <c r="AV65" s="4"/>
      <c r="AW65" s="4"/>
      <c r="AX65" s="4"/>
      <c r="AY65" s="4"/>
      <c r="ALQ65" t="e">
        <v>#N/A</v>
      </c>
    </row>
    <row r="66" spans="1:1005" ht="15" x14ac:dyDescent="0.25">
      <c r="A66" s="96"/>
      <c r="B66" s="97"/>
      <c r="C66" s="97"/>
      <c r="D66" s="97"/>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96"/>
      <c r="B67" s="97"/>
      <c r="C67" s="97"/>
      <c r="D67" s="97"/>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96"/>
      <c r="B68" s="97"/>
      <c r="C68" s="97"/>
      <c r="D68" s="97"/>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96"/>
      <c r="B69" s="97"/>
      <c r="C69" s="97"/>
      <c r="D69" s="97"/>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96"/>
      <c r="B70" s="97"/>
      <c r="C70" s="97"/>
      <c r="D70" s="97"/>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96"/>
      <c r="B71" s="97"/>
      <c r="C71" s="97"/>
      <c r="D71" s="97"/>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CD6F1-CA67-40D0-8F1D-828E220E0411}">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customWidth="1"/>
    <col min="35" max="39" width="9.140625" style="10" customWidth="1"/>
    <col min="40"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5" x14ac:dyDescent="0.25">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5" x14ac:dyDescent="0.25">
      <c r="A4" s="101">
        <f>YampaRiverInflow.TotalOutflow!A4</f>
        <v>44409</v>
      </c>
      <c r="B4" s="9">
        <v>22.715</v>
      </c>
      <c r="C4" s="9">
        <v>22.715</v>
      </c>
      <c r="D4" s="9">
        <v>22.715</v>
      </c>
      <c r="E4" s="10">
        <v>123.43659</v>
      </c>
      <c r="F4" s="10">
        <v>69.949160000000006</v>
      </c>
      <c r="G4" s="10">
        <v>173.46905999999998</v>
      </c>
      <c r="H4" s="10">
        <v>181.92004</v>
      </c>
      <c r="I4" s="10">
        <v>27.910540000000001</v>
      </c>
      <c r="J4" s="10">
        <v>47.18244</v>
      </c>
      <c r="K4" s="10">
        <v>96.179249999999996</v>
      </c>
      <c r="L4" s="10">
        <v>61.017019999999995</v>
      </c>
      <c r="M4" s="10">
        <v>51.164999999999999</v>
      </c>
      <c r="N4" s="10">
        <v>53.872199999999999</v>
      </c>
      <c r="O4" s="10">
        <v>72.455490000000012</v>
      </c>
      <c r="P4" s="10">
        <v>75.402380000000008</v>
      </c>
      <c r="Q4" s="10">
        <v>106.43533000000001</v>
      </c>
      <c r="R4" s="10">
        <v>67.57383999999999</v>
      </c>
      <c r="S4" s="10">
        <v>52.7256</v>
      </c>
      <c r="T4" s="10">
        <v>30.167000000000002</v>
      </c>
      <c r="U4" s="10">
        <v>95.579899999999995</v>
      </c>
      <c r="V4" s="10">
        <v>79.560249999999996</v>
      </c>
      <c r="W4" s="10">
        <v>70.709090000000003</v>
      </c>
      <c r="X4" s="10">
        <v>34.237900000000003</v>
      </c>
      <c r="Y4" s="10">
        <v>44.544559999999997</v>
      </c>
      <c r="Z4" s="10">
        <v>14.0466</v>
      </c>
      <c r="AA4" s="10">
        <v>56.732959999999999</v>
      </c>
      <c r="AB4" s="10">
        <v>22.905419999999999</v>
      </c>
      <c r="AC4" s="10">
        <v>62.430010000000003</v>
      </c>
      <c r="AD4" s="10">
        <v>21.733169999999998</v>
      </c>
      <c r="AE4" s="10">
        <v>32.04927</v>
      </c>
      <c r="AF4" s="10">
        <v>31.077919999999999</v>
      </c>
      <c r="AG4" s="10">
        <v>9.1049699999999998</v>
      </c>
      <c r="AH4" s="10">
        <v>11.513950000000001</v>
      </c>
      <c r="AI4" s="10">
        <v>35.979999999999997</v>
      </c>
      <c r="AJ4" s="10">
        <v>89.903379999999999</v>
      </c>
      <c r="AK4" s="10">
        <v>51.304139999999997</v>
      </c>
      <c r="AL4" s="10">
        <v>54.512869999999999</v>
      </c>
      <c r="AM4" s="10">
        <v>55.313870000000001</v>
      </c>
      <c r="AN4" s="4"/>
      <c r="AO4" s="4"/>
      <c r="AP4" s="4"/>
      <c r="AQ4" s="4"/>
      <c r="AR4" s="4"/>
      <c r="AS4" s="4"/>
      <c r="AT4" s="4"/>
      <c r="AU4" s="4"/>
      <c r="AV4" s="4"/>
      <c r="AW4" s="4"/>
      <c r="AX4" s="4"/>
      <c r="AY4" s="4"/>
    </row>
    <row r="5" spans="1:54" ht="15" x14ac:dyDescent="0.25">
      <c r="A5" s="101">
        <f>YampaRiverInflow.TotalOutflow!A5</f>
        <v>44440</v>
      </c>
      <c r="B5" s="9">
        <v>25.504999999999999</v>
      </c>
      <c r="C5" s="9">
        <v>25.504999999999999</v>
      </c>
      <c r="D5" s="9">
        <v>25.504999999999999</v>
      </c>
      <c r="E5" s="10">
        <v>71.600369999999998</v>
      </c>
      <c r="F5" s="10">
        <v>67.976089999999999</v>
      </c>
      <c r="G5" s="10">
        <v>58.039279999999998</v>
      </c>
      <c r="H5" s="10">
        <v>49.537279999999996</v>
      </c>
      <c r="I5" s="10">
        <v>48.147349999999996</v>
      </c>
      <c r="J5" s="10">
        <v>19.100849999999998</v>
      </c>
      <c r="K5" s="10">
        <v>44.182519999999997</v>
      </c>
      <c r="L5" s="10">
        <v>39.570800000000006</v>
      </c>
      <c r="M5" s="10">
        <v>60.816720000000004</v>
      </c>
      <c r="N5" s="10">
        <v>123.70398</v>
      </c>
      <c r="O5" s="10">
        <v>66.820329999999998</v>
      </c>
      <c r="P5" s="10">
        <v>67.131079999999997</v>
      </c>
      <c r="Q5" s="10">
        <v>74.204390000000004</v>
      </c>
      <c r="R5" s="10">
        <v>60.767949999999999</v>
      </c>
      <c r="S5" s="10">
        <v>44.842580000000005</v>
      </c>
      <c r="T5" s="10">
        <v>21.581499999999998</v>
      </c>
      <c r="U5" s="10">
        <v>40.702069999999999</v>
      </c>
      <c r="V5" s="10">
        <v>105.37634</v>
      </c>
      <c r="W5" s="10">
        <v>66.257890000000003</v>
      </c>
      <c r="X5" s="10">
        <v>1.6861700000000002</v>
      </c>
      <c r="Y5" s="10">
        <v>30.615169999999999</v>
      </c>
      <c r="Z5" s="10">
        <v>57.502429999999997</v>
      </c>
      <c r="AA5" s="10">
        <v>34.311339999999994</v>
      </c>
      <c r="AB5" s="10">
        <v>33.011309999999995</v>
      </c>
      <c r="AC5" s="10">
        <v>31.35323</v>
      </c>
      <c r="AD5" s="10">
        <v>-3.86361</v>
      </c>
      <c r="AE5" s="10">
        <v>15.656870000000001</v>
      </c>
      <c r="AF5" s="10">
        <v>22.814970000000002</v>
      </c>
      <c r="AG5" s="10">
        <v>11.3721</v>
      </c>
      <c r="AH5" s="10">
        <v>27.015340000000002</v>
      </c>
      <c r="AI5" s="9">
        <v>19.485970000000002</v>
      </c>
      <c r="AJ5" s="9">
        <v>51.889110000000002</v>
      </c>
      <c r="AK5" s="9">
        <v>69.938880000000012</v>
      </c>
      <c r="AL5" s="9">
        <v>85.735799999999998</v>
      </c>
      <c r="AM5" s="9">
        <v>28.291240000000002</v>
      </c>
      <c r="AN5" s="4"/>
      <c r="AO5" s="4"/>
      <c r="AP5" s="4"/>
      <c r="AQ5" s="4"/>
      <c r="AR5" s="4"/>
      <c r="AS5" s="4"/>
      <c r="AT5" s="4"/>
      <c r="AU5" s="4"/>
      <c r="AV5" s="4"/>
      <c r="AW5" s="4"/>
      <c r="AX5" s="4"/>
      <c r="AY5" s="4"/>
    </row>
    <row r="6" spans="1:54" ht="15" x14ac:dyDescent="0.25">
      <c r="A6" s="101">
        <f>YampaRiverInflow.TotalOutflow!A6</f>
        <v>44470</v>
      </c>
      <c r="B6" s="9">
        <v>14.757</v>
      </c>
      <c r="C6" s="9">
        <v>23.765000000000001</v>
      </c>
      <c r="D6" s="9">
        <v>12.432</v>
      </c>
      <c r="E6" s="10">
        <v>12.046950000000001</v>
      </c>
      <c r="F6" s="10">
        <v>44.708550000000002</v>
      </c>
      <c r="G6" s="10">
        <v>94.210949999999997</v>
      </c>
      <c r="H6" s="10">
        <v>62.611580000000004</v>
      </c>
      <c r="I6" s="10">
        <v>44.29318</v>
      </c>
      <c r="J6" s="10">
        <v>76.503590000000003</v>
      </c>
      <c r="K6" s="10">
        <v>31.99305</v>
      </c>
      <c r="L6" s="10">
        <v>68.755240000000001</v>
      </c>
      <c r="M6" s="10">
        <v>34.473959999999998</v>
      </c>
      <c r="N6" s="10">
        <v>-5.0724499999999999</v>
      </c>
      <c r="O6" s="10">
        <v>8.4032400000000003</v>
      </c>
      <c r="P6" s="10">
        <v>58.572089999999996</v>
      </c>
      <c r="Q6" s="10">
        <v>26.536560000000001</v>
      </c>
      <c r="R6" s="10">
        <v>30.619790000000002</v>
      </c>
      <c r="S6" s="10">
        <v>17.437549999999998</v>
      </c>
      <c r="T6" s="10">
        <v>-6.8582700000000001</v>
      </c>
      <c r="U6" s="10">
        <v>-5.2950000000000004E-2</v>
      </c>
      <c r="V6" s="10">
        <v>34.554230000000004</v>
      </c>
      <c r="W6" s="10">
        <v>-2.5649999999999999</v>
      </c>
      <c r="X6" s="10">
        <v>14.550549999999999</v>
      </c>
      <c r="Y6" s="10">
        <v>-9.9389500000000002</v>
      </c>
      <c r="Z6" s="10">
        <v>23.19021</v>
      </c>
      <c r="AA6" s="10">
        <v>-14.36961</v>
      </c>
      <c r="AB6" s="10">
        <v>71.068789999999993</v>
      </c>
      <c r="AC6" s="10">
        <v>6.2742899999999997</v>
      </c>
      <c r="AD6" s="10">
        <v>27.342230000000001</v>
      </c>
      <c r="AE6" s="10">
        <v>-0.23946999999999999</v>
      </c>
      <c r="AF6" s="10">
        <v>-2.2455599999999998</v>
      </c>
      <c r="AG6" s="10">
        <v>-16.214659999999999</v>
      </c>
      <c r="AH6" s="10">
        <v>31.133290000000002</v>
      </c>
      <c r="AI6" s="9">
        <v>10.062709999999999</v>
      </c>
      <c r="AJ6" s="9">
        <v>26.87743</v>
      </c>
      <c r="AK6" s="9">
        <v>16.168790000000001</v>
      </c>
      <c r="AL6" s="9">
        <v>10.55016</v>
      </c>
      <c r="AM6" s="9">
        <v>53.043779999999998</v>
      </c>
      <c r="AN6" s="4"/>
      <c r="AO6" s="4"/>
      <c r="AP6" s="4"/>
      <c r="AQ6" s="4"/>
      <c r="AR6" s="4"/>
      <c r="AS6" s="4"/>
      <c r="AT6" s="4"/>
      <c r="AU6" s="4"/>
      <c r="AV6" s="4"/>
      <c r="AW6" s="4"/>
      <c r="AX6" s="4"/>
      <c r="AY6" s="4"/>
    </row>
    <row r="7" spans="1:54" ht="15" x14ac:dyDescent="0.25">
      <c r="A7" s="101">
        <f>YampaRiverInflow.TotalOutflow!A7</f>
        <v>44501</v>
      </c>
      <c r="B7" s="9">
        <v>19.866</v>
      </c>
      <c r="C7" s="9">
        <v>26.073</v>
      </c>
      <c r="D7" s="9">
        <v>43.332999999999998</v>
      </c>
      <c r="E7" s="10">
        <v>68.222350000000006</v>
      </c>
      <c r="F7" s="10">
        <v>96.544960000000003</v>
      </c>
      <c r="G7" s="10">
        <v>74.925269999999998</v>
      </c>
      <c r="H7" s="10">
        <v>84.97354</v>
      </c>
      <c r="I7" s="10">
        <v>44.572330000000001</v>
      </c>
      <c r="J7" s="10">
        <v>61.21857</v>
      </c>
      <c r="K7" s="10">
        <v>61.653169999999996</v>
      </c>
      <c r="L7" s="10">
        <v>14.882989999999999</v>
      </c>
      <c r="M7" s="10">
        <v>-19.204990000000002</v>
      </c>
      <c r="N7" s="10">
        <v>-1.52424</v>
      </c>
      <c r="O7" s="10">
        <v>18.457650000000001</v>
      </c>
      <c r="P7" s="10">
        <v>34.945860000000003</v>
      </c>
      <c r="Q7" s="10">
        <v>47.466260000000005</v>
      </c>
      <c r="R7" s="10">
        <v>4.8053999999999997</v>
      </c>
      <c r="S7" s="10">
        <v>35.269769999999994</v>
      </c>
      <c r="T7" s="10">
        <v>42.339680000000001</v>
      </c>
      <c r="U7" s="10">
        <v>55.028739999999999</v>
      </c>
      <c r="V7" s="10">
        <v>49.55097</v>
      </c>
      <c r="W7" s="10">
        <v>12.85075</v>
      </c>
      <c r="X7" s="10">
        <v>-5.0983599999999996</v>
      </c>
      <c r="Y7" s="10">
        <v>3.7396100000000003</v>
      </c>
      <c r="Z7" s="10">
        <v>5.9197799999999994</v>
      </c>
      <c r="AA7" s="10">
        <v>13.224440000000001</v>
      </c>
      <c r="AB7" s="10">
        <v>88.19019999999999</v>
      </c>
      <c r="AC7" s="10">
        <v>3.3384200000000002</v>
      </c>
      <c r="AD7" s="10">
        <v>9.6611499999999992</v>
      </c>
      <c r="AE7" s="10">
        <v>28.934830000000002</v>
      </c>
      <c r="AF7" s="10">
        <v>23.146419999999999</v>
      </c>
      <c r="AG7" s="10">
        <v>6.9311699999999998</v>
      </c>
      <c r="AH7" s="10">
        <v>-18.565669999999997</v>
      </c>
      <c r="AI7" s="9">
        <v>6.0730000000000004</v>
      </c>
      <c r="AJ7" s="9">
        <v>25.847069999999999</v>
      </c>
      <c r="AK7" s="9">
        <v>73.871279999999999</v>
      </c>
      <c r="AL7" s="9">
        <v>16.733310000000003</v>
      </c>
      <c r="AM7" s="9">
        <v>13.000729999999999</v>
      </c>
      <c r="AN7" s="4"/>
      <c r="AO7" s="4"/>
      <c r="AP7" s="4"/>
      <c r="AQ7" s="4"/>
      <c r="AR7" s="4"/>
      <c r="AS7" s="4"/>
      <c r="AT7" s="4"/>
      <c r="AU7" s="4"/>
      <c r="AV7" s="4"/>
      <c r="AW7" s="4"/>
      <c r="AX7" s="4"/>
      <c r="AY7" s="4"/>
    </row>
    <row r="8" spans="1:54" ht="15" x14ac:dyDescent="0.25">
      <c r="A8" s="101">
        <f>YampaRiverInflow.TotalOutflow!A8</f>
        <v>44531</v>
      </c>
      <c r="B8" s="9">
        <v>20.018999999999998</v>
      </c>
      <c r="C8" s="9">
        <v>25.018999999999998</v>
      </c>
      <c r="D8" s="9">
        <v>34.058999999999997</v>
      </c>
      <c r="E8" s="10">
        <v>21.911330000000003</v>
      </c>
      <c r="F8" s="10">
        <v>119.91215</v>
      </c>
      <c r="G8" s="10">
        <v>105.89599000000001</v>
      </c>
      <c r="H8" s="10">
        <v>94.589410000000001</v>
      </c>
      <c r="I8" s="10">
        <v>51.131320000000002</v>
      </c>
      <c r="J8" s="10">
        <v>61.849769999999999</v>
      </c>
      <c r="K8" s="10">
        <v>34.074580000000005</v>
      </c>
      <c r="L8" s="10">
        <v>38.824640000000002</v>
      </c>
      <c r="M8" s="10">
        <v>35.952129999999997</v>
      </c>
      <c r="N8" s="10">
        <v>20.8627</v>
      </c>
      <c r="O8" s="10">
        <v>57.803160000000005</v>
      </c>
      <c r="P8" s="10">
        <v>92.029710000000009</v>
      </c>
      <c r="Q8" s="10">
        <v>54.482939999999999</v>
      </c>
      <c r="R8" s="10">
        <v>74.188720000000004</v>
      </c>
      <c r="S8" s="10">
        <v>20.86449</v>
      </c>
      <c r="T8" s="10">
        <v>23.802630000000001</v>
      </c>
      <c r="U8" s="10">
        <v>17.31991</v>
      </c>
      <c r="V8" s="10">
        <v>3.7025900000000003</v>
      </c>
      <c r="W8" s="10">
        <v>4.0086300000000001</v>
      </c>
      <c r="X8" s="10">
        <v>16.006059999999998</v>
      </c>
      <c r="Y8" s="10">
        <v>32.989669999999997</v>
      </c>
      <c r="Z8" s="10">
        <v>24.059549999999998</v>
      </c>
      <c r="AA8" s="10">
        <v>18.055310000000002</v>
      </c>
      <c r="AB8" s="10">
        <v>72.941210000000012</v>
      </c>
      <c r="AC8" s="10">
        <v>9.4193499999999997</v>
      </c>
      <c r="AD8" s="10">
        <v>-6.6252899999999997</v>
      </c>
      <c r="AE8" s="10">
        <v>25.260439999999999</v>
      </c>
      <c r="AF8" s="10">
        <v>20.1906</v>
      </c>
      <c r="AG8" s="10">
        <v>8.2487399999999997</v>
      </c>
      <c r="AH8" s="10">
        <v>198.80347</v>
      </c>
      <c r="AI8" s="9">
        <v>47.475259999999999</v>
      </c>
      <c r="AJ8" s="9">
        <v>29.025639999999999</v>
      </c>
      <c r="AK8" s="9">
        <v>23.17662</v>
      </c>
      <c r="AL8" s="9">
        <v>8.44069</v>
      </c>
      <c r="AM8" s="9">
        <v>14.2028</v>
      </c>
      <c r="AN8" s="4"/>
      <c r="AO8" s="4"/>
      <c r="AP8" s="4"/>
      <c r="AQ8" s="4"/>
      <c r="AR8" s="4"/>
      <c r="AS8" s="4"/>
      <c r="AT8" s="4"/>
      <c r="AU8" s="4"/>
      <c r="AV8" s="4"/>
      <c r="AW8" s="4"/>
      <c r="AX8" s="4"/>
      <c r="AY8" s="4"/>
    </row>
    <row r="9" spans="1:54" ht="15" x14ac:dyDescent="0.25">
      <c r="A9" s="101">
        <f>YampaRiverInflow.TotalOutflow!A9</f>
        <v>44562</v>
      </c>
      <c r="B9" s="9">
        <v>32.750999999999998</v>
      </c>
      <c r="C9" s="9">
        <v>30.978000000000002</v>
      </c>
      <c r="D9" s="9">
        <v>51.106999999999999</v>
      </c>
      <c r="E9" s="10">
        <v>40.936629999999994</v>
      </c>
      <c r="F9" s="10">
        <v>73.067050000000009</v>
      </c>
      <c r="G9" s="10">
        <v>67.109080000000006</v>
      </c>
      <c r="H9" s="10">
        <v>85.926450000000003</v>
      </c>
      <c r="I9" s="10">
        <v>22.962630000000001</v>
      </c>
      <c r="J9" s="10">
        <v>38.586370000000002</v>
      </c>
      <c r="K9" s="10">
        <v>50.149720000000002</v>
      </c>
      <c r="L9" s="10">
        <v>73.993719999999996</v>
      </c>
      <c r="M9" s="10">
        <v>66.085639999999998</v>
      </c>
      <c r="N9" s="10">
        <v>35.41386</v>
      </c>
      <c r="O9" s="10">
        <v>73.120070000000013</v>
      </c>
      <c r="P9" s="10">
        <v>216.50864000000001</v>
      </c>
      <c r="Q9" s="10">
        <v>75.599890000000002</v>
      </c>
      <c r="R9" s="10">
        <v>153.67762999999999</v>
      </c>
      <c r="S9" s="10">
        <v>19.93974</v>
      </c>
      <c r="T9" s="10">
        <v>50.25112</v>
      </c>
      <c r="U9" s="10">
        <v>51.307099999999998</v>
      </c>
      <c r="V9" s="10">
        <v>48.592469999999999</v>
      </c>
      <c r="W9" s="10">
        <v>21.595279999999999</v>
      </c>
      <c r="X9" s="10">
        <v>50.7896</v>
      </c>
      <c r="Y9" s="10">
        <v>15.387979999999999</v>
      </c>
      <c r="Z9" s="10">
        <v>33.643239999999999</v>
      </c>
      <c r="AA9" s="10">
        <v>8.7414400000000008</v>
      </c>
      <c r="AB9" s="10">
        <v>308.55319000000003</v>
      </c>
      <c r="AC9" s="10">
        <v>17.535499999999999</v>
      </c>
      <c r="AD9" s="10">
        <v>-4.3097500000000002</v>
      </c>
      <c r="AE9" s="10">
        <v>33.658019999999993</v>
      </c>
      <c r="AF9" s="10">
        <v>9.6820599999999999</v>
      </c>
      <c r="AG9" s="10">
        <v>57.667650000000002</v>
      </c>
      <c r="AH9" s="10">
        <v>40.798379999999995</v>
      </c>
      <c r="AI9" s="9">
        <v>20.18862</v>
      </c>
      <c r="AJ9" s="9">
        <v>17.98648</v>
      </c>
      <c r="AK9" s="9">
        <v>11.416129999999999</v>
      </c>
      <c r="AL9" s="9">
        <v>26.265250000000002</v>
      </c>
      <c r="AM9" s="9">
        <v>62.10371</v>
      </c>
      <c r="AN9" s="4"/>
      <c r="AO9" s="4"/>
      <c r="AP9" s="4"/>
      <c r="AQ9" s="4"/>
      <c r="AR9" s="4"/>
      <c r="AS9" s="4"/>
      <c r="AT9" s="4"/>
      <c r="AU9" s="4"/>
      <c r="AV9" s="4"/>
      <c r="AW9" s="4"/>
      <c r="AX9" s="4"/>
      <c r="AY9" s="4"/>
    </row>
    <row r="10" spans="1:54" ht="15" x14ac:dyDescent="0.25">
      <c r="A10" s="101">
        <f>YampaRiverInflow.TotalOutflow!A10</f>
        <v>44593</v>
      </c>
      <c r="B10" s="9">
        <v>27.247</v>
      </c>
      <c r="C10" s="9">
        <v>36.488999999999997</v>
      </c>
      <c r="D10" s="9">
        <v>38.591999999999999</v>
      </c>
      <c r="E10" s="10">
        <v>66.352500000000006</v>
      </c>
      <c r="F10" s="10">
        <v>72.912189999999995</v>
      </c>
      <c r="G10" s="10">
        <v>61.891629999999999</v>
      </c>
      <c r="H10" s="10">
        <v>81.362130000000008</v>
      </c>
      <c r="I10" s="10">
        <v>65.860690000000005</v>
      </c>
      <c r="J10" s="10">
        <v>96.742260000000002</v>
      </c>
      <c r="K10" s="10">
        <v>56.577669999999998</v>
      </c>
      <c r="L10" s="10">
        <v>76.689610000000002</v>
      </c>
      <c r="M10" s="10">
        <v>27.47861</v>
      </c>
      <c r="N10" s="10">
        <v>58.670389999999998</v>
      </c>
      <c r="O10" s="10">
        <v>103.05712</v>
      </c>
      <c r="P10" s="10">
        <v>217.21960000000001</v>
      </c>
      <c r="Q10" s="10">
        <v>68.652330000000006</v>
      </c>
      <c r="R10" s="10">
        <v>95.266850000000005</v>
      </c>
      <c r="S10" s="10">
        <v>30.53435</v>
      </c>
      <c r="T10" s="10">
        <v>0.87429999999999997</v>
      </c>
      <c r="U10" s="10">
        <v>79.516630000000006</v>
      </c>
      <c r="V10" s="10">
        <v>42.740839999999999</v>
      </c>
      <c r="W10" s="10">
        <v>27.866959999999999</v>
      </c>
      <c r="X10" s="10">
        <v>42.402940000000001</v>
      </c>
      <c r="Y10" s="10">
        <v>9.2639599999999991</v>
      </c>
      <c r="Z10" s="10">
        <v>42.885899999999999</v>
      </c>
      <c r="AA10" s="10">
        <v>23.858460000000001</v>
      </c>
      <c r="AB10" s="10">
        <v>198.39957999999999</v>
      </c>
      <c r="AC10" s="10">
        <v>14.859780000000001</v>
      </c>
      <c r="AD10" s="10">
        <v>22.055709999999998</v>
      </c>
      <c r="AE10" s="10">
        <v>46.185139999999997</v>
      </c>
      <c r="AF10" s="10">
        <v>33.257949999999994</v>
      </c>
      <c r="AG10" s="10">
        <v>61.041400000000003</v>
      </c>
      <c r="AH10" s="10">
        <v>40.438339999999997</v>
      </c>
      <c r="AI10" s="9">
        <v>24.008119999999998</v>
      </c>
      <c r="AJ10" s="9">
        <v>33.928449999999998</v>
      </c>
      <c r="AK10" s="9">
        <v>39.258580000000002</v>
      </c>
      <c r="AL10" s="9">
        <v>44.198879999999996</v>
      </c>
      <c r="AM10" s="9">
        <v>81.362470000000002</v>
      </c>
      <c r="AN10" s="4"/>
      <c r="AO10" s="4"/>
      <c r="AP10" s="4"/>
      <c r="AQ10" s="4"/>
      <c r="AR10" s="4"/>
      <c r="AS10" s="4"/>
      <c r="AT10" s="4"/>
      <c r="AU10" s="4"/>
      <c r="AV10" s="4"/>
      <c r="AW10" s="4"/>
      <c r="AX10" s="4"/>
      <c r="AY10" s="4"/>
    </row>
    <row r="11" spans="1:54" ht="15" x14ac:dyDescent="0.25">
      <c r="A11" s="101">
        <f>YampaRiverInflow.TotalOutflow!A11</f>
        <v>44621</v>
      </c>
      <c r="B11" s="9">
        <v>19.989999999999998</v>
      </c>
      <c r="C11" s="9">
        <v>47.463999999999999</v>
      </c>
      <c r="D11" s="9">
        <v>30.327000000000002</v>
      </c>
      <c r="E11" s="10">
        <v>51.192050000000002</v>
      </c>
      <c r="F11" s="10">
        <v>151.50628</v>
      </c>
      <c r="G11" s="10">
        <v>66.457669999999993</v>
      </c>
      <c r="H11" s="10">
        <v>78.140059999999991</v>
      </c>
      <c r="I11" s="10">
        <v>46.975250000000003</v>
      </c>
      <c r="J11" s="10">
        <v>33.411790000000003</v>
      </c>
      <c r="K11" s="10">
        <v>9.7218199999999992</v>
      </c>
      <c r="L11" s="10">
        <v>-6.2396000000000003</v>
      </c>
      <c r="M11" s="10">
        <v>11.97274</v>
      </c>
      <c r="N11" s="10">
        <v>69.191539999999989</v>
      </c>
      <c r="O11" s="10">
        <v>135.81139999999999</v>
      </c>
      <c r="P11" s="10">
        <v>231.93197000000001</v>
      </c>
      <c r="Q11" s="10">
        <v>51.73753</v>
      </c>
      <c r="R11" s="10">
        <v>184.00505999999999</v>
      </c>
      <c r="S11" s="10">
        <v>-49.657410000000006</v>
      </c>
      <c r="T11" s="10">
        <v>44.784990000000001</v>
      </c>
      <c r="U11" s="10">
        <v>91.549779999999998</v>
      </c>
      <c r="V11" s="10">
        <v>-1.9535199999999999</v>
      </c>
      <c r="W11" s="10">
        <v>-1.3108900000000001</v>
      </c>
      <c r="X11" s="10">
        <v>38.696649999999998</v>
      </c>
      <c r="Y11" s="10">
        <v>-25.373279999999998</v>
      </c>
      <c r="Z11" s="10">
        <v>13.9216</v>
      </c>
      <c r="AA11" s="10">
        <v>0.71389999999999998</v>
      </c>
      <c r="AB11" s="10">
        <v>113.0411</v>
      </c>
      <c r="AC11" s="10">
        <v>23.902099999999997</v>
      </c>
      <c r="AD11" s="10">
        <v>-3.2670700000000004</v>
      </c>
      <c r="AE11" s="10">
        <v>14.70945</v>
      </c>
      <c r="AF11" s="10">
        <v>-18.02298</v>
      </c>
      <c r="AG11" s="10">
        <v>19.158650000000002</v>
      </c>
      <c r="AH11" s="10">
        <v>22.104689999999998</v>
      </c>
      <c r="AI11" s="9">
        <v>14.295219999999999</v>
      </c>
      <c r="AJ11" s="9">
        <v>17.065750000000001</v>
      </c>
      <c r="AK11" s="9">
        <v>-8.489469999999999</v>
      </c>
      <c r="AL11" s="9">
        <v>9.3208599999999997</v>
      </c>
      <c r="AM11" s="9">
        <v>51.526900000000005</v>
      </c>
      <c r="AN11" s="4"/>
      <c r="AO11" s="4"/>
      <c r="AP11" s="4"/>
      <c r="AQ11" s="4"/>
      <c r="AR11" s="4"/>
      <c r="AS11" s="4"/>
      <c r="AT11" s="4"/>
      <c r="AU11" s="4"/>
      <c r="AV11" s="4"/>
      <c r="AW11" s="4"/>
      <c r="AX11" s="4"/>
      <c r="AY11" s="4"/>
    </row>
    <row r="12" spans="1:54" ht="15" x14ac:dyDescent="0.25">
      <c r="A12" s="101">
        <f>YampaRiverInflow.TotalOutflow!A12</f>
        <v>44652</v>
      </c>
      <c r="B12" s="9">
        <v>22.709</v>
      </c>
      <c r="C12" s="9">
        <v>27.9</v>
      </c>
      <c r="D12" s="9">
        <v>26.501999999999999</v>
      </c>
      <c r="E12" s="10">
        <v>38.499319999999997</v>
      </c>
      <c r="F12" s="10">
        <v>96.20026</v>
      </c>
      <c r="G12" s="10">
        <v>93.1066</v>
      </c>
      <c r="H12" s="10">
        <v>113.65612</v>
      </c>
      <c r="I12" s="10">
        <v>66.630200000000002</v>
      </c>
      <c r="J12" s="10">
        <v>71.963399999999993</v>
      </c>
      <c r="K12" s="10">
        <v>66.69935000000001</v>
      </c>
      <c r="L12" s="10">
        <v>32.739060000000002</v>
      </c>
      <c r="M12" s="10">
        <v>14.244879999999998</v>
      </c>
      <c r="N12" s="10">
        <v>31.657869999999999</v>
      </c>
      <c r="O12" s="10">
        <v>78.978619999999992</v>
      </c>
      <c r="P12" s="10">
        <v>163.68356</v>
      </c>
      <c r="Q12" s="10">
        <v>33.634209999999996</v>
      </c>
      <c r="R12" s="10">
        <v>85.047899999999998</v>
      </c>
      <c r="S12" s="10">
        <v>90.867329999999995</v>
      </c>
      <c r="T12" s="10">
        <v>42.873559999999998</v>
      </c>
      <c r="U12" s="10">
        <v>92.717320000000001</v>
      </c>
      <c r="V12" s="10">
        <v>-50.942349999999998</v>
      </c>
      <c r="W12" s="10">
        <v>-20.665459999999999</v>
      </c>
      <c r="X12" s="10">
        <v>-6.8614199999999999</v>
      </c>
      <c r="Y12" s="10">
        <v>-36.738260000000004</v>
      </c>
      <c r="Z12" s="10">
        <v>-5.1315900000000001</v>
      </c>
      <c r="AA12" s="10">
        <v>8.6379099999999998</v>
      </c>
      <c r="AB12" s="10">
        <v>92.931869999999989</v>
      </c>
      <c r="AC12" s="10">
        <v>8.7707999999999995</v>
      </c>
      <c r="AD12" s="10">
        <v>-11.025589999999999</v>
      </c>
      <c r="AE12" s="10">
        <v>-2.8896199999999999</v>
      </c>
      <c r="AF12" s="10">
        <v>-12.4717</v>
      </c>
      <c r="AG12" s="10">
        <v>37.547419999999995</v>
      </c>
      <c r="AH12" s="10">
        <v>73.938360000000003</v>
      </c>
      <c r="AI12" s="9">
        <v>23.613019999999999</v>
      </c>
      <c r="AJ12" s="9">
        <v>12.379110000000001</v>
      </c>
      <c r="AK12" s="9">
        <v>-15.7683</v>
      </c>
      <c r="AL12" s="9">
        <v>-8.9777900000000006</v>
      </c>
      <c r="AM12" s="9">
        <v>26.227169999999997</v>
      </c>
      <c r="AN12" s="4"/>
      <c r="AO12" s="4"/>
      <c r="AP12" s="4"/>
      <c r="AQ12" s="4"/>
      <c r="AR12" s="4"/>
      <c r="AS12" s="4"/>
      <c r="AT12" s="4"/>
      <c r="AU12" s="4"/>
      <c r="AV12" s="4"/>
      <c r="AW12" s="4"/>
      <c r="AX12" s="4"/>
      <c r="AY12" s="4"/>
    </row>
    <row r="13" spans="1:54" ht="15" x14ac:dyDescent="0.25">
      <c r="A13" s="101">
        <f>YampaRiverInflow.TotalOutflow!A13</f>
        <v>44682</v>
      </c>
      <c r="B13" s="9">
        <v>11.257</v>
      </c>
      <c r="C13" s="9">
        <v>21.942</v>
      </c>
      <c r="D13" s="9">
        <v>3.5939999999999999</v>
      </c>
      <c r="E13" s="10">
        <v>76.283210000000011</v>
      </c>
      <c r="F13" s="10">
        <v>160.22148999999999</v>
      </c>
      <c r="G13" s="10">
        <v>79.716399999999993</v>
      </c>
      <c r="H13" s="10">
        <v>34.539989999999996</v>
      </c>
      <c r="I13" s="10">
        <v>-75.702719999999999</v>
      </c>
      <c r="J13" s="10">
        <v>26.673189999999998</v>
      </c>
      <c r="K13" s="10">
        <v>47.744349999999997</v>
      </c>
      <c r="L13" s="10">
        <v>-46.262440000000005</v>
      </c>
      <c r="M13" s="10">
        <v>-30.300249999999998</v>
      </c>
      <c r="N13" s="10">
        <v>12.60849</v>
      </c>
      <c r="O13" s="10">
        <v>48.945730000000005</v>
      </c>
      <c r="P13" s="10">
        <v>120.83439999999999</v>
      </c>
      <c r="Q13" s="10">
        <v>43.791910000000001</v>
      </c>
      <c r="R13" s="10">
        <v>143.51311999999999</v>
      </c>
      <c r="S13" s="10">
        <v>14.462389999999999</v>
      </c>
      <c r="T13" s="10">
        <v>25.07938</v>
      </c>
      <c r="U13" s="10">
        <v>110.48378</v>
      </c>
      <c r="V13" s="10">
        <v>4.4198699999999995</v>
      </c>
      <c r="W13" s="10">
        <v>-9.4710400000000003</v>
      </c>
      <c r="X13" s="10">
        <v>-11.55878</v>
      </c>
      <c r="Y13" s="10">
        <v>-20.12107</v>
      </c>
      <c r="Z13" s="10">
        <v>-6.2686999999999999</v>
      </c>
      <c r="AA13" s="10">
        <v>3.8273699999999997</v>
      </c>
      <c r="AB13" s="10">
        <v>135.48492000000002</v>
      </c>
      <c r="AC13" s="10">
        <v>-18.09918</v>
      </c>
      <c r="AD13" s="10">
        <v>-26.76895</v>
      </c>
      <c r="AE13" s="10">
        <v>12.218399999999999</v>
      </c>
      <c r="AF13" s="10">
        <v>8.8367199999999997</v>
      </c>
      <c r="AG13" s="10">
        <v>40.216769999999997</v>
      </c>
      <c r="AH13" s="10">
        <v>62.942929999999997</v>
      </c>
      <c r="AI13" s="9">
        <v>-7.97098</v>
      </c>
      <c r="AJ13" s="9">
        <v>-0.19831000000000001</v>
      </c>
      <c r="AK13" s="9">
        <v>-19.161000000000001</v>
      </c>
      <c r="AL13" s="9">
        <v>-13.035030000000001</v>
      </c>
      <c r="AM13" s="9">
        <v>50.601709999999997</v>
      </c>
      <c r="AN13" s="4"/>
      <c r="AO13" s="4"/>
      <c r="AP13" s="4"/>
      <c r="AQ13" s="4"/>
      <c r="AR13" s="4"/>
      <c r="AS13" s="4"/>
      <c r="AT13" s="4"/>
      <c r="AU13" s="4"/>
      <c r="AV13" s="4"/>
      <c r="AW13" s="4"/>
      <c r="AX13" s="4"/>
      <c r="AY13" s="4"/>
    </row>
    <row r="14" spans="1:54" ht="15" x14ac:dyDescent="0.25">
      <c r="A14" s="101">
        <f>YampaRiverInflow.TotalOutflow!A14</f>
        <v>44713</v>
      </c>
      <c r="B14" s="9">
        <v>6.5659999999999998</v>
      </c>
      <c r="C14" s="9">
        <v>13.444000000000001</v>
      </c>
      <c r="D14" s="9">
        <v>-15.656000000000001</v>
      </c>
      <c r="E14" s="10">
        <v>12.11844</v>
      </c>
      <c r="F14" s="10">
        <v>-24.413979999999999</v>
      </c>
      <c r="G14" s="10">
        <v>59.826749999999997</v>
      </c>
      <c r="H14" s="10">
        <v>109.47535999999999</v>
      </c>
      <c r="I14" s="10">
        <v>52.728230000000003</v>
      </c>
      <c r="J14" s="10">
        <v>39.237310000000001</v>
      </c>
      <c r="K14" s="10">
        <v>-5.3495100000000004</v>
      </c>
      <c r="L14" s="10">
        <v>-3.2524600000000001</v>
      </c>
      <c r="M14" s="10">
        <v>22.28257</v>
      </c>
      <c r="N14" s="10">
        <v>74.744810000000001</v>
      </c>
      <c r="O14" s="10">
        <v>-3.0993200000000001</v>
      </c>
      <c r="P14" s="10">
        <v>7.29115</v>
      </c>
      <c r="Q14" s="10">
        <v>-5.7815200000000004</v>
      </c>
      <c r="R14" s="10">
        <v>44.457190000000004</v>
      </c>
      <c r="S14" s="10">
        <v>6.8165200000000006</v>
      </c>
      <c r="T14" s="10">
        <v>-20.784119999999998</v>
      </c>
      <c r="U14" s="10">
        <v>54.98883</v>
      </c>
      <c r="V14" s="10">
        <v>15.635149999999999</v>
      </c>
      <c r="W14" s="10">
        <v>-4.4930099999999999</v>
      </c>
      <c r="X14" s="10">
        <v>-44.942190000000004</v>
      </c>
      <c r="Y14" s="10">
        <v>-28.13184</v>
      </c>
      <c r="Z14" s="10">
        <v>-44.289410000000004</v>
      </c>
      <c r="AA14" s="10">
        <v>-35.671800000000005</v>
      </c>
      <c r="AB14" s="10">
        <v>27.88485</v>
      </c>
      <c r="AC14" s="10">
        <v>-19.299349999999997</v>
      </c>
      <c r="AD14" s="10">
        <v>-31.8673</v>
      </c>
      <c r="AE14" s="10">
        <v>12.303469999999999</v>
      </c>
      <c r="AF14" s="10">
        <v>-30.751990000000003</v>
      </c>
      <c r="AG14" s="10">
        <v>-8.8943600000000007</v>
      </c>
      <c r="AH14" s="10">
        <v>32.357529999999997</v>
      </c>
      <c r="AI14" s="9">
        <v>-19.29664</v>
      </c>
      <c r="AJ14" s="9">
        <v>-30.338090000000001</v>
      </c>
      <c r="AK14" s="9">
        <v>-26.509810000000002</v>
      </c>
      <c r="AL14" s="9">
        <v>-10.61144</v>
      </c>
      <c r="AM14" s="9">
        <v>25.167849999999998</v>
      </c>
      <c r="AN14" s="4"/>
      <c r="AO14" s="4"/>
      <c r="AP14" s="4"/>
      <c r="AQ14" s="4"/>
      <c r="AR14" s="4"/>
      <c r="AS14" s="4"/>
      <c r="AT14" s="4"/>
      <c r="AU14" s="4"/>
      <c r="AV14" s="4"/>
      <c r="AW14" s="4"/>
      <c r="AX14" s="4"/>
      <c r="AY14" s="4"/>
    </row>
    <row r="15" spans="1:54" ht="15" x14ac:dyDescent="0.25">
      <c r="A15" s="101">
        <f>YampaRiverInflow.TotalOutflow!A15</f>
        <v>44743</v>
      </c>
      <c r="B15" s="9">
        <v>11.224</v>
      </c>
      <c r="C15" s="9">
        <v>25.803999999999998</v>
      </c>
      <c r="D15" s="9">
        <v>9.9030000000000005</v>
      </c>
      <c r="E15" s="10">
        <v>43.604440000000004</v>
      </c>
      <c r="F15" s="10">
        <v>162.26229999999998</v>
      </c>
      <c r="G15" s="10">
        <v>263.92844000000002</v>
      </c>
      <c r="H15" s="10">
        <v>81.789079999999998</v>
      </c>
      <c r="I15" s="10">
        <v>-37.088639999999998</v>
      </c>
      <c r="J15" s="10">
        <v>41.058320000000002</v>
      </c>
      <c r="K15" s="10">
        <v>23.067810000000001</v>
      </c>
      <c r="L15" s="10">
        <v>96.231220000000008</v>
      </c>
      <c r="M15" s="10">
        <v>36.173430000000003</v>
      </c>
      <c r="N15" s="10">
        <v>14.53885</v>
      </c>
      <c r="O15" s="10">
        <v>48.365290000000002</v>
      </c>
      <c r="P15" s="10">
        <v>13.52698</v>
      </c>
      <c r="Q15" s="10">
        <v>41.234610000000004</v>
      </c>
      <c r="R15" s="10">
        <v>51.91695</v>
      </c>
      <c r="S15" s="10">
        <v>63.193040000000003</v>
      </c>
      <c r="T15" s="10">
        <v>38.002940000000002</v>
      </c>
      <c r="U15" s="10">
        <v>100.30158999999999</v>
      </c>
      <c r="V15" s="10">
        <v>89.86345</v>
      </c>
      <c r="W15" s="10">
        <v>-26.052589999999999</v>
      </c>
      <c r="X15" s="10">
        <v>-16.813580000000002</v>
      </c>
      <c r="Y15" s="10">
        <v>9.49343</v>
      </c>
      <c r="Z15" s="10">
        <v>3.8433299999999999</v>
      </c>
      <c r="AA15" s="10">
        <v>-10.612440000000001</v>
      </c>
      <c r="AB15" s="10">
        <v>41.559800000000003</v>
      </c>
      <c r="AC15" s="10">
        <v>2.9969000000000001</v>
      </c>
      <c r="AD15" s="10">
        <v>6.9309099999999999</v>
      </c>
      <c r="AE15" s="10">
        <v>11.99058</v>
      </c>
      <c r="AF15" s="10">
        <v>-16.260439999999999</v>
      </c>
      <c r="AG15" s="10">
        <v>-22.835750000000001</v>
      </c>
      <c r="AH15" s="10">
        <v>21.93834</v>
      </c>
      <c r="AI15" s="9">
        <v>36.23865</v>
      </c>
      <c r="AJ15" s="9">
        <v>36.61777</v>
      </c>
      <c r="AK15" s="9">
        <v>9.9708400000000008</v>
      </c>
      <c r="AL15" s="9">
        <v>18.92069</v>
      </c>
      <c r="AM15" s="9">
        <v>11.734999999999999</v>
      </c>
      <c r="AN15" s="4"/>
      <c r="AO15" s="4"/>
      <c r="AP15" s="4"/>
      <c r="AQ15" s="4"/>
      <c r="AR15" s="4"/>
      <c r="AS15" s="4"/>
      <c r="AT15" s="4"/>
      <c r="AU15" s="4"/>
      <c r="AV15" s="4"/>
      <c r="AW15" s="4"/>
      <c r="AX15" s="4"/>
      <c r="AY15" s="4"/>
    </row>
    <row r="16" spans="1:54" ht="15" x14ac:dyDescent="0.25">
      <c r="A16" s="101">
        <f>YampaRiverInflow.TotalOutflow!A16</f>
        <v>44774</v>
      </c>
      <c r="B16" s="9">
        <v>28.277999999999999</v>
      </c>
      <c r="C16" s="9">
        <v>26.434000000000001</v>
      </c>
      <c r="D16" s="9">
        <v>22.715</v>
      </c>
      <c r="E16" s="10">
        <v>69.949160000000006</v>
      </c>
      <c r="F16" s="10">
        <v>173.46905999999998</v>
      </c>
      <c r="G16" s="10">
        <v>181.92004</v>
      </c>
      <c r="H16" s="10">
        <v>27.910540000000001</v>
      </c>
      <c r="I16" s="10">
        <v>47.18244</v>
      </c>
      <c r="J16" s="10">
        <v>96.179249999999996</v>
      </c>
      <c r="K16" s="10">
        <v>61.017019999999995</v>
      </c>
      <c r="L16" s="10">
        <v>51.164999999999999</v>
      </c>
      <c r="M16" s="10">
        <v>53.872199999999999</v>
      </c>
      <c r="N16" s="10">
        <v>72.455490000000012</v>
      </c>
      <c r="O16" s="10">
        <v>75.402380000000008</v>
      </c>
      <c r="P16" s="10">
        <v>106.43533000000001</v>
      </c>
      <c r="Q16" s="10">
        <v>67.57383999999999</v>
      </c>
      <c r="R16" s="10">
        <v>52.7256</v>
      </c>
      <c r="S16" s="10">
        <v>30.167000000000002</v>
      </c>
      <c r="T16" s="10">
        <v>95.579899999999995</v>
      </c>
      <c r="U16" s="10">
        <v>79.560249999999996</v>
      </c>
      <c r="V16" s="10">
        <v>70.709090000000003</v>
      </c>
      <c r="W16" s="10">
        <v>34.237900000000003</v>
      </c>
      <c r="X16" s="10">
        <v>44.544559999999997</v>
      </c>
      <c r="Y16" s="10">
        <v>14.0466</v>
      </c>
      <c r="Z16" s="10">
        <v>56.732959999999999</v>
      </c>
      <c r="AA16" s="10">
        <v>22.905419999999999</v>
      </c>
      <c r="AB16" s="10">
        <v>62.430010000000003</v>
      </c>
      <c r="AC16" s="10">
        <v>21.733169999999998</v>
      </c>
      <c r="AD16" s="10">
        <v>32.04927</v>
      </c>
      <c r="AE16" s="10">
        <v>31.077919999999999</v>
      </c>
      <c r="AF16" s="10">
        <v>9.1049699999999998</v>
      </c>
      <c r="AG16" s="10">
        <v>11.513950000000001</v>
      </c>
      <c r="AH16" s="10">
        <v>35.979999999999997</v>
      </c>
      <c r="AI16" s="9">
        <v>89.903379999999999</v>
      </c>
      <c r="AJ16" s="9">
        <v>51.304139999999997</v>
      </c>
      <c r="AK16" s="9">
        <v>54.512869999999999</v>
      </c>
      <c r="AL16" s="9">
        <v>55.313870000000001</v>
      </c>
      <c r="AM16" s="9">
        <v>113.31216000000001</v>
      </c>
      <c r="AN16" s="4"/>
      <c r="AO16" s="4"/>
      <c r="AP16" s="4"/>
      <c r="AQ16" s="4"/>
      <c r="AR16" s="4"/>
      <c r="AS16" s="4"/>
      <c r="AT16" s="4"/>
      <c r="AU16" s="4"/>
      <c r="AV16" s="4"/>
      <c r="AW16" s="4"/>
      <c r="AX16" s="4"/>
      <c r="AY16" s="4"/>
    </row>
    <row r="17" spans="1:51" ht="15" x14ac:dyDescent="0.25">
      <c r="A17" s="101">
        <f>YampaRiverInflow.TotalOutflow!A17</f>
        <v>44805</v>
      </c>
      <c r="B17" s="9">
        <v>24.521000000000001</v>
      </c>
      <c r="C17" s="9">
        <v>22.446000000000002</v>
      </c>
      <c r="D17" s="9">
        <v>25.504999999999999</v>
      </c>
      <c r="E17" s="10">
        <v>67.976089999999999</v>
      </c>
      <c r="F17" s="10">
        <v>58.039279999999998</v>
      </c>
      <c r="G17" s="10">
        <v>49.537279999999996</v>
      </c>
      <c r="H17" s="10">
        <v>48.147349999999996</v>
      </c>
      <c r="I17" s="10">
        <v>19.100849999999998</v>
      </c>
      <c r="J17" s="10">
        <v>44.182519999999997</v>
      </c>
      <c r="K17" s="10">
        <v>39.570800000000006</v>
      </c>
      <c r="L17" s="10">
        <v>60.816720000000004</v>
      </c>
      <c r="M17" s="10">
        <v>123.70398</v>
      </c>
      <c r="N17" s="10">
        <v>66.820329999999998</v>
      </c>
      <c r="O17" s="10">
        <v>67.131079999999997</v>
      </c>
      <c r="P17" s="10">
        <v>74.204390000000004</v>
      </c>
      <c r="Q17" s="10">
        <v>60.767949999999999</v>
      </c>
      <c r="R17" s="10">
        <v>44.842580000000005</v>
      </c>
      <c r="S17" s="10">
        <v>21.581499999999998</v>
      </c>
      <c r="T17" s="10">
        <v>40.702069999999999</v>
      </c>
      <c r="U17" s="10">
        <v>105.37634</v>
      </c>
      <c r="V17" s="10">
        <v>66.257890000000003</v>
      </c>
      <c r="W17" s="10">
        <v>1.6861700000000002</v>
      </c>
      <c r="X17" s="10">
        <v>30.615169999999999</v>
      </c>
      <c r="Y17" s="10">
        <v>57.502429999999997</v>
      </c>
      <c r="Z17" s="10">
        <v>34.311339999999994</v>
      </c>
      <c r="AA17" s="10">
        <v>33.011309999999995</v>
      </c>
      <c r="AB17" s="10">
        <v>31.35323</v>
      </c>
      <c r="AC17" s="10">
        <v>-3.86361</v>
      </c>
      <c r="AD17" s="10">
        <v>15.656870000000001</v>
      </c>
      <c r="AE17" s="10">
        <v>22.814970000000002</v>
      </c>
      <c r="AF17" s="10">
        <v>11.3721</v>
      </c>
      <c r="AG17" s="10">
        <v>27.015340000000002</v>
      </c>
      <c r="AH17" s="10">
        <v>19.485970000000002</v>
      </c>
      <c r="AI17" s="9">
        <v>51.889110000000002</v>
      </c>
      <c r="AJ17" s="9">
        <v>69.938880000000012</v>
      </c>
      <c r="AK17" s="9">
        <v>85.735799999999998</v>
      </c>
      <c r="AL17" s="9">
        <v>28.291240000000002</v>
      </c>
      <c r="AM17" s="9">
        <v>61.583260000000003</v>
      </c>
      <c r="AN17" s="4"/>
      <c r="AO17" s="4"/>
      <c r="AP17" s="4"/>
      <c r="AQ17" s="4"/>
      <c r="AR17" s="4"/>
      <c r="AS17" s="4"/>
      <c r="AT17" s="4"/>
      <c r="AU17" s="4"/>
      <c r="AV17" s="4"/>
      <c r="AW17" s="4"/>
      <c r="AX17" s="4"/>
      <c r="AY17" s="4"/>
    </row>
    <row r="18" spans="1:51" ht="15" x14ac:dyDescent="0.25">
      <c r="A18" s="101">
        <f>YampaRiverInflow.TotalOutflow!A18</f>
        <v>44835</v>
      </c>
      <c r="B18" s="9">
        <v>13.513999999999999</v>
      </c>
      <c r="C18" s="9">
        <v>21.305</v>
      </c>
      <c r="D18" s="9">
        <v>12.432</v>
      </c>
      <c r="E18" s="10">
        <v>44.708550000000002</v>
      </c>
      <c r="F18" s="10">
        <v>94.210949999999997</v>
      </c>
      <c r="G18" s="10">
        <v>62.611580000000004</v>
      </c>
      <c r="H18" s="10">
        <v>44.29318</v>
      </c>
      <c r="I18" s="10">
        <v>76.503590000000003</v>
      </c>
      <c r="J18" s="10">
        <v>31.99305</v>
      </c>
      <c r="K18" s="10">
        <v>68.755240000000001</v>
      </c>
      <c r="L18" s="10">
        <v>34.473959999999998</v>
      </c>
      <c r="M18" s="10">
        <v>-5.0724499999999999</v>
      </c>
      <c r="N18" s="10">
        <v>8.4032400000000003</v>
      </c>
      <c r="O18" s="10">
        <v>58.572089999999996</v>
      </c>
      <c r="P18" s="10">
        <v>26.536560000000001</v>
      </c>
      <c r="Q18" s="10">
        <v>30.619790000000002</v>
      </c>
      <c r="R18" s="10">
        <v>17.437549999999998</v>
      </c>
      <c r="S18" s="10">
        <v>-6.8582700000000001</v>
      </c>
      <c r="T18" s="10">
        <v>-5.2950000000000004E-2</v>
      </c>
      <c r="U18" s="10">
        <v>34.554230000000004</v>
      </c>
      <c r="V18" s="10">
        <v>-2.5649999999999999</v>
      </c>
      <c r="W18" s="10">
        <v>14.550549999999999</v>
      </c>
      <c r="X18" s="10">
        <v>-9.9389500000000002</v>
      </c>
      <c r="Y18" s="10">
        <v>23.19021</v>
      </c>
      <c r="Z18" s="10">
        <v>-14.36961</v>
      </c>
      <c r="AA18" s="10">
        <v>71.068789999999993</v>
      </c>
      <c r="AB18" s="10">
        <v>6.2742899999999997</v>
      </c>
      <c r="AC18" s="10">
        <v>27.342230000000001</v>
      </c>
      <c r="AD18" s="10">
        <v>-0.23946999999999999</v>
      </c>
      <c r="AE18" s="10">
        <v>-2.2455599999999998</v>
      </c>
      <c r="AF18" s="10">
        <v>-16.214659999999999</v>
      </c>
      <c r="AG18" s="10">
        <v>31.133290000000002</v>
      </c>
      <c r="AH18" s="10">
        <v>10.062709999999999</v>
      </c>
      <c r="AI18" s="9">
        <v>26.87743</v>
      </c>
      <c r="AJ18" s="9">
        <v>16.168790000000001</v>
      </c>
      <c r="AK18" s="9">
        <v>10.55016</v>
      </c>
      <c r="AL18" s="9">
        <v>53.043779999999998</v>
      </c>
      <c r="AM18" s="9">
        <v>3.4746300000000003</v>
      </c>
      <c r="AN18" s="4"/>
      <c r="AO18" s="4"/>
      <c r="AP18" s="4"/>
      <c r="AQ18" s="4"/>
      <c r="AR18" s="4"/>
      <c r="AS18" s="4"/>
      <c r="AT18" s="4"/>
      <c r="AU18" s="4"/>
      <c r="AV18" s="4"/>
      <c r="AW18" s="4"/>
      <c r="AX18" s="4"/>
      <c r="AY18" s="4"/>
    </row>
    <row r="19" spans="1:51" ht="15" x14ac:dyDescent="0.25">
      <c r="A19" s="101">
        <f>YampaRiverInflow.TotalOutflow!A19</f>
        <v>44866</v>
      </c>
      <c r="B19" s="9">
        <v>21.606999999999999</v>
      </c>
      <c r="C19" s="9">
        <v>21.053000000000001</v>
      </c>
      <c r="D19" s="9">
        <v>43.332999999999998</v>
      </c>
      <c r="E19" s="10">
        <v>96.544960000000003</v>
      </c>
      <c r="F19" s="10">
        <v>74.925269999999998</v>
      </c>
      <c r="G19" s="10">
        <v>84.97354</v>
      </c>
      <c r="H19" s="10">
        <v>44.572330000000001</v>
      </c>
      <c r="I19" s="10">
        <v>61.21857</v>
      </c>
      <c r="J19" s="10">
        <v>61.653169999999996</v>
      </c>
      <c r="K19" s="10">
        <v>14.882989999999999</v>
      </c>
      <c r="L19" s="10">
        <v>-19.204990000000002</v>
      </c>
      <c r="M19" s="10">
        <v>-1.52424</v>
      </c>
      <c r="N19" s="10">
        <v>18.457650000000001</v>
      </c>
      <c r="O19" s="10">
        <v>34.945860000000003</v>
      </c>
      <c r="P19" s="10">
        <v>47.466260000000005</v>
      </c>
      <c r="Q19" s="10">
        <v>4.8053999999999997</v>
      </c>
      <c r="R19" s="10">
        <v>35.269769999999994</v>
      </c>
      <c r="S19" s="10">
        <v>42.339680000000001</v>
      </c>
      <c r="T19" s="10">
        <v>55.028739999999999</v>
      </c>
      <c r="U19" s="10">
        <v>49.55097</v>
      </c>
      <c r="V19" s="10">
        <v>12.85075</v>
      </c>
      <c r="W19" s="10">
        <v>-5.0983599999999996</v>
      </c>
      <c r="X19" s="10">
        <v>3.7396100000000003</v>
      </c>
      <c r="Y19" s="10">
        <v>5.9197799999999994</v>
      </c>
      <c r="Z19" s="10">
        <v>13.224440000000001</v>
      </c>
      <c r="AA19" s="10">
        <v>88.19019999999999</v>
      </c>
      <c r="AB19" s="10">
        <v>3.3384200000000002</v>
      </c>
      <c r="AC19" s="10">
        <v>9.6611499999999992</v>
      </c>
      <c r="AD19" s="10">
        <v>28.934830000000002</v>
      </c>
      <c r="AE19" s="10">
        <v>23.146419999999999</v>
      </c>
      <c r="AF19" s="10">
        <v>6.9311699999999998</v>
      </c>
      <c r="AG19" s="10">
        <v>-18.565669999999997</v>
      </c>
      <c r="AH19" s="10">
        <v>6.0730000000000004</v>
      </c>
      <c r="AI19" s="9">
        <v>25.847069999999999</v>
      </c>
      <c r="AJ19" s="9">
        <v>73.871279999999999</v>
      </c>
      <c r="AK19" s="9">
        <v>16.733310000000003</v>
      </c>
      <c r="AL19" s="9">
        <v>13.000729999999999</v>
      </c>
      <c r="AM19" s="9">
        <v>60.45805</v>
      </c>
      <c r="AN19" s="4"/>
      <c r="AO19" s="4"/>
      <c r="AP19" s="4"/>
      <c r="AQ19" s="4"/>
      <c r="AR19" s="4"/>
      <c r="AS19" s="4"/>
      <c r="AT19" s="4"/>
      <c r="AU19" s="4"/>
      <c r="AV19" s="4"/>
      <c r="AW19" s="4"/>
      <c r="AX19" s="4"/>
      <c r="AY19" s="4"/>
    </row>
    <row r="20" spans="1:51" ht="15" x14ac:dyDescent="0.25">
      <c r="A20" s="101">
        <f>YampaRiverInflow.TotalOutflow!A20</f>
        <v>44896</v>
      </c>
      <c r="B20" s="9">
        <v>19.992999999999999</v>
      </c>
      <c r="C20" s="9">
        <v>17.440000000000001</v>
      </c>
      <c r="D20" s="9">
        <v>34.058999999999997</v>
      </c>
      <c r="E20" s="10">
        <v>119.91215</v>
      </c>
      <c r="F20" s="10">
        <v>105.89599000000001</v>
      </c>
      <c r="G20" s="10">
        <v>94.589410000000001</v>
      </c>
      <c r="H20" s="10">
        <v>51.131320000000002</v>
      </c>
      <c r="I20" s="10">
        <v>61.849769999999999</v>
      </c>
      <c r="J20" s="10">
        <v>34.074580000000005</v>
      </c>
      <c r="K20" s="10">
        <v>38.824640000000002</v>
      </c>
      <c r="L20" s="10">
        <v>35.952129999999997</v>
      </c>
      <c r="M20" s="10">
        <v>20.8627</v>
      </c>
      <c r="N20" s="10">
        <v>57.803160000000005</v>
      </c>
      <c r="O20" s="10">
        <v>92.029710000000009</v>
      </c>
      <c r="P20" s="10">
        <v>54.482939999999999</v>
      </c>
      <c r="Q20" s="10">
        <v>74.188720000000004</v>
      </c>
      <c r="R20" s="10">
        <v>20.86449</v>
      </c>
      <c r="S20" s="10">
        <v>23.802630000000001</v>
      </c>
      <c r="T20" s="10">
        <v>17.31991</v>
      </c>
      <c r="U20" s="10">
        <v>3.7025900000000003</v>
      </c>
      <c r="V20" s="10">
        <v>4.0086300000000001</v>
      </c>
      <c r="W20" s="10">
        <v>16.006059999999998</v>
      </c>
      <c r="X20" s="10">
        <v>32.989669999999997</v>
      </c>
      <c r="Y20" s="10">
        <v>24.059549999999998</v>
      </c>
      <c r="Z20" s="10">
        <v>18.055310000000002</v>
      </c>
      <c r="AA20" s="10">
        <v>72.941210000000012</v>
      </c>
      <c r="AB20" s="10">
        <v>9.4193499999999997</v>
      </c>
      <c r="AC20" s="10">
        <v>-6.6252899999999997</v>
      </c>
      <c r="AD20" s="10">
        <v>25.260439999999999</v>
      </c>
      <c r="AE20" s="10">
        <v>20.1906</v>
      </c>
      <c r="AF20" s="10">
        <v>8.2487399999999997</v>
      </c>
      <c r="AG20" s="10">
        <v>198.80347</v>
      </c>
      <c r="AH20" s="10">
        <v>47.475259999999999</v>
      </c>
      <c r="AI20" s="9">
        <v>29.025639999999999</v>
      </c>
      <c r="AJ20" s="9">
        <v>23.17662</v>
      </c>
      <c r="AK20" s="9">
        <v>8.44069</v>
      </c>
      <c r="AL20" s="9">
        <v>14.2028</v>
      </c>
      <c r="AM20" s="9">
        <v>16.20814</v>
      </c>
      <c r="AN20" s="4"/>
      <c r="AO20" s="4"/>
      <c r="AP20" s="4"/>
      <c r="AQ20" s="4"/>
      <c r="AR20" s="4"/>
      <c r="AS20" s="4"/>
      <c r="AT20" s="4"/>
      <c r="AU20" s="4"/>
      <c r="AV20" s="4"/>
      <c r="AW20" s="4"/>
      <c r="AX20" s="4"/>
      <c r="AY20" s="4"/>
    </row>
    <row r="21" spans="1:51" ht="15" x14ac:dyDescent="0.25">
      <c r="A21" s="101">
        <f>YampaRiverInflow.TotalOutflow!A21</f>
        <v>44927</v>
      </c>
      <c r="B21" s="9">
        <v>30.038</v>
      </c>
      <c r="C21" s="9">
        <v>28.861999999999998</v>
      </c>
      <c r="D21" s="9">
        <v>51.106999999999999</v>
      </c>
      <c r="E21" s="10">
        <v>73.067050000000009</v>
      </c>
      <c r="F21" s="10">
        <v>67.109080000000006</v>
      </c>
      <c r="G21" s="10">
        <v>85.926450000000003</v>
      </c>
      <c r="H21" s="10">
        <v>22.962630000000001</v>
      </c>
      <c r="I21" s="10">
        <v>38.586370000000002</v>
      </c>
      <c r="J21" s="10">
        <v>50.149720000000002</v>
      </c>
      <c r="K21" s="10">
        <v>73.993719999999996</v>
      </c>
      <c r="L21" s="10">
        <v>66.085639999999998</v>
      </c>
      <c r="M21" s="10">
        <v>35.41386</v>
      </c>
      <c r="N21" s="10">
        <v>73.120070000000013</v>
      </c>
      <c r="O21" s="10">
        <v>216.50864000000001</v>
      </c>
      <c r="P21" s="10">
        <v>75.599890000000002</v>
      </c>
      <c r="Q21" s="10">
        <v>153.67762999999999</v>
      </c>
      <c r="R21" s="10">
        <v>19.93974</v>
      </c>
      <c r="S21" s="10">
        <v>50.25112</v>
      </c>
      <c r="T21" s="10">
        <v>51.307099999999998</v>
      </c>
      <c r="U21" s="10">
        <v>48.592469999999999</v>
      </c>
      <c r="V21" s="10">
        <v>21.595279999999999</v>
      </c>
      <c r="W21" s="10">
        <v>50.7896</v>
      </c>
      <c r="X21" s="10">
        <v>15.387979999999999</v>
      </c>
      <c r="Y21" s="10">
        <v>33.643239999999999</v>
      </c>
      <c r="Z21" s="10">
        <v>8.7414400000000008</v>
      </c>
      <c r="AA21" s="10">
        <v>308.55319000000003</v>
      </c>
      <c r="AB21" s="10">
        <v>17.535499999999999</v>
      </c>
      <c r="AC21" s="10">
        <v>-4.3097500000000002</v>
      </c>
      <c r="AD21" s="10">
        <v>33.658019999999993</v>
      </c>
      <c r="AE21" s="10">
        <v>9.6820599999999999</v>
      </c>
      <c r="AF21" s="10">
        <v>57.667650000000002</v>
      </c>
      <c r="AG21" s="10">
        <v>40.798379999999995</v>
      </c>
      <c r="AH21" s="10">
        <v>20.18862</v>
      </c>
      <c r="AI21" s="9">
        <v>17.98648</v>
      </c>
      <c r="AJ21" s="9">
        <v>11.416129999999999</v>
      </c>
      <c r="AK21" s="9">
        <v>26.265250000000002</v>
      </c>
      <c r="AL21" s="9">
        <v>62.10371</v>
      </c>
      <c r="AM21" s="9">
        <v>34.369769999999995</v>
      </c>
      <c r="AN21" s="4"/>
      <c r="AO21" s="4"/>
      <c r="AP21" s="4"/>
      <c r="AQ21" s="4"/>
      <c r="AR21" s="4"/>
      <c r="AS21" s="4"/>
      <c r="AT21" s="4"/>
      <c r="AU21" s="4"/>
      <c r="AV21" s="4"/>
      <c r="AW21" s="4"/>
      <c r="AX21" s="4"/>
      <c r="AY21" s="4"/>
    </row>
    <row r="22" spans="1:51" ht="15" x14ac:dyDescent="0.25">
      <c r="A22" s="101">
        <f>YampaRiverInflow.TotalOutflow!A22</f>
        <v>44958</v>
      </c>
      <c r="B22" s="9">
        <v>26.204000000000001</v>
      </c>
      <c r="C22" s="9">
        <v>34.320999999999998</v>
      </c>
      <c r="D22" s="9">
        <v>38.591999999999999</v>
      </c>
      <c r="E22" s="10">
        <v>72.912189999999995</v>
      </c>
      <c r="F22" s="10">
        <v>61.891629999999999</v>
      </c>
      <c r="G22" s="10">
        <v>81.362130000000008</v>
      </c>
      <c r="H22" s="10">
        <v>65.860690000000005</v>
      </c>
      <c r="I22" s="10">
        <v>96.742260000000002</v>
      </c>
      <c r="J22" s="10">
        <v>56.577669999999998</v>
      </c>
      <c r="K22" s="10">
        <v>76.689610000000002</v>
      </c>
      <c r="L22" s="10">
        <v>27.47861</v>
      </c>
      <c r="M22" s="10">
        <v>58.670389999999998</v>
      </c>
      <c r="N22" s="10">
        <v>103.05712</v>
      </c>
      <c r="O22" s="10">
        <v>217.21960000000001</v>
      </c>
      <c r="P22" s="10">
        <v>68.652330000000006</v>
      </c>
      <c r="Q22" s="10">
        <v>95.266850000000005</v>
      </c>
      <c r="R22" s="10">
        <v>30.53435</v>
      </c>
      <c r="S22" s="10">
        <v>0.87429999999999997</v>
      </c>
      <c r="T22" s="10">
        <v>79.516630000000006</v>
      </c>
      <c r="U22" s="10">
        <v>42.740839999999999</v>
      </c>
      <c r="V22" s="10">
        <v>27.866959999999999</v>
      </c>
      <c r="W22" s="10">
        <v>42.402940000000001</v>
      </c>
      <c r="X22" s="10">
        <v>9.2639599999999991</v>
      </c>
      <c r="Y22" s="10">
        <v>42.885899999999999</v>
      </c>
      <c r="Z22" s="10">
        <v>23.858460000000001</v>
      </c>
      <c r="AA22" s="10">
        <v>198.39957999999999</v>
      </c>
      <c r="AB22" s="10">
        <v>14.859780000000001</v>
      </c>
      <c r="AC22" s="10">
        <v>22.055709999999998</v>
      </c>
      <c r="AD22" s="10">
        <v>46.185139999999997</v>
      </c>
      <c r="AE22" s="10">
        <v>33.257949999999994</v>
      </c>
      <c r="AF22" s="10">
        <v>61.041400000000003</v>
      </c>
      <c r="AG22" s="10">
        <v>40.438339999999997</v>
      </c>
      <c r="AH22" s="10">
        <v>24.008119999999998</v>
      </c>
      <c r="AI22" s="9">
        <v>33.928449999999998</v>
      </c>
      <c r="AJ22" s="9">
        <v>39.258580000000002</v>
      </c>
      <c r="AK22" s="9">
        <v>44.198879999999996</v>
      </c>
      <c r="AL22" s="9">
        <v>81.362470000000002</v>
      </c>
      <c r="AM22" s="9">
        <v>51.700089999999996</v>
      </c>
      <c r="AN22" s="4"/>
      <c r="AO22" s="4"/>
      <c r="AP22" s="4"/>
      <c r="AQ22" s="4"/>
      <c r="AR22" s="4"/>
      <c r="AS22" s="4"/>
      <c r="AT22" s="4"/>
      <c r="AU22" s="4"/>
      <c r="AV22" s="4"/>
      <c r="AW22" s="4"/>
      <c r="AX22" s="4"/>
      <c r="AY22" s="4"/>
    </row>
    <row r="23" spans="1:51" ht="15" x14ac:dyDescent="0.25">
      <c r="A23" s="101">
        <f>YampaRiverInflow.TotalOutflow!A23</f>
        <v>44986</v>
      </c>
      <c r="B23" s="9">
        <v>26.974</v>
      </c>
      <c r="C23" s="9">
        <v>42.537999999999997</v>
      </c>
      <c r="D23" s="9">
        <v>30.327000000000002</v>
      </c>
      <c r="E23" s="10">
        <v>151.50628</v>
      </c>
      <c r="F23" s="10">
        <v>66.457669999999993</v>
      </c>
      <c r="G23" s="10">
        <v>78.140059999999991</v>
      </c>
      <c r="H23" s="10">
        <v>46.975250000000003</v>
      </c>
      <c r="I23" s="10">
        <v>33.411790000000003</v>
      </c>
      <c r="J23" s="10">
        <v>9.7218199999999992</v>
      </c>
      <c r="K23" s="10">
        <v>-6.2396000000000003</v>
      </c>
      <c r="L23" s="10">
        <v>11.97274</v>
      </c>
      <c r="M23" s="10">
        <v>69.191539999999989</v>
      </c>
      <c r="N23" s="10">
        <v>135.81139999999999</v>
      </c>
      <c r="O23" s="10">
        <v>231.93197000000001</v>
      </c>
      <c r="P23" s="10">
        <v>51.73753</v>
      </c>
      <c r="Q23" s="10">
        <v>184.00505999999999</v>
      </c>
      <c r="R23" s="10">
        <v>-49.657410000000006</v>
      </c>
      <c r="S23" s="10">
        <v>44.784990000000001</v>
      </c>
      <c r="T23" s="10">
        <v>91.549779999999998</v>
      </c>
      <c r="U23" s="10">
        <v>-1.9535199999999999</v>
      </c>
      <c r="V23" s="10">
        <v>-1.3108900000000001</v>
      </c>
      <c r="W23" s="10">
        <v>38.696649999999998</v>
      </c>
      <c r="X23" s="10">
        <v>-25.373279999999998</v>
      </c>
      <c r="Y23" s="10">
        <v>13.9216</v>
      </c>
      <c r="Z23" s="10">
        <v>0.71389999999999998</v>
      </c>
      <c r="AA23" s="10">
        <v>113.0411</v>
      </c>
      <c r="AB23" s="10">
        <v>23.902099999999997</v>
      </c>
      <c r="AC23" s="10">
        <v>-3.2670700000000004</v>
      </c>
      <c r="AD23" s="10">
        <v>14.70945</v>
      </c>
      <c r="AE23" s="10">
        <v>-18.02298</v>
      </c>
      <c r="AF23" s="10">
        <v>19.158650000000002</v>
      </c>
      <c r="AG23" s="10">
        <v>22.104689999999998</v>
      </c>
      <c r="AH23" s="10">
        <v>14.295219999999999</v>
      </c>
      <c r="AI23" s="9">
        <v>17.065750000000001</v>
      </c>
      <c r="AJ23" s="9">
        <v>-8.489469999999999</v>
      </c>
      <c r="AK23" s="9">
        <v>9.3208599999999997</v>
      </c>
      <c r="AL23" s="9">
        <v>51.526900000000005</v>
      </c>
      <c r="AM23" s="9">
        <v>43.174469999999999</v>
      </c>
      <c r="AN23" s="4"/>
      <c r="AO23" s="4"/>
      <c r="AP23" s="4"/>
      <c r="AQ23" s="4"/>
      <c r="AR23" s="4"/>
      <c r="AS23" s="4"/>
      <c r="AT23" s="4"/>
      <c r="AU23" s="4"/>
      <c r="AV23" s="4"/>
      <c r="AW23" s="4"/>
      <c r="AX23" s="4"/>
      <c r="AY23" s="4"/>
    </row>
    <row r="24" spans="1:51" ht="15" x14ac:dyDescent="0.25">
      <c r="A24" s="101">
        <f>YampaRiverInflow.TotalOutflow!A24</f>
        <v>45017</v>
      </c>
      <c r="B24" s="9">
        <v>26.08</v>
      </c>
      <c r="C24" s="9">
        <v>24.928999999999998</v>
      </c>
      <c r="D24" s="9">
        <v>26.501999999999999</v>
      </c>
      <c r="E24" s="10">
        <v>96.20026</v>
      </c>
      <c r="F24" s="10">
        <v>93.1066</v>
      </c>
      <c r="G24" s="10">
        <v>113.65612</v>
      </c>
      <c r="H24" s="10">
        <v>66.630200000000002</v>
      </c>
      <c r="I24" s="10">
        <v>71.963399999999993</v>
      </c>
      <c r="J24" s="10">
        <v>66.69935000000001</v>
      </c>
      <c r="K24" s="10">
        <v>32.739060000000002</v>
      </c>
      <c r="L24" s="10">
        <v>14.244879999999998</v>
      </c>
      <c r="M24" s="10">
        <v>31.657869999999999</v>
      </c>
      <c r="N24" s="10">
        <v>78.978619999999992</v>
      </c>
      <c r="O24" s="10">
        <v>163.68356</v>
      </c>
      <c r="P24" s="10">
        <v>33.634209999999996</v>
      </c>
      <c r="Q24" s="10">
        <v>85.047899999999998</v>
      </c>
      <c r="R24" s="10">
        <v>90.867329999999995</v>
      </c>
      <c r="S24" s="10">
        <v>42.873559999999998</v>
      </c>
      <c r="T24" s="10">
        <v>92.717320000000001</v>
      </c>
      <c r="U24" s="10">
        <v>-50.942349999999998</v>
      </c>
      <c r="V24" s="10">
        <v>-20.665459999999999</v>
      </c>
      <c r="W24" s="10">
        <v>-6.8614199999999999</v>
      </c>
      <c r="X24" s="10">
        <v>-36.738260000000004</v>
      </c>
      <c r="Y24" s="10">
        <v>-5.1315900000000001</v>
      </c>
      <c r="Z24" s="10">
        <v>8.6379099999999998</v>
      </c>
      <c r="AA24" s="10">
        <v>92.931869999999989</v>
      </c>
      <c r="AB24" s="10">
        <v>8.7707999999999995</v>
      </c>
      <c r="AC24" s="10">
        <v>-11.025589999999999</v>
      </c>
      <c r="AD24" s="10">
        <v>-2.8896199999999999</v>
      </c>
      <c r="AE24" s="10">
        <v>-12.4717</v>
      </c>
      <c r="AF24" s="10">
        <v>37.547419999999995</v>
      </c>
      <c r="AG24" s="10">
        <v>73.938360000000003</v>
      </c>
      <c r="AH24" s="10">
        <v>23.613019999999999</v>
      </c>
      <c r="AI24" s="9">
        <v>12.379110000000001</v>
      </c>
      <c r="AJ24" s="9">
        <v>-15.7683</v>
      </c>
      <c r="AK24" s="9">
        <v>-8.9777900000000006</v>
      </c>
      <c r="AL24" s="9">
        <v>26.227169999999997</v>
      </c>
      <c r="AM24" s="9">
        <v>28.672889999999999</v>
      </c>
      <c r="AN24" s="4"/>
      <c r="AO24" s="4"/>
      <c r="AP24" s="4"/>
      <c r="AQ24" s="4"/>
      <c r="AR24" s="4"/>
      <c r="AS24" s="4"/>
      <c r="AT24" s="4"/>
      <c r="AU24" s="4"/>
      <c r="AV24" s="4"/>
      <c r="AW24" s="4"/>
      <c r="AX24" s="4"/>
      <c r="AY24" s="4"/>
    </row>
    <row r="25" spans="1:51" ht="15" x14ac:dyDescent="0.25">
      <c r="A25" s="101">
        <f>YampaRiverInflow.TotalOutflow!A25</f>
        <v>45047</v>
      </c>
      <c r="B25" s="9">
        <v>12.827999999999999</v>
      </c>
      <c r="C25" s="9">
        <v>13.513</v>
      </c>
      <c r="D25" s="9">
        <v>3.5939999999999999</v>
      </c>
      <c r="E25" s="10">
        <v>160.22148999999999</v>
      </c>
      <c r="F25" s="10">
        <v>79.716399999999993</v>
      </c>
      <c r="G25" s="10">
        <v>34.539989999999996</v>
      </c>
      <c r="H25" s="10">
        <v>-75.702719999999999</v>
      </c>
      <c r="I25" s="10">
        <v>26.673189999999998</v>
      </c>
      <c r="J25" s="10">
        <v>47.744349999999997</v>
      </c>
      <c r="K25" s="10">
        <v>-46.262440000000005</v>
      </c>
      <c r="L25" s="10">
        <v>-30.300249999999998</v>
      </c>
      <c r="M25" s="10">
        <v>12.60849</v>
      </c>
      <c r="N25" s="10">
        <v>48.945730000000005</v>
      </c>
      <c r="O25" s="10">
        <v>120.83439999999999</v>
      </c>
      <c r="P25" s="10">
        <v>43.791910000000001</v>
      </c>
      <c r="Q25" s="10">
        <v>143.51311999999999</v>
      </c>
      <c r="R25" s="10">
        <v>14.462389999999999</v>
      </c>
      <c r="S25" s="10">
        <v>25.07938</v>
      </c>
      <c r="T25" s="10">
        <v>110.48378</v>
      </c>
      <c r="U25" s="10">
        <v>4.4198699999999995</v>
      </c>
      <c r="V25" s="10">
        <v>-9.4710400000000003</v>
      </c>
      <c r="W25" s="10">
        <v>-11.55878</v>
      </c>
      <c r="X25" s="10">
        <v>-20.12107</v>
      </c>
      <c r="Y25" s="10">
        <v>-6.2686999999999999</v>
      </c>
      <c r="Z25" s="10">
        <v>3.8273699999999997</v>
      </c>
      <c r="AA25" s="10">
        <v>135.48492000000002</v>
      </c>
      <c r="AB25" s="10">
        <v>-18.09918</v>
      </c>
      <c r="AC25" s="10">
        <v>-26.76895</v>
      </c>
      <c r="AD25" s="10">
        <v>12.218399999999999</v>
      </c>
      <c r="AE25" s="10">
        <v>8.8367199999999997</v>
      </c>
      <c r="AF25" s="10">
        <v>40.216769999999997</v>
      </c>
      <c r="AG25" s="10">
        <v>62.942929999999997</v>
      </c>
      <c r="AH25" s="10">
        <v>-7.97098</v>
      </c>
      <c r="AI25" s="9">
        <v>-0.19831000000000001</v>
      </c>
      <c r="AJ25" s="9">
        <v>-19.161000000000001</v>
      </c>
      <c r="AK25" s="9">
        <v>-13.035030000000001</v>
      </c>
      <c r="AL25" s="9">
        <v>50.601709999999997</v>
      </c>
      <c r="AM25" s="9">
        <v>65.539070000000009</v>
      </c>
      <c r="AN25" s="4"/>
      <c r="AO25" s="4"/>
      <c r="AP25" s="4"/>
      <c r="AQ25" s="4"/>
      <c r="AR25" s="4"/>
      <c r="AS25" s="4"/>
      <c r="AT25" s="4"/>
      <c r="AU25" s="4"/>
      <c r="AV25" s="4"/>
      <c r="AW25" s="4"/>
      <c r="AX25" s="4"/>
      <c r="AY25" s="4"/>
    </row>
    <row r="26" spans="1:51" ht="15" x14ac:dyDescent="0.25">
      <c r="A26" s="101">
        <f>YampaRiverInflow.TotalOutflow!A26</f>
        <v>45078</v>
      </c>
      <c r="B26" s="9">
        <v>6.4219999999999997</v>
      </c>
      <c r="C26" s="9">
        <v>7.2060000000000004</v>
      </c>
      <c r="D26" s="9">
        <v>-15.656000000000001</v>
      </c>
      <c r="E26" s="10">
        <v>-24.413979999999999</v>
      </c>
      <c r="F26" s="10">
        <v>59.826749999999997</v>
      </c>
      <c r="G26" s="10">
        <v>109.47535999999999</v>
      </c>
      <c r="H26" s="10">
        <v>52.728230000000003</v>
      </c>
      <c r="I26" s="10">
        <v>39.237310000000001</v>
      </c>
      <c r="J26" s="10">
        <v>-5.3495100000000004</v>
      </c>
      <c r="K26" s="10">
        <v>-3.2524600000000001</v>
      </c>
      <c r="L26" s="10">
        <v>22.28257</v>
      </c>
      <c r="M26" s="10">
        <v>74.744810000000001</v>
      </c>
      <c r="N26" s="10">
        <v>-3.0993200000000001</v>
      </c>
      <c r="O26" s="10">
        <v>7.29115</v>
      </c>
      <c r="P26" s="10">
        <v>-5.7815200000000004</v>
      </c>
      <c r="Q26" s="10">
        <v>44.457190000000004</v>
      </c>
      <c r="R26" s="10">
        <v>6.8165200000000006</v>
      </c>
      <c r="S26" s="10">
        <v>-20.784119999999998</v>
      </c>
      <c r="T26" s="10">
        <v>54.98883</v>
      </c>
      <c r="U26" s="10">
        <v>15.635149999999999</v>
      </c>
      <c r="V26" s="10">
        <v>-4.4930099999999999</v>
      </c>
      <c r="W26" s="10">
        <v>-44.942190000000004</v>
      </c>
      <c r="X26" s="10">
        <v>-28.13184</v>
      </c>
      <c r="Y26" s="10">
        <v>-44.289410000000004</v>
      </c>
      <c r="Z26" s="10">
        <v>-35.671800000000005</v>
      </c>
      <c r="AA26" s="10">
        <v>27.88485</v>
      </c>
      <c r="AB26" s="10">
        <v>-19.299349999999997</v>
      </c>
      <c r="AC26" s="10">
        <v>-31.8673</v>
      </c>
      <c r="AD26" s="10">
        <v>12.303469999999999</v>
      </c>
      <c r="AE26" s="10">
        <v>-30.751990000000003</v>
      </c>
      <c r="AF26" s="10">
        <v>-8.8943600000000007</v>
      </c>
      <c r="AG26" s="10">
        <v>32.357529999999997</v>
      </c>
      <c r="AH26" s="10">
        <v>-19.29664</v>
      </c>
      <c r="AI26" s="9">
        <v>-30.338090000000001</v>
      </c>
      <c r="AJ26" s="9">
        <v>-26.509810000000002</v>
      </c>
      <c r="AK26" s="9">
        <v>-10.61144</v>
      </c>
      <c r="AL26" s="9">
        <v>25.167849999999998</v>
      </c>
      <c r="AM26" s="9">
        <v>1.52935</v>
      </c>
      <c r="AN26" s="4"/>
      <c r="AO26" s="4"/>
      <c r="AP26" s="4"/>
      <c r="AQ26" s="4"/>
      <c r="AR26" s="4"/>
      <c r="AS26" s="4"/>
      <c r="AT26" s="4"/>
      <c r="AU26" s="4"/>
      <c r="AV26" s="4"/>
      <c r="AW26" s="4"/>
      <c r="AX26" s="4"/>
      <c r="AY26" s="4"/>
    </row>
    <row r="27" spans="1:51" ht="15" x14ac:dyDescent="0.25">
      <c r="A27" s="101">
        <f>YampaRiverInflow.TotalOutflow!A27</f>
        <v>45108</v>
      </c>
      <c r="B27" s="9">
        <v>13.656000000000001</v>
      </c>
      <c r="C27" s="9">
        <v>24.122</v>
      </c>
      <c r="D27" s="9">
        <v>9.9030000000000005</v>
      </c>
      <c r="E27" s="10">
        <v>162.26229999999998</v>
      </c>
      <c r="F27" s="10">
        <v>263.92844000000002</v>
      </c>
      <c r="G27" s="10">
        <v>81.789079999999998</v>
      </c>
      <c r="H27" s="10">
        <v>-37.088639999999998</v>
      </c>
      <c r="I27" s="10">
        <v>41.058320000000002</v>
      </c>
      <c r="J27" s="10">
        <v>23.067810000000001</v>
      </c>
      <c r="K27" s="10">
        <v>96.231220000000008</v>
      </c>
      <c r="L27" s="10">
        <v>36.173430000000003</v>
      </c>
      <c r="M27" s="10">
        <v>14.53885</v>
      </c>
      <c r="N27" s="10">
        <v>48.365290000000002</v>
      </c>
      <c r="O27" s="10">
        <v>13.52698</v>
      </c>
      <c r="P27" s="10">
        <v>41.234610000000004</v>
      </c>
      <c r="Q27" s="10">
        <v>51.91695</v>
      </c>
      <c r="R27" s="10">
        <v>63.193040000000003</v>
      </c>
      <c r="S27" s="10">
        <v>38.002940000000002</v>
      </c>
      <c r="T27" s="10">
        <v>100.30158999999999</v>
      </c>
      <c r="U27" s="10">
        <v>89.86345</v>
      </c>
      <c r="V27" s="10">
        <v>-26.052589999999999</v>
      </c>
      <c r="W27" s="10">
        <v>-16.813580000000002</v>
      </c>
      <c r="X27" s="10">
        <v>9.49343</v>
      </c>
      <c r="Y27" s="10">
        <v>3.8433299999999999</v>
      </c>
      <c r="Z27" s="10">
        <v>-10.612440000000001</v>
      </c>
      <c r="AA27" s="10">
        <v>41.559800000000003</v>
      </c>
      <c r="AB27" s="10">
        <v>2.9969000000000001</v>
      </c>
      <c r="AC27" s="10">
        <v>6.9309099999999999</v>
      </c>
      <c r="AD27" s="10">
        <v>11.99058</v>
      </c>
      <c r="AE27" s="10">
        <v>-16.260439999999999</v>
      </c>
      <c r="AF27" s="10">
        <v>-22.835750000000001</v>
      </c>
      <c r="AG27" s="10">
        <v>21.93834</v>
      </c>
      <c r="AH27" s="10">
        <v>36.23865</v>
      </c>
      <c r="AI27" s="9">
        <v>36.61777</v>
      </c>
      <c r="AJ27" s="9">
        <v>9.9708400000000008</v>
      </c>
      <c r="AK27" s="9">
        <v>18.92069</v>
      </c>
      <c r="AL27" s="9">
        <v>11.734999999999999</v>
      </c>
      <c r="AM27" s="9">
        <v>32.128329999999998</v>
      </c>
      <c r="AN27" s="4"/>
      <c r="AO27" s="4"/>
      <c r="AP27" s="4"/>
      <c r="AQ27" s="4"/>
      <c r="AR27" s="4"/>
      <c r="AS27" s="4"/>
      <c r="AT27" s="4"/>
      <c r="AU27" s="4"/>
      <c r="AV27" s="4"/>
      <c r="AW27" s="4"/>
      <c r="AX27" s="4"/>
      <c r="AY27" s="4"/>
    </row>
    <row r="28" spans="1:51" ht="15" x14ac:dyDescent="0.25">
      <c r="A28" s="101">
        <f>YampaRiverInflow.TotalOutflow!A28</f>
        <v>45139</v>
      </c>
      <c r="B28" s="9">
        <v>26.542999999999999</v>
      </c>
      <c r="C28" s="9">
        <v>25.664999999999999</v>
      </c>
      <c r="D28" s="9">
        <v>22.715</v>
      </c>
      <c r="E28" s="10">
        <v>173.46905999999998</v>
      </c>
      <c r="F28" s="10">
        <v>181.92004</v>
      </c>
      <c r="G28" s="10">
        <v>27.910540000000001</v>
      </c>
      <c r="H28" s="10">
        <v>47.18244</v>
      </c>
      <c r="I28" s="10">
        <v>96.179249999999996</v>
      </c>
      <c r="J28" s="10">
        <v>61.017019999999995</v>
      </c>
      <c r="K28" s="10">
        <v>51.164999999999999</v>
      </c>
      <c r="L28" s="10">
        <v>53.872199999999999</v>
      </c>
      <c r="M28" s="10">
        <v>72.455490000000012</v>
      </c>
      <c r="N28" s="10">
        <v>75.402380000000008</v>
      </c>
      <c r="O28" s="10">
        <v>106.43533000000001</v>
      </c>
      <c r="P28" s="10">
        <v>67.57383999999999</v>
      </c>
      <c r="Q28" s="10">
        <v>52.7256</v>
      </c>
      <c r="R28" s="10">
        <v>30.167000000000002</v>
      </c>
      <c r="S28" s="10">
        <v>95.579899999999995</v>
      </c>
      <c r="T28" s="10">
        <v>79.560249999999996</v>
      </c>
      <c r="U28" s="10">
        <v>70.709090000000003</v>
      </c>
      <c r="V28" s="10">
        <v>34.237900000000003</v>
      </c>
      <c r="W28" s="10">
        <v>44.544559999999997</v>
      </c>
      <c r="X28" s="10">
        <v>14.0466</v>
      </c>
      <c r="Y28" s="10">
        <v>56.732959999999999</v>
      </c>
      <c r="Z28" s="10">
        <v>22.905419999999999</v>
      </c>
      <c r="AA28" s="10">
        <v>62.430010000000003</v>
      </c>
      <c r="AB28" s="10">
        <v>21.733169999999998</v>
      </c>
      <c r="AC28" s="10">
        <v>32.04927</v>
      </c>
      <c r="AD28" s="10">
        <v>31.077919999999999</v>
      </c>
      <c r="AE28" s="10">
        <v>9.1049699999999998</v>
      </c>
      <c r="AF28" s="10">
        <v>11.513950000000001</v>
      </c>
      <c r="AG28" s="10">
        <v>35.979999999999997</v>
      </c>
      <c r="AH28" s="10">
        <v>89.903379999999999</v>
      </c>
      <c r="AI28" s="9">
        <v>51.304139999999997</v>
      </c>
      <c r="AJ28" s="9">
        <v>54.512869999999999</v>
      </c>
      <c r="AK28" s="9">
        <v>55.313870000000001</v>
      </c>
      <c r="AL28" s="9">
        <v>113.31216000000001</v>
      </c>
      <c r="AM28" s="9">
        <v>58.910589999999999</v>
      </c>
      <c r="AN28" s="4"/>
      <c r="AO28" s="4"/>
      <c r="AP28" s="4"/>
      <c r="AQ28" s="4"/>
      <c r="AR28" s="4"/>
      <c r="AS28" s="4"/>
      <c r="AT28" s="4"/>
      <c r="AU28" s="4"/>
      <c r="AV28" s="4"/>
      <c r="AW28" s="4"/>
      <c r="AX28" s="4"/>
      <c r="AY28" s="4"/>
    </row>
    <row r="29" spans="1:51" ht="15" x14ac:dyDescent="0.25">
      <c r="A29" s="101">
        <f>YampaRiverInflow.TotalOutflow!A29</f>
        <v>45170</v>
      </c>
      <c r="B29" s="9">
        <v>22.349</v>
      </c>
      <c r="C29" s="9">
        <v>22.933</v>
      </c>
      <c r="D29" s="9">
        <v>25.504999999999999</v>
      </c>
      <c r="E29" s="10">
        <v>58.039279999999998</v>
      </c>
      <c r="F29" s="10">
        <v>49.537279999999996</v>
      </c>
      <c r="G29" s="10">
        <v>48.147349999999996</v>
      </c>
      <c r="H29" s="10">
        <v>19.100849999999998</v>
      </c>
      <c r="I29" s="10">
        <v>44.182519999999997</v>
      </c>
      <c r="J29" s="10">
        <v>39.570800000000006</v>
      </c>
      <c r="K29" s="10">
        <v>60.816720000000004</v>
      </c>
      <c r="L29" s="10">
        <v>123.70398</v>
      </c>
      <c r="M29" s="10">
        <v>66.820329999999998</v>
      </c>
      <c r="N29" s="10">
        <v>67.131079999999997</v>
      </c>
      <c r="O29" s="10">
        <v>74.204390000000004</v>
      </c>
      <c r="P29" s="10">
        <v>60.767949999999999</v>
      </c>
      <c r="Q29" s="10">
        <v>44.842580000000005</v>
      </c>
      <c r="R29" s="10">
        <v>21.581499999999998</v>
      </c>
      <c r="S29" s="10">
        <v>40.702069999999999</v>
      </c>
      <c r="T29" s="10">
        <v>105.37634</v>
      </c>
      <c r="U29" s="10">
        <v>66.257890000000003</v>
      </c>
      <c r="V29" s="10">
        <v>1.6861700000000002</v>
      </c>
      <c r="W29" s="10">
        <v>30.615169999999999</v>
      </c>
      <c r="X29" s="10">
        <v>57.502429999999997</v>
      </c>
      <c r="Y29" s="10">
        <v>34.311339999999994</v>
      </c>
      <c r="Z29" s="10">
        <v>33.011309999999995</v>
      </c>
      <c r="AA29" s="10">
        <v>31.35323</v>
      </c>
      <c r="AB29" s="10">
        <v>-3.86361</v>
      </c>
      <c r="AC29" s="10">
        <v>15.656870000000001</v>
      </c>
      <c r="AD29" s="10">
        <v>22.814970000000002</v>
      </c>
      <c r="AE29" s="10">
        <v>11.3721</v>
      </c>
      <c r="AF29" s="10">
        <v>27.015340000000002</v>
      </c>
      <c r="AG29" s="10">
        <v>19.485970000000002</v>
      </c>
      <c r="AH29" s="10">
        <v>51.889110000000002</v>
      </c>
      <c r="AI29" s="9">
        <v>69.938880000000012</v>
      </c>
      <c r="AJ29" s="9">
        <v>85.735799999999998</v>
      </c>
      <c r="AK29" s="9">
        <v>28.291240000000002</v>
      </c>
      <c r="AL29" s="9">
        <v>61.583260000000003</v>
      </c>
      <c r="AM29" s="9">
        <v>58.855499999999999</v>
      </c>
      <c r="AN29" s="4"/>
      <c r="AO29" s="4"/>
      <c r="AP29" s="4"/>
      <c r="AQ29" s="4"/>
      <c r="AR29" s="4"/>
      <c r="AS29" s="4"/>
      <c r="AT29" s="4"/>
      <c r="AU29" s="4"/>
      <c r="AV29" s="4"/>
      <c r="AW29" s="4"/>
      <c r="AX29" s="4"/>
      <c r="AY29" s="4"/>
    </row>
    <row r="30" spans="1:51" ht="15" x14ac:dyDescent="0.25">
      <c r="A30" s="101">
        <f>YampaRiverInflow.TotalOutflow!A30</f>
        <v>45200</v>
      </c>
      <c r="B30" s="9">
        <v>12.432</v>
      </c>
      <c r="C30" s="9">
        <v>12.432</v>
      </c>
      <c r="D30" s="9">
        <v>12.432</v>
      </c>
      <c r="E30" s="10">
        <v>94.210949999999997</v>
      </c>
      <c r="F30" s="10">
        <v>62.611580000000004</v>
      </c>
      <c r="G30" s="10">
        <v>44.29318</v>
      </c>
      <c r="H30" s="10">
        <v>76.503590000000003</v>
      </c>
      <c r="I30" s="10">
        <v>31.99305</v>
      </c>
      <c r="J30" s="10">
        <v>68.755240000000001</v>
      </c>
      <c r="K30" s="10">
        <v>34.473959999999998</v>
      </c>
      <c r="L30" s="10">
        <v>-5.0724499999999999</v>
      </c>
      <c r="M30" s="10">
        <v>8.4032400000000003</v>
      </c>
      <c r="N30" s="10">
        <v>58.572089999999996</v>
      </c>
      <c r="O30" s="10">
        <v>26.536560000000001</v>
      </c>
      <c r="P30" s="10">
        <v>30.619790000000002</v>
      </c>
      <c r="Q30" s="10">
        <v>17.437549999999998</v>
      </c>
      <c r="R30" s="10">
        <v>-6.8582700000000001</v>
      </c>
      <c r="S30" s="10">
        <v>-5.2950000000000004E-2</v>
      </c>
      <c r="T30" s="10">
        <v>34.554230000000004</v>
      </c>
      <c r="U30" s="10">
        <v>-2.5649999999999999</v>
      </c>
      <c r="V30" s="10">
        <v>14.550549999999999</v>
      </c>
      <c r="W30" s="10">
        <v>-9.9389500000000002</v>
      </c>
      <c r="X30" s="10">
        <v>23.19021</v>
      </c>
      <c r="Y30" s="10">
        <v>-14.36961</v>
      </c>
      <c r="Z30" s="10">
        <v>71.068789999999993</v>
      </c>
      <c r="AA30" s="10">
        <v>6.2742899999999997</v>
      </c>
      <c r="AB30" s="10">
        <v>27.342230000000001</v>
      </c>
      <c r="AC30" s="10">
        <v>-0.23946999999999999</v>
      </c>
      <c r="AD30" s="10">
        <v>-2.2455599999999998</v>
      </c>
      <c r="AE30" s="10">
        <v>-16.214659999999999</v>
      </c>
      <c r="AF30" s="10">
        <v>31.133290000000002</v>
      </c>
      <c r="AG30" s="10">
        <v>10.062709999999999</v>
      </c>
      <c r="AH30" s="10">
        <v>26.87743</v>
      </c>
      <c r="AI30" s="9">
        <v>16.168790000000001</v>
      </c>
      <c r="AJ30" s="9">
        <v>10.55016</v>
      </c>
      <c r="AK30" s="9">
        <v>53.043779999999998</v>
      </c>
      <c r="AL30" s="9">
        <v>3.4746300000000003</v>
      </c>
      <c r="AM30" s="9">
        <v>36.631749999999997</v>
      </c>
      <c r="AN30" s="4"/>
      <c r="AO30" s="4"/>
      <c r="AP30" s="4"/>
      <c r="AQ30" s="4"/>
      <c r="AR30" s="4"/>
      <c r="AS30" s="4"/>
      <c r="AT30" s="4"/>
      <c r="AU30" s="4"/>
      <c r="AV30" s="4"/>
      <c r="AW30" s="4"/>
      <c r="AX30" s="4"/>
      <c r="AY30" s="4"/>
    </row>
    <row r="31" spans="1:51" ht="15" x14ac:dyDescent="0.25">
      <c r="A31" s="101">
        <f>YampaRiverInflow.TotalOutflow!A31</f>
        <v>45231</v>
      </c>
      <c r="B31" s="9">
        <v>43.332999999999998</v>
      </c>
      <c r="C31" s="9">
        <v>43.332999999999998</v>
      </c>
      <c r="D31" s="9">
        <v>43.332999999999998</v>
      </c>
      <c r="E31" s="10">
        <v>74.925269999999998</v>
      </c>
      <c r="F31" s="10">
        <v>84.97354</v>
      </c>
      <c r="G31" s="10">
        <v>44.572330000000001</v>
      </c>
      <c r="H31" s="10">
        <v>61.21857</v>
      </c>
      <c r="I31" s="10">
        <v>61.653169999999996</v>
      </c>
      <c r="J31" s="10">
        <v>14.882989999999999</v>
      </c>
      <c r="K31" s="10">
        <v>-19.204990000000002</v>
      </c>
      <c r="L31" s="10">
        <v>-1.52424</v>
      </c>
      <c r="M31" s="10">
        <v>18.457650000000001</v>
      </c>
      <c r="N31" s="10">
        <v>34.945860000000003</v>
      </c>
      <c r="O31" s="10">
        <v>47.466260000000005</v>
      </c>
      <c r="P31" s="10">
        <v>4.8053999999999997</v>
      </c>
      <c r="Q31" s="10">
        <v>35.269769999999994</v>
      </c>
      <c r="R31" s="10">
        <v>42.339680000000001</v>
      </c>
      <c r="S31" s="10">
        <v>55.028739999999999</v>
      </c>
      <c r="T31" s="10">
        <v>49.55097</v>
      </c>
      <c r="U31" s="10">
        <v>12.85075</v>
      </c>
      <c r="V31" s="10">
        <v>-5.0983599999999996</v>
      </c>
      <c r="W31" s="10">
        <v>3.7396100000000003</v>
      </c>
      <c r="X31" s="10">
        <v>5.9197799999999994</v>
      </c>
      <c r="Y31" s="10">
        <v>13.224440000000001</v>
      </c>
      <c r="Z31" s="10">
        <v>88.19019999999999</v>
      </c>
      <c r="AA31" s="10">
        <v>3.3384200000000002</v>
      </c>
      <c r="AB31" s="10">
        <v>9.6611499999999992</v>
      </c>
      <c r="AC31" s="10">
        <v>28.934830000000002</v>
      </c>
      <c r="AD31" s="10">
        <v>23.146419999999999</v>
      </c>
      <c r="AE31" s="10">
        <v>6.9311699999999998</v>
      </c>
      <c r="AF31" s="10">
        <v>-18.565669999999997</v>
      </c>
      <c r="AG31" s="10">
        <v>6.0730000000000004</v>
      </c>
      <c r="AH31" s="10">
        <v>25.847069999999999</v>
      </c>
      <c r="AI31" s="9">
        <v>73.871279999999999</v>
      </c>
      <c r="AJ31" s="9">
        <v>16.733310000000003</v>
      </c>
      <c r="AK31" s="9">
        <v>13.000729999999999</v>
      </c>
      <c r="AL31" s="9">
        <v>60.45805</v>
      </c>
      <c r="AM31" s="9">
        <v>87.538119999999992</v>
      </c>
      <c r="AN31" s="4"/>
      <c r="AO31" s="4"/>
      <c r="AP31" s="4"/>
      <c r="AQ31" s="4"/>
      <c r="AR31" s="4"/>
      <c r="AS31" s="4"/>
      <c r="AT31" s="4"/>
      <c r="AU31" s="4"/>
      <c r="AV31" s="4"/>
      <c r="AW31" s="4"/>
      <c r="AX31" s="4"/>
      <c r="AY31" s="4"/>
    </row>
    <row r="32" spans="1:51" ht="15" x14ac:dyDescent="0.25">
      <c r="A32" s="101">
        <f>YampaRiverInflow.TotalOutflow!A32</f>
        <v>45261</v>
      </c>
      <c r="B32" s="9">
        <v>34.058999999999997</v>
      </c>
      <c r="C32" s="9">
        <v>34.058999999999997</v>
      </c>
      <c r="D32" s="9">
        <v>34.058999999999997</v>
      </c>
      <c r="E32" s="10">
        <v>105.89599000000001</v>
      </c>
      <c r="F32" s="10">
        <v>94.589410000000001</v>
      </c>
      <c r="G32" s="10">
        <v>51.131320000000002</v>
      </c>
      <c r="H32" s="10">
        <v>61.849769999999999</v>
      </c>
      <c r="I32" s="10">
        <v>34.074580000000005</v>
      </c>
      <c r="J32" s="10">
        <v>38.824640000000002</v>
      </c>
      <c r="K32" s="10">
        <v>35.952129999999997</v>
      </c>
      <c r="L32" s="10">
        <v>20.8627</v>
      </c>
      <c r="M32" s="10">
        <v>57.803160000000005</v>
      </c>
      <c r="N32" s="10">
        <v>92.029710000000009</v>
      </c>
      <c r="O32" s="10">
        <v>54.482939999999999</v>
      </c>
      <c r="P32" s="10">
        <v>74.188720000000004</v>
      </c>
      <c r="Q32" s="10">
        <v>20.86449</v>
      </c>
      <c r="R32" s="10">
        <v>23.802630000000001</v>
      </c>
      <c r="S32" s="10">
        <v>17.31991</v>
      </c>
      <c r="T32" s="10">
        <v>3.7025900000000003</v>
      </c>
      <c r="U32" s="10">
        <v>4.0086300000000001</v>
      </c>
      <c r="V32" s="10">
        <v>16.006059999999998</v>
      </c>
      <c r="W32" s="10">
        <v>32.989669999999997</v>
      </c>
      <c r="X32" s="10">
        <v>24.059549999999998</v>
      </c>
      <c r="Y32" s="10">
        <v>18.055310000000002</v>
      </c>
      <c r="Z32" s="10">
        <v>72.941210000000012</v>
      </c>
      <c r="AA32" s="10">
        <v>9.4193499999999997</v>
      </c>
      <c r="AB32" s="10">
        <v>-6.6252899999999997</v>
      </c>
      <c r="AC32" s="10">
        <v>25.260439999999999</v>
      </c>
      <c r="AD32" s="10">
        <v>20.1906</v>
      </c>
      <c r="AE32" s="10">
        <v>8.2487399999999997</v>
      </c>
      <c r="AF32" s="10">
        <v>198.80347</v>
      </c>
      <c r="AG32" s="10">
        <v>47.475259999999999</v>
      </c>
      <c r="AH32" s="10">
        <v>29.025639999999999</v>
      </c>
      <c r="AI32" s="9">
        <v>23.17662</v>
      </c>
      <c r="AJ32" s="9">
        <v>8.44069</v>
      </c>
      <c r="AK32" s="9">
        <v>14.2028</v>
      </c>
      <c r="AL32" s="9">
        <v>16.20814</v>
      </c>
      <c r="AM32" s="9">
        <v>110.20038000000001</v>
      </c>
      <c r="AN32" s="4"/>
      <c r="AO32" s="4"/>
      <c r="AP32" s="4"/>
      <c r="AQ32" s="4"/>
      <c r="AR32" s="4"/>
      <c r="AS32" s="4"/>
      <c r="AT32" s="4"/>
      <c r="AU32" s="4"/>
      <c r="AV32" s="4"/>
      <c r="AW32" s="4"/>
      <c r="AX32" s="4"/>
      <c r="AY32" s="4"/>
    </row>
    <row r="33" spans="1:51" ht="15" x14ac:dyDescent="0.25">
      <c r="A33" s="101">
        <f>YampaRiverInflow.TotalOutflow!A33</f>
        <v>45292</v>
      </c>
      <c r="B33" s="9">
        <v>68.841039999999992</v>
      </c>
      <c r="C33" s="9">
        <v>68.841039999999992</v>
      </c>
      <c r="D33" s="9">
        <v>68.841039999999992</v>
      </c>
      <c r="E33" s="10">
        <v>67.109080000000006</v>
      </c>
      <c r="F33" s="10">
        <v>85.926450000000003</v>
      </c>
      <c r="G33" s="10">
        <v>22.962630000000001</v>
      </c>
      <c r="H33" s="10">
        <v>38.586370000000002</v>
      </c>
      <c r="I33" s="10">
        <v>50.149720000000002</v>
      </c>
      <c r="J33" s="10">
        <v>73.993719999999996</v>
      </c>
      <c r="K33" s="10">
        <v>66.085639999999998</v>
      </c>
      <c r="L33" s="10">
        <v>35.41386</v>
      </c>
      <c r="M33" s="10">
        <v>73.120070000000013</v>
      </c>
      <c r="N33" s="10">
        <v>216.50864000000001</v>
      </c>
      <c r="O33" s="10">
        <v>75.599890000000002</v>
      </c>
      <c r="P33" s="10">
        <v>153.67762999999999</v>
      </c>
      <c r="Q33" s="10">
        <v>19.93974</v>
      </c>
      <c r="R33" s="10">
        <v>50.25112</v>
      </c>
      <c r="S33" s="10">
        <v>51.307099999999998</v>
      </c>
      <c r="T33" s="10">
        <v>48.592469999999999</v>
      </c>
      <c r="U33" s="10">
        <v>21.595279999999999</v>
      </c>
      <c r="V33" s="10">
        <v>50.7896</v>
      </c>
      <c r="W33" s="10">
        <v>15.387979999999999</v>
      </c>
      <c r="X33" s="10">
        <v>33.643239999999999</v>
      </c>
      <c r="Y33" s="10">
        <v>8.7414400000000008</v>
      </c>
      <c r="Z33" s="10">
        <v>308.55319000000003</v>
      </c>
      <c r="AA33" s="10">
        <v>17.535499999999999</v>
      </c>
      <c r="AB33" s="10">
        <v>-4.3097500000000002</v>
      </c>
      <c r="AC33" s="10">
        <v>33.658019999999993</v>
      </c>
      <c r="AD33" s="10">
        <v>9.6820599999999999</v>
      </c>
      <c r="AE33" s="10">
        <v>57.667650000000002</v>
      </c>
      <c r="AF33" s="10">
        <v>40.798379999999995</v>
      </c>
      <c r="AG33" s="10">
        <v>20.18862</v>
      </c>
      <c r="AH33" s="10">
        <v>17.98648</v>
      </c>
      <c r="AI33" s="9">
        <v>11.416129999999999</v>
      </c>
      <c r="AJ33" s="9">
        <v>26.265250000000002</v>
      </c>
      <c r="AK33" s="9">
        <v>62.10371</v>
      </c>
      <c r="AL33" s="9">
        <v>34.369769999999995</v>
      </c>
      <c r="AM33" s="9">
        <v>73.864550000000008</v>
      </c>
      <c r="AN33" s="4"/>
      <c r="AO33" s="4"/>
      <c r="AP33" s="4"/>
      <c r="AQ33" s="4"/>
      <c r="AR33" s="4"/>
      <c r="AS33" s="4"/>
      <c r="AT33" s="4"/>
      <c r="AU33" s="4"/>
      <c r="AV33" s="4"/>
      <c r="AW33" s="4"/>
      <c r="AX33" s="4"/>
      <c r="AY33" s="4"/>
    </row>
    <row r="34" spans="1:51" ht="15" x14ac:dyDescent="0.25">
      <c r="A34" s="101">
        <f>YampaRiverInflow.TotalOutflow!A34</f>
        <v>45323</v>
      </c>
      <c r="B34" s="9">
        <v>63.425650000000005</v>
      </c>
      <c r="C34" s="9">
        <v>63.425650000000005</v>
      </c>
      <c r="D34" s="9">
        <v>63.425650000000005</v>
      </c>
      <c r="E34" s="10">
        <v>61.891629999999999</v>
      </c>
      <c r="F34" s="10">
        <v>81.362130000000008</v>
      </c>
      <c r="G34" s="10">
        <v>65.860690000000005</v>
      </c>
      <c r="H34" s="10">
        <v>96.742260000000002</v>
      </c>
      <c r="I34" s="10">
        <v>56.577669999999998</v>
      </c>
      <c r="J34" s="10">
        <v>76.689610000000002</v>
      </c>
      <c r="K34" s="10">
        <v>27.47861</v>
      </c>
      <c r="L34" s="10">
        <v>58.670389999999998</v>
      </c>
      <c r="M34" s="10">
        <v>103.05712</v>
      </c>
      <c r="N34" s="10">
        <v>217.21960000000001</v>
      </c>
      <c r="O34" s="10">
        <v>68.652330000000006</v>
      </c>
      <c r="P34" s="10">
        <v>95.266850000000005</v>
      </c>
      <c r="Q34" s="10">
        <v>30.53435</v>
      </c>
      <c r="R34" s="10">
        <v>0.87429999999999997</v>
      </c>
      <c r="S34" s="10">
        <v>79.516630000000006</v>
      </c>
      <c r="T34" s="10">
        <v>42.740839999999999</v>
      </c>
      <c r="U34" s="10">
        <v>27.866959999999999</v>
      </c>
      <c r="V34" s="10">
        <v>42.402940000000001</v>
      </c>
      <c r="W34" s="10">
        <v>9.2639599999999991</v>
      </c>
      <c r="X34" s="10">
        <v>42.885899999999999</v>
      </c>
      <c r="Y34" s="10">
        <v>23.858460000000001</v>
      </c>
      <c r="Z34" s="10">
        <v>198.39957999999999</v>
      </c>
      <c r="AA34" s="10">
        <v>14.859780000000001</v>
      </c>
      <c r="AB34" s="10">
        <v>22.055709999999998</v>
      </c>
      <c r="AC34" s="10">
        <v>46.185139999999997</v>
      </c>
      <c r="AD34" s="10">
        <v>33.257949999999994</v>
      </c>
      <c r="AE34" s="10">
        <v>61.041400000000003</v>
      </c>
      <c r="AF34" s="10">
        <v>40.438339999999997</v>
      </c>
      <c r="AG34" s="10">
        <v>24.008119999999998</v>
      </c>
      <c r="AH34" s="10">
        <v>33.928449999999998</v>
      </c>
      <c r="AI34" s="9">
        <v>39.258580000000002</v>
      </c>
      <c r="AJ34" s="9">
        <v>44.198879999999996</v>
      </c>
      <c r="AK34" s="9">
        <v>81.362470000000002</v>
      </c>
      <c r="AL34" s="9">
        <v>51.700089999999996</v>
      </c>
      <c r="AM34" s="9">
        <v>67.515590000000003</v>
      </c>
      <c r="AN34" s="4"/>
      <c r="AO34" s="4"/>
      <c r="AP34" s="4"/>
      <c r="AQ34" s="4"/>
      <c r="AR34" s="4"/>
      <c r="AS34" s="4"/>
      <c r="AT34" s="4"/>
      <c r="AU34" s="4"/>
      <c r="AV34" s="4"/>
      <c r="AW34" s="4"/>
      <c r="AX34" s="4"/>
      <c r="AY34" s="4"/>
    </row>
    <row r="35" spans="1:51" ht="15" x14ac:dyDescent="0.25">
      <c r="A35" s="101">
        <f>YampaRiverInflow.TotalOutflow!A35</f>
        <v>45352</v>
      </c>
      <c r="B35" s="9">
        <v>67.391630000000006</v>
      </c>
      <c r="C35" s="9">
        <v>67.391630000000006</v>
      </c>
      <c r="D35" s="9">
        <v>67.391630000000006</v>
      </c>
      <c r="E35" s="10">
        <v>66.457669999999993</v>
      </c>
      <c r="F35" s="10">
        <v>78.140059999999991</v>
      </c>
      <c r="G35" s="10">
        <v>46.975250000000003</v>
      </c>
      <c r="H35" s="10">
        <v>33.411790000000003</v>
      </c>
      <c r="I35" s="10">
        <v>9.7218199999999992</v>
      </c>
      <c r="J35" s="10">
        <v>-6.2396000000000003</v>
      </c>
      <c r="K35" s="10">
        <v>11.97274</v>
      </c>
      <c r="L35" s="10">
        <v>69.191539999999989</v>
      </c>
      <c r="M35" s="10">
        <v>135.81139999999999</v>
      </c>
      <c r="N35" s="10">
        <v>231.93197000000001</v>
      </c>
      <c r="O35" s="10">
        <v>51.73753</v>
      </c>
      <c r="P35" s="10">
        <v>184.00505999999999</v>
      </c>
      <c r="Q35" s="10">
        <v>-49.657410000000006</v>
      </c>
      <c r="R35" s="10">
        <v>44.784990000000001</v>
      </c>
      <c r="S35" s="10">
        <v>91.549779999999998</v>
      </c>
      <c r="T35" s="10">
        <v>-1.9535199999999999</v>
      </c>
      <c r="U35" s="10">
        <v>-1.3108900000000001</v>
      </c>
      <c r="V35" s="10">
        <v>38.696649999999998</v>
      </c>
      <c r="W35" s="10">
        <v>-25.373279999999998</v>
      </c>
      <c r="X35" s="10">
        <v>13.9216</v>
      </c>
      <c r="Y35" s="10">
        <v>0.71389999999999998</v>
      </c>
      <c r="Z35" s="10">
        <v>113.0411</v>
      </c>
      <c r="AA35" s="10">
        <v>23.902099999999997</v>
      </c>
      <c r="AB35" s="10">
        <v>-3.2670700000000004</v>
      </c>
      <c r="AC35" s="10">
        <v>14.70945</v>
      </c>
      <c r="AD35" s="10">
        <v>-18.02298</v>
      </c>
      <c r="AE35" s="10">
        <v>19.158650000000002</v>
      </c>
      <c r="AF35" s="10">
        <v>22.104689999999998</v>
      </c>
      <c r="AG35" s="10">
        <v>14.295219999999999</v>
      </c>
      <c r="AH35" s="10">
        <v>17.065750000000001</v>
      </c>
      <c r="AI35" s="9">
        <v>-8.489469999999999</v>
      </c>
      <c r="AJ35" s="9">
        <v>9.3208599999999997</v>
      </c>
      <c r="AK35" s="9">
        <v>51.526900000000005</v>
      </c>
      <c r="AL35" s="9">
        <v>43.174469999999999</v>
      </c>
      <c r="AM35" s="9">
        <v>144.17287999999999</v>
      </c>
      <c r="AN35" s="4"/>
      <c r="AO35" s="4"/>
      <c r="AP35" s="4"/>
      <c r="AQ35" s="4"/>
      <c r="AR35" s="4"/>
      <c r="AS35" s="4"/>
      <c r="AT35" s="4"/>
      <c r="AU35" s="4"/>
      <c r="AV35" s="4"/>
      <c r="AW35" s="4"/>
      <c r="AX35" s="4"/>
      <c r="AY35" s="4"/>
    </row>
    <row r="36" spans="1:51" ht="15" x14ac:dyDescent="0.25">
      <c r="A36" s="101">
        <f>YampaRiverInflow.TotalOutflow!A36</f>
        <v>45383</v>
      </c>
      <c r="B36" s="9">
        <v>26.08</v>
      </c>
      <c r="C36" s="9">
        <v>24.928999999999998</v>
      </c>
      <c r="D36" s="9">
        <v>26.501999999999999</v>
      </c>
      <c r="E36" s="10">
        <v>93.1066</v>
      </c>
      <c r="F36" s="10">
        <v>113.65612</v>
      </c>
      <c r="G36" s="10">
        <v>66.630200000000002</v>
      </c>
      <c r="H36" s="10">
        <v>71.963399999999993</v>
      </c>
      <c r="I36" s="10">
        <v>66.69935000000001</v>
      </c>
      <c r="J36" s="10">
        <v>32.739060000000002</v>
      </c>
      <c r="K36" s="10">
        <v>14.244879999999998</v>
      </c>
      <c r="L36" s="10">
        <v>31.657869999999999</v>
      </c>
      <c r="M36" s="10">
        <v>78.978619999999992</v>
      </c>
      <c r="N36" s="10">
        <v>163.68356</v>
      </c>
      <c r="O36" s="10">
        <v>33.634209999999996</v>
      </c>
      <c r="P36" s="10">
        <v>85.047899999999998</v>
      </c>
      <c r="Q36" s="10">
        <v>90.867329999999995</v>
      </c>
      <c r="R36" s="10">
        <v>42.873559999999998</v>
      </c>
      <c r="S36" s="10">
        <v>92.717320000000001</v>
      </c>
      <c r="T36" s="10">
        <v>-50.942349999999998</v>
      </c>
      <c r="U36" s="10">
        <v>-20.665459999999999</v>
      </c>
      <c r="V36" s="10">
        <v>-6.8614199999999999</v>
      </c>
      <c r="W36" s="10">
        <v>-36.738260000000004</v>
      </c>
      <c r="X36" s="10">
        <v>-5.1315900000000001</v>
      </c>
      <c r="Y36" s="10">
        <v>8.6379099999999998</v>
      </c>
      <c r="Z36" s="10">
        <v>92.931869999999989</v>
      </c>
      <c r="AA36" s="10">
        <v>8.7707999999999995</v>
      </c>
      <c r="AB36" s="10">
        <v>-11.025589999999999</v>
      </c>
      <c r="AC36" s="10">
        <v>-2.8896199999999999</v>
      </c>
      <c r="AD36" s="10">
        <v>-12.4717</v>
      </c>
      <c r="AE36" s="10">
        <v>37.547419999999995</v>
      </c>
      <c r="AF36" s="10">
        <v>73.938360000000003</v>
      </c>
      <c r="AG36" s="10">
        <v>23.613019999999999</v>
      </c>
      <c r="AH36" s="10">
        <v>12.379110000000001</v>
      </c>
      <c r="AI36" s="9">
        <v>-15.7683</v>
      </c>
      <c r="AJ36" s="9">
        <v>-8.9777900000000006</v>
      </c>
      <c r="AK36" s="9">
        <v>26.227169999999997</v>
      </c>
      <c r="AL36" s="9">
        <v>28.672889999999999</v>
      </c>
      <c r="AM36" s="9">
        <v>88.52458</v>
      </c>
      <c r="AN36" s="4"/>
      <c r="AO36" s="4"/>
      <c r="AP36" s="4"/>
      <c r="AQ36" s="4"/>
      <c r="AR36" s="4"/>
      <c r="AS36" s="4"/>
      <c r="AT36" s="4"/>
      <c r="AU36" s="4"/>
      <c r="AV36" s="4"/>
      <c r="AW36" s="4"/>
      <c r="AX36" s="4"/>
      <c r="AY36" s="4"/>
    </row>
    <row r="37" spans="1:51" ht="15" x14ac:dyDescent="0.25">
      <c r="A37" s="101">
        <f>YampaRiverInflow.TotalOutflow!A37</f>
        <v>45413</v>
      </c>
      <c r="B37" s="9">
        <v>12.827999999999999</v>
      </c>
      <c r="C37" s="9">
        <v>13.513</v>
      </c>
      <c r="D37" s="9">
        <v>3.5939999999999999</v>
      </c>
      <c r="E37" s="10">
        <v>79.716399999999993</v>
      </c>
      <c r="F37" s="10">
        <v>34.539989999999996</v>
      </c>
      <c r="G37" s="10">
        <v>-75.702719999999999</v>
      </c>
      <c r="H37" s="10">
        <v>26.673189999999998</v>
      </c>
      <c r="I37" s="10">
        <v>47.744349999999997</v>
      </c>
      <c r="J37" s="10">
        <v>-46.262440000000005</v>
      </c>
      <c r="K37" s="10">
        <v>-30.300249999999998</v>
      </c>
      <c r="L37" s="10">
        <v>12.60849</v>
      </c>
      <c r="M37" s="10">
        <v>48.945730000000005</v>
      </c>
      <c r="N37" s="10">
        <v>120.83439999999999</v>
      </c>
      <c r="O37" s="10">
        <v>43.791910000000001</v>
      </c>
      <c r="P37" s="10">
        <v>143.51311999999999</v>
      </c>
      <c r="Q37" s="10">
        <v>14.462389999999999</v>
      </c>
      <c r="R37" s="10">
        <v>25.07938</v>
      </c>
      <c r="S37" s="10">
        <v>110.48378</v>
      </c>
      <c r="T37" s="10">
        <v>4.4198699999999995</v>
      </c>
      <c r="U37" s="10">
        <v>-9.4710400000000003</v>
      </c>
      <c r="V37" s="10">
        <v>-11.55878</v>
      </c>
      <c r="W37" s="10">
        <v>-20.12107</v>
      </c>
      <c r="X37" s="10">
        <v>-6.2686999999999999</v>
      </c>
      <c r="Y37" s="10">
        <v>3.8273699999999997</v>
      </c>
      <c r="Z37" s="10">
        <v>135.48492000000002</v>
      </c>
      <c r="AA37" s="10">
        <v>-18.09918</v>
      </c>
      <c r="AB37" s="10">
        <v>-26.76895</v>
      </c>
      <c r="AC37" s="10">
        <v>12.218399999999999</v>
      </c>
      <c r="AD37" s="10">
        <v>8.8367199999999997</v>
      </c>
      <c r="AE37" s="10">
        <v>40.216769999999997</v>
      </c>
      <c r="AF37" s="10">
        <v>62.942929999999997</v>
      </c>
      <c r="AG37" s="10">
        <v>-7.97098</v>
      </c>
      <c r="AH37" s="10">
        <v>-0.19831000000000001</v>
      </c>
      <c r="AI37" s="9">
        <v>-19.161000000000001</v>
      </c>
      <c r="AJ37" s="9">
        <v>-13.035030000000001</v>
      </c>
      <c r="AK37" s="9">
        <v>50.601709999999997</v>
      </c>
      <c r="AL37" s="9">
        <v>65.539070000000009</v>
      </c>
      <c r="AM37" s="9">
        <v>154.51563000000002</v>
      </c>
      <c r="AN37" s="4"/>
      <c r="AO37" s="4"/>
      <c r="AP37" s="4"/>
      <c r="AQ37" s="4"/>
      <c r="AR37" s="4"/>
      <c r="AS37" s="4"/>
      <c r="AT37" s="4"/>
      <c r="AU37" s="4"/>
      <c r="AV37" s="4"/>
      <c r="AW37" s="4"/>
      <c r="AX37" s="4"/>
      <c r="AY37" s="4"/>
    </row>
    <row r="38" spans="1:51" ht="15" x14ac:dyDescent="0.25">
      <c r="A38" s="101">
        <f>YampaRiverInflow.TotalOutflow!A38</f>
        <v>45444</v>
      </c>
      <c r="B38" s="9">
        <v>6.4219999999999997</v>
      </c>
      <c r="C38" s="9">
        <v>7.2060000000000004</v>
      </c>
      <c r="D38" s="9">
        <v>-15.656000000000001</v>
      </c>
      <c r="E38" s="10">
        <v>59.826749999999997</v>
      </c>
      <c r="F38" s="10">
        <v>109.47535999999999</v>
      </c>
      <c r="G38" s="10">
        <v>52.728230000000003</v>
      </c>
      <c r="H38" s="10">
        <v>39.237310000000001</v>
      </c>
      <c r="I38" s="10">
        <v>-5.3495100000000004</v>
      </c>
      <c r="J38" s="10">
        <v>-3.2524600000000001</v>
      </c>
      <c r="K38" s="10">
        <v>22.28257</v>
      </c>
      <c r="L38" s="10">
        <v>74.744810000000001</v>
      </c>
      <c r="M38" s="10">
        <v>-3.0993200000000001</v>
      </c>
      <c r="N38" s="10">
        <v>7.29115</v>
      </c>
      <c r="O38" s="10">
        <v>-5.7815200000000004</v>
      </c>
      <c r="P38" s="10">
        <v>44.457190000000004</v>
      </c>
      <c r="Q38" s="10">
        <v>6.8165200000000006</v>
      </c>
      <c r="R38" s="10">
        <v>-20.784119999999998</v>
      </c>
      <c r="S38" s="10">
        <v>54.98883</v>
      </c>
      <c r="T38" s="10">
        <v>15.635149999999999</v>
      </c>
      <c r="U38" s="10">
        <v>-4.4930099999999999</v>
      </c>
      <c r="V38" s="10">
        <v>-44.942190000000004</v>
      </c>
      <c r="W38" s="10">
        <v>-28.13184</v>
      </c>
      <c r="X38" s="10">
        <v>-44.289410000000004</v>
      </c>
      <c r="Y38" s="10">
        <v>-35.671800000000005</v>
      </c>
      <c r="Z38" s="10">
        <v>27.88485</v>
      </c>
      <c r="AA38" s="10">
        <v>-19.299349999999997</v>
      </c>
      <c r="AB38" s="10">
        <v>-31.8673</v>
      </c>
      <c r="AC38" s="10">
        <v>12.303469999999999</v>
      </c>
      <c r="AD38" s="10">
        <v>-30.751990000000003</v>
      </c>
      <c r="AE38" s="10">
        <v>-8.8943600000000007</v>
      </c>
      <c r="AF38" s="10">
        <v>32.357529999999997</v>
      </c>
      <c r="AG38" s="10">
        <v>-19.29664</v>
      </c>
      <c r="AH38" s="10">
        <v>-30.338090000000001</v>
      </c>
      <c r="AI38" s="9">
        <v>-26.509810000000002</v>
      </c>
      <c r="AJ38" s="9">
        <v>-10.61144</v>
      </c>
      <c r="AK38" s="9">
        <v>25.167849999999998</v>
      </c>
      <c r="AL38" s="9">
        <v>1.52935</v>
      </c>
      <c r="AM38" s="9">
        <v>-32.185220000000001</v>
      </c>
      <c r="AN38" s="4"/>
      <c r="AO38" s="4"/>
      <c r="AP38" s="4"/>
      <c r="AQ38" s="4"/>
      <c r="AR38" s="4"/>
      <c r="AS38" s="4"/>
      <c r="AT38" s="4"/>
      <c r="AU38" s="4"/>
      <c r="AV38" s="4"/>
      <c r="AW38" s="4"/>
      <c r="AX38" s="4"/>
      <c r="AY38" s="4"/>
    </row>
    <row r="39" spans="1:51" ht="15" x14ac:dyDescent="0.25">
      <c r="A39" s="101">
        <f>YampaRiverInflow.TotalOutflow!A39</f>
        <v>45474</v>
      </c>
      <c r="B39" s="9">
        <v>13.656000000000001</v>
      </c>
      <c r="C39" s="9">
        <v>24.122</v>
      </c>
      <c r="D39" s="9">
        <v>9.9030000000000005</v>
      </c>
      <c r="E39" s="10">
        <v>263.92844000000002</v>
      </c>
      <c r="F39" s="10">
        <v>81.789079999999998</v>
      </c>
      <c r="G39" s="10">
        <v>-37.088639999999998</v>
      </c>
      <c r="H39" s="10">
        <v>41.058320000000002</v>
      </c>
      <c r="I39" s="10">
        <v>23.067810000000001</v>
      </c>
      <c r="J39" s="10">
        <v>96.231220000000008</v>
      </c>
      <c r="K39" s="10">
        <v>36.173430000000003</v>
      </c>
      <c r="L39" s="10">
        <v>14.53885</v>
      </c>
      <c r="M39" s="10">
        <v>48.365290000000002</v>
      </c>
      <c r="N39" s="10">
        <v>13.52698</v>
      </c>
      <c r="O39" s="10">
        <v>41.234610000000004</v>
      </c>
      <c r="P39" s="10">
        <v>51.91695</v>
      </c>
      <c r="Q39" s="10">
        <v>63.193040000000003</v>
      </c>
      <c r="R39" s="10">
        <v>38.002940000000002</v>
      </c>
      <c r="S39" s="10">
        <v>100.30158999999999</v>
      </c>
      <c r="T39" s="10">
        <v>89.86345</v>
      </c>
      <c r="U39" s="10">
        <v>-26.052589999999999</v>
      </c>
      <c r="V39" s="10">
        <v>-16.813580000000002</v>
      </c>
      <c r="W39" s="10">
        <v>9.49343</v>
      </c>
      <c r="X39" s="10">
        <v>3.8433299999999999</v>
      </c>
      <c r="Y39" s="10">
        <v>-10.612440000000001</v>
      </c>
      <c r="Z39" s="10">
        <v>41.559800000000003</v>
      </c>
      <c r="AA39" s="10">
        <v>2.9969000000000001</v>
      </c>
      <c r="AB39" s="10">
        <v>6.9309099999999999</v>
      </c>
      <c r="AC39" s="10">
        <v>11.99058</v>
      </c>
      <c r="AD39" s="10">
        <v>-16.260439999999999</v>
      </c>
      <c r="AE39" s="10">
        <v>-22.835750000000001</v>
      </c>
      <c r="AF39" s="10">
        <v>21.93834</v>
      </c>
      <c r="AG39" s="10">
        <v>36.23865</v>
      </c>
      <c r="AH39" s="10">
        <v>36.61777</v>
      </c>
      <c r="AI39" s="9">
        <v>9.9708400000000008</v>
      </c>
      <c r="AJ39" s="9">
        <v>18.92069</v>
      </c>
      <c r="AK39" s="9">
        <v>11.734999999999999</v>
      </c>
      <c r="AL39" s="9">
        <v>32.128329999999998</v>
      </c>
      <c r="AM39" s="9">
        <v>158.17092000000002</v>
      </c>
      <c r="AN39" s="4"/>
      <c r="AO39" s="4"/>
      <c r="AP39" s="4"/>
      <c r="AQ39" s="4"/>
      <c r="AR39" s="4"/>
      <c r="AS39" s="4"/>
      <c r="AT39" s="4"/>
      <c r="AU39" s="4"/>
      <c r="AV39" s="4"/>
      <c r="AW39" s="4"/>
      <c r="AX39" s="4"/>
      <c r="AY39" s="4"/>
    </row>
    <row r="40" spans="1:51" ht="15" x14ac:dyDescent="0.25">
      <c r="A40" s="101">
        <f>YampaRiverInflow.TotalOutflow!A40</f>
        <v>45505</v>
      </c>
      <c r="B40" s="9">
        <v>26.542999999999999</v>
      </c>
      <c r="C40" s="9">
        <v>25.664999999999999</v>
      </c>
      <c r="D40" s="9">
        <v>22.715</v>
      </c>
      <c r="E40" s="10">
        <v>181.92004</v>
      </c>
      <c r="F40" s="10">
        <v>27.910540000000001</v>
      </c>
      <c r="G40" s="10">
        <v>47.18244</v>
      </c>
      <c r="H40" s="10">
        <v>96.179249999999996</v>
      </c>
      <c r="I40" s="10">
        <v>61.017019999999995</v>
      </c>
      <c r="J40" s="10">
        <v>51.164999999999999</v>
      </c>
      <c r="K40" s="10">
        <v>53.872199999999999</v>
      </c>
      <c r="L40" s="10">
        <v>72.455490000000012</v>
      </c>
      <c r="M40" s="10">
        <v>75.402380000000008</v>
      </c>
      <c r="N40" s="10">
        <v>106.43533000000001</v>
      </c>
      <c r="O40" s="10">
        <v>67.57383999999999</v>
      </c>
      <c r="P40" s="10">
        <v>52.7256</v>
      </c>
      <c r="Q40" s="10">
        <v>30.167000000000002</v>
      </c>
      <c r="R40" s="10">
        <v>95.579899999999995</v>
      </c>
      <c r="S40" s="10">
        <v>79.560249999999996</v>
      </c>
      <c r="T40" s="10">
        <v>70.709090000000003</v>
      </c>
      <c r="U40" s="10">
        <v>34.237900000000003</v>
      </c>
      <c r="V40" s="10">
        <v>44.544559999999997</v>
      </c>
      <c r="W40" s="10">
        <v>14.0466</v>
      </c>
      <c r="X40" s="10">
        <v>56.732959999999999</v>
      </c>
      <c r="Y40" s="10">
        <v>22.905419999999999</v>
      </c>
      <c r="Z40" s="10">
        <v>62.430010000000003</v>
      </c>
      <c r="AA40" s="10">
        <v>21.733169999999998</v>
      </c>
      <c r="AB40" s="10">
        <v>32.04927</v>
      </c>
      <c r="AC40" s="10">
        <v>31.077919999999999</v>
      </c>
      <c r="AD40" s="10">
        <v>9.1049699999999998</v>
      </c>
      <c r="AE40" s="10">
        <v>11.513950000000001</v>
      </c>
      <c r="AF40" s="10">
        <v>35.979999999999997</v>
      </c>
      <c r="AG40" s="10">
        <v>89.903379999999999</v>
      </c>
      <c r="AH40" s="10">
        <v>51.304139999999997</v>
      </c>
      <c r="AI40" s="9">
        <v>54.512869999999999</v>
      </c>
      <c r="AJ40" s="9">
        <v>55.313870000000001</v>
      </c>
      <c r="AK40" s="9">
        <v>113.31216000000001</v>
      </c>
      <c r="AL40" s="9">
        <v>58.910589999999999</v>
      </c>
      <c r="AM40" s="9">
        <v>171.29213000000001</v>
      </c>
      <c r="AN40" s="4"/>
      <c r="AO40" s="4"/>
      <c r="AP40" s="4"/>
      <c r="AQ40" s="4"/>
      <c r="AR40" s="4"/>
      <c r="AS40" s="4"/>
      <c r="AT40" s="4"/>
      <c r="AU40" s="4"/>
      <c r="AV40" s="4"/>
      <c r="AW40" s="4"/>
      <c r="AX40" s="4"/>
      <c r="AY40" s="4"/>
    </row>
    <row r="41" spans="1:51" ht="15" x14ac:dyDescent="0.25">
      <c r="A41" s="101">
        <f>YampaRiverInflow.TotalOutflow!A41</f>
        <v>45536</v>
      </c>
      <c r="B41" s="9">
        <v>22.349</v>
      </c>
      <c r="C41" s="9">
        <v>22.933</v>
      </c>
      <c r="D41" s="9">
        <v>25.504999999999999</v>
      </c>
      <c r="E41" s="10">
        <v>49.537279999999996</v>
      </c>
      <c r="F41" s="10">
        <v>48.147349999999996</v>
      </c>
      <c r="G41" s="10">
        <v>19.100849999999998</v>
      </c>
      <c r="H41" s="10">
        <v>44.182519999999997</v>
      </c>
      <c r="I41" s="10">
        <v>39.570800000000006</v>
      </c>
      <c r="J41" s="10">
        <v>60.816720000000004</v>
      </c>
      <c r="K41" s="10">
        <v>123.70398</v>
      </c>
      <c r="L41" s="10">
        <v>66.820329999999998</v>
      </c>
      <c r="M41" s="10">
        <v>67.131079999999997</v>
      </c>
      <c r="N41" s="10">
        <v>74.204390000000004</v>
      </c>
      <c r="O41" s="10">
        <v>60.767949999999999</v>
      </c>
      <c r="P41" s="10">
        <v>44.842580000000005</v>
      </c>
      <c r="Q41" s="10">
        <v>21.581499999999998</v>
      </c>
      <c r="R41" s="10">
        <v>40.702069999999999</v>
      </c>
      <c r="S41" s="10">
        <v>105.37634</v>
      </c>
      <c r="T41" s="10">
        <v>66.257890000000003</v>
      </c>
      <c r="U41" s="10">
        <v>1.6861700000000002</v>
      </c>
      <c r="V41" s="10">
        <v>30.615169999999999</v>
      </c>
      <c r="W41" s="10">
        <v>57.502429999999997</v>
      </c>
      <c r="X41" s="10">
        <v>34.311339999999994</v>
      </c>
      <c r="Y41" s="10">
        <v>33.011309999999995</v>
      </c>
      <c r="Z41" s="10">
        <v>31.35323</v>
      </c>
      <c r="AA41" s="10">
        <v>-3.86361</v>
      </c>
      <c r="AB41" s="10">
        <v>15.656870000000001</v>
      </c>
      <c r="AC41" s="10">
        <v>22.814970000000002</v>
      </c>
      <c r="AD41" s="10">
        <v>11.3721</v>
      </c>
      <c r="AE41" s="10">
        <v>27.015340000000002</v>
      </c>
      <c r="AF41" s="10">
        <v>19.485970000000002</v>
      </c>
      <c r="AG41" s="10">
        <v>51.889110000000002</v>
      </c>
      <c r="AH41" s="10">
        <v>69.938880000000012</v>
      </c>
      <c r="AI41" s="9">
        <v>85.735799999999998</v>
      </c>
      <c r="AJ41" s="9">
        <v>28.291240000000002</v>
      </c>
      <c r="AK41" s="9">
        <v>61.583260000000003</v>
      </c>
      <c r="AL41" s="9">
        <v>58.855499999999999</v>
      </c>
      <c r="AM41" s="9">
        <v>54.591169999999998</v>
      </c>
      <c r="AN41" s="4"/>
      <c r="AO41" s="4"/>
      <c r="AP41" s="4"/>
      <c r="AQ41" s="4"/>
      <c r="AR41" s="4"/>
      <c r="AS41" s="4"/>
      <c r="AT41" s="4"/>
      <c r="AU41" s="4"/>
      <c r="AV41" s="4"/>
      <c r="AW41" s="4"/>
      <c r="AX41" s="4"/>
      <c r="AY41" s="4"/>
    </row>
    <row r="42" spans="1:51" ht="15" x14ac:dyDescent="0.25">
      <c r="A42" s="101">
        <f>YampaRiverInflow.TotalOutflow!A42</f>
        <v>45566</v>
      </c>
      <c r="B42" s="9">
        <v>12.432</v>
      </c>
      <c r="C42" s="9">
        <v>12.432</v>
      </c>
      <c r="D42" s="9">
        <v>12.432</v>
      </c>
      <c r="E42" s="10">
        <v>62.611580000000004</v>
      </c>
      <c r="F42" s="10">
        <v>44.29318</v>
      </c>
      <c r="G42" s="10">
        <v>76.503590000000003</v>
      </c>
      <c r="H42" s="10">
        <v>31.99305</v>
      </c>
      <c r="I42" s="10">
        <v>68.755240000000001</v>
      </c>
      <c r="J42" s="10">
        <v>34.473959999999998</v>
      </c>
      <c r="K42" s="10">
        <v>-5.0724499999999999</v>
      </c>
      <c r="L42" s="10">
        <v>8.4032400000000003</v>
      </c>
      <c r="M42" s="10">
        <v>58.572089999999996</v>
      </c>
      <c r="N42" s="10">
        <v>26.536560000000001</v>
      </c>
      <c r="O42" s="10">
        <v>30.619790000000002</v>
      </c>
      <c r="P42" s="10">
        <v>17.437549999999998</v>
      </c>
      <c r="Q42" s="10">
        <v>-6.8582700000000001</v>
      </c>
      <c r="R42" s="10">
        <v>-5.2950000000000004E-2</v>
      </c>
      <c r="S42" s="10">
        <v>34.554230000000004</v>
      </c>
      <c r="T42" s="10">
        <v>-2.5649999999999999</v>
      </c>
      <c r="U42" s="10">
        <v>14.550549999999999</v>
      </c>
      <c r="V42" s="10">
        <v>-9.9389500000000002</v>
      </c>
      <c r="W42" s="10">
        <v>23.19021</v>
      </c>
      <c r="X42" s="10">
        <v>-14.36961</v>
      </c>
      <c r="Y42" s="10">
        <v>71.068789999999993</v>
      </c>
      <c r="Z42" s="10">
        <v>6.2742899999999997</v>
      </c>
      <c r="AA42" s="10">
        <v>27.342230000000001</v>
      </c>
      <c r="AB42" s="10">
        <v>-0.23946999999999999</v>
      </c>
      <c r="AC42" s="10">
        <v>-2.2455599999999998</v>
      </c>
      <c r="AD42" s="10">
        <v>-16.214659999999999</v>
      </c>
      <c r="AE42" s="10">
        <v>31.133290000000002</v>
      </c>
      <c r="AF42" s="10">
        <v>10.062709999999999</v>
      </c>
      <c r="AG42" s="10">
        <v>26.87743</v>
      </c>
      <c r="AH42" s="10">
        <v>16.168790000000001</v>
      </c>
      <c r="AI42" s="9">
        <v>10.55016</v>
      </c>
      <c r="AJ42" s="9">
        <v>53.043779999999998</v>
      </c>
      <c r="AK42" s="9">
        <v>3.4746300000000003</v>
      </c>
      <c r="AL42" s="9">
        <v>36.631749999999997</v>
      </c>
      <c r="AM42" s="9">
        <v>85.245990000000006</v>
      </c>
      <c r="AN42" s="4"/>
      <c r="AO42" s="4"/>
      <c r="AP42" s="4"/>
      <c r="AQ42" s="4"/>
      <c r="AR42" s="4"/>
      <c r="AS42" s="4"/>
      <c r="AT42" s="4"/>
      <c r="AU42" s="4"/>
      <c r="AV42" s="4"/>
      <c r="AW42" s="4"/>
      <c r="AX42" s="4"/>
      <c r="AY42" s="4"/>
    </row>
    <row r="43" spans="1:51" ht="15" x14ac:dyDescent="0.25">
      <c r="A43" s="101">
        <f>YampaRiverInflow.TotalOutflow!A43</f>
        <v>45597</v>
      </c>
      <c r="B43" s="9">
        <v>43.332999999999998</v>
      </c>
      <c r="C43" s="9">
        <v>43.332999999999998</v>
      </c>
      <c r="D43" s="9">
        <v>43.332999999999998</v>
      </c>
      <c r="E43" s="10">
        <v>84.97354</v>
      </c>
      <c r="F43" s="10">
        <v>44.572330000000001</v>
      </c>
      <c r="G43" s="10">
        <v>61.21857</v>
      </c>
      <c r="H43" s="10">
        <v>61.653169999999996</v>
      </c>
      <c r="I43" s="10">
        <v>14.882989999999999</v>
      </c>
      <c r="J43" s="10">
        <v>-19.204990000000002</v>
      </c>
      <c r="K43" s="10">
        <v>-1.52424</v>
      </c>
      <c r="L43" s="10">
        <v>18.457650000000001</v>
      </c>
      <c r="M43" s="10">
        <v>34.945860000000003</v>
      </c>
      <c r="N43" s="10">
        <v>47.466260000000005</v>
      </c>
      <c r="O43" s="10">
        <v>4.8053999999999997</v>
      </c>
      <c r="P43" s="10">
        <v>35.269769999999994</v>
      </c>
      <c r="Q43" s="10">
        <v>42.339680000000001</v>
      </c>
      <c r="R43" s="10">
        <v>55.028739999999999</v>
      </c>
      <c r="S43" s="10">
        <v>49.55097</v>
      </c>
      <c r="T43" s="10">
        <v>12.85075</v>
      </c>
      <c r="U43" s="10">
        <v>-5.0983599999999996</v>
      </c>
      <c r="V43" s="10">
        <v>3.7396100000000003</v>
      </c>
      <c r="W43" s="10">
        <v>5.9197799999999994</v>
      </c>
      <c r="X43" s="10">
        <v>13.224440000000001</v>
      </c>
      <c r="Y43" s="10">
        <v>88.19019999999999</v>
      </c>
      <c r="Z43" s="10">
        <v>3.3384200000000002</v>
      </c>
      <c r="AA43" s="10">
        <v>9.6611499999999992</v>
      </c>
      <c r="AB43" s="10">
        <v>28.934830000000002</v>
      </c>
      <c r="AC43" s="10">
        <v>23.146419999999999</v>
      </c>
      <c r="AD43" s="10">
        <v>6.9311699999999998</v>
      </c>
      <c r="AE43" s="10">
        <v>-18.565669999999997</v>
      </c>
      <c r="AF43" s="10">
        <v>6.0730000000000004</v>
      </c>
      <c r="AG43" s="10">
        <v>25.847069999999999</v>
      </c>
      <c r="AH43" s="10">
        <v>73.871279999999999</v>
      </c>
      <c r="AI43" s="9">
        <v>16.733310000000003</v>
      </c>
      <c r="AJ43" s="9">
        <v>13.000729999999999</v>
      </c>
      <c r="AK43" s="9">
        <v>60.45805</v>
      </c>
      <c r="AL43" s="9">
        <v>87.538119999999992</v>
      </c>
      <c r="AM43" s="9">
        <v>64.758309999999994</v>
      </c>
      <c r="AN43" s="4"/>
      <c r="AO43" s="4"/>
      <c r="AP43" s="4"/>
      <c r="AQ43" s="4"/>
      <c r="AR43" s="4"/>
      <c r="AS43" s="4"/>
      <c r="AT43" s="4"/>
      <c r="AU43" s="4"/>
      <c r="AV43" s="4"/>
      <c r="AW43" s="4"/>
      <c r="AX43" s="4"/>
      <c r="AY43" s="4"/>
    </row>
    <row r="44" spans="1:51" ht="15" x14ac:dyDescent="0.25">
      <c r="A44" s="101">
        <f>YampaRiverInflow.TotalOutflow!A44</f>
        <v>45627</v>
      </c>
      <c r="B44" s="9">
        <v>34.058999999999997</v>
      </c>
      <c r="C44" s="9">
        <v>34.058999999999997</v>
      </c>
      <c r="D44" s="9">
        <v>34.058999999999997</v>
      </c>
      <c r="E44" s="10">
        <v>94.589410000000001</v>
      </c>
      <c r="F44" s="10">
        <v>51.131320000000002</v>
      </c>
      <c r="G44" s="10">
        <v>61.849769999999999</v>
      </c>
      <c r="H44" s="10">
        <v>34.074580000000005</v>
      </c>
      <c r="I44" s="10">
        <v>38.824640000000002</v>
      </c>
      <c r="J44" s="10">
        <v>35.952129999999997</v>
      </c>
      <c r="K44" s="10">
        <v>20.8627</v>
      </c>
      <c r="L44" s="10">
        <v>57.803160000000005</v>
      </c>
      <c r="M44" s="10">
        <v>92.029710000000009</v>
      </c>
      <c r="N44" s="10">
        <v>54.482939999999999</v>
      </c>
      <c r="O44" s="10">
        <v>74.188720000000004</v>
      </c>
      <c r="P44" s="10">
        <v>20.86449</v>
      </c>
      <c r="Q44" s="10">
        <v>23.802630000000001</v>
      </c>
      <c r="R44" s="10">
        <v>17.31991</v>
      </c>
      <c r="S44" s="10">
        <v>3.7025900000000003</v>
      </c>
      <c r="T44" s="10">
        <v>4.0086300000000001</v>
      </c>
      <c r="U44" s="10">
        <v>16.006059999999998</v>
      </c>
      <c r="V44" s="10">
        <v>32.989669999999997</v>
      </c>
      <c r="W44" s="10">
        <v>24.059549999999998</v>
      </c>
      <c r="X44" s="10">
        <v>18.055310000000002</v>
      </c>
      <c r="Y44" s="10">
        <v>72.941210000000012</v>
      </c>
      <c r="Z44" s="10">
        <v>9.4193499999999997</v>
      </c>
      <c r="AA44" s="10">
        <v>-6.6252899999999997</v>
      </c>
      <c r="AB44" s="10">
        <v>25.260439999999999</v>
      </c>
      <c r="AC44" s="10">
        <v>20.1906</v>
      </c>
      <c r="AD44" s="10">
        <v>8.2487399999999997</v>
      </c>
      <c r="AE44" s="10">
        <v>198.80347</v>
      </c>
      <c r="AF44" s="10">
        <v>47.475259999999999</v>
      </c>
      <c r="AG44" s="10">
        <v>29.025639999999999</v>
      </c>
      <c r="AH44" s="10">
        <v>23.17662</v>
      </c>
      <c r="AI44" s="9">
        <v>8.44069</v>
      </c>
      <c r="AJ44" s="9">
        <v>14.2028</v>
      </c>
      <c r="AK44" s="9">
        <v>16.20814</v>
      </c>
      <c r="AL44" s="9">
        <v>110.20038000000001</v>
      </c>
      <c r="AM44" s="9">
        <v>97.266190000000009</v>
      </c>
      <c r="AN44" s="4"/>
      <c r="AO44" s="4"/>
      <c r="AP44" s="4"/>
      <c r="AQ44" s="4"/>
      <c r="AR44" s="4"/>
      <c r="AS44" s="4"/>
      <c r="AT44" s="4"/>
      <c r="AU44" s="4"/>
      <c r="AV44" s="4"/>
      <c r="AW44" s="4"/>
      <c r="AX44" s="4"/>
      <c r="AY44" s="4"/>
    </row>
    <row r="45" spans="1:51" ht="15" x14ac:dyDescent="0.25">
      <c r="A45" s="101">
        <f>YampaRiverInflow.TotalOutflow!A45</f>
        <v>45658</v>
      </c>
      <c r="B45" s="9">
        <v>68.841039999999992</v>
      </c>
      <c r="C45" s="9">
        <v>68.841039999999992</v>
      </c>
      <c r="D45" s="9">
        <v>68.841039999999992</v>
      </c>
      <c r="E45" s="10">
        <v>85.926450000000003</v>
      </c>
      <c r="F45" s="10">
        <v>22.962630000000001</v>
      </c>
      <c r="G45" s="10">
        <v>38.586370000000002</v>
      </c>
      <c r="H45" s="10">
        <v>50.149720000000002</v>
      </c>
      <c r="I45" s="10">
        <v>73.993719999999996</v>
      </c>
      <c r="J45" s="10">
        <v>66.085639999999998</v>
      </c>
      <c r="K45" s="10">
        <v>35.41386</v>
      </c>
      <c r="L45" s="10">
        <v>73.120070000000013</v>
      </c>
      <c r="M45" s="10">
        <v>216.50864000000001</v>
      </c>
      <c r="N45" s="10">
        <v>75.599890000000002</v>
      </c>
      <c r="O45" s="10">
        <v>153.67762999999999</v>
      </c>
      <c r="P45" s="10">
        <v>19.93974</v>
      </c>
      <c r="Q45" s="10">
        <v>50.25112</v>
      </c>
      <c r="R45" s="10">
        <v>51.307099999999998</v>
      </c>
      <c r="S45" s="10">
        <v>48.592469999999999</v>
      </c>
      <c r="T45" s="10">
        <v>21.595279999999999</v>
      </c>
      <c r="U45" s="10">
        <v>50.7896</v>
      </c>
      <c r="V45" s="10">
        <v>15.387979999999999</v>
      </c>
      <c r="W45" s="10">
        <v>33.643239999999999</v>
      </c>
      <c r="X45" s="10">
        <v>8.7414400000000008</v>
      </c>
      <c r="Y45" s="10">
        <v>308.55319000000003</v>
      </c>
      <c r="Z45" s="10">
        <v>17.535499999999999</v>
      </c>
      <c r="AA45" s="10">
        <v>-4.3097500000000002</v>
      </c>
      <c r="AB45" s="10">
        <v>33.658019999999993</v>
      </c>
      <c r="AC45" s="10">
        <v>9.6820599999999999</v>
      </c>
      <c r="AD45" s="10">
        <v>57.667650000000002</v>
      </c>
      <c r="AE45" s="10">
        <v>40.798379999999995</v>
      </c>
      <c r="AF45" s="10">
        <v>20.18862</v>
      </c>
      <c r="AG45" s="10">
        <v>17.98648</v>
      </c>
      <c r="AH45" s="10">
        <v>11.416129999999999</v>
      </c>
      <c r="AI45" s="9">
        <v>26.265250000000002</v>
      </c>
      <c r="AJ45" s="9">
        <v>62.10371</v>
      </c>
      <c r="AK45" s="9">
        <v>34.369769999999995</v>
      </c>
      <c r="AL45" s="9">
        <v>73.864550000000008</v>
      </c>
      <c r="AM45" s="9">
        <v>68.841039999999992</v>
      </c>
      <c r="AN45" s="4"/>
      <c r="AO45" s="4"/>
      <c r="AP45" s="4"/>
      <c r="AQ45" s="4"/>
      <c r="AR45" s="4"/>
      <c r="AS45" s="4"/>
      <c r="AT45" s="4"/>
      <c r="AU45" s="4"/>
      <c r="AV45" s="4"/>
      <c r="AW45" s="4"/>
      <c r="AX45" s="4"/>
      <c r="AY45" s="4"/>
    </row>
    <row r="46" spans="1:51" ht="15" x14ac:dyDescent="0.25">
      <c r="A46" s="101">
        <f>YampaRiverInflow.TotalOutflow!A46</f>
        <v>45689</v>
      </c>
      <c r="B46" s="9">
        <v>63.425650000000005</v>
      </c>
      <c r="C46" s="9">
        <v>63.425650000000005</v>
      </c>
      <c r="D46" s="9">
        <v>63.425650000000005</v>
      </c>
      <c r="E46" s="10">
        <v>81.362130000000008</v>
      </c>
      <c r="F46" s="10">
        <v>65.860690000000005</v>
      </c>
      <c r="G46" s="10">
        <v>96.742260000000002</v>
      </c>
      <c r="H46" s="10">
        <v>56.577669999999998</v>
      </c>
      <c r="I46" s="10">
        <v>76.689610000000002</v>
      </c>
      <c r="J46" s="10">
        <v>27.47861</v>
      </c>
      <c r="K46" s="10">
        <v>58.670389999999998</v>
      </c>
      <c r="L46" s="10">
        <v>103.05712</v>
      </c>
      <c r="M46" s="10">
        <v>217.21960000000001</v>
      </c>
      <c r="N46" s="10">
        <v>68.652330000000006</v>
      </c>
      <c r="O46" s="10">
        <v>95.266850000000005</v>
      </c>
      <c r="P46" s="10">
        <v>30.53435</v>
      </c>
      <c r="Q46" s="10">
        <v>0.87429999999999997</v>
      </c>
      <c r="R46" s="10">
        <v>79.516630000000006</v>
      </c>
      <c r="S46" s="10">
        <v>42.740839999999999</v>
      </c>
      <c r="T46" s="10">
        <v>27.866959999999999</v>
      </c>
      <c r="U46" s="10">
        <v>42.402940000000001</v>
      </c>
      <c r="V46" s="10">
        <v>9.2639599999999991</v>
      </c>
      <c r="W46" s="10">
        <v>42.885899999999999</v>
      </c>
      <c r="X46" s="10">
        <v>23.858460000000001</v>
      </c>
      <c r="Y46" s="10">
        <v>198.39957999999999</v>
      </c>
      <c r="Z46" s="10">
        <v>14.859780000000001</v>
      </c>
      <c r="AA46" s="10">
        <v>22.055709999999998</v>
      </c>
      <c r="AB46" s="10">
        <v>46.185139999999997</v>
      </c>
      <c r="AC46" s="10">
        <v>33.257949999999994</v>
      </c>
      <c r="AD46" s="10">
        <v>61.041400000000003</v>
      </c>
      <c r="AE46" s="10">
        <v>40.438339999999997</v>
      </c>
      <c r="AF46" s="10">
        <v>24.008119999999998</v>
      </c>
      <c r="AG46" s="10">
        <v>33.928449999999998</v>
      </c>
      <c r="AH46" s="10">
        <v>39.258580000000002</v>
      </c>
      <c r="AI46" s="9">
        <v>44.198879999999996</v>
      </c>
      <c r="AJ46" s="9">
        <v>81.362470000000002</v>
      </c>
      <c r="AK46" s="9">
        <v>51.700089999999996</v>
      </c>
      <c r="AL46" s="9">
        <v>67.515590000000003</v>
      </c>
      <c r="AM46" s="9">
        <v>63.425650000000005</v>
      </c>
      <c r="AN46" s="4"/>
      <c r="AO46" s="4"/>
      <c r="AP46" s="4"/>
      <c r="AQ46" s="4"/>
      <c r="AR46" s="4"/>
      <c r="AS46" s="4"/>
      <c r="AT46" s="4"/>
      <c r="AU46" s="4"/>
      <c r="AV46" s="4"/>
      <c r="AW46" s="4"/>
      <c r="AX46" s="4"/>
      <c r="AY46" s="4"/>
    </row>
    <row r="47" spans="1:51" ht="15" x14ac:dyDescent="0.25">
      <c r="A47" s="101">
        <f>YampaRiverInflow.TotalOutflow!A47</f>
        <v>45717</v>
      </c>
      <c r="B47" s="9">
        <v>67.391630000000006</v>
      </c>
      <c r="C47" s="9">
        <v>67.391630000000006</v>
      </c>
      <c r="D47" s="9">
        <v>67.391630000000006</v>
      </c>
      <c r="E47" s="10">
        <v>78.140059999999991</v>
      </c>
      <c r="F47" s="10">
        <v>46.975250000000003</v>
      </c>
      <c r="G47" s="10">
        <v>33.411790000000003</v>
      </c>
      <c r="H47" s="10">
        <v>9.7218199999999992</v>
      </c>
      <c r="I47" s="10">
        <v>-6.2396000000000003</v>
      </c>
      <c r="J47" s="10">
        <v>11.97274</v>
      </c>
      <c r="K47" s="10">
        <v>69.191539999999989</v>
      </c>
      <c r="L47" s="10">
        <v>135.81139999999999</v>
      </c>
      <c r="M47" s="10">
        <v>231.93197000000001</v>
      </c>
      <c r="N47" s="10">
        <v>51.73753</v>
      </c>
      <c r="O47" s="10">
        <v>184.00505999999999</v>
      </c>
      <c r="P47" s="10">
        <v>-49.657410000000006</v>
      </c>
      <c r="Q47" s="10">
        <v>44.784990000000001</v>
      </c>
      <c r="R47" s="10">
        <v>91.549779999999998</v>
      </c>
      <c r="S47" s="10">
        <v>-1.9535199999999999</v>
      </c>
      <c r="T47" s="10">
        <v>-1.3108900000000001</v>
      </c>
      <c r="U47" s="10">
        <v>38.696649999999998</v>
      </c>
      <c r="V47" s="10">
        <v>-25.373279999999998</v>
      </c>
      <c r="W47" s="10">
        <v>13.9216</v>
      </c>
      <c r="X47" s="10">
        <v>0.71389999999999998</v>
      </c>
      <c r="Y47" s="10">
        <v>113.0411</v>
      </c>
      <c r="Z47" s="10">
        <v>23.902099999999997</v>
      </c>
      <c r="AA47" s="10">
        <v>-3.2670700000000004</v>
      </c>
      <c r="AB47" s="10">
        <v>14.70945</v>
      </c>
      <c r="AC47" s="10">
        <v>-18.02298</v>
      </c>
      <c r="AD47" s="10">
        <v>19.158650000000002</v>
      </c>
      <c r="AE47" s="10">
        <v>22.104689999999998</v>
      </c>
      <c r="AF47" s="10">
        <v>14.295219999999999</v>
      </c>
      <c r="AG47" s="10">
        <v>17.065750000000001</v>
      </c>
      <c r="AH47" s="10">
        <v>-8.489469999999999</v>
      </c>
      <c r="AI47" s="9">
        <v>9.3208599999999997</v>
      </c>
      <c r="AJ47" s="9">
        <v>51.526900000000005</v>
      </c>
      <c r="AK47" s="9">
        <v>43.174469999999999</v>
      </c>
      <c r="AL47" s="9">
        <v>144.17287999999999</v>
      </c>
      <c r="AM47" s="9">
        <v>67.391630000000006</v>
      </c>
      <c r="AN47" s="4"/>
      <c r="AO47" s="4"/>
      <c r="AP47" s="4"/>
      <c r="AQ47" s="4"/>
      <c r="AR47" s="4"/>
      <c r="AS47" s="4"/>
      <c r="AT47" s="4"/>
      <c r="AU47" s="4"/>
      <c r="AV47" s="4"/>
      <c r="AW47" s="4"/>
      <c r="AX47" s="4"/>
      <c r="AY47" s="4"/>
    </row>
    <row r="48" spans="1:51" ht="15" x14ac:dyDescent="0.25">
      <c r="A48" s="101">
        <f>YampaRiverInflow.TotalOutflow!A48</f>
        <v>45748</v>
      </c>
      <c r="B48" s="9">
        <v>26.08</v>
      </c>
      <c r="C48" s="9">
        <v>24.928999999999998</v>
      </c>
      <c r="D48" s="9">
        <v>26.501999999999999</v>
      </c>
      <c r="E48" s="10">
        <v>113.65612</v>
      </c>
      <c r="F48" s="10">
        <v>66.630200000000002</v>
      </c>
      <c r="G48" s="10">
        <v>71.963399999999993</v>
      </c>
      <c r="H48" s="10">
        <v>66.69935000000001</v>
      </c>
      <c r="I48" s="10">
        <v>32.739060000000002</v>
      </c>
      <c r="J48" s="10">
        <v>14.244879999999998</v>
      </c>
      <c r="K48" s="10">
        <v>31.657869999999999</v>
      </c>
      <c r="L48" s="10">
        <v>78.978619999999992</v>
      </c>
      <c r="M48" s="10">
        <v>163.68356</v>
      </c>
      <c r="N48" s="10">
        <v>33.634209999999996</v>
      </c>
      <c r="O48" s="10">
        <v>85.047899999999998</v>
      </c>
      <c r="P48" s="10">
        <v>90.867329999999995</v>
      </c>
      <c r="Q48" s="10">
        <v>42.873559999999998</v>
      </c>
      <c r="R48" s="10">
        <v>92.717320000000001</v>
      </c>
      <c r="S48" s="10">
        <v>-50.942349999999998</v>
      </c>
      <c r="T48" s="10">
        <v>-20.665459999999999</v>
      </c>
      <c r="U48" s="10">
        <v>-6.8614199999999999</v>
      </c>
      <c r="V48" s="10">
        <v>-36.738260000000004</v>
      </c>
      <c r="W48" s="10">
        <v>-5.1315900000000001</v>
      </c>
      <c r="X48" s="10">
        <v>8.6379099999999998</v>
      </c>
      <c r="Y48" s="10">
        <v>92.931869999999989</v>
      </c>
      <c r="Z48" s="10">
        <v>8.7707999999999995</v>
      </c>
      <c r="AA48" s="10">
        <v>-11.025589999999999</v>
      </c>
      <c r="AB48" s="10">
        <v>-2.8896199999999999</v>
      </c>
      <c r="AC48" s="10">
        <v>-12.4717</v>
      </c>
      <c r="AD48" s="10">
        <v>37.547419999999995</v>
      </c>
      <c r="AE48" s="10">
        <v>73.938360000000003</v>
      </c>
      <c r="AF48" s="10">
        <v>23.613019999999999</v>
      </c>
      <c r="AG48" s="10">
        <v>12.379110000000001</v>
      </c>
      <c r="AH48" s="10">
        <v>-15.7683</v>
      </c>
      <c r="AI48" s="9">
        <v>-8.9777900000000006</v>
      </c>
      <c r="AJ48" s="9">
        <v>26.227169999999997</v>
      </c>
      <c r="AK48" s="9">
        <v>28.672889999999999</v>
      </c>
      <c r="AL48" s="9">
        <v>88.52458</v>
      </c>
      <c r="AM48" s="9">
        <v>92.907570000000007</v>
      </c>
      <c r="AN48" s="4"/>
      <c r="AO48" s="4"/>
      <c r="AP48" s="4"/>
      <c r="AQ48" s="4"/>
      <c r="AR48" s="4"/>
      <c r="AS48" s="4"/>
      <c r="AT48" s="4"/>
      <c r="AU48" s="4"/>
      <c r="AV48" s="4"/>
      <c r="AW48" s="4"/>
      <c r="AX48" s="4"/>
      <c r="AY48" s="4"/>
    </row>
    <row r="49" spans="1:1005" ht="15" x14ac:dyDescent="0.25">
      <c r="A49" s="101">
        <f>YampaRiverInflow.TotalOutflow!A49</f>
        <v>45778</v>
      </c>
      <c r="B49" s="9">
        <v>12.827999999999999</v>
      </c>
      <c r="C49" s="9">
        <v>13.513</v>
      </c>
      <c r="D49" s="9">
        <v>3.5939999999999999</v>
      </c>
      <c r="E49" s="10">
        <v>34.539989999999996</v>
      </c>
      <c r="F49" s="10">
        <v>-75.702719999999999</v>
      </c>
      <c r="G49" s="10">
        <v>26.673189999999998</v>
      </c>
      <c r="H49" s="10">
        <v>47.744349999999997</v>
      </c>
      <c r="I49" s="10">
        <v>-46.262440000000005</v>
      </c>
      <c r="J49" s="10">
        <v>-30.300249999999998</v>
      </c>
      <c r="K49" s="10">
        <v>12.60849</v>
      </c>
      <c r="L49" s="10">
        <v>48.945730000000005</v>
      </c>
      <c r="M49" s="10">
        <v>120.83439999999999</v>
      </c>
      <c r="N49" s="10">
        <v>43.791910000000001</v>
      </c>
      <c r="O49" s="10">
        <v>143.51311999999999</v>
      </c>
      <c r="P49" s="10">
        <v>14.462389999999999</v>
      </c>
      <c r="Q49" s="10">
        <v>25.07938</v>
      </c>
      <c r="R49" s="10">
        <v>110.48378</v>
      </c>
      <c r="S49" s="10">
        <v>4.4198699999999995</v>
      </c>
      <c r="T49" s="10">
        <v>-9.4710400000000003</v>
      </c>
      <c r="U49" s="10">
        <v>-11.55878</v>
      </c>
      <c r="V49" s="10">
        <v>-20.12107</v>
      </c>
      <c r="W49" s="10">
        <v>-6.2686999999999999</v>
      </c>
      <c r="X49" s="10">
        <v>3.8273699999999997</v>
      </c>
      <c r="Y49" s="10">
        <v>135.48492000000002</v>
      </c>
      <c r="Z49" s="10">
        <v>-18.09918</v>
      </c>
      <c r="AA49" s="10">
        <v>-26.76895</v>
      </c>
      <c r="AB49" s="10">
        <v>12.218399999999999</v>
      </c>
      <c r="AC49" s="10">
        <v>8.8367199999999997</v>
      </c>
      <c r="AD49" s="10">
        <v>40.216769999999997</v>
      </c>
      <c r="AE49" s="10">
        <v>62.942929999999997</v>
      </c>
      <c r="AF49" s="10">
        <v>-7.97098</v>
      </c>
      <c r="AG49" s="10">
        <v>-0.19831000000000001</v>
      </c>
      <c r="AH49" s="10">
        <v>-19.161000000000001</v>
      </c>
      <c r="AI49" s="9">
        <v>-13.035030000000001</v>
      </c>
      <c r="AJ49" s="9">
        <v>50.601709999999997</v>
      </c>
      <c r="AK49" s="9">
        <v>65.539070000000009</v>
      </c>
      <c r="AL49" s="9">
        <v>154.51563000000002</v>
      </c>
      <c r="AM49" s="9">
        <v>76.318989999999999</v>
      </c>
      <c r="AN49" s="4"/>
      <c r="AO49" s="4"/>
      <c r="AP49" s="4"/>
      <c r="AQ49" s="4"/>
      <c r="AR49" s="4"/>
      <c r="AS49" s="4"/>
      <c r="AT49" s="4"/>
      <c r="AU49" s="4"/>
      <c r="AV49" s="4"/>
      <c r="AW49" s="4"/>
      <c r="AX49" s="4"/>
      <c r="AY49" s="4"/>
    </row>
    <row r="50" spans="1:1005" ht="15" x14ac:dyDescent="0.25">
      <c r="A50" s="101">
        <f>YampaRiverInflow.TotalOutflow!A50</f>
        <v>45809</v>
      </c>
      <c r="B50" s="9">
        <v>6.4219999999999997</v>
      </c>
      <c r="C50" s="9">
        <v>7.2060000000000004</v>
      </c>
      <c r="D50" s="9">
        <v>-15.656000000000001</v>
      </c>
      <c r="E50" s="10">
        <v>109.47535999999999</v>
      </c>
      <c r="F50" s="10">
        <v>52.728230000000003</v>
      </c>
      <c r="G50" s="10">
        <v>39.237310000000001</v>
      </c>
      <c r="H50" s="10">
        <v>-5.3495100000000004</v>
      </c>
      <c r="I50" s="10">
        <v>-3.2524600000000001</v>
      </c>
      <c r="J50" s="10">
        <v>22.28257</v>
      </c>
      <c r="K50" s="10">
        <v>74.744810000000001</v>
      </c>
      <c r="L50" s="10">
        <v>-3.0993200000000001</v>
      </c>
      <c r="M50" s="10">
        <v>7.29115</v>
      </c>
      <c r="N50" s="10">
        <v>-5.7815200000000004</v>
      </c>
      <c r="O50" s="10">
        <v>44.457190000000004</v>
      </c>
      <c r="P50" s="10">
        <v>6.8165200000000006</v>
      </c>
      <c r="Q50" s="10">
        <v>-20.784119999999998</v>
      </c>
      <c r="R50" s="10">
        <v>54.98883</v>
      </c>
      <c r="S50" s="10">
        <v>15.635149999999999</v>
      </c>
      <c r="T50" s="10">
        <v>-4.4930099999999999</v>
      </c>
      <c r="U50" s="10">
        <v>-44.942190000000004</v>
      </c>
      <c r="V50" s="10">
        <v>-28.13184</v>
      </c>
      <c r="W50" s="10">
        <v>-44.289410000000004</v>
      </c>
      <c r="X50" s="10">
        <v>-35.671800000000005</v>
      </c>
      <c r="Y50" s="10">
        <v>27.88485</v>
      </c>
      <c r="Z50" s="10">
        <v>-19.299349999999997</v>
      </c>
      <c r="AA50" s="10">
        <v>-31.8673</v>
      </c>
      <c r="AB50" s="10">
        <v>12.303469999999999</v>
      </c>
      <c r="AC50" s="10">
        <v>-30.751990000000003</v>
      </c>
      <c r="AD50" s="10">
        <v>-8.8943600000000007</v>
      </c>
      <c r="AE50" s="10">
        <v>32.357529999999997</v>
      </c>
      <c r="AF50" s="10">
        <v>-19.29664</v>
      </c>
      <c r="AG50" s="10">
        <v>-30.338090000000001</v>
      </c>
      <c r="AH50" s="10">
        <v>-26.509810000000002</v>
      </c>
      <c r="AI50" s="9">
        <v>-10.61144</v>
      </c>
      <c r="AJ50" s="9">
        <v>25.167849999999998</v>
      </c>
      <c r="AK50" s="9">
        <v>1.52935</v>
      </c>
      <c r="AL50" s="9">
        <v>-32.185220000000001</v>
      </c>
      <c r="AM50" s="9">
        <v>57.311150000000005</v>
      </c>
      <c r="AN50" s="4"/>
      <c r="AO50" s="4"/>
      <c r="AP50" s="4"/>
      <c r="AQ50" s="4"/>
      <c r="AR50" s="4"/>
      <c r="AS50" s="4"/>
      <c r="AT50" s="4"/>
      <c r="AU50" s="4"/>
      <c r="AV50" s="4"/>
      <c r="AW50" s="4"/>
      <c r="AX50" s="4"/>
      <c r="AY50" s="4"/>
    </row>
    <row r="51" spans="1:1005" ht="15" x14ac:dyDescent="0.25">
      <c r="A51" s="101">
        <f>YampaRiverInflow.TotalOutflow!A51</f>
        <v>45839</v>
      </c>
      <c r="B51" s="9">
        <v>13.656000000000001</v>
      </c>
      <c r="C51" s="9">
        <v>24.122</v>
      </c>
      <c r="D51" s="9">
        <v>9.9030000000000005</v>
      </c>
      <c r="E51" s="10">
        <v>81.789079999999998</v>
      </c>
      <c r="F51" s="10">
        <v>-37.088639999999998</v>
      </c>
      <c r="G51" s="10">
        <v>41.058320000000002</v>
      </c>
      <c r="H51" s="10">
        <v>23.067810000000001</v>
      </c>
      <c r="I51" s="10">
        <v>96.231220000000008</v>
      </c>
      <c r="J51" s="10">
        <v>36.173430000000003</v>
      </c>
      <c r="K51" s="10">
        <v>14.53885</v>
      </c>
      <c r="L51" s="10">
        <v>48.365290000000002</v>
      </c>
      <c r="M51" s="10">
        <v>13.52698</v>
      </c>
      <c r="N51" s="10">
        <v>41.234610000000004</v>
      </c>
      <c r="O51" s="10">
        <v>51.91695</v>
      </c>
      <c r="P51" s="10">
        <v>63.193040000000003</v>
      </c>
      <c r="Q51" s="10">
        <v>38.002940000000002</v>
      </c>
      <c r="R51" s="10">
        <v>100.30158999999999</v>
      </c>
      <c r="S51" s="10">
        <v>89.86345</v>
      </c>
      <c r="T51" s="10">
        <v>-26.052589999999999</v>
      </c>
      <c r="U51" s="10">
        <v>-16.813580000000002</v>
      </c>
      <c r="V51" s="10">
        <v>9.49343</v>
      </c>
      <c r="W51" s="10">
        <v>3.8433299999999999</v>
      </c>
      <c r="X51" s="10">
        <v>-10.612440000000001</v>
      </c>
      <c r="Y51" s="10">
        <v>41.559800000000003</v>
      </c>
      <c r="Z51" s="10">
        <v>2.9969000000000001</v>
      </c>
      <c r="AA51" s="10">
        <v>6.9309099999999999</v>
      </c>
      <c r="AB51" s="10">
        <v>11.99058</v>
      </c>
      <c r="AC51" s="10">
        <v>-16.260439999999999</v>
      </c>
      <c r="AD51" s="10">
        <v>-22.835750000000001</v>
      </c>
      <c r="AE51" s="10">
        <v>21.93834</v>
      </c>
      <c r="AF51" s="10">
        <v>36.23865</v>
      </c>
      <c r="AG51" s="10">
        <v>36.61777</v>
      </c>
      <c r="AH51" s="10">
        <v>9.9708400000000008</v>
      </c>
      <c r="AI51" s="9">
        <v>18.92069</v>
      </c>
      <c r="AJ51" s="9">
        <v>11.734999999999999</v>
      </c>
      <c r="AK51" s="9">
        <v>32.128329999999998</v>
      </c>
      <c r="AL51" s="9">
        <v>158.17092000000002</v>
      </c>
      <c r="AM51" s="9">
        <v>262.53990000000005</v>
      </c>
      <c r="AN51" s="4"/>
      <c r="AO51" s="4"/>
      <c r="AP51" s="4"/>
      <c r="AQ51" s="4"/>
      <c r="AR51" s="4"/>
      <c r="AS51" s="4"/>
      <c r="AT51" s="4"/>
      <c r="AU51" s="4"/>
      <c r="AV51" s="4"/>
      <c r="AW51" s="4"/>
      <c r="AX51" s="4"/>
      <c r="AY51" s="4"/>
    </row>
    <row r="52" spans="1:1005" ht="15" x14ac:dyDescent="0.25">
      <c r="A52" s="101">
        <f>YampaRiverInflow.TotalOutflow!A52</f>
        <v>45870</v>
      </c>
      <c r="B52" s="9">
        <v>26.542999999999999</v>
      </c>
      <c r="C52" s="9">
        <v>25.664999999999999</v>
      </c>
      <c r="D52" s="9">
        <v>22.715</v>
      </c>
      <c r="E52" s="10">
        <v>27.910540000000001</v>
      </c>
      <c r="F52" s="10">
        <v>47.18244</v>
      </c>
      <c r="G52" s="10">
        <v>96.179249999999996</v>
      </c>
      <c r="H52" s="10">
        <v>61.017019999999995</v>
      </c>
      <c r="I52" s="10">
        <v>51.164999999999999</v>
      </c>
      <c r="J52" s="10">
        <v>53.872199999999999</v>
      </c>
      <c r="K52" s="10">
        <v>72.455490000000012</v>
      </c>
      <c r="L52" s="10">
        <v>75.402380000000008</v>
      </c>
      <c r="M52" s="10">
        <v>106.43533000000001</v>
      </c>
      <c r="N52" s="10">
        <v>67.57383999999999</v>
      </c>
      <c r="O52" s="10">
        <v>52.7256</v>
      </c>
      <c r="P52" s="10">
        <v>30.167000000000002</v>
      </c>
      <c r="Q52" s="10">
        <v>95.579899999999995</v>
      </c>
      <c r="R52" s="10">
        <v>79.560249999999996</v>
      </c>
      <c r="S52" s="10">
        <v>70.709090000000003</v>
      </c>
      <c r="T52" s="10">
        <v>34.237900000000003</v>
      </c>
      <c r="U52" s="10">
        <v>44.544559999999997</v>
      </c>
      <c r="V52" s="10">
        <v>14.0466</v>
      </c>
      <c r="W52" s="10">
        <v>56.732959999999999</v>
      </c>
      <c r="X52" s="10">
        <v>22.905419999999999</v>
      </c>
      <c r="Y52" s="10">
        <v>62.430010000000003</v>
      </c>
      <c r="Z52" s="10">
        <v>21.733169999999998</v>
      </c>
      <c r="AA52" s="10">
        <v>32.04927</v>
      </c>
      <c r="AB52" s="10">
        <v>31.077919999999999</v>
      </c>
      <c r="AC52" s="10">
        <v>9.1049699999999998</v>
      </c>
      <c r="AD52" s="10">
        <v>11.513950000000001</v>
      </c>
      <c r="AE52" s="10">
        <v>35.979999999999997</v>
      </c>
      <c r="AF52" s="10">
        <v>89.903379999999999</v>
      </c>
      <c r="AG52" s="10">
        <v>51.304139999999997</v>
      </c>
      <c r="AH52" s="10">
        <v>54.512869999999999</v>
      </c>
      <c r="AI52" s="9">
        <v>55.313870000000001</v>
      </c>
      <c r="AJ52" s="9">
        <v>113.31216000000001</v>
      </c>
      <c r="AK52" s="9">
        <v>58.910589999999999</v>
      </c>
      <c r="AL52" s="9">
        <v>171.29213000000001</v>
      </c>
      <c r="AM52" s="9">
        <v>182.59195000000003</v>
      </c>
      <c r="AN52" s="4"/>
      <c r="AO52" s="4"/>
      <c r="AP52" s="4"/>
      <c r="AQ52" s="4"/>
      <c r="AR52" s="4"/>
      <c r="AS52" s="4"/>
      <c r="AT52" s="4"/>
      <c r="AU52" s="4"/>
      <c r="AV52" s="4"/>
      <c r="AW52" s="4"/>
      <c r="AX52" s="4"/>
      <c r="AY52" s="4"/>
    </row>
    <row r="53" spans="1:1005" ht="15" x14ac:dyDescent="0.25">
      <c r="A53" s="101">
        <f>YampaRiverInflow.TotalOutflow!A53</f>
        <v>45901</v>
      </c>
      <c r="B53" s="9">
        <v>22.349</v>
      </c>
      <c r="C53" s="9">
        <v>22.933</v>
      </c>
      <c r="D53" s="9">
        <v>25.504999999999999</v>
      </c>
      <c r="E53" s="10">
        <v>48.147349999999996</v>
      </c>
      <c r="F53" s="10">
        <v>19.100849999999998</v>
      </c>
      <c r="G53" s="10">
        <v>44.182519999999997</v>
      </c>
      <c r="H53" s="10">
        <v>39.570800000000006</v>
      </c>
      <c r="I53" s="10">
        <v>60.816720000000004</v>
      </c>
      <c r="J53" s="10">
        <v>123.70398</v>
      </c>
      <c r="K53" s="10">
        <v>66.820329999999998</v>
      </c>
      <c r="L53" s="10">
        <v>67.131079999999997</v>
      </c>
      <c r="M53" s="10">
        <v>74.204390000000004</v>
      </c>
      <c r="N53" s="10">
        <v>60.767949999999999</v>
      </c>
      <c r="O53" s="10">
        <v>44.842580000000005</v>
      </c>
      <c r="P53" s="10">
        <v>21.581499999999998</v>
      </c>
      <c r="Q53" s="10">
        <v>40.702069999999999</v>
      </c>
      <c r="R53" s="10">
        <v>105.37634</v>
      </c>
      <c r="S53" s="10">
        <v>66.257890000000003</v>
      </c>
      <c r="T53" s="10">
        <v>1.6861700000000002</v>
      </c>
      <c r="U53" s="10">
        <v>30.615169999999999</v>
      </c>
      <c r="V53" s="10">
        <v>57.502429999999997</v>
      </c>
      <c r="W53" s="10">
        <v>34.311339999999994</v>
      </c>
      <c r="X53" s="10">
        <v>33.011309999999995</v>
      </c>
      <c r="Y53" s="10">
        <v>31.35323</v>
      </c>
      <c r="Z53" s="10">
        <v>-3.86361</v>
      </c>
      <c r="AA53" s="10">
        <v>15.656870000000001</v>
      </c>
      <c r="AB53" s="10">
        <v>22.814970000000002</v>
      </c>
      <c r="AC53" s="10">
        <v>11.3721</v>
      </c>
      <c r="AD53" s="10">
        <v>27.015340000000002</v>
      </c>
      <c r="AE53" s="10">
        <v>19.485970000000002</v>
      </c>
      <c r="AF53" s="10">
        <v>51.889110000000002</v>
      </c>
      <c r="AG53" s="10">
        <v>69.938880000000012</v>
      </c>
      <c r="AH53" s="10">
        <v>85.735799999999998</v>
      </c>
      <c r="AI53" s="9">
        <v>28.291240000000002</v>
      </c>
      <c r="AJ53" s="9">
        <v>61.583260000000003</v>
      </c>
      <c r="AK53" s="9">
        <v>58.855499999999999</v>
      </c>
      <c r="AL53" s="9">
        <v>54.591169999999998</v>
      </c>
      <c r="AM53" s="9">
        <v>49.94079</v>
      </c>
      <c r="AN53" s="4"/>
      <c r="AO53" s="4"/>
      <c r="AP53" s="4"/>
      <c r="AQ53" s="4"/>
      <c r="AR53" s="4"/>
      <c r="AS53" s="4"/>
      <c r="AT53" s="4"/>
      <c r="AU53" s="4"/>
      <c r="AV53" s="4"/>
      <c r="AW53" s="4"/>
      <c r="AX53" s="4"/>
      <c r="AY53" s="4"/>
    </row>
    <row r="54" spans="1:1005" ht="15" x14ac:dyDescent="0.25">
      <c r="A54" s="101">
        <f>YampaRiverInflow.TotalOutflow!A54</f>
        <v>45931</v>
      </c>
      <c r="B54" s="9">
        <v>12.432</v>
      </c>
      <c r="C54" s="9">
        <v>12.432</v>
      </c>
      <c r="D54" s="9">
        <v>12.432</v>
      </c>
      <c r="E54" s="10">
        <v>44.29318</v>
      </c>
      <c r="F54" s="10">
        <v>76.503590000000003</v>
      </c>
      <c r="G54" s="10">
        <v>31.99305</v>
      </c>
      <c r="H54" s="10">
        <v>68.755240000000001</v>
      </c>
      <c r="I54" s="10">
        <v>34.473959999999998</v>
      </c>
      <c r="J54" s="10">
        <v>-5.0724499999999999</v>
      </c>
      <c r="K54" s="10">
        <v>8.4032400000000003</v>
      </c>
      <c r="L54" s="10">
        <v>58.572089999999996</v>
      </c>
      <c r="M54" s="10">
        <v>26.536560000000001</v>
      </c>
      <c r="N54" s="10">
        <v>30.619790000000002</v>
      </c>
      <c r="O54" s="10">
        <v>17.437549999999998</v>
      </c>
      <c r="P54" s="10">
        <v>-6.8582700000000001</v>
      </c>
      <c r="Q54" s="10">
        <v>-5.2950000000000004E-2</v>
      </c>
      <c r="R54" s="10">
        <v>34.554230000000004</v>
      </c>
      <c r="S54" s="10">
        <v>-2.5649999999999999</v>
      </c>
      <c r="T54" s="10">
        <v>14.550549999999999</v>
      </c>
      <c r="U54" s="10">
        <v>-9.9389500000000002</v>
      </c>
      <c r="V54" s="10">
        <v>23.19021</v>
      </c>
      <c r="W54" s="10">
        <v>-14.36961</v>
      </c>
      <c r="X54" s="10">
        <v>71.068789999999993</v>
      </c>
      <c r="Y54" s="10">
        <v>6.2742899999999997</v>
      </c>
      <c r="Z54" s="10">
        <v>27.342230000000001</v>
      </c>
      <c r="AA54" s="10">
        <v>-0.23946999999999999</v>
      </c>
      <c r="AB54" s="10">
        <v>-2.2455599999999998</v>
      </c>
      <c r="AC54" s="10">
        <v>-16.214659999999999</v>
      </c>
      <c r="AD54" s="10">
        <v>31.133290000000002</v>
      </c>
      <c r="AE54" s="10">
        <v>10.062709999999999</v>
      </c>
      <c r="AF54" s="10">
        <v>26.87743</v>
      </c>
      <c r="AG54" s="10">
        <v>16.168790000000001</v>
      </c>
      <c r="AH54" s="10">
        <v>10.55016</v>
      </c>
      <c r="AI54" s="9">
        <v>53.043779999999998</v>
      </c>
      <c r="AJ54" s="9">
        <v>3.4746300000000003</v>
      </c>
      <c r="AK54" s="9">
        <v>36.631749999999997</v>
      </c>
      <c r="AL54" s="9">
        <v>85.245990000000006</v>
      </c>
      <c r="AM54" s="9">
        <v>63.407040000000002</v>
      </c>
      <c r="AN54" s="4"/>
      <c r="AO54" s="4"/>
      <c r="AP54" s="4"/>
      <c r="AQ54" s="4"/>
      <c r="AR54" s="4"/>
      <c r="AS54" s="4"/>
      <c r="AT54" s="4"/>
      <c r="AU54" s="4"/>
      <c r="AV54" s="4"/>
      <c r="AW54" s="4"/>
      <c r="AX54" s="4"/>
      <c r="AY54" s="4"/>
    </row>
    <row r="55" spans="1:1005" ht="15" x14ac:dyDescent="0.25">
      <c r="A55" s="101">
        <f>YampaRiverInflow.TotalOutflow!A55</f>
        <v>45962</v>
      </c>
      <c r="B55" s="9">
        <v>43.332999999999998</v>
      </c>
      <c r="C55" s="9">
        <v>43.332999999999998</v>
      </c>
      <c r="D55" s="9">
        <v>43.332999999999998</v>
      </c>
      <c r="E55" s="10">
        <v>44.572330000000001</v>
      </c>
      <c r="F55" s="10">
        <v>61.21857</v>
      </c>
      <c r="G55" s="10">
        <v>61.653169999999996</v>
      </c>
      <c r="H55" s="10">
        <v>14.882989999999999</v>
      </c>
      <c r="I55" s="10">
        <v>-19.204990000000002</v>
      </c>
      <c r="J55" s="10">
        <v>-1.52424</v>
      </c>
      <c r="K55" s="10">
        <v>18.457650000000001</v>
      </c>
      <c r="L55" s="10">
        <v>34.945860000000003</v>
      </c>
      <c r="M55" s="10">
        <v>47.466260000000005</v>
      </c>
      <c r="N55" s="10">
        <v>4.8053999999999997</v>
      </c>
      <c r="O55" s="10">
        <v>35.269769999999994</v>
      </c>
      <c r="P55" s="10">
        <v>42.339680000000001</v>
      </c>
      <c r="Q55" s="10">
        <v>55.028739999999999</v>
      </c>
      <c r="R55" s="10">
        <v>49.55097</v>
      </c>
      <c r="S55" s="10">
        <v>12.85075</v>
      </c>
      <c r="T55" s="10">
        <v>-5.0983599999999996</v>
      </c>
      <c r="U55" s="10">
        <v>3.7396100000000003</v>
      </c>
      <c r="V55" s="10">
        <v>5.9197799999999994</v>
      </c>
      <c r="W55" s="10">
        <v>13.224440000000001</v>
      </c>
      <c r="X55" s="10">
        <v>88.19019999999999</v>
      </c>
      <c r="Y55" s="10">
        <v>3.3384200000000002</v>
      </c>
      <c r="Z55" s="10">
        <v>9.6611499999999992</v>
      </c>
      <c r="AA55" s="10">
        <v>28.934830000000002</v>
      </c>
      <c r="AB55" s="10">
        <v>23.146419999999999</v>
      </c>
      <c r="AC55" s="10">
        <v>6.9311699999999998</v>
      </c>
      <c r="AD55" s="10">
        <v>-18.565669999999997</v>
      </c>
      <c r="AE55" s="10">
        <v>6.0730000000000004</v>
      </c>
      <c r="AF55" s="10">
        <v>25.847069999999999</v>
      </c>
      <c r="AG55" s="10">
        <v>73.871279999999999</v>
      </c>
      <c r="AH55" s="10">
        <v>16.733310000000003</v>
      </c>
      <c r="AI55" s="9">
        <v>13.000729999999999</v>
      </c>
      <c r="AJ55" s="9">
        <v>60.45805</v>
      </c>
      <c r="AK55" s="9">
        <v>87.538119999999992</v>
      </c>
      <c r="AL55" s="9">
        <v>64.758309999999994</v>
      </c>
      <c r="AM55" s="9">
        <v>84.852829999999997</v>
      </c>
      <c r="AN55" s="4"/>
      <c r="AO55" s="4"/>
      <c r="AP55" s="4"/>
      <c r="AQ55" s="4"/>
      <c r="AR55" s="4"/>
      <c r="AS55" s="4"/>
      <c r="AT55" s="4"/>
      <c r="AU55" s="4"/>
      <c r="AV55" s="4"/>
      <c r="AW55" s="4"/>
      <c r="AX55" s="4"/>
      <c r="AY55" s="4"/>
    </row>
    <row r="56" spans="1:1005" ht="15" x14ac:dyDescent="0.25">
      <c r="A56" s="101">
        <f>YampaRiverInflow.TotalOutflow!A56</f>
        <v>45992</v>
      </c>
      <c r="B56" s="9">
        <v>34.058999999999997</v>
      </c>
      <c r="C56" s="9">
        <v>34.058999999999997</v>
      </c>
      <c r="D56" s="9">
        <v>34.058999999999997</v>
      </c>
      <c r="E56" s="10">
        <v>51.131320000000002</v>
      </c>
      <c r="F56" s="10">
        <v>61.849769999999999</v>
      </c>
      <c r="G56" s="10">
        <v>34.074580000000005</v>
      </c>
      <c r="H56" s="10">
        <v>38.824640000000002</v>
      </c>
      <c r="I56" s="10">
        <v>35.952129999999997</v>
      </c>
      <c r="J56" s="10">
        <v>20.8627</v>
      </c>
      <c r="K56" s="10">
        <v>57.803160000000005</v>
      </c>
      <c r="L56" s="10">
        <v>92.029710000000009</v>
      </c>
      <c r="M56" s="10">
        <v>54.482939999999999</v>
      </c>
      <c r="N56" s="10">
        <v>74.188720000000004</v>
      </c>
      <c r="O56" s="10">
        <v>20.86449</v>
      </c>
      <c r="P56" s="10">
        <v>23.802630000000001</v>
      </c>
      <c r="Q56" s="10">
        <v>17.31991</v>
      </c>
      <c r="R56" s="10">
        <v>3.7025900000000003</v>
      </c>
      <c r="S56" s="10">
        <v>4.0086300000000001</v>
      </c>
      <c r="T56" s="10">
        <v>16.006059999999998</v>
      </c>
      <c r="U56" s="10">
        <v>32.989669999999997</v>
      </c>
      <c r="V56" s="10">
        <v>24.059549999999998</v>
      </c>
      <c r="W56" s="10">
        <v>18.055310000000002</v>
      </c>
      <c r="X56" s="10">
        <v>72.941210000000012</v>
      </c>
      <c r="Y56" s="10">
        <v>9.4193499999999997</v>
      </c>
      <c r="Z56" s="10">
        <v>-6.6252899999999997</v>
      </c>
      <c r="AA56" s="10">
        <v>25.260439999999999</v>
      </c>
      <c r="AB56" s="10">
        <v>20.1906</v>
      </c>
      <c r="AC56" s="10">
        <v>8.2487399999999997</v>
      </c>
      <c r="AD56" s="10">
        <v>198.80347</v>
      </c>
      <c r="AE56" s="10">
        <v>47.475259999999999</v>
      </c>
      <c r="AF56" s="10">
        <v>29.025639999999999</v>
      </c>
      <c r="AG56" s="10">
        <v>23.17662</v>
      </c>
      <c r="AH56" s="10">
        <v>8.44069</v>
      </c>
      <c r="AI56" s="9">
        <v>14.2028</v>
      </c>
      <c r="AJ56" s="9">
        <v>16.20814</v>
      </c>
      <c r="AK56" s="9">
        <v>110.20038000000001</v>
      </c>
      <c r="AL56" s="9">
        <v>97.266190000000009</v>
      </c>
      <c r="AM56" s="9">
        <v>94.573229999999995</v>
      </c>
      <c r="AN56" s="4"/>
      <c r="AO56" s="4"/>
      <c r="AP56" s="4"/>
      <c r="AQ56" s="4"/>
      <c r="AR56" s="4"/>
      <c r="AS56" s="4"/>
      <c r="AT56" s="4"/>
      <c r="AU56" s="4"/>
      <c r="AV56" s="4"/>
      <c r="AW56" s="4"/>
      <c r="AX56" s="4"/>
      <c r="AY56" s="4"/>
    </row>
    <row r="57" spans="1:1005" ht="15" x14ac:dyDescent="0.25">
      <c r="A57" s="101">
        <f>YampaRiverInflow.TotalOutflow!A57</f>
        <v>46023</v>
      </c>
      <c r="B57" s="9">
        <v>68.841039999999992</v>
      </c>
      <c r="C57" s="9">
        <v>68.841039999999992</v>
      </c>
      <c r="D57" s="9">
        <v>68.841039999999992</v>
      </c>
      <c r="E57" s="10">
        <v>22.962630000000001</v>
      </c>
      <c r="F57" s="10">
        <v>38.586370000000002</v>
      </c>
      <c r="G57" s="10">
        <v>50.149720000000002</v>
      </c>
      <c r="H57" s="10">
        <v>73.993719999999996</v>
      </c>
      <c r="I57" s="10">
        <v>66.085639999999998</v>
      </c>
      <c r="J57" s="10">
        <v>35.41386</v>
      </c>
      <c r="K57" s="10">
        <v>73.120070000000013</v>
      </c>
      <c r="L57" s="10">
        <v>216.50864000000001</v>
      </c>
      <c r="M57" s="10">
        <v>75.599890000000002</v>
      </c>
      <c r="N57" s="10">
        <v>153.67762999999999</v>
      </c>
      <c r="O57" s="10">
        <v>19.93974</v>
      </c>
      <c r="P57" s="10">
        <v>50.25112</v>
      </c>
      <c r="Q57" s="10">
        <v>51.307099999999998</v>
      </c>
      <c r="R57" s="10">
        <v>48.592469999999999</v>
      </c>
      <c r="S57" s="10">
        <v>21.595279999999999</v>
      </c>
      <c r="T57" s="10">
        <v>50.7896</v>
      </c>
      <c r="U57" s="10">
        <v>15.387979999999999</v>
      </c>
      <c r="V57" s="10">
        <v>33.643239999999999</v>
      </c>
      <c r="W57" s="10">
        <v>8.7414400000000008</v>
      </c>
      <c r="X57" s="10">
        <v>308.55319000000003</v>
      </c>
      <c r="Y57" s="10">
        <v>17.535499999999999</v>
      </c>
      <c r="Z57" s="10">
        <v>-4.3097500000000002</v>
      </c>
      <c r="AA57" s="10">
        <v>33.658019999999993</v>
      </c>
      <c r="AB57" s="10">
        <v>9.6820599999999999</v>
      </c>
      <c r="AC57" s="10">
        <v>57.667650000000002</v>
      </c>
      <c r="AD57" s="10">
        <v>40.798379999999995</v>
      </c>
      <c r="AE57" s="10">
        <v>20.18862</v>
      </c>
      <c r="AF57" s="10">
        <v>17.98648</v>
      </c>
      <c r="AG57" s="10">
        <v>11.416129999999999</v>
      </c>
      <c r="AH57" s="10">
        <v>26.265250000000002</v>
      </c>
      <c r="AI57" s="9">
        <v>62.10371</v>
      </c>
      <c r="AJ57" s="9">
        <v>34.369769999999995</v>
      </c>
      <c r="AK57" s="9">
        <v>73.864550000000008</v>
      </c>
      <c r="AL57" s="9">
        <v>68.841039999999992</v>
      </c>
      <c r="AM57" s="9">
        <v>88.531170000000003</v>
      </c>
      <c r="AN57" s="4"/>
      <c r="AO57" s="4"/>
      <c r="AP57" s="4"/>
      <c r="AQ57" s="4"/>
      <c r="AR57" s="4"/>
      <c r="AS57" s="4"/>
      <c r="AT57" s="4"/>
      <c r="AU57" s="4"/>
      <c r="AV57" s="4"/>
      <c r="AW57" s="4"/>
      <c r="AX57" s="4"/>
      <c r="AY57" s="4"/>
    </row>
    <row r="58" spans="1:1005" ht="15" x14ac:dyDescent="0.25">
      <c r="A58" s="101">
        <f>YampaRiverInflow.TotalOutflow!A58</f>
        <v>46054</v>
      </c>
      <c r="B58" s="9">
        <v>63.425650000000005</v>
      </c>
      <c r="C58" s="9">
        <v>63.425650000000005</v>
      </c>
      <c r="D58" s="9">
        <v>63.425650000000005</v>
      </c>
      <c r="E58" s="10">
        <v>65.860690000000005</v>
      </c>
      <c r="F58" s="10">
        <v>96.742260000000002</v>
      </c>
      <c r="G58" s="10">
        <v>56.577669999999998</v>
      </c>
      <c r="H58" s="10">
        <v>76.689610000000002</v>
      </c>
      <c r="I58" s="10">
        <v>27.47861</v>
      </c>
      <c r="J58" s="10">
        <v>58.670389999999998</v>
      </c>
      <c r="K58" s="10">
        <v>103.05712</v>
      </c>
      <c r="L58" s="10">
        <v>217.21960000000001</v>
      </c>
      <c r="M58" s="10">
        <v>68.652330000000006</v>
      </c>
      <c r="N58" s="10">
        <v>95.266850000000005</v>
      </c>
      <c r="O58" s="10">
        <v>30.53435</v>
      </c>
      <c r="P58" s="10">
        <v>0.87429999999999997</v>
      </c>
      <c r="Q58" s="10">
        <v>79.516630000000006</v>
      </c>
      <c r="R58" s="10">
        <v>42.740839999999999</v>
      </c>
      <c r="S58" s="10">
        <v>27.866959999999999</v>
      </c>
      <c r="T58" s="10">
        <v>42.402940000000001</v>
      </c>
      <c r="U58" s="10">
        <v>9.2639599999999991</v>
      </c>
      <c r="V58" s="10">
        <v>42.885899999999999</v>
      </c>
      <c r="W58" s="10">
        <v>23.858460000000001</v>
      </c>
      <c r="X58" s="10">
        <v>198.39957999999999</v>
      </c>
      <c r="Y58" s="10">
        <v>14.859780000000001</v>
      </c>
      <c r="Z58" s="10">
        <v>22.055709999999998</v>
      </c>
      <c r="AA58" s="10">
        <v>46.185139999999997</v>
      </c>
      <c r="AB58" s="10">
        <v>33.257949999999994</v>
      </c>
      <c r="AC58" s="10">
        <v>61.041400000000003</v>
      </c>
      <c r="AD58" s="10">
        <v>40.438339999999997</v>
      </c>
      <c r="AE58" s="10">
        <v>24.008119999999998</v>
      </c>
      <c r="AF58" s="10">
        <v>33.928449999999998</v>
      </c>
      <c r="AG58" s="10">
        <v>39.258580000000002</v>
      </c>
      <c r="AH58" s="10">
        <v>44.198879999999996</v>
      </c>
      <c r="AI58" s="9">
        <v>81.362470000000002</v>
      </c>
      <c r="AJ58" s="9">
        <v>51.700089999999996</v>
      </c>
      <c r="AK58" s="9">
        <v>67.515590000000003</v>
      </c>
      <c r="AL58" s="9">
        <v>63.425650000000005</v>
      </c>
      <c r="AM58" s="9">
        <v>81.076830000000001</v>
      </c>
      <c r="AN58" s="4"/>
      <c r="AO58" s="4"/>
      <c r="AP58" s="4"/>
      <c r="AQ58" s="4"/>
      <c r="AR58" s="4"/>
      <c r="AS58" s="4"/>
      <c r="AT58" s="4"/>
      <c r="AU58" s="4"/>
      <c r="AV58" s="4"/>
      <c r="AW58" s="4"/>
      <c r="AX58" s="4"/>
      <c r="AY58" s="4"/>
    </row>
    <row r="59" spans="1:1005" ht="15" x14ac:dyDescent="0.25">
      <c r="A59" s="101">
        <f>YampaRiverInflow.TotalOutflow!A59</f>
        <v>46082</v>
      </c>
      <c r="B59" s="9">
        <v>67.391630000000006</v>
      </c>
      <c r="C59" s="9">
        <v>67.391630000000006</v>
      </c>
      <c r="D59" s="9">
        <v>67.391630000000006</v>
      </c>
      <c r="E59" s="10">
        <v>46.975250000000003</v>
      </c>
      <c r="F59" s="10">
        <v>33.411790000000003</v>
      </c>
      <c r="G59" s="10">
        <v>9.7218199999999992</v>
      </c>
      <c r="H59" s="10">
        <v>-6.2396000000000003</v>
      </c>
      <c r="I59" s="10">
        <v>11.97274</v>
      </c>
      <c r="J59" s="10">
        <v>69.191539999999989</v>
      </c>
      <c r="K59" s="10">
        <v>135.81139999999999</v>
      </c>
      <c r="L59" s="10">
        <v>231.93197000000001</v>
      </c>
      <c r="M59" s="10">
        <v>51.73753</v>
      </c>
      <c r="N59" s="10">
        <v>184.00505999999999</v>
      </c>
      <c r="O59" s="10">
        <v>-49.657410000000006</v>
      </c>
      <c r="P59" s="10">
        <v>44.784990000000001</v>
      </c>
      <c r="Q59" s="10">
        <v>91.549779999999998</v>
      </c>
      <c r="R59" s="10">
        <v>-1.9535199999999999</v>
      </c>
      <c r="S59" s="10">
        <v>-1.3108900000000001</v>
      </c>
      <c r="T59" s="10">
        <v>38.696649999999998</v>
      </c>
      <c r="U59" s="10">
        <v>-25.373279999999998</v>
      </c>
      <c r="V59" s="10">
        <v>13.9216</v>
      </c>
      <c r="W59" s="10">
        <v>0.71389999999999998</v>
      </c>
      <c r="X59" s="10">
        <v>113.0411</v>
      </c>
      <c r="Y59" s="10">
        <v>23.902099999999997</v>
      </c>
      <c r="Z59" s="10">
        <v>-3.2670700000000004</v>
      </c>
      <c r="AA59" s="10">
        <v>14.70945</v>
      </c>
      <c r="AB59" s="10">
        <v>-18.02298</v>
      </c>
      <c r="AC59" s="10">
        <v>19.158650000000002</v>
      </c>
      <c r="AD59" s="10">
        <v>22.104689999999998</v>
      </c>
      <c r="AE59" s="10">
        <v>14.295219999999999</v>
      </c>
      <c r="AF59" s="10">
        <v>17.065750000000001</v>
      </c>
      <c r="AG59" s="10">
        <v>-8.489469999999999</v>
      </c>
      <c r="AH59" s="10">
        <v>9.3208599999999997</v>
      </c>
      <c r="AI59" s="9">
        <v>51.526900000000005</v>
      </c>
      <c r="AJ59" s="9">
        <v>43.174469999999999</v>
      </c>
      <c r="AK59" s="9">
        <v>144.17287999999999</v>
      </c>
      <c r="AL59" s="9">
        <v>67.391630000000006</v>
      </c>
      <c r="AM59" s="9">
        <v>74.75676</v>
      </c>
      <c r="AN59" s="4"/>
      <c r="AO59" s="4"/>
      <c r="AP59" s="4"/>
      <c r="AQ59" s="4"/>
      <c r="AR59" s="4"/>
      <c r="AS59" s="4"/>
      <c r="AT59" s="4"/>
      <c r="AU59" s="4"/>
      <c r="AV59" s="4"/>
      <c r="AW59" s="4"/>
      <c r="AX59" s="4"/>
      <c r="AY59" s="4"/>
    </row>
    <row r="60" spans="1:1005" ht="15" x14ac:dyDescent="0.25">
      <c r="A60" s="101">
        <f>YampaRiverInflow.TotalOutflow!A60</f>
        <v>46113</v>
      </c>
      <c r="B60" s="9">
        <v>26.08</v>
      </c>
      <c r="C60" s="9">
        <v>24.928999999999998</v>
      </c>
      <c r="D60" s="9">
        <v>26.501999999999999</v>
      </c>
      <c r="E60" s="10">
        <v>66.630200000000002</v>
      </c>
      <c r="F60" s="10">
        <v>71.963399999999993</v>
      </c>
      <c r="G60" s="10">
        <v>66.69935000000001</v>
      </c>
      <c r="H60" s="10">
        <v>32.739060000000002</v>
      </c>
      <c r="I60" s="10">
        <v>14.244879999999998</v>
      </c>
      <c r="J60" s="10">
        <v>31.657869999999999</v>
      </c>
      <c r="K60" s="10">
        <v>78.978619999999992</v>
      </c>
      <c r="L60" s="10">
        <v>163.68356</v>
      </c>
      <c r="M60" s="10">
        <v>33.634209999999996</v>
      </c>
      <c r="N60" s="10">
        <v>85.047899999999998</v>
      </c>
      <c r="O60" s="10">
        <v>90.867329999999995</v>
      </c>
      <c r="P60" s="10">
        <v>42.873559999999998</v>
      </c>
      <c r="Q60" s="10">
        <v>92.717320000000001</v>
      </c>
      <c r="R60" s="10">
        <v>-50.942349999999998</v>
      </c>
      <c r="S60" s="10">
        <v>-20.665459999999999</v>
      </c>
      <c r="T60" s="10">
        <v>-6.8614199999999999</v>
      </c>
      <c r="U60" s="10">
        <v>-36.738260000000004</v>
      </c>
      <c r="V60" s="10">
        <v>-5.1315900000000001</v>
      </c>
      <c r="W60" s="10">
        <v>8.6379099999999998</v>
      </c>
      <c r="X60" s="10">
        <v>92.931869999999989</v>
      </c>
      <c r="Y60" s="10">
        <v>8.7707999999999995</v>
      </c>
      <c r="Z60" s="10">
        <v>-11.025589999999999</v>
      </c>
      <c r="AA60" s="10">
        <v>-2.8896199999999999</v>
      </c>
      <c r="AB60" s="10">
        <v>-12.4717</v>
      </c>
      <c r="AC60" s="10">
        <v>37.547419999999995</v>
      </c>
      <c r="AD60" s="10">
        <v>73.938360000000003</v>
      </c>
      <c r="AE60" s="10">
        <v>23.613019999999999</v>
      </c>
      <c r="AF60" s="10">
        <v>12.379110000000001</v>
      </c>
      <c r="AG60" s="10">
        <v>-15.7683</v>
      </c>
      <c r="AH60" s="10">
        <v>-8.9777900000000006</v>
      </c>
      <c r="AI60" s="9">
        <v>26.227169999999997</v>
      </c>
      <c r="AJ60" s="9">
        <v>28.672889999999999</v>
      </c>
      <c r="AK60" s="9">
        <v>88.52458</v>
      </c>
      <c r="AL60" s="9">
        <v>92.907570000000007</v>
      </c>
      <c r="AM60" s="9">
        <v>116.37782000000001</v>
      </c>
      <c r="AN60" s="4"/>
      <c r="AO60" s="4"/>
      <c r="AP60" s="4"/>
      <c r="AQ60" s="4"/>
      <c r="AR60" s="4"/>
      <c r="AS60" s="4"/>
      <c r="AT60" s="4"/>
      <c r="AU60" s="4"/>
      <c r="AV60" s="4"/>
      <c r="AW60" s="4"/>
      <c r="AX60" s="4"/>
      <c r="AY60" s="4"/>
    </row>
    <row r="61" spans="1:1005" ht="15" x14ac:dyDescent="0.25">
      <c r="A61" s="101">
        <f>YampaRiverInflow.TotalOutflow!A61</f>
        <v>46143</v>
      </c>
      <c r="B61" s="9">
        <v>12.827999999999999</v>
      </c>
      <c r="C61" s="9">
        <v>13.513</v>
      </c>
      <c r="D61" s="9">
        <v>3.5939999999999999</v>
      </c>
      <c r="E61" s="10">
        <v>-75.702719999999999</v>
      </c>
      <c r="F61" s="10">
        <v>26.673189999999998</v>
      </c>
      <c r="G61" s="10">
        <v>47.744349999999997</v>
      </c>
      <c r="H61" s="10">
        <v>-46.262440000000005</v>
      </c>
      <c r="I61" s="10">
        <v>-30.300249999999998</v>
      </c>
      <c r="J61" s="10">
        <v>12.60849</v>
      </c>
      <c r="K61" s="10">
        <v>48.945730000000005</v>
      </c>
      <c r="L61" s="10">
        <v>120.83439999999999</v>
      </c>
      <c r="M61" s="10">
        <v>43.791910000000001</v>
      </c>
      <c r="N61" s="10">
        <v>143.51311999999999</v>
      </c>
      <c r="O61" s="10">
        <v>14.462389999999999</v>
      </c>
      <c r="P61" s="10">
        <v>25.07938</v>
      </c>
      <c r="Q61" s="10">
        <v>110.48378</v>
      </c>
      <c r="R61" s="10">
        <v>4.4198699999999995</v>
      </c>
      <c r="S61" s="10">
        <v>-9.4710400000000003</v>
      </c>
      <c r="T61" s="10">
        <v>-11.55878</v>
      </c>
      <c r="U61" s="10">
        <v>-20.12107</v>
      </c>
      <c r="V61" s="10">
        <v>-6.2686999999999999</v>
      </c>
      <c r="W61" s="10">
        <v>3.8273699999999997</v>
      </c>
      <c r="X61" s="10">
        <v>135.48492000000002</v>
      </c>
      <c r="Y61" s="10">
        <v>-18.09918</v>
      </c>
      <c r="Z61" s="10">
        <v>-26.76895</v>
      </c>
      <c r="AA61" s="10">
        <v>12.218399999999999</v>
      </c>
      <c r="AB61" s="10">
        <v>8.8367199999999997</v>
      </c>
      <c r="AC61" s="10">
        <v>40.216769999999997</v>
      </c>
      <c r="AD61" s="10">
        <v>62.942929999999997</v>
      </c>
      <c r="AE61" s="10">
        <v>-7.97098</v>
      </c>
      <c r="AF61" s="10">
        <v>-0.19831000000000001</v>
      </c>
      <c r="AG61" s="10">
        <v>-19.161000000000001</v>
      </c>
      <c r="AH61" s="10">
        <v>-13.035030000000001</v>
      </c>
      <c r="AI61" s="9">
        <v>50.601709999999997</v>
      </c>
      <c r="AJ61" s="9">
        <v>65.539070000000009</v>
      </c>
      <c r="AK61" s="9">
        <v>154.51563000000002</v>
      </c>
      <c r="AL61" s="9">
        <v>76.318989999999999</v>
      </c>
      <c r="AM61" s="9">
        <v>31.181950000000001</v>
      </c>
      <c r="AN61" s="4"/>
      <c r="AO61" s="4"/>
      <c r="AP61" s="4"/>
      <c r="AQ61" s="4"/>
      <c r="AR61" s="4"/>
      <c r="AS61" s="4"/>
      <c r="AT61" s="4"/>
      <c r="AU61" s="4"/>
      <c r="AV61" s="4"/>
      <c r="AW61" s="4"/>
      <c r="AX61" s="4"/>
      <c r="AY61" s="4"/>
    </row>
    <row r="62" spans="1:1005" ht="15" x14ac:dyDescent="0.25">
      <c r="A62" s="101">
        <f>YampaRiverInflow.TotalOutflow!A62</f>
        <v>46174</v>
      </c>
      <c r="B62" s="9">
        <v>6.4219999999999997</v>
      </c>
      <c r="C62" s="9">
        <v>7.2060000000000004</v>
      </c>
      <c r="D62" s="9">
        <v>-15.656000000000001</v>
      </c>
      <c r="E62" s="10">
        <v>52.728230000000003</v>
      </c>
      <c r="F62" s="10">
        <v>39.237310000000001</v>
      </c>
      <c r="G62" s="10">
        <v>-5.3495100000000004</v>
      </c>
      <c r="H62" s="10">
        <v>-3.2524600000000001</v>
      </c>
      <c r="I62" s="10">
        <v>22.28257</v>
      </c>
      <c r="J62" s="10">
        <v>74.744810000000001</v>
      </c>
      <c r="K62" s="10">
        <v>-3.0993200000000001</v>
      </c>
      <c r="L62" s="10">
        <v>7.29115</v>
      </c>
      <c r="M62" s="10">
        <v>-5.7815200000000004</v>
      </c>
      <c r="N62" s="10">
        <v>44.457190000000004</v>
      </c>
      <c r="O62" s="10">
        <v>6.8165200000000006</v>
      </c>
      <c r="P62" s="10">
        <v>-20.784119999999998</v>
      </c>
      <c r="Q62" s="10">
        <v>54.98883</v>
      </c>
      <c r="R62" s="10">
        <v>15.635149999999999</v>
      </c>
      <c r="S62" s="10">
        <v>-4.4930099999999999</v>
      </c>
      <c r="T62" s="10">
        <v>-44.942190000000004</v>
      </c>
      <c r="U62" s="10">
        <v>-28.13184</v>
      </c>
      <c r="V62" s="10">
        <v>-44.289410000000004</v>
      </c>
      <c r="W62" s="10">
        <v>-35.671800000000005</v>
      </c>
      <c r="X62" s="10">
        <v>27.88485</v>
      </c>
      <c r="Y62" s="10">
        <v>-19.299349999999997</v>
      </c>
      <c r="Z62" s="10">
        <v>-31.8673</v>
      </c>
      <c r="AA62" s="10">
        <v>12.303469999999999</v>
      </c>
      <c r="AB62" s="10">
        <v>-30.751990000000003</v>
      </c>
      <c r="AC62" s="10">
        <v>-8.8943600000000007</v>
      </c>
      <c r="AD62" s="10">
        <v>32.357529999999997</v>
      </c>
      <c r="AE62" s="10">
        <v>-19.29664</v>
      </c>
      <c r="AF62" s="10">
        <v>-30.338090000000001</v>
      </c>
      <c r="AG62" s="10">
        <v>-26.509810000000002</v>
      </c>
      <c r="AH62" s="10">
        <v>-10.61144</v>
      </c>
      <c r="AI62" s="9">
        <v>25.167849999999998</v>
      </c>
      <c r="AJ62" s="9">
        <v>1.52935</v>
      </c>
      <c r="AK62" s="9">
        <v>-32.185220000000001</v>
      </c>
      <c r="AL62" s="9">
        <v>57.311150000000005</v>
      </c>
      <c r="AM62" s="9">
        <v>105.00774</v>
      </c>
      <c r="AN62" s="4"/>
      <c r="AO62" s="4"/>
      <c r="AP62" s="4"/>
      <c r="AQ62" s="4"/>
      <c r="AR62" s="4"/>
      <c r="AS62" s="4"/>
      <c r="AT62" s="4"/>
      <c r="AU62" s="4"/>
      <c r="AV62" s="4"/>
      <c r="AW62" s="4"/>
      <c r="AX62" s="4"/>
      <c r="AY62" s="4"/>
    </row>
    <row r="63" spans="1:1005" ht="15" x14ac:dyDescent="0.25">
      <c r="A63" s="101">
        <f>YampaRiverInflow.TotalOutflow!A63</f>
        <v>46204</v>
      </c>
      <c r="B63" s="9">
        <v>13.656000000000001</v>
      </c>
      <c r="C63" s="9">
        <v>24.122</v>
      </c>
      <c r="D63" s="9">
        <v>9.9030000000000005</v>
      </c>
      <c r="E63" s="10">
        <v>-37.088639999999998</v>
      </c>
      <c r="F63" s="10">
        <v>41.058320000000002</v>
      </c>
      <c r="G63" s="10">
        <v>23.067810000000001</v>
      </c>
      <c r="H63" s="10">
        <v>96.231220000000008</v>
      </c>
      <c r="I63" s="10">
        <v>36.173430000000003</v>
      </c>
      <c r="J63" s="10">
        <v>14.53885</v>
      </c>
      <c r="K63" s="10">
        <v>48.365290000000002</v>
      </c>
      <c r="L63" s="10">
        <v>13.52698</v>
      </c>
      <c r="M63" s="10">
        <v>41.234610000000004</v>
      </c>
      <c r="N63" s="10">
        <v>51.91695</v>
      </c>
      <c r="O63" s="10">
        <v>63.193040000000003</v>
      </c>
      <c r="P63" s="10">
        <v>38.002940000000002</v>
      </c>
      <c r="Q63" s="10">
        <v>100.30158999999999</v>
      </c>
      <c r="R63" s="10">
        <v>89.86345</v>
      </c>
      <c r="S63" s="10">
        <v>-26.052589999999999</v>
      </c>
      <c r="T63" s="10">
        <v>-16.813580000000002</v>
      </c>
      <c r="U63" s="10">
        <v>9.49343</v>
      </c>
      <c r="V63" s="10">
        <v>3.8433299999999999</v>
      </c>
      <c r="W63" s="10">
        <v>-10.612440000000001</v>
      </c>
      <c r="X63" s="10">
        <v>41.559800000000003</v>
      </c>
      <c r="Y63" s="10">
        <v>2.9969000000000001</v>
      </c>
      <c r="Z63" s="10">
        <v>6.9309099999999999</v>
      </c>
      <c r="AA63" s="10">
        <v>11.99058</v>
      </c>
      <c r="AB63" s="10">
        <v>-16.260439999999999</v>
      </c>
      <c r="AC63" s="10">
        <v>-22.835750000000001</v>
      </c>
      <c r="AD63" s="10">
        <v>21.93834</v>
      </c>
      <c r="AE63" s="10">
        <v>36.23865</v>
      </c>
      <c r="AF63" s="10">
        <v>36.61777</v>
      </c>
      <c r="AG63" s="10">
        <v>9.9708400000000008</v>
      </c>
      <c r="AH63" s="10">
        <v>18.92069</v>
      </c>
      <c r="AI63" s="9">
        <v>11.734999999999999</v>
      </c>
      <c r="AJ63" s="9">
        <v>32.128329999999998</v>
      </c>
      <c r="AK63" s="9">
        <v>158.17092000000002</v>
      </c>
      <c r="AL63" s="9">
        <v>262.53990000000005</v>
      </c>
      <c r="AM63" s="9">
        <v>81.421300000000002</v>
      </c>
      <c r="AN63" s="4"/>
      <c r="AO63" s="4"/>
      <c r="AP63" s="4"/>
      <c r="AQ63" s="4"/>
      <c r="AR63" s="4"/>
      <c r="AS63" s="4"/>
      <c r="AT63" s="4"/>
      <c r="AU63" s="4"/>
      <c r="AV63" s="4"/>
      <c r="AW63" s="4"/>
      <c r="AX63" s="4"/>
      <c r="AY63" s="4"/>
    </row>
    <row r="64" spans="1:1005" ht="15" x14ac:dyDescent="0.25">
      <c r="A64" s="101">
        <f>YampaRiverInflow.TotalOutflow!A64</f>
        <v>46235</v>
      </c>
      <c r="B64" s="9">
        <v>26.542999999999999</v>
      </c>
      <c r="C64" s="9">
        <v>25.664999999999999</v>
      </c>
      <c r="D64" s="9">
        <v>22.715</v>
      </c>
      <c r="E64" s="10">
        <v>47.18244</v>
      </c>
      <c r="F64" s="10">
        <v>96.179249999999996</v>
      </c>
      <c r="G64" s="10">
        <v>61.017019999999995</v>
      </c>
      <c r="H64" s="10">
        <v>51.164999999999999</v>
      </c>
      <c r="I64" s="10">
        <v>53.872199999999999</v>
      </c>
      <c r="J64" s="10">
        <v>72.455490000000012</v>
      </c>
      <c r="K64" s="10">
        <v>75.402380000000008</v>
      </c>
      <c r="L64" s="10">
        <v>106.43533000000001</v>
      </c>
      <c r="M64" s="10">
        <v>67.57383999999999</v>
      </c>
      <c r="N64" s="10">
        <v>52.7256</v>
      </c>
      <c r="O64" s="10">
        <v>30.167000000000002</v>
      </c>
      <c r="P64" s="10">
        <v>95.579899999999995</v>
      </c>
      <c r="Q64" s="10">
        <v>79.560249999999996</v>
      </c>
      <c r="R64" s="10">
        <v>70.709090000000003</v>
      </c>
      <c r="S64" s="10">
        <v>34.237900000000003</v>
      </c>
      <c r="T64" s="10">
        <v>44.544559999999997</v>
      </c>
      <c r="U64" s="10">
        <v>14.0466</v>
      </c>
      <c r="V64" s="10">
        <v>56.732959999999999</v>
      </c>
      <c r="W64" s="10">
        <v>22.905419999999999</v>
      </c>
      <c r="X64" s="10">
        <v>62.430010000000003</v>
      </c>
      <c r="Y64" s="10">
        <v>21.733169999999998</v>
      </c>
      <c r="Z64" s="10">
        <v>32.04927</v>
      </c>
      <c r="AA64" s="10">
        <v>31.077919999999999</v>
      </c>
      <c r="AB64" s="10">
        <v>9.1049699999999998</v>
      </c>
      <c r="AC64" s="10">
        <v>11.513950000000001</v>
      </c>
      <c r="AD64" s="10">
        <v>35.979999999999997</v>
      </c>
      <c r="AE64" s="10">
        <v>89.903379999999999</v>
      </c>
      <c r="AF64" s="10">
        <v>51.304139999999997</v>
      </c>
      <c r="AG64" s="10">
        <v>54.512869999999999</v>
      </c>
      <c r="AH64" s="10">
        <v>55.313870000000001</v>
      </c>
      <c r="AI64" s="9">
        <v>113.31216000000001</v>
      </c>
      <c r="AJ64" s="9">
        <v>58.910589999999999</v>
      </c>
      <c r="AK64" s="9">
        <v>171.29213000000001</v>
      </c>
      <c r="AL64" s="9">
        <v>182.59195000000003</v>
      </c>
      <c r="AM64" s="9">
        <v>28.019849999999998</v>
      </c>
      <c r="AN64" s="4"/>
      <c r="AO64" s="4"/>
      <c r="AP64" s="4"/>
      <c r="AQ64" s="4"/>
      <c r="AR64" s="4"/>
      <c r="AS64" s="4"/>
      <c r="AT64" s="4"/>
      <c r="AU64" s="4"/>
      <c r="AV64" s="4"/>
      <c r="AW64" s="4"/>
      <c r="AX64" s="4"/>
      <c r="AY64" s="4"/>
      <c r="ALQ64" t="e">
        <v>#N/A</v>
      </c>
    </row>
    <row r="65" spans="1:1005" ht="15" x14ac:dyDescent="0.25">
      <c r="A65" s="101">
        <f>YampaRiverInflow.TotalOutflow!A65</f>
        <v>46266</v>
      </c>
      <c r="B65" s="9">
        <v>22.349</v>
      </c>
      <c r="C65" s="9">
        <v>22.933</v>
      </c>
      <c r="D65" s="9">
        <v>25.504999999999999</v>
      </c>
      <c r="E65" s="10">
        <v>19.100849999999998</v>
      </c>
      <c r="F65" s="10">
        <v>44.182519999999997</v>
      </c>
      <c r="G65" s="10">
        <v>39.570800000000006</v>
      </c>
      <c r="H65" s="10">
        <v>60.816720000000004</v>
      </c>
      <c r="I65" s="10">
        <v>123.70398</v>
      </c>
      <c r="J65" s="10">
        <v>66.820329999999998</v>
      </c>
      <c r="K65" s="10">
        <v>67.131079999999997</v>
      </c>
      <c r="L65" s="10">
        <v>74.204390000000004</v>
      </c>
      <c r="M65" s="10">
        <v>60.767949999999999</v>
      </c>
      <c r="N65" s="10">
        <v>44.842580000000005</v>
      </c>
      <c r="O65" s="10">
        <v>21.581499999999998</v>
      </c>
      <c r="P65" s="10">
        <v>40.702069999999999</v>
      </c>
      <c r="Q65" s="10">
        <v>105.37634</v>
      </c>
      <c r="R65" s="10">
        <v>66.257890000000003</v>
      </c>
      <c r="S65" s="10">
        <v>1.6861700000000002</v>
      </c>
      <c r="T65" s="10">
        <v>30.615169999999999</v>
      </c>
      <c r="U65" s="10">
        <v>57.502429999999997</v>
      </c>
      <c r="V65" s="10">
        <v>34.311339999999994</v>
      </c>
      <c r="W65" s="10">
        <v>33.011309999999995</v>
      </c>
      <c r="X65" s="10">
        <v>31.35323</v>
      </c>
      <c r="Y65" s="10">
        <v>-3.86361</v>
      </c>
      <c r="Z65" s="10">
        <v>15.656870000000001</v>
      </c>
      <c r="AA65" s="10">
        <v>22.814970000000002</v>
      </c>
      <c r="AB65" s="10">
        <v>11.3721</v>
      </c>
      <c r="AC65" s="10">
        <v>27.015340000000002</v>
      </c>
      <c r="AD65" s="10">
        <v>19.485970000000002</v>
      </c>
      <c r="AE65" s="10">
        <v>51.889110000000002</v>
      </c>
      <c r="AF65" s="10">
        <v>69.938880000000012</v>
      </c>
      <c r="AG65" s="10">
        <v>85.735799999999998</v>
      </c>
      <c r="AH65" s="10">
        <v>28.291240000000002</v>
      </c>
      <c r="AI65" s="9">
        <v>61.583260000000003</v>
      </c>
      <c r="AJ65" s="9">
        <v>58.855499999999999</v>
      </c>
      <c r="AK65" s="9">
        <v>54.591169999999998</v>
      </c>
      <c r="AL65" s="9">
        <v>49.94079</v>
      </c>
      <c r="AM65" s="9">
        <v>47.284349999999996</v>
      </c>
      <c r="AN65" s="4"/>
      <c r="AO65" s="4"/>
      <c r="AP65" s="4"/>
      <c r="AQ65" s="4"/>
      <c r="AR65" s="4"/>
      <c r="AS65" s="4"/>
      <c r="AT65" s="4"/>
      <c r="AU65" s="4"/>
      <c r="AV65" s="4"/>
      <c r="AW65" s="4"/>
      <c r="AX65" s="4"/>
      <c r="AY65" s="4"/>
      <c r="ALQ65" t="e">
        <v>#N/A</v>
      </c>
    </row>
    <row r="66" spans="1:1005" ht="15" x14ac:dyDescent="0.25">
      <c r="A66" s="101"/>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D945A-2EE6-4471-BD06-9E74748590F5}">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5" x14ac:dyDescent="0.25">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5" x14ac:dyDescent="0.25">
      <c r="A4" s="101">
        <f>YampaRiverInflow.TotalOutflow!A4</f>
        <v>44409</v>
      </c>
      <c r="B4" s="9">
        <v>23.875</v>
      </c>
      <c r="C4" s="9">
        <v>23.875</v>
      </c>
      <c r="D4" s="9">
        <v>23.875</v>
      </c>
      <c r="E4" s="10">
        <v>25.242690000000003</v>
      </c>
      <c r="F4" s="10">
        <v>23.597766000000004</v>
      </c>
      <c r="G4" s="10">
        <v>33.662408000000006</v>
      </c>
      <c r="H4" s="10">
        <v>46.49971</v>
      </c>
      <c r="I4" s="10">
        <v>0.7424400000000001</v>
      </c>
      <c r="J4" s="10">
        <v>14.672851999999999</v>
      </c>
      <c r="K4" s="10">
        <v>32.564776000000002</v>
      </c>
      <c r="L4" s="10">
        <v>18.685385999999998</v>
      </c>
      <c r="M4" s="10">
        <v>18.337461999999999</v>
      </c>
      <c r="N4" s="10">
        <v>16.435265999999999</v>
      </c>
      <c r="O4" s="10">
        <v>21.988620000000001</v>
      </c>
      <c r="P4" s="10">
        <v>28.766426000000003</v>
      </c>
      <c r="Q4" s="10">
        <v>19.739957999999998</v>
      </c>
      <c r="R4" s="10">
        <v>11.451958000000001</v>
      </c>
      <c r="S4" s="10">
        <v>20.660824000000002</v>
      </c>
      <c r="T4" s="10">
        <v>13.796706</v>
      </c>
      <c r="U4" s="10">
        <v>9.7706299999999988</v>
      </c>
      <c r="V4" s="10">
        <v>7.4435000000000002</v>
      </c>
      <c r="W4" s="10">
        <v>20.504860000000001</v>
      </c>
      <c r="X4" s="10">
        <v>22.135639999999999</v>
      </c>
      <c r="Y4" s="10">
        <v>5.2130799999999997</v>
      </c>
      <c r="Z4" s="10">
        <v>14.802440000000001</v>
      </c>
      <c r="AA4" s="10">
        <v>21.94164</v>
      </c>
      <c r="AB4" s="10">
        <v>8.4181799999999996</v>
      </c>
      <c r="AC4" s="10">
        <v>21.659500000000001</v>
      </c>
      <c r="AD4" s="10">
        <v>35.8294</v>
      </c>
      <c r="AE4" s="10">
        <v>14.210139999999999</v>
      </c>
      <c r="AF4" s="10">
        <v>24.195160000000001</v>
      </c>
      <c r="AG4" s="10">
        <v>26.496269999999999</v>
      </c>
      <c r="AH4" s="10">
        <v>24.024999999999999</v>
      </c>
      <c r="AI4" s="10">
        <v>22.344560000000001</v>
      </c>
      <c r="AJ4" s="10">
        <v>9.8739599999999985</v>
      </c>
      <c r="AK4" s="10">
        <v>13.84548</v>
      </c>
      <c r="AL4" s="10">
        <v>16.93469</v>
      </c>
      <c r="AM4" s="10">
        <v>14.48996</v>
      </c>
      <c r="AN4" s="4"/>
      <c r="AO4" s="4"/>
      <c r="AP4" s="4"/>
      <c r="AQ4" s="4"/>
      <c r="AR4" s="4"/>
      <c r="AS4" s="4"/>
      <c r="AT4" s="4"/>
      <c r="AU4" s="4"/>
      <c r="AV4" s="4"/>
      <c r="AW4" s="4"/>
      <c r="AX4" s="4"/>
      <c r="AY4" s="4"/>
    </row>
    <row r="5" spans="1:54" ht="15" x14ac:dyDescent="0.25">
      <c r="A5" s="101">
        <f>YampaRiverInflow.TotalOutflow!A5</f>
        <v>44440</v>
      </c>
      <c r="B5" s="9">
        <v>16.707999999999998</v>
      </c>
      <c r="C5" s="9">
        <v>16.707999999999998</v>
      </c>
      <c r="D5" s="9">
        <v>16.707999999999998</v>
      </c>
      <c r="E5" s="10">
        <v>17.374620000000004</v>
      </c>
      <c r="F5" s="10">
        <v>24.377366000000002</v>
      </c>
      <c r="G5" s="10">
        <v>9.1880220000000001</v>
      </c>
      <c r="H5" s="10">
        <v>20.53886</v>
      </c>
      <c r="I5" s="10">
        <v>12.485670000000001</v>
      </c>
      <c r="J5" s="10">
        <v>12.587112000000001</v>
      </c>
      <c r="K5" s="10">
        <v>13.715842000000002</v>
      </c>
      <c r="L5" s="10">
        <v>14.078788000000001</v>
      </c>
      <c r="M5" s="10">
        <v>17.133922000000002</v>
      </c>
      <c r="N5" s="10">
        <v>36.728893999999997</v>
      </c>
      <c r="O5" s="10">
        <v>21.500264000000001</v>
      </c>
      <c r="P5" s="10">
        <v>26.366382000000002</v>
      </c>
      <c r="Q5" s="10">
        <v>15.737406</v>
      </c>
      <c r="R5" s="10">
        <v>14.914582000000003</v>
      </c>
      <c r="S5" s="10">
        <v>14.839589999999999</v>
      </c>
      <c r="T5" s="10">
        <v>10.647540000000001</v>
      </c>
      <c r="U5" s="10">
        <v>-6.0112700000000006</v>
      </c>
      <c r="V5" s="10">
        <v>19.914009999999998</v>
      </c>
      <c r="W5" s="10">
        <v>13.555149999999999</v>
      </c>
      <c r="X5" s="10">
        <v>15.397549999999999</v>
      </c>
      <c r="Y5" s="10">
        <v>7.1036899999999994</v>
      </c>
      <c r="Z5" s="10">
        <v>8.6973899999999986</v>
      </c>
      <c r="AA5" s="10">
        <v>11.841569999999999</v>
      </c>
      <c r="AB5" s="10">
        <v>3.6388400000000001</v>
      </c>
      <c r="AC5" s="10">
        <v>18.084299999999999</v>
      </c>
      <c r="AD5" s="10">
        <v>24.926950000000001</v>
      </c>
      <c r="AE5" s="10">
        <v>13.032249999999999</v>
      </c>
      <c r="AF5" s="10">
        <v>14.707469999999999</v>
      </c>
      <c r="AG5" s="10">
        <v>15.101129999999999</v>
      </c>
      <c r="AH5" s="10">
        <v>9.3519199999999998</v>
      </c>
      <c r="AI5" s="9">
        <v>35.037589999999994</v>
      </c>
      <c r="AJ5" s="9">
        <v>-2.8639899999999998</v>
      </c>
      <c r="AK5" s="9">
        <v>6.7481800000000005</v>
      </c>
      <c r="AL5" s="9">
        <v>15.02529</v>
      </c>
      <c r="AM5" s="9">
        <v>11.451879999999999</v>
      </c>
      <c r="AN5" s="4"/>
      <c r="AO5" s="4"/>
      <c r="AP5" s="4"/>
      <c r="AQ5" s="4"/>
      <c r="AR5" s="4"/>
      <c r="AS5" s="4"/>
      <c r="AT5" s="4"/>
      <c r="AU5" s="4"/>
      <c r="AV5" s="4"/>
      <c r="AW5" s="4"/>
      <c r="AX5" s="4"/>
      <c r="AY5" s="4"/>
    </row>
    <row r="6" spans="1:54" ht="15" x14ac:dyDescent="0.25">
      <c r="A6" s="101">
        <f>YampaRiverInflow.TotalOutflow!A6</f>
        <v>44470</v>
      </c>
      <c r="B6" s="9">
        <v>9.577</v>
      </c>
      <c r="C6" s="9">
        <v>15.422000000000001</v>
      </c>
      <c r="D6" s="9">
        <v>12.484999999999999</v>
      </c>
      <c r="E6" s="10">
        <v>13.100300000000001</v>
      </c>
      <c r="F6" s="10">
        <v>0.89675000000000005</v>
      </c>
      <c r="G6" s="10">
        <v>27.212436</v>
      </c>
      <c r="H6" s="10">
        <v>21.019506</v>
      </c>
      <c r="I6" s="10">
        <v>15.296984</v>
      </c>
      <c r="J6" s="10">
        <v>17.363528000000002</v>
      </c>
      <c r="K6" s="10">
        <v>15.145718</v>
      </c>
      <c r="L6" s="10">
        <v>19.380140000000001</v>
      </c>
      <c r="M6" s="10">
        <v>13.376776000000001</v>
      </c>
      <c r="N6" s="10">
        <v>4.7494760000000005</v>
      </c>
      <c r="O6" s="10">
        <v>8.6108960000000003</v>
      </c>
      <c r="P6" s="10">
        <v>17.934583999999997</v>
      </c>
      <c r="Q6" s="10">
        <v>11.836898000000001</v>
      </c>
      <c r="R6" s="10">
        <v>11.503132000000001</v>
      </c>
      <c r="S6" s="10">
        <v>12.135444000000001</v>
      </c>
      <c r="T6" s="10">
        <v>6.3876860000000004</v>
      </c>
      <c r="U6" s="10">
        <v>-7.82599</v>
      </c>
      <c r="V6" s="10">
        <v>24.362849999999998</v>
      </c>
      <c r="W6" s="10">
        <v>10.95425</v>
      </c>
      <c r="X6" s="10">
        <v>11.723360000000001</v>
      </c>
      <c r="Y6" s="10">
        <v>4.6145899999999997</v>
      </c>
      <c r="Z6" s="10">
        <v>6.6953500000000004</v>
      </c>
      <c r="AA6" s="10">
        <v>9.5123700000000007</v>
      </c>
      <c r="AB6" s="10">
        <v>-0.49925999999999998</v>
      </c>
      <c r="AC6" s="10">
        <v>18.132660000000001</v>
      </c>
      <c r="AD6" s="10">
        <v>19.22006</v>
      </c>
      <c r="AE6" s="10">
        <v>10.97871</v>
      </c>
      <c r="AF6" s="10">
        <v>13.21185</v>
      </c>
      <c r="AG6" s="10">
        <v>14.04824</v>
      </c>
      <c r="AH6" s="10">
        <v>6.9533999999999994</v>
      </c>
      <c r="AI6" s="9">
        <v>23.35398</v>
      </c>
      <c r="AJ6" s="9">
        <v>-2.8656299999999999</v>
      </c>
      <c r="AK6" s="9">
        <v>2.3012199999999998</v>
      </c>
      <c r="AL6" s="9">
        <v>14.73507</v>
      </c>
      <c r="AM6" s="9">
        <v>8.505370000000001</v>
      </c>
      <c r="AN6" s="4"/>
      <c r="AO6" s="4"/>
      <c r="AP6" s="4"/>
      <c r="AQ6" s="4"/>
      <c r="AR6" s="4"/>
      <c r="AS6" s="4"/>
      <c r="AT6" s="4"/>
      <c r="AU6" s="4"/>
      <c r="AV6" s="4"/>
      <c r="AW6" s="4"/>
      <c r="AX6" s="4"/>
      <c r="AY6" s="4"/>
    </row>
    <row r="7" spans="1:54" ht="15" x14ac:dyDescent="0.25">
      <c r="A7" s="101">
        <f>YampaRiverInflow.TotalOutflow!A7</f>
        <v>44501</v>
      </c>
      <c r="B7" s="9">
        <v>12.891999999999999</v>
      </c>
      <c r="C7" s="9">
        <v>16.920000000000002</v>
      </c>
      <c r="D7" s="9">
        <v>2.5750000000000002</v>
      </c>
      <c r="E7" s="10">
        <v>15.881826</v>
      </c>
      <c r="F7" s="10">
        <v>12.644528000000001</v>
      </c>
      <c r="G7" s="10">
        <v>20.419766000000003</v>
      </c>
      <c r="H7" s="10">
        <v>19.335204000000001</v>
      </c>
      <c r="I7" s="10">
        <v>16.094632000000001</v>
      </c>
      <c r="J7" s="10">
        <v>11.450326</v>
      </c>
      <c r="K7" s="10">
        <v>26.131626000000004</v>
      </c>
      <c r="L7" s="10">
        <v>8.3835399999999982</v>
      </c>
      <c r="M7" s="10">
        <v>1.6175140000000001</v>
      </c>
      <c r="N7" s="10">
        <v>4.4911860000000008</v>
      </c>
      <c r="O7" s="10">
        <v>8.991363999999999</v>
      </c>
      <c r="P7" s="10">
        <v>10.960080000000001</v>
      </c>
      <c r="Q7" s="10">
        <v>12.147136</v>
      </c>
      <c r="R7" s="10">
        <v>3.6625680000000003</v>
      </c>
      <c r="S7" s="10">
        <v>15.820898000000001</v>
      </c>
      <c r="T7" s="10">
        <v>14.533392000000001</v>
      </c>
      <c r="U7" s="10">
        <v>-12.37326</v>
      </c>
      <c r="V7" s="10">
        <v>14.93168</v>
      </c>
      <c r="W7" s="10">
        <v>-5.1652700000000005</v>
      </c>
      <c r="X7" s="10">
        <v>10.395850000000001</v>
      </c>
      <c r="Y7" s="10">
        <v>4.0648400000000002</v>
      </c>
      <c r="Z7" s="10">
        <v>3.5380700000000003</v>
      </c>
      <c r="AA7" s="10">
        <v>7.5272700000000006</v>
      </c>
      <c r="AB7" s="10">
        <v>13.11669</v>
      </c>
      <c r="AC7" s="10">
        <v>15.47784</v>
      </c>
      <c r="AD7" s="10">
        <v>21.893450000000001</v>
      </c>
      <c r="AE7" s="10">
        <v>12.1463</v>
      </c>
      <c r="AF7" s="10">
        <v>8.651209999999999</v>
      </c>
      <c r="AG7" s="10">
        <v>9.7618099999999988</v>
      </c>
      <c r="AH7" s="10">
        <v>16.488720000000001</v>
      </c>
      <c r="AI7" s="9">
        <v>4.6226700000000003</v>
      </c>
      <c r="AJ7" s="9">
        <v>5.9689499999999995</v>
      </c>
      <c r="AK7" s="9">
        <v>-1.0023</v>
      </c>
      <c r="AL7" s="9">
        <v>2.8529</v>
      </c>
      <c r="AM7" s="9">
        <v>5.8924399999999997</v>
      </c>
      <c r="AN7" s="4"/>
      <c r="AO7" s="4"/>
      <c r="AP7" s="4"/>
      <c r="AQ7" s="4"/>
      <c r="AR7" s="4"/>
      <c r="AS7" s="4"/>
      <c r="AT7" s="4"/>
      <c r="AU7" s="4"/>
      <c r="AV7" s="4"/>
      <c r="AW7" s="4"/>
      <c r="AX7" s="4"/>
      <c r="AY7" s="4"/>
    </row>
    <row r="8" spans="1:54" ht="15" x14ac:dyDescent="0.25">
      <c r="A8" s="101">
        <f>YampaRiverInflow.TotalOutflow!A8</f>
        <v>44531</v>
      </c>
      <c r="B8" s="9">
        <v>12.992000000000001</v>
      </c>
      <c r="C8" s="9">
        <v>16.236000000000001</v>
      </c>
      <c r="D8" s="9">
        <v>3.044</v>
      </c>
      <c r="E8" s="10">
        <v>12.228878</v>
      </c>
      <c r="F8" s="10">
        <v>26.422100000000004</v>
      </c>
      <c r="G8" s="10">
        <v>30.541180000000001</v>
      </c>
      <c r="H8" s="10">
        <v>25.264988000000002</v>
      </c>
      <c r="I8" s="10">
        <v>17.192216000000002</v>
      </c>
      <c r="J8" s="10">
        <v>14.472434000000002</v>
      </c>
      <c r="K8" s="10">
        <v>14.617889999999999</v>
      </c>
      <c r="L8" s="10">
        <v>12.40625</v>
      </c>
      <c r="M8" s="10">
        <v>14.303154000000003</v>
      </c>
      <c r="N8" s="10">
        <v>8.5718779999999999</v>
      </c>
      <c r="O8" s="10">
        <v>16.566911999999999</v>
      </c>
      <c r="P8" s="10">
        <v>23.606604000000004</v>
      </c>
      <c r="Q8" s="10">
        <v>11.927992</v>
      </c>
      <c r="R8" s="10">
        <v>18.697578</v>
      </c>
      <c r="S8" s="10">
        <v>16.272072000000001</v>
      </c>
      <c r="T8" s="10">
        <v>6.2282960000000003</v>
      </c>
      <c r="U8" s="10">
        <v>-16.238409999999998</v>
      </c>
      <c r="V8" s="10">
        <v>12.00187</v>
      </c>
      <c r="W8" s="10">
        <v>6.5915499999999998</v>
      </c>
      <c r="X8" s="10">
        <v>12.228569999999999</v>
      </c>
      <c r="Y8" s="10">
        <v>1.01868</v>
      </c>
      <c r="Z8" s="10">
        <v>6.6875100000000005</v>
      </c>
      <c r="AA8" s="10">
        <v>11.483219999999999</v>
      </c>
      <c r="AB8" s="10">
        <v>-2.7016499999999999</v>
      </c>
      <c r="AC8" s="10">
        <v>25.948370000000001</v>
      </c>
      <c r="AD8" s="10">
        <v>22.778939999999999</v>
      </c>
      <c r="AE8" s="10">
        <v>11.792920000000001</v>
      </c>
      <c r="AF8" s="10">
        <v>17.610810000000001</v>
      </c>
      <c r="AG8" s="10">
        <v>24.307770000000001</v>
      </c>
      <c r="AH8" s="10">
        <v>18.407709999999998</v>
      </c>
      <c r="AI8" s="9">
        <v>2.61571</v>
      </c>
      <c r="AJ8" s="9">
        <v>-1.4079200000000001</v>
      </c>
      <c r="AK8" s="9">
        <v>-6.0315000000000003</v>
      </c>
      <c r="AL8" s="9">
        <v>15.691600000000001</v>
      </c>
      <c r="AM8" s="9">
        <v>6.0872700000000002</v>
      </c>
      <c r="AN8" s="4"/>
      <c r="AO8" s="4"/>
      <c r="AP8" s="4"/>
      <c r="AQ8" s="4"/>
      <c r="AR8" s="4"/>
      <c r="AS8" s="4"/>
      <c r="AT8" s="4"/>
      <c r="AU8" s="4"/>
      <c r="AV8" s="4"/>
      <c r="AW8" s="4"/>
      <c r="AX8" s="4"/>
      <c r="AY8" s="4"/>
    </row>
    <row r="9" spans="1:54" ht="15" x14ac:dyDescent="0.25">
      <c r="A9" s="101">
        <f>YampaRiverInflow.TotalOutflow!A9</f>
        <v>44562</v>
      </c>
      <c r="B9" s="9">
        <v>21.254000000000001</v>
      </c>
      <c r="C9" s="9">
        <v>20.103999999999999</v>
      </c>
      <c r="D9" s="9">
        <v>9.2970000000000006</v>
      </c>
      <c r="E9" s="10">
        <v>13.836252</v>
      </c>
      <c r="F9" s="10">
        <v>13.248782</v>
      </c>
      <c r="G9" s="10">
        <v>20.046610000000001</v>
      </c>
      <c r="H9" s="10">
        <v>26.309258000000003</v>
      </c>
      <c r="I9" s="10">
        <v>13.399138000000001</v>
      </c>
      <c r="J9" s="10">
        <v>7.5585960000000014</v>
      </c>
      <c r="K9" s="10">
        <v>17.579034</v>
      </c>
      <c r="L9" s="10">
        <v>17.167010000000001</v>
      </c>
      <c r="M9" s="10">
        <v>17.192004000000001</v>
      </c>
      <c r="N9" s="10">
        <v>16.305914000000001</v>
      </c>
      <c r="O9" s="10">
        <v>18.317238</v>
      </c>
      <c r="P9" s="10">
        <v>101.21908400000001</v>
      </c>
      <c r="Q9" s="10">
        <v>14.084605999999999</v>
      </c>
      <c r="R9" s="10">
        <v>35.531559999999999</v>
      </c>
      <c r="S9" s="10">
        <v>11.366462</v>
      </c>
      <c r="T9" s="10">
        <v>12.906422000000001</v>
      </c>
      <c r="U9" s="10">
        <v>-12.26146</v>
      </c>
      <c r="V9" s="10">
        <v>9.9685600000000001</v>
      </c>
      <c r="W9" s="10">
        <v>3.9182399999999999</v>
      </c>
      <c r="X9" s="10">
        <v>5.2524799999999994</v>
      </c>
      <c r="Y9" s="10">
        <v>0.65434000000000003</v>
      </c>
      <c r="Z9" s="10">
        <v>10.38495</v>
      </c>
      <c r="AA9" s="10">
        <v>14.23559</v>
      </c>
      <c r="AB9" s="10">
        <v>9.8203300000000002</v>
      </c>
      <c r="AC9" s="10">
        <v>24.700430000000001</v>
      </c>
      <c r="AD9" s="10">
        <v>22.069479999999999</v>
      </c>
      <c r="AE9" s="10">
        <v>12.57952</v>
      </c>
      <c r="AF9" s="10">
        <v>19.210369999999998</v>
      </c>
      <c r="AG9" s="10">
        <v>24.414390000000001</v>
      </c>
      <c r="AH9" s="10">
        <v>14.356399999999999</v>
      </c>
      <c r="AI9" s="9">
        <v>-5.5168900000000001</v>
      </c>
      <c r="AJ9" s="9">
        <v>8.7599999999999997E-2</v>
      </c>
      <c r="AK9" s="9">
        <v>10.52117</v>
      </c>
      <c r="AL9" s="9">
        <v>15.80128</v>
      </c>
      <c r="AM9" s="9">
        <v>6.6924780000000004</v>
      </c>
      <c r="AN9" s="4"/>
      <c r="AO9" s="4"/>
      <c r="AP9" s="4"/>
      <c r="AQ9" s="4"/>
      <c r="AR9" s="4"/>
      <c r="AS9" s="4"/>
      <c r="AT9" s="4"/>
      <c r="AU9" s="4"/>
      <c r="AV9" s="4"/>
      <c r="AW9" s="4"/>
      <c r="AX9" s="4"/>
      <c r="AY9" s="4"/>
    </row>
    <row r="10" spans="1:54" ht="15" x14ac:dyDescent="0.25">
      <c r="A10" s="101">
        <f>YampaRiverInflow.TotalOutflow!A10</f>
        <v>44593</v>
      </c>
      <c r="B10" s="9">
        <v>17.681999999999999</v>
      </c>
      <c r="C10" s="9">
        <v>23.678999999999998</v>
      </c>
      <c r="D10" s="9">
        <v>11.170999999999999</v>
      </c>
      <c r="E10" s="10">
        <v>24.945210000000003</v>
      </c>
      <c r="F10" s="10">
        <v>20.465412000000001</v>
      </c>
      <c r="G10" s="10">
        <v>17.773367999999998</v>
      </c>
      <c r="H10" s="10">
        <v>21.627798000000002</v>
      </c>
      <c r="I10" s="10">
        <v>24.398584000000003</v>
      </c>
      <c r="J10" s="10">
        <v>22.760021999999999</v>
      </c>
      <c r="K10" s="10">
        <v>20.288758000000001</v>
      </c>
      <c r="L10" s="10">
        <v>20.558418000000003</v>
      </c>
      <c r="M10" s="10">
        <v>7.514894</v>
      </c>
      <c r="N10" s="10">
        <v>19.425978000000001</v>
      </c>
      <c r="O10" s="10">
        <v>27.521836</v>
      </c>
      <c r="P10" s="10">
        <v>75.754664000000005</v>
      </c>
      <c r="Q10" s="10">
        <v>14.718234000000001</v>
      </c>
      <c r="R10" s="10">
        <v>33.481140000000003</v>
      </c>
      <c r="S10" s="10">
        <v>10.668854</v>
      </c>
      <c r="T10" s="10">
        <v>-2.5262600000000002</v>
      </c>
      <c r="U10" s="10">
        <v>-10.192350000000001</v>
      </c>
      <c r="V10" s="10">
        <v>6.2821099999999994</v>
      </c>
      <c r="W10" s="10">
        <v>3.13246</v>
      </c>
      <c r="X10" s="10">
        <v>4.1601400000000002</v>
      </c>
      <c r="Y10" s="10">
        <v>2.8380700000000001</v>
      </c>
      <c r="Z10" s="10">
        <v>9.7490100000000002</v>
      </c>
      <c r="AA10" s="10">
        <v>16.001570000000001</v>
      </c>
      <c r="AB10" s="10">
        <v>9.5720700000000001</v>
      </c>
      <c r="AC10" s="10">
        <v>21.740169999999999</v>
      </c>
      <c r="AD10" s="10">
        <v>14.98456</v>
      </c>
      <c r="AE10" s="10">
        <v>10.01197</v>
      </c>
      <c r="AF10" s="10">
        <v>10.48507</v>
      </c>
      <c r="AG10" s="10">
        <v>13.671299999999999</v>
      </c>
      <c r="AH10" s="10">
        <v>11.7835</v>
      </c>
      <c r="AI10" s="9">
        <v>1.5763499999999999</v>
      </c>
      <c r="AJ10" s="9">
        <v>-4.5615100000000002</v>
      </c>
      <c r="AK10" s="9">
        <v>4.3772399999999996</v>
      </c>
      <c r="AL10" s="9">
        <v>6.30464</v>
      </c>
      <c r="AM10" s="9">
        <v>11.420924000000001</v>
      </c>
      <c r="AN10" s="4"/>
      <c r="AO10" s="4"/>
      <c r="AP10" s="4"/>
      <c r="AQ10" s="4"/>
      <c r="AR10" s="4"/>
      <c r="AS10" s="4"/>
      <c r="AT10" s="4"/>
      <c r="AU10" s="4"/>
      <c r="AV10" s="4"/>
      <c r="AW10" s="4"/>
      <c r="AX10" s="4"/>
      <c r="AY10" s="4"/>
    </row>
    <row r="11" spans="1:54" ht="15" x14ac:dyDescent="0.25">
      <c r="A11" s="101">
        <f>YampaRiverInflow.TotalOutflow!A11</f>
        <v>44621</v>
      </c>
      <c r="B11" s="9">
        <v>12.973000000000001</v>
      </c>
      <c r="C11" s="9">
        <v>30.802</v>
      </c>
      <c r="D11" s="9">
        <v>16.059000000000001</v>
      </c>
      <c r="E11" s="10">
        <v>25.872128</v>
      </c>
      <c r="F11" s="10">
        <v>49.723404000000002</v>
      </c>
      <c r="G11" s="10">
        <v>19.559304000000001</v>
      </c>
      <c r="H11" s="10">
        <v>35.780078000000003</v>
      </c>
      <c r="I11" s="10">
        <v>21.771910000000002</v>
      </c>
      <c r="J11" s="10">
        <v>6.9283080000000012</v>
      </c>
      <c r="K11" s="10">
        <v>9.9853559999999995</v>
      </c>
      <c r="L11" s="10">
        <v>4.6072879999999996</v>
      </c>
      <c r="M11" s="10">
        <v>9.3644660000000002</v>
      </c>
      <c r="N11" s="10">
        <v>26.794340000000005</v>
      </c>
      <c r="O11" s="10">
        <v>39.915998000000002</v>
      </c>
      <c r="P11" s="10">
        <v>66.375816</v>
      </c>
      <c r="Q11" s="10">
        <v>17.63081</v>
      </c>
      <c r="R11" s="10">
        <v>62.605969999999999</v>
      </c>
      <c r="S11" s="10">
        <v>-10.494788</v>
      </c>
      <c r="T11" s="10">
        <v>-5.3588699999999996</v>
      </c>
      <c r="U11" s="10">
        <v>-15.49112</v>
      </c>
      <c r="V11" s="10">
        <v>36.322969999999998</v>
      </c>
      <c r="W11" s="10">
        <v>9.210090000000001</v>
      </c>
      <c r="X11" s="10">
        <v>5.7764899999999999</v>
      </c>
      <c r="Y11" s="10">
        <v>9.2872199999999996</v>
      </c>
      <c r="Z11" s="10">
        <v>8.1139899999999994</v>
      </c>
      <c r="AA11" s="10">
        <v>9.8301200000000009</v>
      </c>
      <c r="AB11" s="10">
        <v>14.49926</v>
      </c>
      <c r="AC11" s="10">
        <v>12.03308</v>
      </c>
      <c r="AD11" s="10">
        <v>4.5342399999999996</v>
      </c>
      <c r="AE11" s="10">
        <v>19.332849999999997</v>
      </c>
      <c r="AF11" s="10">
        <v>6.37479</v>
      </c>
      <c r="AG11" s="10">
        <v>9.2942099999999996</v>
      </c>
      <c r="AH11" s="10">
        <v>12.6425</v>
      </c>
      <c r="AI11" s="9">
        <v>6.9273500000000006</v>
      </c>
      <c r="AJ11" s="9">
        <v>-7.20953</v>
      </c>
      <c r="AK11" s="9">
        <v>6.0791599999999999</v>
      </c>
      <c r="AL11" s="9">
        <v>6.5443199999999999</v>
      </c>
      <c r="AM11" s="9">
        <v>13.23695</v>
      </c>
      <c r="AN11" s="4"/>
      <c r="AO11" s="4"/>
      <c r="AP11" s="4"/>
      <c r="AQ11" s="4"/>
      <c r="AR11" s="4"/>
      <c r="AS11" s="4"/>
      <c r="AT11" s="4"/>
      <c r="AU11" s="4"/>
      <c r="AV11" s="4"/>
      <c r="AW11" s="4"/>
      <c r="AX11" s="4"/>
      <c r="AY11" s="4"/>
    </row>
    <row r="12" spans="1:54" ht="15" x14ac:dyDescent="0.25">
      <c r="A12" s="101">
        <f>YampaRiverInflow.TotalOutflow!A12</f>
        <v>44652</v>
      </c>
      <c r="B12" s="9">
        <v>14.737</v>
      </c>
      <c r="C12" s="9">
        <v>18.106000000000002</v>
      </c>
      <c r="D12" s="9">
        <v>18.23</v>
      </c>
      <c r="E12" s="10">
        <v>16.681022000000002</v>
      </c>
      <c r="F12" s="10">
        <v>25.769639999999999</v>
      </c>
      <c r="G12" s="10">
        <v>24.889088000000005</v>
      </c>
      <c r="H12" s="10">
        <v>28.007258</v>
      </c>
      <c r="I12" s="10">
        <v>23.441744000000003</v>
      </c>
      <c r="J12" s="10">
        <v>20.577144000000001</v>
      </c>
      <c r="K12" s="10">
        <v>25.502514000000001</v>
      </c>
      <c r="L12" s="10">
        <v>13.009960000000001</v>
      </c>
      <c r="M12" s="10">
        <v>4.4516200000000001</v>
      </c>
      <c r="N12" s="10">
        <v>18.399011999999999</v>
      </c>
      <c r="O12" s="10">
        <v>29.763325999999999</v>
      </c>
      <c r="P12" s="10">
        <v>41.261670000000002</v>
      </c>
      <c r="Q12" s="10">
        <v>7.7661820000000006</v>
      </c>
      <c r="R12" s="10">
        <v>14.708754000000001</v>
      </c>
      <c r="S12" s="10">
        <v>23.635946000000001</v>
      </c>
      <c r="T12" s="10">
        <v>6.8406400000000005</v>
      </c>
      <c r="U12" s="10">
        <v>-2.2138499999999999</v>
      </c>
      <c r="V12" s="10">
        <v>19.547470000000001</v>
      </c>
      <c r="W12" s="10">
        <v>11.52768</v>
      </c>
      <c r="X12" s="10">
        <v>17.343669999999999</v>
      </c>
      <c r="Y12" s="10">
        <v>13.49269</v>
      </c>
      <c r="Z12" s="10">
        <v>4.6643299999999996</v>
      </c>
      <c r="AA12" s="10">
        <v>2.3306399999999998</v>
      </c>
      <c r="AB12" s="10">
        <v>9.179590000000001</v>
      </c>
      <c r="AC12" s="10">
        <v>14.534559999999999</v>
      </c>
      <c r="AD12" s="10">
        <v>4.0880400000000003</v>
      </c>
      <c r="AE12" s="10">
        <v>12.77216</v>
      </c>
      <c r="AF12" s="10">
        <v>7.4774700000000003</v>
      </c>
      <c r="AG12" s="10">
        <v>12.525</v>
      </c>
      <c r="AH12" s="10">
        <v>22.5366</v>
      </c>
      <c r="AI12" s="9">
        <v>5.4246600000000003</v>
      </c>
      <c r="AJ12" s="9">
        <v>-1.42597</v>
      </c>
      <c r="AK12" s="9">
        <v>9.8915199999999999</v>
      </c>
      <c r="AL12" s="9">
        <v>9.72743</v>
      </c>
      <c r="AM12" s="9">
        <v>7.0186580000000003</v>
      </c>
      <c r="AN12" s="4"/>
      <c r="AO12" s="4"/>
      <c r="AP12" s="4"/>
      <c r="AQ12" s="4"/>
      <c r="AR12" s="4"/>
      <c r="AS12" s="4"/>
      <c r="AT12" s="4"/>
      <c r="AU12" s="4"/>
      <c r="AV12" s="4"/>
      <c r="AW12" s="4"/>
      <c r="AX12" s="4"/>
      <c r="AY12" s="4"/>
    </row>
    <row r="13" spans="1:54" ht="15" x14ac:dyDescent="0.25">
      <c r="A13" s="101">
        <f>YampaRiverInflow.TotalOutflow!A13</f>
        <v>44682</v>
      </c>
      <c r="B13" s="9">
        <v>7.3049999999999997</v>
      </c>
      <c r="C13" s="9">
        <v>14.239000000000001</v>
      </c>
      <c r="D13" s="9">
        <v>18.850999999999999</v>
      </c>
      <c r="E13" s="10">
        <v>20.596146000000001</v>
      </c>
      <c r="F13" s="10">
        <v>42.715372000000002</v>
      </c>
      <c r="G13" s="10">
        <v>8.9217919999999999</v>
      </c>
      <c r="H13" s="10">
        <v>-0.27216800000000002</v>
      </c>
      <c r="I13" s="10">
        <v>-15.576908</v>
      </c>
      <c r="J13" s="10">
        <v>10.261580000000002</v>
      </c>
      <c r="K13" s="10">
        <v>14.939944000000001</v>
      </c>
      <c r="L13" s="10">
        <v>-6.4280240000000006</v>
      </c>
      <c r="M13" s="10">
        <v>-2.930132</v>
      </c>
      <c r="N13" s="10">
        <v>9.3170699999999993</v>
      </c>
      <c r="O13" s="10">
        <v>17.687328000000001</v>
      </c>
      <c r="P13" s="10">
        <v>30.256135999999998</v>
      </c>
      <c r="Q13" s="10">
        <v>9.5716059999999992</v>
      </c>
      <c r="R13" s="10">
        <v>29.325434000000005</v>
      </c>
      <c r="S13" s="10">
        <v>5.5503300000000007</v>
      </c>
      <c r="T13" s="10">
        <v>8.0619300000000003</v>
      </c>
      <c r="U13" s="10">
        <v>-4.66012</v>
      </c>
      <c r="V13" s="10">
        <v>9.683209999999999</v>
      </c>
      <c r="W13" s="10">
        <v>23.337949999999999</v>
      </c>
      <c r="X13" s="10">
        <v>11.09249</v>
      </c>
      <c r="Y13" s="10">
        <v>14.89179</v>
      </c>
      <c r="Z13" s="10">
        <v>9.6852700000000009</v>
      </c>
      <c r="AA13" s="10">
        <v>5.5847100000000003</v>
      </c>
      <c r="AB13" s="10">
        <v>4.1686000000000005</v>
      </c>
      <c r="AC13" s="10">
        <v>14.016170000000001</v>
      </c>
      <c r="AD13" s="10">
        <v>5.02379</v>
      </c>
      <c r="AE13" s="10">
        <v>16.882990000000003</v>
      </c>
      <c r="AF13" s="10">
        <v>3.9549799999999999</v>
      </c>
      <c r="AG13" s="10">
        <v>10.53945</v>
      </c>
      <c r="AH13" s="10">
        <v>19.5229</v>
      </c>
      <c r="AI13" s="9">
        <v>4.9721899999999994</v>
      </c>
      <c r="AJ13" s="9">
        <v>1.2309300000000001</v>
      </c>
      <c r="AK13" s="9">
        <v>4.9847600000000005</v>
      </c>
      <c r="AL13" s="9">
        <v>9.3964200000000009</v>
      </c>
      <c r="AM13" s="9">
        <v>8.1567039999999995</v>
      </c>
      <c r="AN13" s="4"/>
      <c r="AO13" s="4"/>
      <c r="AP13" s="4"/>
      <c r="AQ13" s="4"/>
      <c r="AR13" s="4"/>
      <c r="AS13" s="4"/>
      <c r="AT13" s="4"/>
      <c r="AU13" s="4"/>
      <c r="AV13" s="4"/>
      <c r="AW13" s="4"/>
      <c r="AX13" s="4"/>
      <c r="AY13" s="4"/>
    </row>
    <row r="14" spans="1:54" ht="15" x14ac:dyDescent="0.25">
      <c r="A14" s="101">
        <f>YampaRiverInflow.TotalOutflow!A14</f>
        <v>44713</v>
      </c>
      <c r="B14" s="9">
        <v>4.2610000000000001</v>
      </c>
      <c r="C14" s="9">
        <v>8.7240000000000002</v>
      </c>
      <c r="D14" s="9">
        <v>19.471</v>
      </c>
      <c r="E14" s="10">
        <v>4.958564</v>
      </c>
      <c r="F14" s="10">
        <v>-2.5423</v>
      </c>
      <c r="G14" s="10">
        <v>8.1491520000000008</v>
      </c>
      <c r="H14" s="10">
        <v>20.665317999999999</v>
      </c>
      <c r="I14" s="10">
        <v>14.274572000000001</v>
      </c>
      <c r="J14" s="10">
        <v>14.059692000000002</v>
      </c>
      <c r="K14" s="10">
        <v>2.4844780000000002</v>
      </c>
      <c r="L14" s="10">
        <v>1.888352</v>
      </c>
      <c r="M14" s="10">
        <v>10.006266000000002</v>
      </c>
      <c r="N14" s="10">
        <v>19.542680000000001</v>
      </c>
      <c r="O14" s="10">
        <v>1.2684000000000002</v>
      </c>
      <c r="P14" s="10">
        <v>4.9412060000000002</v>
      </c>
      <c r="Q14" s="10">
        <v>-1.180104</v>
      </c>
      <c r="R14" s="10">
        <v>16.706314000000003</v>
      </c>
      <c r="S14" s="10">
        <v>1.3633040000000001</v>
      </c>
      <c r="T14" s="10">
        <v>-0.79383999999999999</v>
      </c>
      <c r="U14" s="10">
        <v>-23.251810000000003</v>
      </c>
      <c r="V14" s="10">
        <v>12.69872</v>
      </c>
      <c r="W14" s="10">
        <v>19.039000000000001</v>
      </c>
      <c r="X14" s="10">
        <v>6.8687700000000005</v>
      </c>
      <c r="Y14" s="10">
        <v>14.246139999999999</v>
      </c>
      <c r="Z14" s="10">
        <v>18.845080000000003</v>
      </c>
      <c r="AA14" s="10">
        <v>7.4909099999999995</v>
      </c>
      <c r="AB14" s="10">
        <v>13.8124</v>
      </c>
      <c r="AC14" s="10">
        <v>24.775919999999999</v>
      </c>
      <c r="AD14" s="10">
        <v>9.7531100000000013</v>
      </c>
      <c r="AE14" s="10">
        <v>18.740459999999999</v>
      </c>
      <c r="AF14" s="10">
        <v>5.9942099999999998</v>
      </c>
      <c r="AG14" s="10">
        <v>10.93661</v>
      </c>
      <c r="AH14" s="10">
        <v>14.07673</v>
      </c>
      <c r="AI14" s="9">
        <v>3.54962</v>
      </c>
      <c r="AJ14" s="9">
        <v>6.4226899999999993</v>
      </c>
      <c r="AK14" s="9">
        <v>10.59356</v>
      </c>
      <c r="AL14" s="9">
        <v>1.32226</v>
      </c>
      <c r="AM14" s="9">
        <v>3.633238</v>
      </c>
      <c r="AN14" s="4"/>
      <c r="AO14" s="4"/>
      <c r="AP14" s="4"/>
      <c r="AQ14" s="4"/>
      <c r="AR14" s="4"/>
      <c r="AS14" s="4"/>
      <c r="AT14" s="4"/>
      <c r="AU14" s="4"/>
      <c r="AV14" s="4"/>
      <c r="AW14" s="4"/>
      <c r="AX14" s="4"/>
      <c r="AY14" s="4"/>
    </row>
    <row r="15" spans="1:54" ht="15" x14ac:dyDescent="0.25">
      <c r="A15" s="101">
        <f>YampaRiverInflow.TotalOutflow!A15</f>
        <v>44743</v>
      </c>
      <c r="B15" s="9">
        <v>7.2839999999999998</v>
      </c>
      <c r="C15" s="9">
        <v>16.745000000000001</v>
      </c>
      <c r="D15" s="9">
        <v>23.431000000000001</v>
      </c>
      <c r="E15" s="10">
        <v>14.528888</v>
      </c>
      <c r="F15" s="10">
        <v>41.655764000000005</v>
      </c>
      <c r="G15" s="10">
        <v>46.755935999999998</v>
      </c>
      <c r="H15" s="10">
        <v>13.937982000000002</v>
      </c>
      <c r="I15" s="10">
        <v>-9.5202080000000002</v>
      </c>
      <c r="J15" s="10">
        <v>16.145548000000002</v>
      </c>
      <c r="K15" s="10">
        <v>8.3940580000000011</v>
      </c>
      <c r="L15" s="10">
        <v>24.153351999999998</v>
      </c>
      <c r="M15" s="10">
        <v>8.4327039999999993</v>
      </c>
      <c r="N15" s="10">
        <v>3.5028120000000005</v>
      </c>
      <c r="O15" s="10">
        <v>15.702810000000001</v>
      </c>
      <c r="P15" s="10">
        <v>2.0310160000000002</v>
      </c>
      <c r="Q15" s="10">
        <v>8.0089059999999996</v>
      </c>
      <c r="R15" s="10">
        <v>20.697440000000004</v>
      </c>
      <c r="S15" s="10">
        <v>17.755964000000002</v>
      </c>
      <c r="T15" s="10">
        <v>11.63293</v>
      </c>
      <c r="U15" s="10">
        <v>-12.476629999999998</v>
      </c>
      <c r="V15" s="10">
        <v>23.625509999999998</v>
      </c>
      <c r="W15" s="10">
        <v>20.54889</v>
      </c>
      <c r="X15" s="10">
        <v>8.319090000000001</v>
      </c>
      <c r="Y15" s="10">
        <v>20.105460000000001</v>
      </c>
      <c r="Z15" s="10">
        <v>19.50067</v>
      </c>
      <c r="AA15" s="10">
        <v>8.3446700000000007</v>
      </c>
      <c r="AB15" s="10">
        <v>18.455950000000001</v>
      </c>
      <c r="AC15" s="10">
        <v>31.79073</v>
      </c>
      <c r="AD15" s="10">
        <v>14.55987</v>
      </c>
      <c r="AE15" s="10">
        <v>21.886839999999999</v>
      </c>
      <c r="AF15" s="10">
        <v>25.583909999999999</v>
      </c>
      <c r="AG15" s="10">
        <v>21.074020000000001</v>
      </c>
      <c r="AH15" s="10">
        <v>18.544400000000003</v>
      </c>
      <c r="AI15" s="9">
        <v>6.5901300000000003</v>
      </c>
      <c r="AJ15" s="9">
        <v>14.91146</v>
      </c>
      <c r="AK15" s="9">
        <v>14.38373</v>
      </c>
      <c r="AL15" s="9">
        <v>27.614090000000001</v>
      </c>
      <c r="AM15" s="9">
        <v>1.747992</v>
      </c>
      <c r="AN15" s="4"/>
      <c r="AO15" s="4"/>
      <c r="AP15" s="4"/>
      <c r="AQ15" s="4"/>
      <c r="AR15" s="4"/>
      <c r="AS15" s="4"/>
      <c r="AT15" s="4"/>
      <c r="AU15" s="4"/>
      <c r="AV15" s="4"/>
      <c r="AW15" s="4"/>
      <c r="AX15" s="4"/>
      <c r="AY15" s="4"/>
    </row>
    <row r="16" spans="1:54" ht="15" x14ac:dyDescent="0.25">
      <c r="A16" s="101">
        <f>YampaRiverInflow.TotalOutflow!A16</f>
        <v>44774</v>
      </c>
      <c r="B16" s="9">
        <v>18.350999999999999</v>
      </c>
      <c r="C16" s="9">
        <v>17.154</v>
      </c>
      <c r="D16" s="9">
        <v>23.875</v>
      </c>
      <c r="E16" s="10">
        <v>23.597766000000004</v>
      </c>
      <c r="F16" s="10">
        <v>33.662408000000006</v>
      </c>
      <c r="G16" s="10">
        <v>46.49971</v>
      </c>
      <c r="H16" s="10">
        <v>0.7424400000000001</v>
      </c>
      <c r="I16" s="10">
        <v>14.672851999999999</v>
      </c>
      <c r="J16" s="10">
        <v>32.564776000000002</v>
      </c>
      <c r="K16" s="10">
        <v>18.685385999999998</v>
      </c>
      <c r="L16" s="10">
        <v>18.337461999999999</v>
      </c>
      <c r="M16" s="10">
        <v>16.435265999999999</v>
      </c>
      <c r="N16" s="10">
        <v>21.988620000000001</v>
      </c>
      <c r="O16" s="10">
        <v>28.766426000000003</v>
      </c>
      <c r="P16" s="10">
        <v>19.739957999999998</v>
      </c>
      <c r="Q16" s="10">
        <v>11.451958000000001</v>
      </c>
      <c r="R16" s="10">
        <v>20.660824000000002</v>
      </c>
      <c r="S16" s="10">
        <v>13.796706</v>
      </c>
      <c r="T16" s="10">
        <v>9.7706299999999988</v>
      </c>
      <c r="U16" s="10">
        <v>7.4435000000000002</v>
      </c>
      <c r="V16" s="10">
        <v>20.504860000000001</v>
      </c>
      <c r="W16" s="10">
        <v>22.135639999999999</v>
      </c>
      <c r="X16" s="10">
        <v>5.2130799999999997</v>
      </c>
      <c r="Y16" s="10">
        <v>14.802440000000001</v>
      </c>
      <c r="Z16" s="10">
        <v>21.94164</v>
      </c>
      <c r="AA16" s="10">
        <v>8.4181799999999996</v>
      </c>
      <c r="AB16" s="10">
        <v>21.659500000000001</v>
      </c>
      <c r="AC16" s="10">
        <v>35.8294</v>
      </c>
      <c r="AD16" s="10">
        <v>14.210139999999999</v>
      </c>
      <c r="AE16" s="10">
        <v>24.195160000000001</v>
      </c>
      <c r="AF16" s="10">
        <v>26.496269999999999</v>
      </c>
      <c r="AG16" s="10">
        <v>24.024999999999999</v>
      </c>
      <c r="AH16" s="10">
        <v>22.344560000000001</v>
      </c>
      <c r="AI16" s="9">
        <v>9.8739599999999985</v>
      </c>
      <c r="AJ16" s="9">
        <v>13.84548</v>
      </c>
      <c r="AK16" s="9">
        <v>16.93469</v>
      </c>
      <c r="AL16" s="9">
        <v>14.48996</v>
      </c>
      <c r="AM16" s="9">
        <v>23.217804000000005</v>
      </c>
      <c r="AN16" s="4"/>
      <c r="AO16" s="4"/>
      <c r="AP16" s="4"/>
      <c r="AQ16" s="4"/>
      <c r="AR16" s="4"/>
      <c r="AS16" s="4"/>
      <c r="AT16" s="4"/>
      <c r="AU16" s="4"/>
      <c r="AV16" s="4"/>
      <c r="AW16" s="4"/>
      <c r="AX16" s="4"/>
      <c r="AY16" s="4"/>
    </row>
    <row r="17" spans="1:51" ht="15" x14ac:dyDescent="0.25">
      <c r="A17" s="101">
        <f>YampaRiverInflow.TotalOutflow!A17</f>
        <v>44805</v>
      </c>
      <c r="B17" s="9">
        <v>15.913</v>
      </c>
      <c r="C17" s="9">
        <v>14.566000000000001</v>
      </c>
      <c r="D17" s="9">
        <v>16.707999999999998</v>
      </c>
      <c r="E17" s="10">
        <v>24.377366000000002</v>
      </c>
      <c r="F17" s="10">
        <v>9.1880220000000001</v>
      </c>
      <c r="G17" s="10">
        <v>20.53886</v>
      </c>
      <c r="H17" s="10">
        <v>12.485670000000001</v>
      </c>
      <c r="I17" s="10">
        <v>12.587112000000001</v>
      </c>
      <c r="J17" s="10">
        <v>13.715842000000002</v>
      </c>
      <c r="K17" s="10">
        <v>14.078788000000001</v>
      </c>
      <c r="L17" s="10">
        <v>17.133922000000002</v>
      </c>
      <c r="M17" s="10">
        <v>36.728893999999997</v>
      </c>
      <c r="N17" s="10">
        <v>21.500264000000001</v>
      </c>
      <c r="O17" s="10">
        <v>26.366382000000002</v>
      </c>
      <c r="P17" s="10">
        <v>15.737406</v>
      </c>
      <c r="Q17" s="10">
        <v>14.914582000000003</v>
      </c>
      <c r="R17" s="10">
        <v>14.839589999999999</v>
      </c>
      <c r="S17" s="10">
        <v>10.647540000000001</v>
      </c>
      <c r="T17" s="10">
        <v>-6.0112700000000006</v>
      </c>
      <c r="U17" s="10">
        <v>19.914009999999998</v>
      </c>
      <c r="V17" s="10">
        <v>13.555149999999999</v>
      </c>
      <c r="W17" s="10">
        <v>15.397549999999999</v>
      </c>
      <c r="X17" s="10">
        <v>7.1036899999999994</v>
      </c>
      <c r="Y17" s="10">
        <v>8.6973899999999986</v>
      </c>
      <c r="Z17" s="10">
        <v>11.841569999999999</v>
      </c>
      <c r="AA17" s="10">
        <v>3.6388400000000001</v>
      </c>
      <c r="AB17" s="10">
        <v>18.084299999999999</v>
      </c>
      <c r="AC17" s="10">
        <v>24.926950000000001</v>
      </c>
      <c r="AD17" s="10">
        <v>13.032249999999999</v>
      </c>
      <c r="AE17" s="10">
        <v>14.707469999999999</v>
      </c>
      <c r="AF17" s="10">
        <v>15.101129999999999</v>
      </c>
      <c r="AG17" s="10">
        <v>9.3519199999999998</v>
      </c>
      <c r="AH17" s="10">
        <v>35.037589999999994</v>
      </c>
      <c r="AI17" s="9">
        <v>-2.8639899999999998</v>
      </c>
      <c r="AJ17" s="9">
        <v>6.7481800000000005</v>
      </c>
      <c r="AK17" s="9">
        <v>15.02529</v>
      </c>
      <c r="AL17" s="9">
        <v>11.451879999999999</v>
      </c>
      <c r="AM17" s="9">
        <v>15.371198000000001</v>
      </c>
      <c r="AN17" s="4"/>
      <c r="AO17" s="4"/>
      <c r="AP17" s="4"/>
      <c r="AQ17" s="4"/>
      <c r="AR17" s="4"/>
      <c r="AS17" s="4"/>
      <c r="AT17" s="4"/>
      <c r="AU17" s="4"/>
      <c r="AV17" s="4"/>
      <c r="AW17" s="4"/>
      <c r="AX17" s="4"/>
      <c r="AY17" s="4"/>
    </row>
    <row r="18" spans="1:51" ht="15" x14ac:dyDescent="0.25">
      <c r="A18" s="101">
        <f>YampaRiverInflow.TotalOutflow!A18</f>
        <v>44835</v>
      </c>
      <c r="B18" s="9">
        <v>8.77</v>
      </c>
      <c r="C18" s="9">
        <v>13.826000000000001</v>
      </c>
      <c r="D18" s="9">
        <v>12.484999999999999</v>
      </c>
      <c r="E18" s="10">
        <v>0.89675000000000005</v>
      </c>
      <c r="F18" s="10">
        <v>27.212436</v>
      </c>
      <c r="G18" s="10">
        <v>21.019506</v>
      </c>
      <c r="H18" s="10">
        <v>15.296984</v>
      </c>
      <c r="I18" s="10">
        <v>17.363528000000002</v>
      </c>
      <c r="J18" s="10">
        <v>15.145718</v>
      </c>
      <c r="K18" s="10">
        <v>19.380140000000001</v>
      </c>
      <c r="L18" s="10">
        <v>13.376776000000001</v>
      </c>
      <c r="M18" s="10">
        <v>4.7494760000000005</v>
      </c>
      <c r="N18" s="10">
        <v>8.6108960000000003</v>
      </c>
      <c r="O18" s="10">
        <v>17.934583999999997</v>
      </c>
      <c r="P18" s="10">
        <v>11.836898000000001</v>
      </c>
      <c r="Q18" s="10">
        <v>11.503132000000001</v>
      </c>
      <c r="R18" s="10">
        <v>12.135444000000001</v>
      </c>
      <c r="S18" s="10">
        <v>6.3876860000000004</v>
      </c>
      <c r="T18" s="10">
        <v>-7.82599</v>
      </c>
      <c r="U18" s="10">
        <v>24.362849999999998</v>
      </c>
      <c r="V18" s="10">
        <v>10.95425</v>
      </c>
      <c r="W18" s="10">
        <v>11.723360000000001</v>
      </c>
      <c r="X18" s="10">
        <v>4.6145899999999997</v>
      </c>
      <c r="Y18" s="10">
        <v>6.6953500000000004</v>
      </c>
      <c r="Z18" s="10">
        <v>9.5123700000000007</v>
      </c>
      <c r="AA18" s="10">
        <v>-0.49925999999999998</v>
      </c>
      <c r="AB18" s="10">
        <v>18.132660000000001</v>
      </c>
      <c r="AC18" s="10">
        <v>19.22006</v>
      </c>
      <c r="AD18" s="10">
        <v>10.97871</v>
      </c>
      <c r="AE18" s="10">
        <v>13.21185</v>
      </c>
      <c r="AF18" s="10">
        <v>14.04824</v>
      </c>
      <c r="AG18" s="10">
        <v>6.9533999999999994</v>
      </c>
      <c r="AH18" s="10">
        <v>23.35398</v>
      </c>
      <c r="AI18" s="9">
        <v>-2.8656299999999999</v>
      </c>
      <c r="AJ18" s="9">
        <v>2.3012199999999998</v>
      </c>
      <c r="AK18" s="9">
        <v>14.73507</v>
      </c>
      <c r="AL18" s="9">
        <v>8.505370000000001</v>
      </c>
      <c r="AM18" s="9">
        <v>11.385834000000001</v>
      </c>
      <c r="AN18" s="4"/>
      <c r="AO18" s="4"/>
      <c r="AP18" s="4"/>
      <c r="AQ18" s="4"/>
      <c r="AR18" s="4"/>
      <c r="AS18" s="4"/>
      <c r="AT18" s="4"/>
      <c r="AU18" s="4"/>
      <c r="AV18" s="4"/>
      <c r="AW18" s="4"/>
      <c r="AX18" s="4"/>
      <c r="AY18" s="4"/>
    </row>
    <row r="19" spans="1:51" ht="15" x14ac:dyDescent="0.25">
      <c r="A19" s="101">
        <f>YampaRiverInflow.TotalOutflow!A19</f>
        <v>44866</v>
      </c>
      <c r="B19" s="9">
        <v>14.022</v>
      </c>
      <c r="C19" s="9">
        <v>13.662000000000001</v>
      </c>
      <c r="D19" s="9">
        <v>2.5750000000000002</v>
      </c>
      <c r="E19" s="10">
        <v>12.644528000000001</v>
      </c>
      <c r="F19" s="10">
        <v>20.419766000000003</v>
      </c>
      <c r="G19" s="10">
        <v>19.335204000000001</v>
      </c>
      <c r="H19" s="10">
        <v>16.094632000000001</v>
      </c>
      <c r="I19" s="10">
        <v>11.450326</v>
      </c>
      <c r="J19" s="10">
        <v>26.131626000000004</v>
      </c>
      <c r="K19" s="10">
        <v>8.3835399999999982</v>
      </c>
      <c r="L19" s="10">
        <v>1.6175140000000001</v>
      </c>
      <c r="M19" s="10">
        <v>4.4911860000000008</v>
      </c>
      <c r="N19" s="10">
        <v>8.991363999999999</v>
      </c>
      <c r="O19" s="10">
        <v>10.960080000000001</v>
      </c>
      <c r="P19" s="10">
        <v>12.147136</v>
      </c>
      <c r="Q19" s="10">
        <v>3.6625680000000003</v>
      </c>
      <c r="R19" s="10">
        <v>15.820898000000001</v>
      </c>
      <c r="S19" s="10">
        <v>14.533392000000001</v>
      </c>
      <c r="T19" s="10">
        <v>-12.37326</v>
      </c>
      <c r="U19" s="10">
        <v>14.93168</v>
      </c>
      <c r="V19" s="10">
        <v>-5.1652700000000005</v>
      </c>
      <c r="W19" s="10">
        <v>10.395850000000001</v>
      </c>
      <c r="X19" s="10">
        <v>4.0648400000000002</v>
      </c>
      <c r="Y19" s="10">
        <v>3.5380700000000003</v>
      </c>
      <c r="Z19" s="10">
        <v>7.5272700000000006</v>
      </c>
      <c r="AA19" s="10">
        <v>13.11669</v>
      </c>
      <c r="AB19" s="10">
        <v>15.47784</v>
      </c>
      <c r="AC19" s="10">
        <v>21.893450000000001</v>
      </c>
      <c r="AD19" s="10">
        <v>12.1463</v>
      </c>
      <c r="AE19" s="10">
        <v>8.651209999999999</v>
      </c>
      <c r="AF19" s="10">
        <v>9.7618099999999988</v>
      </c>
      <c r="AG19" s="10">
        <v>16.488720000000001</v>
      </c>
      <c r="AH19" s="10">
        <v>4.6226700000000003</v>
      </c>
      <c r="AI19" s="9">
        <v>5.9689499999999995</v>
      </c>
      <c r="AJ19" s="9">
        <v>-1.0023</v>
      </c>
      <c r="AK19" s="9">
        <v>2.8529</v>
      </c>
      <c r="AL19" s="9">
        <v>5.8924399999999997</v>
      </c>
      <c r="AM19" s="9">
        <v>14.328964000000001</v>
      </c>
      <c r="AN19" s="4"/>
      <c r="AO19" s="4"/>
      <c r="AP19" s="4"/>
      <c r="AQ19" s="4"/>
      <c r="AR19" s="4"/>
      <c r="AS19" s="4"/>
      <c r="AT19" s="4"/>
      <c r="AU19" s="4"/>
      <c r="AV19" s="4"/>
      <c r="AW19" s="4"/>
      <c r="AX19" s="4"/>
      <c r="AY19" s="4"/>
    </row>
    <row r="20" spans="1:51" ht="15" x14ac:dyDescent="0.25">
      <c r="A20" s="101">
        <f>YampaRiverInflow.TotalOutflow!A20</f>
        <v>44896</v>
      </c>
      <c r="B20" s="9">
        <v>12.974</v>
      </c>
      <c r="C20" s="9">
        <v>11.318</v>
      </c>
      <c r="D20" s="9">
        <v>3.044</v>
      </c>
      <c r="E20" s="10">
        <v>26.422100000000004</v>
      </c>
      <c r="F20" s="10">
        <v>30.541180000000001</v>
      </c>
      <c r="G20" s="10">
        <v>25.264988000000002</v>
      </c>
      <c r="H20" s="10">
        <v>17.192216000000002</v>
      </c>
      <c r="I20" s="10">
        <v>14.472434000000002</v>
      </c>
      <c r="J20" s="10">
        <v>14.617889999999999</v>
      </c>
      <c r="K20" s="10">
        <v>12.40625</v>
      </c>
      <c r="L20" s="10">
        <v>14.303154000000003</v>
      </c>
      <c r="M20" s="10">
        <v>8.5718779999999999</v>
      </c>
      <c r="N20" s="10">
        <v>16.566911999999999</v>
      </c>
      <c r="O20" s="10">
        <v>23.606604000000004</v>
      </c>
      <c r="P20" s="10">
        <v>11.927992</v>
      </c>
      <c r="Q20" s="10">
        <v>18.697578</v>
      </c>
      <c r="R20" s="10">
        <v>16.272072000000001</v>
      </c>
      <c r="S20" s="10">
        <v>6.2282960000000003</v>
      </c>
      <c r="T20" s="10">
        <v>-16.238409999999998</v>
      </c>
      <c r="U20" s="10">
        <v>12.00187</v>
      </c>
      <c r="V20" s="10">
        <v>6.5915499999999998</v>
      </c>
      <c r="W20" s="10">
        <v>12.228569999999999</v>
      </c>
      <c r="X20" s="10">
        <v>1.01868</v>
      </c>
      <c r="Y20" s="10">
        <v>6.6875100000000005</v>
      </c>
      <c r="Z20" s="10">
        <v>11.483219999999999</v>
      </c>
      <c r="AA20" s="10">
        <v>-2.7016499999999999</v>
      </c>
      <c r="AB20" s="10">
        <v>25.948370000000001</v>
      </c>
      <c r="AC20" s="10">
        <v>22.778939999999999</v>
      </c>
      <c r="AD20" s="10">
        <v>11.792920000000001</v>
      </c>
      <c r="AE20" s="10">
        <v>17.610810000000001</v>
      </c>
      <c r="AF20" s="10">
        <v>24.307770000000001</v>
      </c>
      <c r="AG20" s="10">
        <v>18.407709999999998</v>
      </c>
      <c r="AH20" s="10">
        <v>2.61571</v>
      </c>
      <c r="AI20" s="9">
        <v>-1.4079200000000001</v>
      </c>
      <c r="AJ20" s="9">
        <v>-6.0315000000000003</v>
      </c>
      <c r="AK20" s="9">
        <v>15.691600000000001</v>
      </c>
      <c r="AL20" s="9">
        <v>6.0872700000000002</v>
      </c>
      <c r="AM20" s="9">
        <v>11.088239999999999</v>
      </c>
      <c r="AN20" s="4"/>
      <c r="AO20" s="4"/>
      <c r="AP20" s="4"/>
      <c r="AQ20" s="4"/>
      <c r="AR20" s="4"/>
      <c r="AS20" s="4"/>
      <c r="AT20" s="4"/>
      <c r="AU20" s="4"/>
      <c r="AV20" s="4"/>
      <c r="AW20" s="4"/>
      <c r="AX20" s="4"/>
      <c r="AY20" s="4"/>
    </row>
    <row r="21" spans="1:51" ht="15" x14ac:dyDescent="0.25">
      <c r="A21" s="101">
        <f>YampaRiverInflow.TotalOutflow!A21</f>
        <v>44927</v>
      </c>
      <c r="B21" s="9">
        <v>19.492999999999999</v>
      </c>
      <c r="C21" s="9">
        <v>18.73</v>
      </c>
      <c r="D21" s="9">
        <v>9.2970000000000006</v>
      </c>
      <c r="E21" s="10">
        <v>13.248782</v>
      </c>
      <c r="F21" s="10">
        <v>20.046610000000001</v>
      </c>
      <c r="G21" s="10">
        <v>26.309258000000003</v>
      </c>
      <c r="H21" s="10">
        <v>13.399138000000001</v>
      </c>
      <c r="I21" s="10">
        <v>7.5585960000000014</v>
      </c>
      <c r="J21" s="10">
        <v>17.579034</v>
      </c>
      <c r="K21" s="10">
        <v>17.167010000000001</v>
      </c>
      <c r="L21" s="10">
        <v>17.192004000000001</v>
      </c>
      <c r="M21" s="10">
        <v>16.305914000000001</v>
      </c>
      <c r="N21" s="10">
        <v>18.317238</v>
      </c>
      <c r="O21" s="10">
        <v>101.21908400000001</v>
      </c>
      <c r="P21" s="10">
        <v>14.084605999999999</v>
      </c>
      <c r="Q21" s="10">
        <v>35.531559999999999</v>
      </c>
      <c r="R21" s="10">
        <v>11.366462</v>
      </c>
      <c r="S21" s="10">
        <v>12.906422000000001</v>
      </c>
      <c r="T21" s="10">
        <v>-12.26146</v>
      </c>
      <c r="U21" s="10">
        <v>9.9685600000000001</v>
      </c>
      <c r="V21" s="10">
        <v>3.9182399999999999</v>
      </c>
      <c r="W21" s="10">
        <v>5.2524799999999994</v>
      </c>
      <c r="X21" s="10">
        <v>0.65434000000000003</v>
      </c>
      <c r="Y21" s="10">
        <v>10.38495</v>
      </c>
      <c r="Z21" s="10">
        <v>14.23559</v>
      </c>
      <c r="AA21" s="10">
        <v>9.8203300000000002</v>
      </c>
      <c r="AB21" s="10">
        <v>24.700430000000001</v>
      </c>
      <c r="AC21" s="10">
        <v>22.069479999999999</v>
      </c>
      <c r="AD21" s="10">
        <v>12.57952</v>
      </c>
      <c r="AE21" s="10">
        <v>19.210369999999998</v>
      </c>
      <c r="AF21" s="10">
        <v>24.414390000000001</v>
      </c>
      <c r="AG21" s="10">
        <v>14.356399999999999</v>
      </c>
      <c r="AH21" s="10">
        <v>-5.5168900000000001</v>
      </c>
      <c r="AI21" s="9">
        <v>8.7599999999999997E-2</v>
      </c>
      <c r="AJ21" s="9">
        <v>10.52117</v>
      </c>
      <c r="AK21" s="9">
        <v>15.80128</v>
      </c>
      <c r="AL21" s="9">
        <v>6.6924780000000004</v>
      </c>
      <c r="AM21" s="9">
        <v>12.522880000000001</v>
      </c>
      <c r="AN21" s="4"/>
      <c r="AO21" s="4"/>
      <c r="AP21" s="4"/>
      <c r="AQ21" s="4"/>
      <c r="AR21" s="4"/>
      <c r="AS21" s="4"/>
      <c r="AT21" s="4"/>
      <c r="AU21" s="4"/>
      <c r="AV21" s="4"/>
      <c r="AW21" s="4"/>
      <c r="AX21" s="4"/>
      <c r="AY21" s="4"/>
    </row>
    <row r="22" spans="1:51" ht="15" x14ac:dyDescent="0.25">
      <c r="A22" s="101">
        <f>YampaRiverInflow.TotalOutflow!A22</f>
        <v>44958</v>
      </c>
      <c r="B22" s="9">
        <v>17.004999999999999</v>
      </c>
      <c r="C22" s="9">
        <v>22.273</v>
      </c>
      <c r="D22" s="9">
        <v>11.170999999999999</v>
      </c>
      <c r="E22" s="10">
        <v>20.465412000000001</v>
      </c>
      <c r="F22" s="10">
        <v>17.773367999999998</v>
      </c>
      <c r="G22" s="10">
        <v>21.627798000000002</v>
      </c>
      <c r="H22" s="10">
        <v>24.398584000000003</v>
      </c>
      <c r="I22" s="10">
        <v>22.760021999999999</v>
      </c>
      <c r="J22" s="10">
        <v>20.288758000000001</v>
      </c>
      <c r="K22" s="10">
        <v>20.558418000000003</v>
      </c>
      <c r="L22" s="10">
        <v>7.514894</v>
      </c>
      <c r="M22" s="10">
        <v>19.425978000000001</v>
      </c>
      <c r="N22" s="10">
        <v>27.521836</v>
      </c>
      <c r="O22" s="10">
        <v>75.754664000000005</v>
      </c>
      <c r="P22" s="10">
        <v>14.718234000000001</v>
      </c>
      <c r="Q22" s="10">
        <v>33.481140000000003</v>
      </c>
      <c r="R22" s="10">
        <v>10.668854</v>
      </c>
      <c r="S22" s="10">
        <v>-2.5262600000000002</v>
      </c>
      <c r="T22" s="10">
        <v>-10.192350000000001</v>
      </c>
      <c r="U22" s="10">
        <v>6.2821099999999994</v>
      </c>
      <c r="V22" s="10">
        <v>3.13246</v>
      </c>
      <c r="W22" s="10">
        <v>4.1601400000000002</v>
      </c>
      <c r="X22" s="10">
        <v>2.8380700000000001</v>
      </c>
      <c r="Y22" s="10">
        <v>9.7490100000000002</v>
      </c>
      <c r="Z22" s="10">
        <v>16.001570000000001</v>
      </c>
      <c r="AA22" s="10">
        <v>9.5720700000000001</v>
      </c>
      <c r="AB22" s="10">
        <v>21.740169999999999</v>
      </c>
      <c r="AC22" s="10">
        <v>14.98456</v>
      </c>
      <c r="AD22" s="10">
        <v>10.01197</v>
      </c>
      <c r="AE22" s="10">
        <v>10.48507</v>
      </c>
      <c r="AF22" s="10">
        <v>13.671299999999999</v>
      </c>
      <c r="AG22" s="10">
        <v>11.7835</v>
      </c>
      <c r="AH22" s="10">
        <v>1.5763499999999999</v>
      </c>
      <c r="AI22" s="9">
        <v>-4.5615100000000002</v>
      </c>
      <c r="AJ22" s="9">
        <v>4.3772399999999996</v>
      </c>
      <c r="AK22" s="9">
        <v>6.30464</v>
      </c>
      <c r="AL22" s="9">
        <v>11.420924000000001</v>
      </c>
      <c r="AM22" s="9">
        <v>22.01473</v>
      </c>
      <c r="AN22" s="4"/>
      <c r="AO22" s="4"/>
      <c r="AP22" s="4"/>
      <c r="AQ22" s="4"/>
      <c r="AR22" s="4"/>
      <c r="AS22" s="4"/>
      <c r="AT22" s="4"/>
      <c r="AU22" s="4"/>
      <c r="AV22" s="4"/>
      <c r="AW22" s="4"/>
      <c r="AX22" s="4"/>
      <c r="AY22" s="4"/>
    </row>
    <row r="23" spans="1:51" ht="15" x14ac:dyDescent="0.25">
      <c r="A23" s="101">
        <f>YampaRiverInflow.TotalOutflow!A23</f>
        <v>44986</v>
      </c>
      <c r="B23" s="9">
        <v>17.504999999999999</v>
      </c>
      <c r="C23" s="9">
        <v>27.605</v>
      </c>
      <c r="D23" s="9">
        <v>16.059000000000001</v>
      </c>
      <c r="E23" s="10">
        <v>49.723404000000002</v>
      </c>
      <c r="F23" s="10">
        <v>19.559304000000001</v>
      </c>
      <c r="G23" s="10">
        <v>35.780078000000003</v>
      </c>
      <c r="H23" s="10">
        <v>21.771910000000002</v>
      </c>
      <c r="I23" s="10">
        <v>6.9283080000000012</v>
      </c>
      <c r="J23" s="10">
        <v>9.9853559999999995</v>
      </c>
      <c r="K23" s="10">
        <v>4.6072879999999996</v>
      </c>
      <c r="L23" s="10">
        <v>9.3644660000000002</v>
      </c>
      <c r="M23" s="10">
        <v>26.794340000000005</v>
      </c>
      <c r="N23" s="10">
        <v>39.915998000000002</v>
      </c>
      <c r="O23" s="10">
        <v>66.375816</v>
      </c>
      <c r="P23" s="10">
        <v>17.63081</v>
      </c>
      <c r="Q23" s="10">
        <v>62.605969999999999</v>
      </c>
      <c r="R23" s="10">
        <v>-10.494788</v>
      </c>
      <c r="S23" s="10">
        <v>-5.3588699999999996</v>
      </c>
      <c r="T23" s="10">
        <v>-15.49112</v>
      </c>
      <c r="U23" s="10">
        <v>36.322969999999998</v>
      </c>
      <c r="V23" s="10">
        <v>9.210090000000001</v>
      </c>
      <c r="W23" s="10">
        <v>5.7764899999999999</v>
      </c>
      <c r="X23" s="10">
        <v>9.2872199999999996</v>
      </c>
      <c r="Y23" s="10">
        <v>8.1139899999999994</v>
      </c>
      <c r="Z23" s="10">
        <v>9.8301200000000009</v>
      </c>
      <c r="AA23" s="10">
        <v>14.49926</v>
      </c>
      <c r="AB23" s="10">
        <v>12.03308</v>
      </c>
      <c r="AC23" s="10">
        <v>4.5342399999999996</v>
      </c>
      <c r="AD23" s="10">
        <v>19.332849999999997</v>
      </c>
      <c r="AE23" s="10">
        <v>6.37479</v>
      </c>
      <c r="AF23" s="10">
        <v>9.2942099999999996</v>
      </c>
      <c r="AG23" s="10">
        <v>12.6425</v>
      </c>
      <c r="AH23" s="10">
        <v>6.9273500000000006</v>
      </c>
      <c r="AI23" s="9">
        <v>-7.20953</v>
      </c>
      <c r="AJ23" s="9">
        <v>6.0791599999999999</v>
      </c>
      <c r="AK23" s="9">
        <v>6.5443199999999999</v>
      </c>
      <c r="AL23" s="9">
        <v>13.23695</v>
      </c>
      <c r="AM23" s="9">
        <v>24.268612000000001</v>
      </c>
      <c r="AN23" s="4"/>
      <c r="AO23" s="4"/>
      <c r="AP23" s="4"/>
      <c r="AQ23" s="4"/>
      <c r="AR23" s="4"/>
      <c r="AS23" s="4"/>
      <c r="AT23" s="4"/>
      <c r="AU23" s="4"/>
      <c r="AV23" s="4"/>
      <c r="AW23" s="4"/>
      <c r="AX23" s="4"/>
      <c r="AY23" s="4"/>
    </row>
    <row r="24" spans="1:51" ht="15" x14ac:dyDescent="0.25">
      <c r="A24" s="101">
        <f>YampaRiverInflow.TotalOutflow!A24</f>
        <v>45017</v>
      </c>
      <c r="B24" s="9">
        <v>16.923999999999999</v>
      </c>
      <c r="C24" s="9">
        <v>16.178000000000001</v>
      </c>
      <c r="D24" s="9">
        <v>18.23</v>
      </c>
      <c r="E24" s="10">
        <v>25.769639999999999</v>
      </c>
      <c r="F24" s="10">
        <v>24.889088000000005</v>
      </c>
      <c r="G24" s="10">
        <v>28.007258</v>
      </c>
      <c r="H24" s="10">
        <v>23.441744000000003</v>
      </c>
      <c r="I24" s="10">
        <v>20.577144000000001</v>
      </c>
      <c r="J24" s="10">
        <v>25.502514000000001</v>
      </c>
      <c r="K24" s="10">
        <v>13.009960000000001</v>
      </c>
      <c r="L24" s="10">
        <v>4.4516200000000001</v>
      </c>
      <c r="M24" s="10">
        <v>18.399011999999999</v>
      </c>
      <c r="N24" s="10">
        <v>29.763325999999999</v>
      </c>
      <c r="O24" s="10">
        <v>41.261670000000002</v>
      </c>
      <c r="P24" s="10">
        <v>7.7661820000000006</v>
      </c>
      <c r="Q24" s="10">
        <v>14.708754000000001</v>
      </c>
      <c r="R24" s="10">
        <v>23.635946000000001</v>
      </c>
      <c r="S24" s="10">
        <v>6.8406400000000005</v>
      </c>
      <c r="T24" s="10">
        <v>-2.2138499999999999</v>
      </c>
      <c r="U24" s="10">
        <v>19.547470000000001</v>
      </c>
      <c r="V24" s="10">
        <v>11.52768</v>
      </c>
      <c r="W24" s="10">
        <v>17.343669999999999</v>
      </c>
      <c r="X24" s="10">
        <v>13.49269</v>
      </c>
      <c r="Y24" s="10">
        <v>4.6643299999999996</v>
      </c>
      <c r="Z24" s="10">
        <v>2.3306399999999998</v>
      </c>
      <c r="AA24" s="10">
        <v>9.179590000000001</v>
      </c>
      <c r="AB24" s="10">
        <v>14.534559999999999</v>
      </c>
      <c r="AC24" s="10">
        <v>4.0880400000000003</v>
      </c>
      <c r="AD24" s="10">
        <v>12.77216</v>
      </c>
      <c r="AE24" s="10">
        <v>7.4774700000000003</v>
      </c>
      <c r="AF24" s="10">
        <v>12.525</v>
      </c>
      <c r="AG24" s="10">
        <v>22.5366</v>
      </c>
      <c r="AH24" s="10">
        <v>5.4246600000000003</v>
      </c>
      <c r="AI24" s="9">
        <v>-1.42597</v>
      </c>
      <c r="AJ24" s="9">
        <v>9.8915199999999999</v>
      </c>
      <c r="AK24" s="9">
        <v>9.72743</v>
      </c>
      <c r="AL24" s="9">
        <v>7.0186580000000003</v>
      </c>
      <c r="AM24" s="9">
        <v>14.715734000000001</v>
      </c>
      <c r="AN24" s="4"/>
      <c r="AO24" s="4"/>
      <c r="AP24" s="4"/>
      <c r="AQ24" s="4"/>
      <c r="AR24" s="4"/>
      <c r="AS24" s="4"/>
      <c r="AT24" s="4"/>
      <c r="AU24" s="4"/>
      <c r="AV24" s="4"/>
      <c r="AW24" s="4"/>
      <c r="AX24" s="4"/>
      <c r="AY24" s="4"/>
    </row>
    <row r="25" spans="1:51" ht="15" x14ac:dyDescent="0.25">
      <c r="A25" s="101">
        <f>YampaRiverInflow.TotalOutflow!A25</f>
        <v>45047</v>
      </c>
      <c r="B25" s="9">
        <v>8.3249999999999993</v>
      </c>
      <c r="C25" s="9">
        <v>8.7690000000000001</v>
      </c>
      <c r="D25" s="9">
        <v>18.850999999999999</v>
      </c>
      <c r="E25" s="10">
        <v>42.715372000000002</v>
      </c>
      <c r="F25" s="10">
        <v>8.9217919999999999</v>
      </c>
      <c r="G25" s="10">
        <v>-0.27216800000000002</v>
      </c>
      <c r="H25" s="10">
        <v>-15.576908</v>
      </c>
      <c r="I25" s="10">
        <v>10.261580000000002</v>
      </c>
      <c r="J25" s="10">
        <v>14.939944000000001</v>
      </c>
      <c r="K25" s="10">
        <v>-6.4280240000000006</v>
      </c>
      <c r="L25" s="10">
        <v>-2.930132</v>
      </c>
      <c r="M25" s="10">
        <v>9.3170699999999993</v>
      </c>
      <c r="N25" s="10">
        <v>17.687328000000001</v>
      </c>
      <c r="O25" s="10">
        <v>30.256135999999998</v>
      </c>
      <c r="P25" s="10">
        <v>9.5716059999999992</v>
      </c>
      <c r="Q25" s="10">
        <v>29.325434000000005</v>
      </c>
      <c r="R25" s="10">
        <v>5.5503300000000007</v>
      </c>
      <c r="S25" s="10">
        <v>8.0619300000000003</v>
      </c>
      <c r="T25" s="10">
        <v>-4.66012</v>
      </c>
      <c r="U25" s="10">
        <v>9.683209999999999</v>
      </c>
      <c r="V25" s="10">
        <v>23.337949999999999</v>
      </c>
      <c r="W25" s="10">
        <v>11.09249</v>
      </c>
      <c r="X25" s="10">
        <v>14.89179</v>
      </c>
      <c r="Y25" s="10">
        <v>9.6852700000000009</v>
      </c>
      <c r="Z25" s="10">
        <v>5.5847100000000003</v>
      </c>
      <c r="AA25" s="10">
        <v>4.1686000000000005</v>
      </c>
      <c r="AB25" s="10">
        <v>14.016170000000001</v>
      </c>
      <c r="AC25" s="10">
        <v>5.02379</v>
      </c>
      <c r="AD25" s="10">
        <v>16.882990000000003</v>
      </c>
      <c r="AE25" s="10">
        <v>3.9549799999999999</v>
      </c>
      <c r="AF25" s="10">
        <v>10.53945</v>
      </c>
      <c r="AG25" s="10">
        <v>19.5229</v>
      </c>
      <c r="AH25" s="10">
        <v>4.9721899999999994</v>
      </c>
      <c r="AI25" s="9">
        <v>1.2309300000000001</v>
      </c>
      <c r="AJ25" s="9">
        <v>4.9847600000000005</v>
      </c>
      <c r="AK25" s="9">
        <v>9.3964200000000009</v>
      </c>
      <c r="AL25" s="9">
        <v>8.1567039999999995</v>
      </c>
      <c r="AM25" s="9">
        <v>18.447317999999999</v>
      </c>
      <c r="AN25" s="4"/>
      <c r="AO25" s="4"/>
      <c r="AP25" s="4"/>
      <c r="AQ25" s="4"/>
      <c r="AR25" s="4"/>
      <c r="AS25" s="4"/>
      <c r="AT25" s="4"/>
      <c r="AU25" s="4"/>
      <c r="AV25" s="4"/>
      <c r="AW25" s="4"/>
      <c r="AX25" s="4"/>
      <c r="AY25" s="4"/>
    </row>
    <row r="26" spans="1:51" ht="15" x14ac:dyDescent="0.25">
      <c r="A26" s="101">
        <f>YampaRiverInflow.TotalOutflow!A26</f>
        <v>45078</v>
      </c>
      <c r="B26" s="9">
        <v>4.1669999999999998</v>
      </c>
      <c r="C26" s="9">
        <v>4.6769999999999996</v>
      </c>
      <c r="D26" s="9">
        <v>19.471</v>
      </c>
      <c r="E26" s="10">
        <v>-2.5423</v>
      </c>
      <c r="F26" s="10">
        <v>8.1491520000000008</v>
      </c>
      <c r="G26" s="10">
        <v>20.665317999999999</v>
      </c>
      <c r="H26" s="10">
        <v>14.274572000000001</v>
      </c>
      <c r="I26" s="10">
        <v>14.059692000000002</v>
      </c>
      <c r="J26" s="10">
        <v>2.4844780000000002</v>
      </c>
      <c r="K26" s="10">
        <v>1.888352</v>
      </c>
      <c r="L26" s="10">
        <v>10.006266000000002</v>
      </c>
      <c r="M26" s="10">
        <v>19.542680000000001</v>
      </c>
      <c r="N26" s="10">
        <v>1.2684000000000002</v>
      </c>
      <c r="O26" s="10">
        <v>4.9412060000000002</v>
      </c>
      <c r="P26" s="10">
        <v>-1.180104</v>
      </c>
      <c r="Q26" s="10">
        <v>16.706314000000003</v>
      </c>
      <c r="R26" s="10">
        <v>1.3633040000000001</v>
      </c>
      <c r="S26" s="10">
        <v>-0.79383999999999999</v>
      </c>
      <c r="T26" s="10">
        <v>-23.251810000000003</v>
      </c>
      <c r="U26" s="10">
        <v>12.69872</v>
      </c>
      <c r="V26" s="10">
        <v>19.039000000000001</v>
      </c>
      <c r="W26" s="10">
        <v>6.8687700000000005</v>
      </c>
      <c r="X26" s="10">
        <v>14.246139999999999</v>
      </c>
      <c r="Y26" s="10">
        <v>18.845080000000003</v>
      </c>
      <c r="Z26" s="10">
        <v>7.4909099999999995</v>
      </c>
      <c r="AA26" s="10">
        <v>13.8124</v>
      </c>
      <c r="AB26" s="10">
        <v>24.775919999999999</v>
      </c>
      <c r="AC26" s="10">
        <v>9.7531100000000013</v>
      </c>
      <c r="AD26" s="10">
        <v>18.740459999999999</v>
      </c>
      <c r="AE26" s="10">
        <v>5.9942099999999998</v>
      </c>
      <c r="AF26" s="10">
        <v>10.93661</v>
      </c>
      <c r="AG26" s="10">
        <v>14.07673</v>
      </c>
      <c r="AH26" s="10">
        <v>3.54962</v>
      </c>
      <c r="AI26" s="9">
        <v>6.4226899999999993</v>
      </c>
      <c r="AJ26" s="9">
        <v>10.59356</v>
      </c>
      <c r="AK26" s="9">
        <v>1.32226</v>
      </c>
      <c r="AL26" s="9">
        <v>3.633238</v>
      </c>
      <c r="AM26" s="9">
        <v>2.8407460000000002</v>
      </c>
      <c r="AN26" s="4"/>
      <c r="AO26" s="4"/>
      <c r="AP26" s="4"/>
      <c r="AQ26" s="4"/>
      <c r="AR26" s="4"/>
      <c r="AS26" s="4"/>
      <c r="AT26" s="4"/>
      <c r="AU26" s="4"/>
      <c r="AV26" s="4"/>
      <c r="AW26" s="4"/>
      <c r="AX26" s="4"/>
      <c r="AY26" s="4"/>
    </row>
    <row r="27" spans="1:51" ht="15" x14ac:dyDescent="0.25">
      <c r="A27" s="101">
        <f>YampaRiverInflow.TotalOutflow!A27</f>
        <v>45108</v>
      </c>
      <c r="B27" s="9">
        <v>8.8620000000000001</v>
      </c>
      <c r="C27" s="9">
        <v>15.654</v>
      </c>
      <c r="D27" s="9">
        <v>23.431000000000001</v>
      </c>
      <c r="E27" s="10">
        <v>41.655764000000005</v>
      </c>
      <c r="F27" s="10">
        <v>46.755935999999998</v>
      </c>
      <c r="G27" s="10">
        <v>13.937982000000002</v>
      </c>
      <c r="H27" s="10">
        <v>-9.5202080000000002</v>
      </c>
      <c r="I27" s="10">
        <v>16.145548000000002</v>
      </c>
      <c r="J27" s="10">
        <v>8.3940580000000011</v>
      </c>
      <c r="K27" s="10">
        <v>24.153351999999998</v>
      </c>
      <c r="L27" s="10">
        <v>8.4327039999999993</v>
      </c>
      <c r="M27" s="10">
        <v>3.5028120000000005</v>
      </c>
      <c r="N27" s="10">
        <v>15.702810000000001</v>
      </c>
      <c r="O27" s="10">
        <v>2.0310160000000002</v>
      </c>
      <c r="P27" s="10">
        <v>8.0089059999999996</v>
      </c>
      <c r="Q27" s="10">
        <v>20.697440000000004</v>
      </c>
      <c r="R27" s="10">
        <v>17.755964000000002</v>
      </c>
      <c r="S27" s="10">
        <v>11.63293</v>
      </c>
      <c r="T27" s="10">
        <v>-12.476629999999998</v>
      </c>
      <c r="U27" s="10">
        <v>23.625509999999998</v>
      </c>
      <c r="V27" s="10">
        <v>20.54889</v>
      </c>
      <c r="W27" s="10">
        <v>8.319090000000001</v>
      </c>
      <c r="X27" s="10">
        <v>20.105460000000001</v>
      </c>
      <c r="Y27" s="10">
        <v>19.50067</v>
      </c>
      <c r="Z27" s="10">
        <v>8.3446700000000007</v>
      </c>
      <c r="AA27" s="10">
        <v>18.455950000000001</v>
      </c>
      <c r="AB27" s="10">
        <v>31.79073</v>
      </c>
      <c r="AC27" s="10">
        <v>14.55987</v>
      </c>
      <c r="AD27" s="10">
        <v>21.886839999999999</v>
      </c>
      <c r="AE27" s="10">
        <v>25.583909999999999</v>
      </c>
      <c r="AF27" s="10">
        <v>21.074020000000001</v>
      </c>
      <c r="AG27" s="10">
        <v>18.544400000000003</v>
      </c>
      <c r="AH27" s="10">
        <v>6.5901300000000003</v>
      </c>
      <c r="AI27" s="9">
        <v>14.91146</v>
      </c>
      <c r="AJ27" s="9">
        <v>14.38373</v>
      </c>
      <c r="AK27" s="9">
        <v>27.614090000000001</v>
      </c>
      <c r="AL27" s="9">
        <v>1.747992</v>
      </c>
      <c r="AM27" s="9">
        <v>12.233666000000001</v>
      </c>
      <c r="AN27" s="4"/>
      <c r="AO27" s="4"/>
      <c r="AP27" s="4"/>
      <c r="AQ27" s="4"/>
      <c r="AR27" s="4"/>
      <c r="AS27" s="4"/>
      <c r="AT27" s="4"/>
      <c r="AU27" s="4"/>
      <c r="AV27" s="4"/>
      <c r="AW27" s="4"/>
      <c r="AX27" s="4"/>
      <c r="AY27" s="4"/>
    </row>
    <row r="28" spans="1:51" ht="15" x14ac:dyDescent="0.25">
      <c r="A28" s="101">
        <f>YampaRiverInflow.TotalOutflow!A28</f>
        <v>45139</v>
      </c>
      <c r="B28" s="9">
        <v>17.225000000000001</v>
      </c>
      <c r="C28" s="9">
        <v>16.655999999999999</v>
      </c>
      <c r="D28" s="9">
        <v>23.875</v>
      </c>
      <c r="E28" s="10">
        <v>33.662408000000006</v>
      </c>
      <c r="F28" s="10">
        <v>46.49971</v>
      </c>
      <c r="G28" s="10">
        <v>0.7424400000000001</v>
      </c>
      <c r="H28" s="10">
        <v>14.672851999999999</v>
      </c>
      <c r="I28" s="10">
        <v>32.564776000000002</v>
      </c>
      <c r="J28" s="10">
        <v>18.685385999999998</v>
      </c>
      <c r="K28" s="10">
        <v>18.337461999999999</v>
      </c>
      <c r="L28" s="10">
        <v>16.435265999999999</v>
      </c>
      <c r="M28" s="10">
        <v>21.988620000000001</v>
      </c>
      <c r="N28" s="10">
        <v>28.766426000000003</v>
      </c>
      <c r="O28" s="10">
        <v>19.739957999999998</v>
      </c>
      <c r="P28" s="10">
        <v>11.451958000000001</v>
      </c>
      <c r="Q28" s="10">
        <v>20.660824000000002</v>
      </c>
      <c r="R28" s="10">
        <v>13.796706</v>
      </c>
      <c r="S28" s="10">
        <v>9.7706299999999988</v>
      </c>
      <c r="T28" s="10">
        <v>7.4435000000000002</v>
      </c>
      <c r="U28" s="10">
        <v>20.504860000000001</v>
      </c>
      <c r="V28" s="10">
        <v>22.135639999999999</v>
      </c>
      <c r="W28" s="10">
        <v>5.2130799999999997</v>
      </c>
      <c r="X28" s="10">
        <v>14.802440000000001</v>
      </c>
      <c r="Y28" s="10">
        <v>21.94164</v>
      </c>
      <c r="Z28" s="10">
        <v>8.4181799999999996</v>
      </c>
      <c r="AA28" s="10">
        <v>21.659500000000001</v>
      </c>
      <c r="AB28" s="10">
        <v>35.8294</v>
      </c>
      <c r="AC28" s="10">
        <v>14.210139999999999</v>
      </c>
      <c r="AD28" s="10">
        <v>24.195160000000001</v>
      </c>
      <c r="AE28" s="10">
        <v>26.496269999999999</v>
      </c>
      <c r="AF28" s="10">
        <v>24.024999999999999</v>
      </c>
      <c r="AG28" s="10">
        <v>22.344560000000001</v>
      </c>
      <c r="AH28" s="10">
        <v>9.8739599999999985</v>
      </c>
      <c r="AI28" s="9">
        <v>13.84548</v>
      </c>
      <c r="AJ28" s="9">
        <v>16.93469</v>
      </c>
      <c r="AK28" s="9">
        <v>14.48996</v>
      </c>
      <c r="AL28" s="9">
        <v>23.217804000000005</v>
      </c>
      <c r="AM28" s="9">
        <v>21.390052000000001</v>
      </c>
      <c r="AN28" s="4"/>
      <c r="AO28" s="4"/>
      <c r="AP28" s="4"/>
      <c r="AQ28" s="4"/>
      <c r="AR28" s="4"/>
      <c r="AS28" s="4"/>
      <c r="AT28" s="4"/>
      <c r="AU28" s="4"/>
      <c r="AV28" s="4"/>
      <c r="AW28" s="4"/>
      <c r="AX28" s="4"/>
      <c r="AY28" s="4"/>
    </row>
    <row r="29" spans="1:51" ht="15" x14ac:dyDescent="0.25">
      <c r="A29" s="101">
        <f>YampaRiverInflow.TotalOutflow!A29</f>
        <v>45170</v>
      </c>
      <c r="B29" s="9">
        <v>14.504</v>
      </c>
      <c r="C29" s="9">
        <v>14.882999999999999</v>
      </c>
      <c r="D29" s="9">
        <v>16.707999999999998</v>
      </c>
      <c r="E29" s="10">
        <v>9.1880220000000001</v>
      </c>
      <c r="F29" s="10">
        <v>20.53886</v>
      </c>
      <c r="G29" s="10">
        <v>12.485670000000001</v>
      </c>
      <c r="H29" s="10">
        <v>12.587112000000001</v>
      </c>
      <c r="I29" s="10">
        <v>13.715842000000002</v>
      </c>
      <c r="J29" s="10">
        <v>14.078788000000001</v>
      </c>
      <c r="K29" s="10">
        <v>17.133922000000002</v>
      </c>
      <c r="L29" s="10">
        <v>36.728893999999997</v>
      </c>
      <c r="M29" s="10">
        <v>21.500264000000001</v>
      </c>
      <c r="N29" s="10">
        <v>26.366382000000002</v>
      </c>
      <c r="O29" s="10">
        <v>15.737406</v>
      </c>
      <c r="P29" s="10">
        <v>14.914582000000003</v>
      </c>
      <c r="Q29" s="10">
        <v>14.839589999999999</v>
      </c>
      <c r="R29" s="10">
        <v>10.647540000000001</v>
      </c>
      <c r="S29" s="10">
        <v>-6.0112700000000006</v>
      </c>
      <c r="T29" s="10">
        <v>19.914009999999998</v>
      </c>
      <c r="U29" s="10">
        <v>13.555149999999999</v>
      </c>
      <c r="V29" s="10">
        <v>15.397549999999999</v>
      </c>
      <c r="W29" s="10">
        <v>7.1036899999999994</v>
      </c>
      <c r="X29" s="10">
        <v>8.6973899999999986</v>
      </c>
      <c r="Y29" s="10">
        <v>11.841569999999999</v>
      </c>
      <c r="Z29" s="10">
        <v>3.6388400000000001</v>
      </c>
      <c r="AA29" s="10">
        <v>18.084299999999999</v>
      </c>
      <c r="AB29" s="10">
        <v>24.926950000000001</v>
      </c>
      <c r="AC29" s="10">
        <v>13.032249999999999</v>
      </c>
      <c r="AD29" s="10">
        <v>14.707469999999999</v>
      </c>
      <c r="AE29" s="10">
        <v>15.101129999999999</v>
      </c>
      <c r="AF29" s="10">
        <v>9.3519199999999998</v>
      </c>
      <c r="AG29" s="10">
        <v>35.037589999999994</v>
      </c>
      <c r="AH29" s="10">
        <v>-2.8639899999999998</v>
      </c>
      <c r="AI29" s="9">
        <v>6.7481800000000005</v>
      </c>
      <c r="AJ29" s="9">
        <v>15.02529</v>
      </c>
      <c r="AK29" s="9">
        <v>11.451879999999999</v>
      </c>
      <c r="AL29" s="9">
        <v>15.371198000000001</v>
      </c>
      <c r="AM29" s="9">
        <v>22.553249999999998</v>
      </c>
      <c r="AN29" s="4"/>
      <c r="AO29" s="4"/>
      <c r="AP29" s="4"/>
      <c r="AQ29" s="4"/>
      <c r="AR29" s="4"/>
      <c r="AS29" s="4"/>
      <c r="AT29" s="4"/>
      <c r="AU29" s="4"/>
      <c r="AV29" s="4"/>
      <c r="AW29" s="4"/>
      <c r="AX29" s="4"/>
      <c r="AY29" s="4"/>
    </row>
    <row r="30" spans="1:51" ht="15" x14ac:dyDescent="0.25">
      <c r="A30" s="101">
        <f>YampaRiverInflow.TotalOutflow!A30</f>
        <v>45200</v>
      </c>
      <c r="B30" s="9">
        <v>8.77</v>
      </c>
      <c r="C30" s="9">
        <v>13.826000000000001</v>
      </c>
      <c r="D30" s="9">
        <v>12.484999999999999</v>
      </c>
      <c r="E30" s="10">
        <v>27.212436</v>
      </c>
      <c r="F30" s="10">
        <v>21.019506</v>
      </c>
      <c r="G30" s="10">
        <v>15.296984</v>
      </c>
      <c r="H30" s="10">
        <v>17.363528000000002</v>
      </c>
      <c r="I30" s="10">
        <v>15.145718</v>
      </c>
      <c r="J30" s="10">
        <v>19.380140000000001</v>
      </c>
      <c r="K30" s="10">
        <v>13.376776000000001</v>
      </c>
      <c r="L30" s="10">
        <v>4.7494760000000005</v>
      </c>
      <c r="M30" s="10">
        <v>8.6108960000000003</v>
      </c>
      <c r="N30" s="10">
        <v>17.934583999999997</v>
      </c>
      <c r="O30" s="10">
        <v>11.836898000000001</v>
      </c>
      <c r="P30" s="10">
        <v>11.503132000000001</v>
      </c>
      <c r="Q30" s="10">
        <v>12.135444000000001</v>
      </c>
      <c r="R30" s="10">
        <v>6.3876860000000004</v>
      </c>
      <c r="S30" s="10">
        <v>-7.82599</v>
      </c>
      <c r="T30" s="10">
        <v>24.362849999999998</v>
      </c>
      <c r="U30" s="10">
        <v>10.95425</v>
      </c>
      <c r="V30" s="10">
        <v>11.723360000000001</v>
      </c>
      <c r="W30" s="10">
        <v>4.6145899999999997</v>
      </c>
      <c r="X30" s="10">
        <v>6.6953500000000004</v>
      </c>
      <c r="Y30" s="10">
        <v>9.5123700000000007</v>
      </c>
      <c r="Z30" s="10">
        <v>-0.49925999999999998</v>
      </c>
      <c r="AA30" s="10">
        <v>18.132660000000001</v>
      </c>
      <c r="AB30" s="10">
        <v>19.22006</v>
      </c>
      <c r="AC30" s="10">
        <v>10.97871</v>
      </c>
      <c r="AD30" s="10">
        <v>13.21185</v>
      </c>
      <c r="AE30" s="10">
        <v>14.04824</v>
      </c>
      <c r="AF30" s="10">
        <v>6.9533999999999994</v>
      </c>
      <c r="AG30" s="10">
        <v>23.35398</v>
      </c>
      <c r="AH30" s="10">
        <v>-2.8656299999999999</v>
      </c>
      <c r="AI30" s="9">
        <v>2.3012199999999998</v>
      </c>
      <c r="AJ30" s="9">
        <v>14.73507</v>
      </c>
      <c r="AK30" s="9">
        <v>8.505370000000001</v>
      </c>
      <c r="AL30" s="9">
        <v>11.385834000000001</v>
      </c>
      <c r="AM30" s="9">
        <v>-0.71860800000000002</v>
      </c>
      <c r="AN30" s="4"/>
      <c r="AO30" s="4"/>
      <c r="AP30" s="4"/>
      <c r="AQ30" s="4"/>
      <c r="AR30" s="4"/>
      <c r="AS30" s="4"/>
      <c r="AT30" s="4"/>
      <c r="AU30" s="4"/>
      <c r="AV30" s="4"/>
      <c r="AW30" s="4"/>
      <c r="AX30" s="4"/>
      <c r="AY30" s="4"/>
    </row>
    <row r="31" spans="1:51" ht="15" x14ac:dyDescent="0.25">
      <c r="A31" s="101">
        <f>YampaRiverInflow.TotalOutflow!A31</f>
        <v>45231</v>
      </c>
      <c r="B31" s="9">
        <v>14.022</v>
      </c>
      <c r="C31" s="9">
        <v>13.662000000000001</v>
      </c>
      <c r="D31" s="9">
        <v>2.5750000000000002</v>
      </c>
      <c r="E31" s="10">
        <v>20.419766000000003</v>
      </c>
      <c r="F31" s="10">
        <v>19.335204000000001</v>
      </c>
      <c r="G31" s="10">
        <v>16.094632000000001</v>
      </c>
      <c r="H31" s="10">
        <v>11.450326</v>
      </c>
      <c r="I31" s="10">
        <v>26.131626000000004</v>
      </c>
      <c r="J31" s="10">
        <v>8.3835399999999982</v>
      </c>
      <c r="K31" s="10">
        <v>1.6175140000000001</v>
      </c>
      <c r="L31" s="10">
        <v>4.4911860000000008</v>
      </c>
      <c r="M31" s="10">
        <v>8.991363999999999</v>
      </c>
      <c r="N31" s="10">
        <v>10.960080000000001</v>
      </c>
      <c r="O31" s="10">
        <v>12.147136</v>
      </c>
      <c r="P31" s="10">
        <v>3.6625680000000003</v>
      </c>
      <c r="Q31" s="10">
        <v>15.820898000000001</v>
      </c>
      <c r="R31" s="10">
        <v>14.533392000000001</v>
      </c>
      <c r="S31" s="10">
        <v>-12.37326</v>
      </c>
      <c r="T31" s="10">
        <v>14.93168</v>
      </c>
      <c r="U31" s="10">
        <v>-5.1652700000000005</v>
      </c>
      <c r="V31" s="10">
        <v>10.395850000000001</v>
      </c>
      <c r="W31" s="10">
        <v>4.0648400000000002</v>
      </c>
      <c r="X31" s="10">
        <v>3.5380700000000003</v>
      </c>
      <c r="Y31" s="10">
        <v>7.5272700000000006</v>
      </c>
      <c r="Z31" s="10">
        <v>13.11669</v>
      </c>
      <c r="AA31" s="10">
        <v>15.47784</v>
      </c>
      <c r="AB31" s="10">
        <v>21.893450000000001</v>
      </c>
      <c r="AC31" s="10">
        <v>12.1463</v>
      </c>
      <c r="AD31" s="10">
        <v>8.651209999999999</v>
      </c>
      <c r="AE31" s="10">
        <v>9.7618099999999988</v>
      </c>
      <c r="AF31" s="10">
        <v>16.488720000000001</v>
      </c>
      <c r="AG31" s="10">
        <v>4.6226700000000003</v>
      </c>
      <c r="AH31" s="10">
        <v>5.9689499999999995</v>
      </c>
      <c r="AI31" s="9">
        <v>-1.0023</v>
      </c>
      <c r="AJ31" s="9">
        <v>2.8529</v>
      </c>
      <c r="AK31" s="9">
        <v>5.8924399999999997</v>
      </c>
      <c r="AL31" s="9">
        <v>14.328964000000001</v>
      </c>
      <c r="AM31" s="9">
        <v>10.843160000000001</v>
      </c>
      <c r="AN31" s="4"/>
      <c r="AO31" s="4"/>
      <c r="AP31" s="4"/>
      <c r="AQ31" s="4"/>
      <c r="AR31" s="4"/>
      <c r="AS31" s="4"/>
      <c r="AT31" s="4"/>
      <c r="AU31" s="4"/>
      <c r="AV31" s="4"/>
      <c r="AW31" s="4"/>
      <c r="AX31" s="4"/>
      <c r="AY31" s="4"/>
    </row>
    <row r="32" spans="1:51" ht="15" x14ac:dyDescent="0.25">
      <c r="A32" s="101">
        <f>YampaRiverInflow.TotalOutflow!A32</f>
        <v>45261</v>
      </c>
      <c r="B32" s="9">
        <v>12.974</v>
      </c>
      <c r="C32" s="9">
        <v>11.318</v>
      </c>
      <c r="D32" s="9">
        <v>3.044</v>
      </c>
      <c r="E32" s="10">
        <v>30.541180000000001</v>
      </c>
      <c r="F32" s="10">
        <v>25.264988000000002</v>
      </c>
      <c r="G32" s="10">
        <v>17.192216000000002</v>
      </c>
      <c r="H32" s="10">
        <v>14.472434000000002</v>
      </c>
      <c r="I32" s="10">
        <v>14.617889999999999</v>
      </c>
      <c r="J32" s="10">
        <v>12.40625</v>
      </c>
      <c r="K32" s="10">
        <v>14.303154000000003</v>
      </c>
      <c r="L32" s="10">
        <v>8.5718779999999999</v>
      </c>
      <c r="M32" s="10">
        <v>16.566911999999999</v>
      </c>
      <c r="N32" s="10">
        <v>23.606604000000004</v>
      </c>
      <c r="O32" s="10">
        <v>11.927992</v>
      </c>
      <c r="P32" s="10">
        <v>18.697578</v>
      </c>
      <c r="Q32" s="10">
        <v>16.272072000000001</v>
      </c>
      <c r="R32" s="10">
        <v>6.2282960000000003</v>
      </c>
      <c r="S32" s="10">
        <v>-16.238409999999998</v>
      </c>
      <c r="T32" s="10">
        <v>12.00187</v>
      </c>
      <c r="U32" s="10">
        <v>6.5915499999999998</v>
      </c>
      <c r="V32" s="10">
        <v>12.228569999999999</v>
      </c>
      <c r="W32" s="10">
        <v>1.01868</v>
      </c>
      <c r="X32" s="10">
        <v>6.6875100000000005</v>
      </c>
      <c r="Y32" s="10">
        <v>11.483219999999999</v>
      </c>
      <c r="Z32" s="10">
        <v>-2.7016499999999999</v>
      </c>
      <c r="AA32" s="10">
        <v>25.948370000000001</v>
      </c>
      <c r="AB32" s="10">
        <v>22.778939999999999</v>
      </c>
      <c r="AC32" s="10">
        <v>11.792920000000001</v>
      </c>
      <c r="AD32" s="10">
        <v>17.610810000000001</v>
      </c>
      <c r="AE32" s="10">
        <v>24.307770000000001</v>
      </c>
      <c r="AF32" s="10">
        <v>18.407709999999998</v>
      </c>
      <c r="AG32" s="10">
        <v>2.61571</v>
      </c>
      <c r="AH32" s="10">
        <v>-1.4079200000000001</v>
      </c>
      <c r="AI32" s="9">
        <v>-6.0315000000000003</v>
      </c>
      <c r="AJ32" s="9">
        <v>15.691600000000001</v>
      </c>
      <c r="AK32" s="9">
        <v>6.0872700000000002</v>
      </c>
      <c r="AL32" s="9">
        <v>11.088239999999999</v>
      </c>
      <c r="AM32" s="9">
        <v>24.479745999999999</v>
      </c>
      <c r="AN32" s="4"/>
      <c r="AO32" s="4"/>
      <c r="AP32" s="4"/>
      <c r="AQ32" s="4"/>
      <c r="AR32" s="4"/>
      <c r="AS32" s="4"/>
      <c r="AT32" s="4"/>
      <c r="AU32" s="4"/>
      <c r="AV32" s="4"/>
      <c r="AW32" s="4"/>
      <c r="AX32" s="4"/>
      <c r="AY32" s="4"/>
    </row>
    <row r="33" spans="1:51" ht="15" x14ac:dyDescent="0.25">
      <c r="A33" s="101">
        <f>YampaRiverInflow.TotalOutflow!A33</f>
        <v>45292</v>
      </c>
      <c r="B33" s="9">
        <v>19.492999999999999</v>
      </c>
      <c r="C33" s="9">
        <v>18.73</v>
      </c>
      <c r="D33" s="9">
        <v>9.2970000000000006</v>
      </c>
      <c r="E33" s="10">
        <v>20.046610000000001</v>
      </c>
      <c r="F33" s="10">
        <v>26.309258000000003</v>
      </c>
      <c r="G33" s="10">
        <v>13.399138000000001</v>
      </c>
      <c r="H33" s="10">
        <v>7.5585960000000014</v>
      </c>
      <c r="I33" s="10">
        <v>17.579034</v>
      </c>
      <c r="J33" s="10">
        <v>17.167010000000001</v>
      </c>
      <c r="K33" s="10">
        <v>17.192004000000001</v>
      </c>
      <c r="L33" s="10">
        <v>16.305914000000001</v>
      </c>
      <c r="M33" s="10">
        <v>18.317238</v>
      </c>
      <c r="N33" s="10">
        <v>101.21908400000001</v>
      </c>
      <c r="O33" s="10">
        <v>14.084605999999999</v>
      </c>
      <c r="P33" s="10">
        <v>35.531559999999999</v>
      </c>
      <c r="Q33" s="10">
        <v>11.366462</v>
      </c>
      <c r="R33" s="10">
        <v>12.906422000000001</v>
      </c>
      <c r="S33" s="10">
        <v>-12.26146</v>
      </c>
      <c r="T33" s="10">
        <v>9.9685600000000001</v>
      </c>
      <c r="U33" s="10">
        <v>3.9182399999999999</v>
      </c>
      <c r="V33" s="10">
        <v>5.2524799999999994</v>
      </c>
      <c r="W33" s="10">
        <v>0.65434000000000003</v>
      </c>
      <c r="X33" s="10">
        <v>10.38495</v>
      </c>
      <c r="Y33" s="10">
        <v>14.23559</v>
      </c>
      <c r="Z33" s="10">
        <v>9.8203300000000002</v>
      </c>
      <c r="AA33" s="10">
        <v>24.700430000000001</v>
      </c>
      <c r="AB33" s="10">
        <v>22.069479999999999</v>
      </c>
      <c r="AC33" s="10">
        <v>12.57952</v>
      </c>
      <c r="AD33" s="10">
        <v>19.210369999999998</v>
      </c>
      <c r="AE33" s="10">
        <v>24.414390000000001</v>
      </c>
      <c r="AF33" s="10">
        <v>14.356399999999999</v>
      </c>
      <c r="AG33" s="10">
        <v>-5.5168900000000001</v>
      </c>
      <c r="AH33" s="10">
        <v>8.7599999999999997E-2</v>
      </c>
      <c r="AI33" s="9">
        <v>10.52117</v>
      </c>
      <c r="AJ33" s="9">
        <v>15.80128</v>
      </c>
      <c r="AK33" s="9">
        <v>6.6924780000000004</v>
      </c>
      <c r="AL33" s="9">
        <v>12.522880000000001</v>
      </c>
      <c r="AM33" s="9">
        <v>13.408282000000002</v>
      </c>
      <c r="AN33" s="4"/>
      <c r="AO33" s="4"/>
      <c r="AP33" s="4"/>
      <c r="AQ33" s="4"/>
      <c r="AR33" s="4"/>
      <c r="AS33" s="4"/>
      <c r="AT33" s="4"/>
      <c r="AU33" s="4"/>
      <c r="AV33" s="4"/>
      <c r="AW33" s="4"/>
      <c r="AX33" s="4"/>
      <c r="AY33" s="4"/>
    </row>
    <row r="34" spans="1:51" ht="15" x14ac:dyDescent="0.25">
      <c r="A34" s="101">
        <f>YampaRiverInflow.TotalOutflow!A34</f>
        <v>45323</v>
      </c>
      <c r="B34" s="9">
        <v>17.004999999999999</v>
      </c>
      <c r="C34" s="9">
        <v>22.273</v>
      </c>
      <c r="D34" s="9">
        <v>11.170999999999999</v>
      </c>
      <c r="E34" s="10">
        <v>17.773367999999998</v>
      </c>
      <c r="F34" s="10">
        <v>21.627798000000002</v>
      </c>
      <c r="G34" s="10">
        <v>24.398584000000003</v>
      </c>
      <c r="H34" s="10">
        <v>22.760021999999999</v>
      </c>
      <c r="I34" s="10">
        <v>20.288758000000001</v>
      </c>
      <c r="J34" s="10">
        <v>20.558418000000003</v>
      </c>
      <c r="K34" s="10">
        <v>7.514894</v>
      </c>
      <c r="L34" s="10">
        <v>19.425978000000001</v>
      </c>
      <c r="M34" s="10">
        <v>27.521836</v>
      </c>
      <c r="N34" s="10">
        <v>75.754664000000005</v>
      </c>
      <c r="O34" s="10">
        <v>14.718234000000001</v>
      </c>
      <c r="P34" s="10">
        <v>33.481140000000003</v>
      </c>
      <c r="Q34" s="10">
        <v>10.668854</v>
      </c>
      <c r="R34" s="10">
        <v>-2.5262600000000002</v>
      </c>
      <c r="S34" s="10">
        <v>-10.192350000000001</v>
      </c>
      <c r="T34" s="10">
        <v>6.2821099999999994</v>
      </c>
      <c r="U34" s="10">
        <v>3.13246</v>
      </c>
      <c r="V34" s="10">
        <v>4.1601400000000002</v>
      </c>
      <c r="W34" s="10">
        <v>2.8380700000000001</v>
      </c>
      <c r="X34" s="10">
        <v>9.7490100000000002</v>
      </c>
      <c r="Y34" s="10">
        <v>16.001570000000001</v>
      </c>
      <c r="Z34" s="10">
        <v>9.5720700000000001</v>
      </c>
      <c r="AA34" s="10">
        <v>21.740169999999999</v>
      </c>
      <c r="AB34" s="10">
        <v>14.98456</v>
      </c>
      <c r="AC34" s="10">
        <v>10.01197</v>
      </c>
      <c r="AD34" s="10">
        <v>10.48507</v>
      </c>
      <c r="AE34" s="10">
        <v>13.671299999999999</v>
      </c>
      <c r="AF34" s="10">
        <v>11.7835</v>
      </c>
      <c r="AG34" s="10">
        <v>1.5763499999999999</v>
      </c>
      <c r="AH34" s="10">
        <v>-4.5615100000000002</v>
      </c>
      <c r="AI34" s="9">
        <v>4.3772399999999996</v>
      </c>
      <c r="AJ34" s="9">
        <v>6.30464</v>
      </c>
      <c r="AK34" s="9">
        <v>11.420924000000001</v>
      </c>
      <c r="AL34" s="9">
        <v>22.01473</v>
      </c>
      <c r="AM34" s="9">
        <v>19.386094</v>
      </c>
      <c r="AN34" s="4"/>
      <c r="AO34" s="4"/>
      <c r="AP34" s="4"/>
      <c r="AQ34" s="4"/>
      <c r="AR34" s="4"/>
      <c r="AS34" s="4"/>
      <c r="AT34" s="4"/>
      <c r="AU34" s="4"/>
      <c r="AV34" s="4"/>
      <c r="AW34" s="4"/>
      <c r="AX34" s="4"/>
      <c r="AY34" s="4"/>
    </row>
    <row r="35" spans="1:51" ht="15" x14ac:dyDescent="0.25">
      <c r="A35" s="101">
        <f>YampaRiverInflow.TotalOutflow!A35</f>
        <v>45352</v>
      </c>
      <c r="B35" s="9">
        <v>17.504999999999999</v>
      </c>
      <c r="C35" s="9">
        <v>27.605</v>
      </c>
      <c r="D35" s="9">
        <v>16.059000000000001</v>
      </c>
      <c r="E35" s="10">
        <v>19.559304000000001</v>
      </c>
      <c r="F35" s="10">
        <v>35.780078000000003</v>
      </c>
      <c r="G35" s="10">
        <v>21.771910000000002</v>
      </c>
      <c r="H35" s="10">
        <v>6.9283080000000012</v>
      </c>
      <c r="I35" s="10">
        <v>9.9853559999999995</v>
      </c>
      <c r="J35" s="10">
        <v>4.6072879999999996</v>
      </c>
      <c r="K35" s="10">
        <v>9.3644660000000002</v>
      </c>
      <c r="L35" s="10">
        <v>26.794340000000005</v>
      </c>
      <c r="M35" s="10">
        <v>39.915998000000002</v>
      </c>
      <c r="N35" s="10">
        <v>66.375816</v>
      </c>
      <c r="O35" s="10">
        <v>17.63081</v>
      </c>
      <c r="P35" s="10">
        <v>62.605969999999999</v>
      </c>
      <c r="Q35" s="10">
        <v>-10.494788</v>
      </c>
      <c r="R35" s="10">
        <v>-5.3588699999999996</v>
      </c>
      <c r="S35" s="10">
        <v>-15.49112</v>
      </c>
      <c r="T35" s="10">
        <v>36.322969999999998</v>
      </c>
      <c r="U35" s="10">
        <v>9.210090000000001</v>
      </c>
      <c r="V35" s="10">
        <v>5.7764899999999999</v>
      </c>
      <c r="W35" s="10">
        <v>9.2872199999999996</v>
      </c>
      <c r="X35" s="10">
        <v>8.1139899999999994</v>
      </c>
      <c r="Y35" s="10">
        <v>9.8301200000000009</v>
      </c>
      <c r="Z35" s="10">
        <v>14.49926</v>
      </c>
      <c r="AA35" s="10">
        <v>12.03308</v>
      </c>
      <c r="AB35" s="10">
        <v>4.5342399999999996</v>
      </c>
      <c r="AC35" s="10">
        <v>19.332849999999997</v>
      </c>
      <c r="AD35" s="10">
        <v>6.37479</v>
      </c>
      <c r="AE35" s="10">
        <v>9.2942099999999996</v>
      </c>
      <c r="AF35" s="10">
        <v>12.6425</v>
      </c>
      <c r="AG35" s="10">
        <v>6.9273500000000006</v>
      </c>
      <c r="AH35" s="10">
        <v>-7.20953</v>
      </c>
      <c r="AI35" s="9">
        <v>6.0791599999999999</v>
      </c>
      <c r="AJ35" s="9">
        <v>6.5443199999999999</v>
      </c>
      <c r="AK35" s="9">
        <v>13.23695</v>
      </c>
      <c r="AL35" s="9">
        <v>24.268612000000001</v>
      </c>
      <c r="AM35" s="9">
        <v>48.256724000000006</v>
      </c>
      <c r="AN35" s="4"/>
      <c r="AO35" s="4"/>
      <c r="AP35" s="4"/>
      <c r="AQ35" s="4"/>
      <c r="AR35" s="4"/>
      <c r="AS35" s="4"/>
      <c r="AT35" s="4"/>
      <c r="AU35" s="4"/>
      <c r="AV35" s="4"/>
      <c r="AW35" s="4"/>
      <c r="AX35" s="4"/>
      <c r="AY35" s="4"/>
    </row>
    <row r="36" spans="1:51" ht="15" x14ac:dyDescent="0.25">
      <c r="A36" s="101">
        <f>YampaRiverInflow.TotalOutflow!A36</f>
        <v>45383</v>
      </c>
      <c r="B36" s="9">
        <v>16.923999999999999</v>
      </c>
      <c r="C36" s="9">
        <v>16.178000000000001</v>
      </c>
      <c r="D36" s="9">
        <v>18.23</v>
      </c>
      <c r="E36" s="10">
        <v>24.889088000000005</v>
      </c>
      <c r="F36" s="10">
        <v>28.007258</v>
      </c>
      <c r="G36" s="10">
        <v>23.441744000000003</v>
      </c>
      <c r="H36" s="10">
        <v>20.577144000000001</v>
      </c>
      <c r="I36" s="10">
        <v>25.502514000000001</v>
      </c>
      <c r="J36" s="10">
        <v>13.009960000000001</v>
      </c>
      <c r="K36" s="10">
        <v>4.4516200000000001</v>
      </c>
      <c r="L36" s="10">
        <v>18.399011999999999</v>
      </c>
      <c r="M36" s="10">
        <v>29.763325999999999</v>
      </c>
      <c r="N36" s="10">
        <v>41.261670000000002</v>
      </c>
      <c r="O36" s="10">
        <v>7.7661820000000006</v>
      </c>
      <c r="P36" s="10">
        <v>14.708754000000001</v>
      </c>
      <c r="Q36" s="10">
        <v>23.635946000000001</v>
      </c>
      <c r="R36" s="10">
        <v>6.8406400000000005</v>
      </c>
      <c r="S36" s="10">
        <v>-2.2138499999999999</v>
      </c>
      <c r="T36" s="10">
        <v>19.547470000000001</v>
      </c>
      <c r="U36" s="10">
        <v>11.52768</v>
      </c>
      <c r="V36" s="10">
        <v>17.343669999999999</v>
      </c>
      <c r="W36" s="10">
        <v>13.49269</v>
      </c>
      <c r="X36" s="10">
        <v>4.6643299999999996</v>
      </c>
      <c r="Y36" s="10">
        <v>2.3306399999999998</v>
      </c>
      <c r="Z36" s="10">
        <v>9.179590000000001</v>
      </c>
      <c r="AA36" s="10">
        <v>14.534559999999999</v>
      </c>
      <c r="AB36" s="10">
        <v>4.0880400000000003</v>
      </c>
      <c r="AC36" s="10">
        <v>12.77216</v>
      </c>
      <c r="AD36" s="10">
        <v>7.4774700000000003</v>
      </c>
      <c r="AE36" s="10">
        <v>12.525</v>
      </c>
      <c r="AF36" s="10">
        <v>22.5366</v>
      </c>
      <c r="AG36" s="10">
        <v>5.4246600000000003</v>
      </c>
      <c r="AH36" s="10">
        <v>-1.42597</v>
      </c>
      <c r="AI36" s="9">
        <v>9.8915199999999999</v>
      </c>
      <c r="AJ36" s="9">
        <v>9.72743</v>
      </c>
      <c r="AK36" s="9">
        <v>7.0186580000000003</v>
      </c>
      <c r="AL36" s="9">
        <v>14.715734000000001</v>
      </c>
      <c r="AM36" s="9">
        <v>24.234504000000001</v>
      </c>
      <c r="AN36" s="4"/>
      <c r="AO36" s="4"/>
      <c r="AP36" s="4"/>
      <c r="AQ36" s="4"/>
      <c r="AR36" s="4"/>
      <c r="AS36" s="4"/>
      <c r="AT36" s="4"/>
      <c r="AU36" s="4"/>
      <c r="AV36" s="4"/>
      <c r="AW36" s="4"/>
      <c r="AX36" s="4"/>
      <c r="AY36" s="4"/>
    </row>
    <row r="37" spans="1:51" ht="15" x14ac:dyDescent="0.25">
      <c r="A37" s="101">
        <f>YampaRiverInflow.TotalOutflow!A37</f>
        <v>45413</v>
      </c>
      <c r="B37" s="9">
        <v>8.3249999999999993</v>
      </c>
      <c r="C37" s="9">
        <v>8.7690000000000001</v>
      </c>
      <c r="D37" s="9">
        <v>18.850999999999999</v>
      </c>
      <c r="E37" s="10">
        <v>8.9217919999999999</v>
      </c>
      <c r="F37" s="10">
        <v>-0.27216800000000002</v>
      </c>
      <c r="G37" s="10">
        <v>-15.576908</v>
      </c>
      <c r="H37" s="10">
        <v>10.261580000000002</v>
      </c>
      <c r="I37" s="10">
        <v>14.939944000000001</v>
      </c>
      <c r="J37" s="10">
        <v>-6.4280240000000006</v>
      </c>
      <c r="K37" s="10">
        <v>-2.930132</v>
      </c>
      <c r="L37" s="10">
        <v>9.3170699999999993</v>
      </c>
      <c r="M37" s="10">
        <v>17.687328000000001</v>
      </c>
      <c r="N37" s="10">
        <v>30.256135999999998</v>
      </c>
      <c r="O37" s="10">
        <v>9.5716059999999992</v>
      </c>
      <c r="P37" s="10">
        <v>29.325434000000005</v>
      </c>
      <c r="Q37" s="10">
        <v>5.5503300000000007</v>
      </c>
      <c r="R37" s="10">
        <v>8.0619300000000003</v>
      </c>
      <c r="S37" s="10">
        <v>-4.66012</v>
      </c>
      <c r="T37" s="10">
        <v>9.683209999999999</v>
      </c>
      <c r="U37" s="10">
        <v>23.337949999999999</v>
      </c>
      <c r="V37" s="10">
        <v>11.09249</v>
      </c>
      <c r="W37" s="10">
        <v>14.89179</v>
      </c>
      <c r="X37" s="10">
        <v>9.6852700000000009</v>
      </c>
      <c r="Y37" s="10">
        <v>5.5847100000000003</v>
      </c>
      <c r="Z37" s="10">
        <v>4.1686000000000005</v>
      </c>
      <c r="AA37" s="10">
        <v>14.016170000000001</v>
      </c>
      <c r="AB37" s="10">
        <v>5.02379</v>
      </c>
      <c r="AC37" s="10">
        <v>16.882990000000003</v>
      </c>
      <c r="AD37" s="10">
        <v>3.9549799999999999</v>
      </c>
      <c r="AE37" s="10">
        <v>10.53945</v>
      </c>
      <c r="AF37" s="10">
        <v>19.5229</v>
      </c>
      <c r="AG37" s="10">
        <v>4.9721899999999994</v>
      </c>
      <c r="AH37" s="10">
        <v>1.2309300000000001</v>
      </c>
      <c r="AI37" s="9">
        <v>4.9847600000000005</v>
      </c>
      <c r="AJ37" s="9">
        <v>9.3964200000000009</v>
      </c>
      <c r="AK37" s="9">
        <v>8.1567039999999995</v>
      </c>
      <c r="AL37" s="9">
        <v>18.447317999999999</v>
      </c>
      <c r="AM37" s="9">
        <v>41.574200000000005</v>
      </c>
      <c r="AN37" s="4"/>
      <c r="AO37" s="4"/>
      <c r="AP37" s="4"/>
      <c r="AQ37" s="4"/>
      <c r="AR37" s="4"/>
      <c r="AS37" s="4"/>
      <c r="AT37" s="4"/>
      <c r="AU37" s="4"/>
      <c r="AV37" s="4"/>
      <c r="AW37" s="4"/>
      <c r="AX37" s="4"/>
      <c r="AY37" s="4"/>
    </row>
    <row r="38" spans="1:51" ht="15" x14ac:dyDescent="0.25">
      <c r="A38" s="101">
        <f>YampaRiverInflow.TotalOutflow!A38</f>
        <v>45444</v>
      </c>
      <c r="B38" s="9">
        <v>4.1669999999999998</v>
      </c>
      <c r="C38" s="9">
        <v>4.6769999999999996</v>
      </c>
      <c r="D38" s="9">
        <v>19.471</v>
      </c>
      <c r="E38" s="10">
        <v>8.1491520000000008</v>
      </c>
      <c r="F38" s="10">
        <v>20.665317999999999</v>
      </c>
      <c r="G38" s="10">
        <v>14.274572000000001</v>
      </c>
      <c r="H38" s="10">
        <v>14.059692000000002</v>
      </c>
      <c r="I38" s="10">
        <v>2.4844780000000002</v>
      </c>
      <c r="J38" s="10">
        <v>1.888352</v>
      </c>
      <c r="K38" s="10">
        <v>10.006266000000002</v>
      </c>
      <c r="L38" s="10">
        <v>19.542680000000001</v>
      </c>
      <c r="M38" s="10">
        <v>1.2684000000000002</v>
      </c>
      <c r="N38" s="10">
        <v>4.9412060000000002</v>
      </c>
      <c r="O38" s="10">
        <v>-1.180104</v>
      </c>
      <c r="P38" s="10">
        <v>16.706314000000003</v>
      </c>
      <c r="Q38" s="10">
        <v>1.3633040000000001</v>
      </c>
      <c r="R38" s="10">
        <v>-0.79383999999999999</v>
      </c>
      <c r="S38" s="10">
        <v>-23.251810000000003</v>
      </c>
      <c r="T38" s="10">
        <v>12.69872</v>
      </c>
      <c r="U38" s="10">
        <v>19.039000000000001</v>
      </c>
      <c r="V38" s="10">
        <v>6.8687700000000005</v>
      </c>
      <c r="W38" s="10">
        <v>14.246139999999999</v>
      </c>
      <c r="X38" s="10">
        <v>18.845080000000003</v>
      </c>
      <c r="Y38" s="10">
        <v>7.4909099999999995</v>
      </c>
      <c r="Z38" s="10">
        <v>13.8124</v>
      </c>
      <c r="AA38" s="10">
        <v>24.775919999999999</v>
      </c>
      <c r="AB38" s="10">
        <v>9.7531100000000013</v>
      </c>
      <c r="AC38" s="10">
        <v>18.740459999999999</v>
      </c>
      <c r="AD38" s="10">
        <v>5.9942099999999998</v>
      </c>
      <c r="AE38" s="10">
        <v>10.93661</v>
      </c>
      <c r="AF38" s="10">
        <v>14.07673</v>
      </c>
      <c r="AG38" s="10">
        <v>3.54962</v>
      </c>
      <c r="AH38" s="10">
        <v>6.4226899999999993</v>
      </c>
      <c r="AI38" s="9">
        <v>10.59356</v>
      </c>
      <c r="AJ38" s="9">
        <v>1.32226</v>
      </c>
      <c r="AK38" s="9">
        <v>3.633238</v>
      </c>
      <c r="AL38" s="9">
        <v>2.8407460000000002</v>
      </c>
      <c r="AM38" s="9">
        <v>-4.0965480000000003</v>
      </c>
      <c r="AN38" s="4"/>
      <c r="AO38" s="4"/>
      <c r="AP38" s="4"/>
      <c r="AQ38" s="4"/>
      <c r="AR38" s="4"/>
      <c r="AS38" s="4"/>
      <c r="AT38" s="4"/>
      <c r="AU38" s="4"/>
      <c r="AV38" s="4"/>
      <c r="AW38" s="4"/>
      <c r="AX38" s="4"/>
      <c r="AY38" s="4"/>
    </row>
    <row r="39" spans="1:51" ht="15" x14ac:dyDescent="0.25">
      <c r="A39" s="101">
        <f>YampaRiverInflow.TotalOutflow!A39</f>
        <v>45474</v>
      </c>
      <c r="B39" s="9">
        <v>8.8620000000000001</v>
      </c>
      <c r="C39" s="9">
        <v>15.654</v>
      </c>
      <c r="D39" s="9">
        <v>23.431000000000001</v>
      </c>
      <c r="E39" s="10">
        <v>46.755935999999998</v>
      </c>
      <c r="F39" s="10">
        <v>13.937982000000002</v>
      </c>
      <c r="G39" s="10">
        <v>-9.5202080000000002</v>
      </c>
      <c r="H39" s="10">
        <v>16.145548000000002</v>
      </c>
      <c r="I39" s="10">
        <v>8.3940580000000011</v>
      </c>
      <c r="J39" s="10">
        <v>24.153351999999998</v>
      </c>
      <c r="K39" s="10">
        <v>8.4327039999999993</v>
      </c>
      <c r="L39" s="10">
        <v>3.5028120000000005</v>
      </c>
      <c r="M39" s="10">
        <v>15.702810000000001</v>
      </c>
      <c r="N39" s="10">
        <v>2.0310160000000002</v>
      </c>
      <c r="O39" s="10">
        <v>8.0089059999999996</v>
      </c>
      <c r="P39" s="10">
        <v>20.697440000000004</v>
      </c>
      <c r="Q39" s="10">
        <v>17.755964000000002</v>
      </c>
      <c r="R39" s="10">
        <v>11.63293</v>
      </c>
      <c r="S39" s="10">
        <v>-12.476629999999998</v>
      </c>
      <c r="T39" s="10">
        <v>23.625509999999998</v>
      </c>
      <c r="U39" s="10">
        <v>20.54889</v>
      </c>
      <c r="V39" s="10">
        <v>8.319090000000001</v>
      </c>
      <c r="W39" s="10">
        <v>20.105460000000001</v>
      </c>
      <c r="X39" s="10">
        <v>19.50067</v>
      </c>
      <c r="Y39" s="10">
        <v>8.3446700000000007</v>
      </c>
      <c r="Z39" s="10">
        <v>18.455950000000001</v>
      </c>
      <c r="AA39" s="10">
        <v>31.79073</v>
      </c>
      <c r="AB39" s="10">
        <v>14.55987</v>
      </c>
      <c r="AC39" s="10">
        <v>21.886839999999999</v>
      </c>
      <c r="AD39" s="10">
        <v>25.583909999999999</v>
      </c>
      <c r="AE39" s="10">
        <v>21.074020000000001</v>
      </c>
      <c r="AF39" s="10">
        <v>18.544400000000003</v>
      </c>
      <c r="AG39" s="10">
        <v>6.5901300000000003</v>
      </c>
      <c r="AH39" s="10">
        <v>14.91146</v>
      </c>
      <c r="AI39" s="9">
        <v>14.38373</v>
      </c>
      <c r="AJ39" s="9">
        <v>27.614090000000001</v>
      </c>
      <c r="AK39" s="9">
        <v>1.747992</v>
      </c>
      <c r="AL39" s="9">
        <v>12.233666000000001</v>
      </c>
      <c r="AM39" s="9">
        <v>40.837490000000003</v>
      </c>
      <c r="AN39" s="4"/>
      <c r="AO39" s="4"/>
      <c r="AP39" s="4"/>
      <c r="AQ39" s="4"/>
      <c r="AR39" s="4"/>
      <c r="AS39" s="4"/>
      <c r="AT39" s="4"/>
      <c r="AU39" s="4"/>
      <c r="AV39" s="4"/>
      <c r="AW39" s="4"/>
      <c r="AX39" s="4"/>
      <c r="AY39" s="4"/>
    </row>
    <row r="40" spans="1:51" ht="15" x14ac:dyDescent="0.25">
      <c r="A40" s="101">
        <f>YampaRiverInflow.TotalOutflow!A40</f>
        <v>45505</v>
      </c>
      <c r="B40" s="9">
        <v>17.225000000000001</v>
      </c>
      <c r="C40" s="9">
        <v>16.655999999999999</v>
      </c>
      <c r="D40" s="9">
        <v>23.875</v>
      </c>
      <c r="E40" s="10">
        <v>46.49971</v>
      </c>
      <c r="F40" s="10">
        <v>0.7424400000000001</v>
      </c>
      <c r="G40" s="10">
        <v>14.672851999999999</v>
      </c>
      <c r="H40" s="10">
        <v>32.564776000000002</v>
      </c>
      <c r="I40" s="10">
        <v>18.685385999999998</v>
      </c>
      <c r="J40" s="10">
        <v>18.337461999999999</v>
      </c>
      <c r="K40" s="10">
        <v>16.435265999999999</v>
      </c>
      <c r="L40" s="10">
        <v>21.988620000000001</v>
      </c>
      <c r="M40" s="10">
        <v>28.766426000000003</v>
      </c>
      <c r="N40" s="10">
        <v>19.739957999999998</v>
      </c>
      <c r="O40" s="10">
        <v>11.451958000000001</v>
      </c>
      <c r="P40" s="10">
        <v>20.660824000000002</v>
      </c>
      <c r="Q40" s="10">
        <v>13.796706</v>
      </c>
      <c r="R40" s="10">
        <v>9.7706299999999988</v>
      </c>
      <c r="S40" s="10">
        <v>7.4435000000000002</v>
      </c>
      <c r="T40" s="10">
        <v>20.504860000000001</v>
      </c>
      <c r="U40" s="10">
        <v>22.135639999999999</v>
      </c>
      <c r="V40" s="10">
        <v>5.2130799999999997</v>
      </c>
      <c r="W40" s="10">
        <v>14.802440000000001</v>
      </c>
      <c r="X40" s="10">
        <v>21.94164</v>
      </c>
      <c r="Y40" s="10">
        <v>8.4181799999999996</v>
      </c>
      <c r="Z40" s="10">
        <v>21.659500000000001</v>
      </c>
      <c r="AA40" s="10">
        <v>35.8294</v>
      </c>
      <c r="AB40" s="10">
        <v>14.210139999999999</v>
      </c>
      <c r="AC40" s="10">
        <v>24.195160000000001</v>
      </c>
      <c r="AD40" s="10">
        <v>26.496269999999999</v>
      </c>
      <c r="AE40" s="10">
        <v>24.024999999999999</v>
      </c>
      <c r="AF40" s="10">
        <v>22.344560000000001</v>
      </c>
      <c r="AG40" s="10">
        <v>9.8739599999999985</v>
      </c>
      <c r="AH40" s="10">
        <v>13.84548</v>
      </c>
      <c r="AI40" s="9">
        <v>16.93469</v>
      </c>
      <c r="AJ40" s="9">
        <v>14.48996</v>
      </c>
      <c r="AK40" s="9">
        <v>23.217804000000005</v>
      </c>
      <c r="AL40" s="9">
        <v>21.390052000000001</v>
      </c>
      <c r="AM40" s="9">
        <v>33.227021999999998</v>
      </c>
      <c r="AN40" s="4"/>
      <c r="AO40" s="4"/>
      <c r="AP40" s="4"/>
      <c r="AQ40" s="4"/>
      <c r="AR40" s="4"/>
      <c r="AS40" s="4"/>
      <c r="AT40" s="4"/>
      <c r="AU40" s="4"/>
      <c r="AV40" s="4"/>
      <c r="AW40" s="4"/>
      <c r="AX40" s="4"/>
      <c r="AY40" s="4"/>
    </row>
    <row r="41" spans="1:51" ht="15" x14ac:dyDescent="0.25">
      <c r="A41" s="101">
        <f>YampaRiverInflow.TotalOutflow!A41</f>
        <v>45536</v>
      </c>
      <c r="B41" s="9">
        <v>14.504</v>
      </c>
      <c r="C41" s="9">
        <v>14.882999999999999</v>
      </c>
      <c r="D41" s="9">
        <v>16.707999999999998</v>
      </c>
      <c r="E41" s="10">
        <v>20.53886</v>
      </c>
      <c r="F41" s="10">
        <v>12.485670000000001</v>
      </c>
      <c r="G41" s="10">
        <v>12.587112000000001</v>
      </c>
      <c r="H41" s="10">
        <v>13.715842000000002</v>
      </c>
      <c r="I41" s="10">
        <v>14.078788000000001</v>
      </c>
      <c r="J41" s="10">
        <v>17.133922000000002</v>
      </c>
      <c r="K41" s="10">
        <v>36.728893999999997</v>
      </c>
      <c r="L41" s="10">
        <v>21.500264000000001</v>
      </c>
      <c r="M41" s="10">
        <v>26.366382000000002</v>
      </c>
      <c r="N41" s="10">
        <v>15.737406</v>
      </c>
      <c r="O41" s="10">
        <v>14.914582000000003</v>
      </c>
      <c r="P41" s="10">
        <v>14.839589999999999</v>
      </c>
      <c r="Q41" s="10">
        <v>10.647540000000001</v>
      </c>
      <c r="R41" s="10">
        <v>-6.0112700000000006</v>
      </c>
      <c r="S41" s="10">
        <v>19.914009999999998</v>
      </c>
      <c r="T41" s="10">
        <v>13.555149999999999</v>
      </c>
      <c r="U41" s="10">
        <v>15.397549999999999</v>
      </c>
      <c r="V41" s="10">
        <v>7.1036899999999994</v>
      </c>
      <c r="W41" s="10">
        <v>8.6973899999999986</v>
      </c>
      <c r="X41" s="10">
        <v>11.841569999999999</v>
      </c>
      <c r="Y41" s="10">
        <v>3.6388400000000001</v>
      </c>
      <c r="Z41" s="10">
        <v>18.084299999999999</v>
      </c>
      <c r="AA41" s="10">
        <v>24.926950000000001</v>
      </c>
      <c r="AB41" s="10">
        <v>13.032249999999999</v>
      </c>
      <c r="AC41" s="10">
        <v>14.707469999999999</v>
      </c>
      <c r="AD41" s="10">
        <v>15.101129999999999</v>
      </c>
      <c r="AE41" s="10">
        <v>9.3519199999999998</v>
      </c>
      <c r="AF41" s="10">
        <v>35.037589999999994</v>
      </c>
      <c r="AG41" s="10">
        <v>-2.8639899999999998</v>
      </c>
      <c r="AH41" s="10">
        <v>6.7481800000000005</v>
      </c>
      <c r="AI41" s="9">
        <v>15.02529</v>
      </c>
      <c r="AJ41" s="9">
        <v>11.451879999999999</v>
      </c>
      <c r="AK41" s="9">
        <v>15.371198000000001</v>
      </c>
      <c r="AL41" s="9">
        <v>22.553249999999998</v>
      </c>
      <c r="AM41" s="9">
        <v>8.4984000000000002</v>
      </c>
      <c r="AN41" s="4"/>
      <c r="AO41" s="4"/>
      <c r="AP41" s="4"/>
      <c r="AQ41" s="4"/>
      <c r="AR41" s="4"/>
      <c r="AS41" s="4"/>
      <c r="AT41" s="4"/>
      <c r="AU41" s="4"/>
      <c r="AV41" s="4"/>
      <c r="AW41" s="4"/>
      <c r="AX41" s="4"/>
      <c r="AY41" s="4"/>
    </row>
    <row r="42" spans="1:51" ht="15" x14ac:dyDescent="0.25">
      <c r="A42" s="101">
        <f>YampaRiverInflow.TotalOutflow!A42</f>
        <v>45566</v>
      </c>
      <c r="B42" s="9">
        <v>8.77</v>
      </c>
      <c r="C42" s="9">
        <v>13.826000000000001</v>
      </c>
      <c r="D42" s="9">
        <v>12.484999999999999</v>
      </c>
      <c r="E42" s="10">
        <v>21.019506</v>
      </c>
      <c r="F42" s="10">
        <v>15.296984</v>
      </c>
      <c r="G42" s="10">
        <v>17.363528000000002</v>
      </c>
      <c r="H42" s="10">
        <v>15.145718</v>
      </c>
      <c r="I42" s="10">
        <v>19.380140000000001</v>
      </c>
      <c r="J42" s="10">
        <v>13.376776000000001</v>
      </c>
      <c r="K42" s="10">
        <v>4.7494760000000005</v>
      </c>
      <c r="L42" s="10">
        <v>8.6108960000000003</v>
      </c>
      <c r="M42" s="10">
        <v>17.934583999999997</v>
      </c>
      <c r="N42" s="10">
        <v>11.836898000000001</v>
      </c>
      <c r="O42" s="10">
        <v>11.503132000000001</v>
      </c>
      <c r="P42" s="10">
        <v>12.135444000000001</v>
      </c>
      <c r="Q42" s="10">
        <v>6.3876860000000004</v>
      </c>
      <c r="R42" s="10">
        <v>-7.82599</v>
      </c>
      <c r="S42" s="10">
        <v>24.362849999999998</v>
      </c>
      <c r="T42" s="10">
        <v>10.95425</v>
      </c>
      <c r="U42" s="10">
        <v>11.723360000000001</v>
      </c>
      <c r="V42" s="10">
        <v>4.6145899999999997</v>
      </c>
      <c r="W42" s="10">
        <v>6.6953500000000004</v>
      </c>
      <c r="X42" s="10">
        <v>9.5123700000000007</v>
      </c>
      <c r="Y42" s="10">
        <v>-0.49925999999999998</v>
      </c>
      <c r="Z42" s="10">
        <v>18.132660000000001</v>
      </c>
      <c r="AA42" s="10">
        <v>19.22006</v>
      </c>
      <c r="AB42" s="10">
        <v>10.97871</v>
      </c>
      <c r="AC42" s="10">
        <v>13.21185</v>
      </c>
      <c r="AD42" s="10">
        <v>14.04824</v>
      </c>
      <c r="AE42" s="10">
        <v>6.9533999999999994</v>
      </c>
      <c r="AF42" s="10">
        <v>23.35398</v>
      </c>
      <c r="AG42" s="10">
        <v>-2.8656299999999999</v>
      </c>
      <c r="AH42" s="10">
        <v>2.3012199999999998</v>
      </c>
      <c r="AI42" s="9">
        <v>14.73507</v>
      </c>
      <c r="AJ42" s="9">
        <v>8.505370000000001</v>
      </c>
      <c r="AK42" s="9">
        <v>11.385834000000001</v>
      </c>
      <c r="AL42" s="9">
        <v>-0.71860800000000002</v>
      </c>
      <c r="AM42" s="9">
        <v>25.419446000000001</v>
      </c>
      <c r="AN42" s="4"/>
      <c r="AO42" s="4"/>
      <c r="AP42" s="4"/>
      <c r="AQ42" s="4"/>
      <c r="AR42" s="4"/>
      <c r="AS42" s="4"/>
      <c r="AT42" s="4"/>
      <c r="AU42" s="4"/>
      <c r="AV42" s="4"/>
      <c r="AW42" s="4"/>
      <c r="AX42" s="4"/>
      <c r="AY42" s="4"/>
    </row>
    <row r="43" spans="1:51" ht="15" x14ac:dyDescent="0.25">
      <c r="A43" s="101">
        <f>YampaRiverInflow.TotalOutflow!A43</f>
        <v>45597</v>
      </c>
      <c r="B43" s="9">
        <v>14.022</v>
      </c>
      <c r="C43" s="9">
        <v>13.662000000000001</v>
      </c>
      <c r="D43" s="9">
        <v>2.5750000000000002</v>
      </c>
      <c r="E43" s="10">
        <v>19.335204000000001</v>
      </c>
      <c r="F43" s="10">
        <v>16.094632000000001</v>
      </c>
      <c r="G43" s="10">
        <v>11.450326</v>
      </c>
      <c r="H43" s="10">
        <v>26.131626000000004</v>
      </c>
      <c r="I43" s="10">
        <v>8.3835399999999982</v>
      </c>
      <c r="J43" s="10">
        <v>1.6175140000000001</v>
      </c>
      <c r="K43" s="10">
        <v>4.4911860000000008</v>
      </c>
      <c r="L43" s="10">
        <v>8.991363999999999</v>
      </c>
      <c r="M43" s="10">
        <v>10.960080000000001</v>
      </c>
      <c r="N43" s="10">
        <v>12.147136</v>
      </c>
      <c r="O43" s="10">
        <v>3.6625680000000003</v>
      </c>
      <c r="P43" s="10">
        <v>15.820898000000001</v>
      </c>
      <c r="Q43" s="10">
        <v>14.533392000000001</v>
      </c>
      <c r="R43" s="10">
        <v>-12.37326</v>
      </c>
      <c r="S43" s="10">
        <v>14.93168</v>
      </c>
      <c r="T43" s="10">
        <v>-5.1652700000000005</v>
      </c>
      <c r="U43" s="10">
        <v>10.395850000000001</v>
      </c>
      <c r="V43" s="10">
        <v>4.0648400000000002</v>
      </c>
      <c r="W43" s="10">
        <v>3.5380700000000003</v>
      </c>
      <c r="X43" s="10">
        <v>7.5272700000000006</v>
      </c>
      <c r="Y43" s="10">
        <v>13.11669</v>
      </c>
      <c r="Z43" s="10">
        <v>15.47784</v>
      </c>
      <c r="AA43" s="10">
        <v>21.893450000000001</v>
      </c>
      <c r="AB43" s="10">
        <v>12.1463</v>
      </c>
      <c r="AC43" s="10">
        <v>8.651209999999999</v>
      </c>
      <c r="AD43" s="10">
        <v>9.7618099999999988</v>
      </c>
      <c r="AE43" s="10">
        <v>16.488720000000001</v>
      </c>
      <c r="AF43" s="10">
        <v>4.6226700000000003</v>
      </c>
      <c r="AG43" s="10">
        <v>5.9689499999999995</v>
      </c>
      <c r="AH43" s="10">
        <v>-1.0023</v>
      </c>
      <c r="AI43" s="9">
        <v>2.8529</v>
      </c>
      <c r="AJ43" s="9">
        <v>5.8924399999999997</v>
      </c>
      <c r="AK43" s="9">
        <v>14.328964000000001</v>
      </c>
      <c r="AL43" s="9">
        <v>10.843160000000001</v>
      </c>
      <c r="AM43" s="9">
        <v>18.386371999999998</v>
      </c>
      <c r="AN43" s="4"/>
      <c r="AO43" s="4"/>
      <c r="AP43" s="4"/>
      <c r="AQ43" s="4"/>
      <c r="AR43" s="4"/>
      <c r="AS43" s="4"/>
      <c r="AT43" s="4"/>
      <c r="AU43" s="4"/>
      <c r="AV43" s="4"/>
      <c r="AW43" s="4"/>
      <c r="AX43" s="4"/>
      <c r="AY43" s="4"/>
    </row>
    <row r="44" spans="1:51" ht="15" x14ac:dyDescent="0.25">
      <c r="A44" s="101">
        <f>YampaRiverInflow.TotalOutflow!A44</f>
        <v>45627</v>
      </c>
      <c r="B44" s="9">
        <v>12.974</v>
      </c>
      <c r="C44" s="9">
        <v>11.318</v>
      </c>
      <c r="D44" s="9">
        <v>3.044</v>
      </c>
      <c r="E44" s="10">
        <v>25.264988000000002</v>
      </c>
      <c r="F44" s="10">
        <v>17.192216000000002</v>
      </c>
      <c r="G44" s="10">
        <v>14.472434000000002</v>
      </c>
      <c r="H44" s="10">
        <v>14.617889999999999</v>
      </c>
      <c r="I44" s="10">
        <v>12.40625</v>
      </c>
      <c r="J44" s="10">
        <v>14.303154000000003</v>
      </c>
      <c r="K44" s="10">
        <v>8.5718779999999999</v>
      </c>
      <c r="L44" s="10">
        <v>16.566911999999999</v>
      </c>
      <c r="M44" s="10">
        <v>23.606604000000004</v>
      </c>
      <c r="N44" s="10">
        <v>11.927992</v>
      </c>
      <c r="O44" s="10">
        <v>18.697578</v>
      </c>
      <c r="P44" s="10">
        <v>16.272072000000001</v>
      </c>
      <c r="Q44" s="10">
        <v>6.2282960000000003</v>
      </c>
      <c r="R44" s="10">
        <v>-16.238409999999998</v>
      </c>
      <c r="S44" s="10">
        <v>12.00187</v>
      </c>
      <c r="T44" s="10">
        <v>6.5915499999999998</v>
      </c>
      <c r="U44" s="10">
        <v>12.228569999999999</v>
      </c>
      <c r="V44" s="10">
        <v>1.01868</v>
      </c>
      <c r="W44" s="10">
        <v>6.6875100000000005</v>
      </c>
      <c r="X44" s="10">
        <v>11.483219999999999</v>
      </c>
      <c r="Y44" s="10">
        <v>-2.7016499999999999</v>
      </c>
      <c r="Z44" s="10">
        <v>25.948370000000001</v>
      </c>
      <c r="AA44" s="10">
        <v>22.778939999999999</v>
      </c>
      <c r="AB44" s="10">
        <v>11.792920000000001</v>
      </c>
      <c r="AC44" s="10">
        <v>17.610810000000001</v>
      </c>
      <c r="AD44" s="10">
        <v>24.307770000000001</v>
      </c>
      <c r="AE44" s="10">
        <v>18.407709999999998</v>
      </c>
      <c r="AF44" s="10">
        <v>2.61571</v>
      </c>
      <c r="AG44" s="10">
        <v>-1.4079200000000001</v>
      </c>
      <c r="AH44" s="10">
        <v>-6.0315000000000003</v>
      </c>
      <c r="AI44" s="9">
        <v>15.691600000000001</v>
      </c>
      <c r="AJ44" s="9">
        <v>6.0872700000000002</v>
      </c>
      <c r="AK44" s="9">
        <v>11.088239999999999</v>
      </c>
      <c r="AL44" s="9">
        <v>24.479745999999999</v>
      </c>
      <c r="AM44" s="9">
        <v>28.815221999999999</v>
      </c>
      <c r="AN44" s="4"/>
      <c r="AO44" s="4"/>
      <c r="AP44" s="4"/>
      <c r="AQ44" s="4"/>
      <c r="AR44" s="4"/>
      <c r="AS44" s="4"/>
      <c r="AT44" s="4"/>
      <c r="AU44" s="4"/>
      <c r="AV44" s="4"/>
      <c r="AW44" s="4"/>
      <c r="AX44" s="4"/>
      <c r="AY44" s="4"/>
    </row>
    <row r="45" spans="1:51" ht="15" x14ac:dyDescent="0.25">
      <c r="A45" s="101">
        <f>YampaRiverInflow.TotalOutflow!A45</f>
        <v>45658</v>
      </c>
      <c r="B45" s="9">
        <v>19.492999999999999</v>
      </c>
      <c r="C45" s="9">
        <v>18.73</v>
      </c>
      <c r="D45" s="9">
        <v>9.2970000000000006</v>
      </c>
      <c r="E45" s="10">
        <v>26.309258000000003</v>
      </c>
      <c r="F45" s="10">
        <v>13.399138000000001</v>
      </c>
      <c r="G45" s="10">
        <v>7.5585960000000014</v>
      </c>
      <c r="H45" s="10">
        <v>17.579034</v>
      </c>
      <c r="I45" s="10">
        <v>17.167010000000001</v>
      </c>
      <c r="J45" s="10">
        <v>17.192004000000001</v>
      </c>
      <c r="K45" s="10">
        <v>16.305914000000001</v>
      </c>
      <c r="L45" s="10">
        <v>18.317238</v>
      </c>
      <c r="M45" s="10">
        <v>101.21908400000001</v>
      </c>
      <c r="N45" s="10">
        <v>14.084605999999999</v>
      </c>
      <c r="O45" s="10">
        <v>35.531559999999999</v>
      </c>
      <c r="P45" s="10">
        <v>11.366462</v>
      </c>
      <c r="Q45" s="10">
        <v>12.906422000000001</v>
      </c>
      <c r="R45" s="10">
        <v>-12.26146</v>
      </c>
      <c r="S45" s="10">
        <v>9.9685600000000001</v>
      </c>
      <c r="T45" s="10">
        <v>3.9182399999999999</v>
      </c>
      <c r="U45" s="10">
        <v>5.2524799999999994</v>
      </c>
      <c r="V45" s="10">
        <v>0.65434000000000003</v>
      </c>
      <c r="W45" s="10">
        <v>10.38495</v>
      </c>
      <c r="X45" s="10">
        <v>14.23559</v>
      </c>
      <c r="Y45" s="10">
        <v>9.8203300000000002</v>
      </c>
      <c r="Z45" s="10">
        <v>24.700430000000001</v>
      </c>
      <c r="AA45" s="10">
        <v>22.069479999999999</v>
      </c>
      <c r="AB45" s="10">
        <v>12.57952</v>
      </c>
      <c r="AC45" s="10">
        <v>19.210369999999998</v>
      </c>
      <c r="AD45" s="10">
        <v>24.414390000000001</v>
      </c>
      <c r="AE45" s="10">
        <v>14.356399999999999</v>
      </c>
      <c r="AF45" s="10">
        <v>-5.5168900000000001</v>
      </c>
      <c r="AG45" s="10">
        <v>8.7599999999999997E-2</v>
      </c>
      <c r="AH45" s="10">
        <v>10.52117</v>
      </c>
      <c r="AI45" s="9">
        <v>15.80128</v>
      </c>
      <c r="AJ45" s="9">
        <v>6.6924780000000004</v>
      </c>
      <c r="AK45" s="9">
        <v>12.522880000000001</v>
      </c>
      <c r="AL45" s="9">
        <v>13.408282000000002</v>
      </c>
      <c r="AM45" s="9">
        <v>20.393000000000001</v>
      </c>
      <c r="AN45" s="4"/>
      <c r="AO45" s="4"/>
      <c r="AP45" s="4"/>
      <c r="AQ45" s="4"/>
      <c r="AR45" s="4"/>
      <c r="AS45" s="4"/>
      <c r="AT45" s="4"/>
      <c r="AU45" s="4"/>
      <c r="AV45" s="4"/>
      <c r="AW45" s="4"/>
      <c r="AX45" s="4"/>
      <c r="AY45" s="4"/>
    </row>
    <row r="46" spans="1:51" ht="15" x14ac:dyDescent="0.25">
      <c r="A46" s="101">
        <f>YampaRiverInflow.TotalOutflow!A46</f>
        <v>45689</v>
      </c>
      <c r="B46" s="9">
        <v>17.004999999999999</v>
      </c>
      <c r="C46" s="9">
        <v>22.273</v>
      </c>
      <c r="D46" s="9">
        <v>11.170999999999999</v>
      </c>
      <c r="E46" s="10">
        <v>21.627798000000002</v>
      </c>
      <c r="F46" s="10">
        <v>24.398584000000003</v>
      </c>
      <c r="G46" s="10">
        <v>22.760021999999999</v>
      </c>
      <c r="H46" s="10">
        <v>20.288758000000001</v>
      </c>
      <c r="I46" s="10">
        <v>20.558418000000003</v>
      </c>
      <c r="J46" s="10">
        <v>7.514894</v>
      </c>
      <c r="K46" s="10">
        <v>19.425978000000001</v>
      </c>
      <c r="L46" s="10">
        <v>27.521836</v>
      </c>
      <c r="M46" s="10">
        <v>75.754664000000005</v>
      </c>
      <c r="N46" s="10">
        <v>14.718234000000001</v>
      </c>
      <c r="O46" s="10">
        <v>33.481140000000003</v>
      </c>
      <c r="P46" s="10">
        <v>10.668854</v>
      </c>
      <c r="Q46" s="10">
        <v>-2.5262600000000002</v>
      </c>
      <c r="R46" s="10">
        <v>-10.192350000000001</v>
      </c>
      <c r="S46" s="10">
        <v>6.2821099999999994</v>
      </c>
      <c r="T46" s="10">
        <v>3.13246</v>
      </c>
      <c r="U46" s="10">
        <v>4.1601400000000002</v>
      </c>
      <c r="V46" s="10">
        <v>2.8380700000000001</v>
      </c>
      <c r="W46" s="10">
        <v>9.7490100000000002</v>
      </c>
      <c r="X46" s="10">
        <v>16.001570000000001</v>
      </c>
      <c r="Y46" s="10">
        <v>9.5720700000000001</v>
      </c>
      <c r="Z46" s="10">
        <v>21.740169999999999</v>
      </c>
      <c r="AA46" s="10">
        <v>14.98456</v>
      </c>
      <c r="AB46" s="10">
        <v>10.01197</v>
      </c>
      <c r="AC46" s="10">
        <v>10.48507</v>
      </c>
      <c r="AD46" s="10">
        <v>13.671299999999999</v>
      </c>
      <c r="AE46" s="10">
        <v>11.7835</v>
      </c>
      <c r="AF46" s="10">
        <v>1.5763499999999999</v>
      </c>
      <c r="AG46" s="10">
        <v>-4.5615100000000002</v>
      </c>
      <c r="AH46" s="10">
        <v>4.3772399999999996</v>
      </c>
      <c r="AI46" s="9">
        <v>6.30464</v>
      </c>
      <c r="AJ46" s="9">
        <v>11.420924000000001</v>
      </c>
      <c r="AK46" s="9">
        <v>22.01473</v>
      </c>
      <c r="AL46" s="9">
        <v>19.386094</v>
      </c>
      <c r="AM46" s="9">
        <v>18.080170000000003</v>
      </c>
      <c r="AN46" s="4"/>
      <c r="AO46" s="4"/>
      <c r="AP46" s="4"/>
      <c r="AQ46" s="4"/>
      <c r="AR46" s="4"/>
      <c r="AS46" s="4"/>
      <c r="AT46" s="4"/>
      <c r="AU46" s="4"/>
      <c r="AV46" s="4"/>
      <c r="AW46" s="4"/>
      <c r="AX46" s="4"/>
      <c r="AY46" s="4"/>
    </row>
    <row r="47" spans="1:51" ht="15" x14ac:dyDescent="0.25">
      <c r="A47" s="101">
        <f>YampaRiverInflow.TotalOutflow!A47</f>
        <v>45717</v>
      </c>
      <c r="B47" s="9">
        <v>17.504999999999999</v>
      </c>
      <c r="C47" s="9">
        <v>27.605</v>
      </c>
      <c r="D47" s="9">
        <v>16.059000000000001</v>
      </c>
      <c r="E47" s="10">
        <v>35.780078000000003</v>
      </c>
      <c r="F47" s="10">
        <v>21.771910000000002</v>
      </c>
      <c r="G47" s="10">
        <v>6.9283080000000012</v>
      </c>
      <c r="H47" s="10">
        <v>9.9853559999999995</v>
      </c>
      <c r="I47" s="10">
        <v>4.6072879999999996</v>
      </c>
      <c r="J47" s="10">
        <v>9.3644660000000002</v>
      </c>
      <c r="K47" s="10">
        <v>26.794340000000005</v>
      </c>
      <c r="L47" s="10">
        <v>39.915998000000002</v>
      </c>
      <c r="M47" s="10">
        <v>66.375816</v>
      </c>
      <c r="N47" s="10">
        <v>17.63081</v>
      </c>
      <c r="O47" s="10">
        <v>62.605969999999999</v>
      </c>
      <c r="P47" s="10">
        <v>-10.494788</v>
      </c>
      <c r="Q47" s="10">
        <v>-5.3588699999999996</v>
      </c>
      <c r="R47" s="10">
        <v>-15.49112</v>
      </c>
      <c r="S47" s="10">
        <v>36.322969999999998</v>
      </c>
      <c r="T47" s="10">
        <v>9.210090000000001</v>
      </c>
      <c r="U47" s="10">
        <v>5.7764899999999999</v>
      </c>
      <c r="V47" s="10">
        <v>9.2872199999999996</v>
      </c>
      <c r="W47" s="10">
        <v>8.1139899999999994</v>
      </c>
      <c r="X47" s="10">
        <v>9.8301200000000009</v>
      </c>
      <c r="Y47" s="10">
        <v>14.49926</v>
      </c>
      <c r="Z47" s="10">
        <v>12.03308</v>
      </c>
      <c r="AA47" s="10">
        <v>4.5342399999999996</v>
      </c>
      <c r="AB47" s="10">
        <v>19.332849999999997</v>
      </c>
      <c r="AC47" s="10">
        <v>6.37479</v>
      </c>
      <c r="AD47" s="10">
        <v>9.2942099999999996</v>
      </c>
      <c r="AE47" s="10">
        <v>12.6425</v>
      </c>
      <c r="AF47" s="10">
        <v>6.9273500000000006</v>
      </c>
      <c r="AG47" s="10">
        <v>-7.20953</v>
      </c>
      <c r="AH47" s="10">
        <v>6.0791599999999999</v>
      </c>
      <c r="AI47" s="9">
        <v>6.5443199999999999</v>
      </c>
      <c r="AJ47" s="9">
        <v>13.23695</v>
      </c>
      <c r="AK47" s="9">
        <v>24.268612000000001</v>
      </c>
      <c r="AL47" s="9">
        <v>48.256724000000006</v>
      </c>
      <c r="AM47" s="9">
        <v>19.746093999999999</v>
      </c>
      <c r="AN47" s="4"/>
      <c r="AO47" s="4"/>
      <c r="AP47" s="4"/>
      <c r="AQ47" s="4"/>
      <c r="AR47" s="4"/>
      <c r="AS47" s="4"/>
      <c r="AT47" s="4"/>
      <c r="AU47" s="4"/>
      <c r="AV47" s="4"/>
      <c r="AW47" s="4"/>
      <c r="AX47" s="4"/>
      <c r="AY47" s="4"/>
    </row>
    <row r="48" spans="1:51" ht="15" x14ac:dyDescent="0.25">
      <c r="A48" s="101">
        <f>YampaRiverInflow.TotalOutflow!A48</f>
        <v>45748</v>
      </c>
      <c r="B48" s="9">
        <v>16.923999999999999</v>
      </c>
      <c r="C48" s="9">
        <v>16.178000000000001</v>
      </c>
      <c r="D48" s="9">
        <v>18.23</v>
      </c>
      <c r="E48" s="10">
        <v>28.007258</v>
      </c>
      <c r="F48" s="10">
        <v>23.441744000000003</v>
      </c>
      <c r="G48" s="10">
        <v>20.577144000000001</v>
      </c>
      <c r="H48" s="10">
        <v>25.502514000000001</v>
      </c>
      <c r="I48" s="10">
        <v>13.009960000000001</v>
      </c>
      <c r="J48" s="10">
        <v>4.4516200000000001</v>
      </c>
      <c r="K48" s="10">
        <v>18.399011999999999</v>
      </c>
      <c r="L48" s="10">
        <v>29.763325999999999</v>
      </c>
      <c r="M48" s="10">
        <v>41.261670000000002</v>
      </c>
      <c r="N48" s="10">
        <v>7.7661820000000006</v>
      </c>
      <c r="O48" s="10">
        <v>14.708754000000001</v>
      </c>
      <c r="P48" s="10">
        <v>23.635946000000001</v>
      </c>
      <c r="Q48" s="10">
        <v>6.8406400000000005</v>
      </c>
      <c r="R48" s="10">
        <v>-2.2138499999999999</v>
      </c>
      <c r="S48" s="10">
        <v>19.547470000000001</v>
      </c>
      <c r="T48" s="10">
        <v>11.52768</v>
      </c>
      <c r="U48" s="10">
        <v>17.343669999999999</v>
      </c>
      <c r="V48" s="10">
        <v>13.49269</v>
      </c>
      <c r="W48" s="10">
        <v>4.6643299999999996</v>
      </c>
      <c r="X48" s="10">
        <v>2.3306399999999998</v>
      </c>
      <c r="Y48" s="10">
        <v>9.179590000000001</v>
      </c>
      <c r="Z48" s="10">
        <v>14.534559999999999</v>
      </c>
      <c r="AA48" s="10">
        <v>4.0880400000000003</v>
      </c>
      <c r="AB48" s="10">
        <v>12.77216</v>
      </c>
      <c r="AC48" s="10">
        <v>7.4774700000000003</v>
      </c>
      <c r="AD48" s="10">
        <v>12.525</v>
      </c>
      <c r="AE48" s="10">
        <v>22.5366</v>
      </c>
      <c r="AF48" s="10">
        <v>5.4246600000000003</v>
      </c>
      <c r="AG48" s="10">
        <v>-1.42597</v>
      </c>
      <c r="AH48" s="10">
        <v>9.8915199999999999</v>
      </c>
      <c r="AI48" s="9">
        <v>9.72743</v>
      </c>
      <c r="AJ48" s="9">
        <v>7.0186580000000003</v>
      </c>
      <c r="AK48" s="9">
        <v>14.715734000000001</v>
      </c>
      <c r="AL48" s="9">
        <v>24.234504000000001</v>
      </c>
      <c r="AM48" s="9">
        <v>24.849282000000002</v>
      </c>
      <c r="AN48" s="4"/>
      <c r="AO48" s="4"/>
      <c r="AP48" s="4"/>
      <c r="AQ48" s="4"/>
      <c r="AR48" s="4"/>
      <c r="AS48" s="4"/>
      <c r="AT48" s="4"/>
      <c r="AU48" s="4"/>
      <c r="AV48" s="4"/>
      <c r="AW48" s="4"/>
      <c r="AX48" s="4"/>
      <c r="AY48" s="4"/>
    </row>
    <row r="49" spans="1:1005" ht="15" x14ac:dyDescent="0.25">
      <c r="A49" s="101">
        <f>YampaRiverInflow.TotalOutflow!A49</f>
        <v>45778</v>
      </c>
      <c r="B49" s="9">
        <v>8.3249999999999993</v>
      </c>
      <c r="C49" s="9">
        <v>8.7690000000000001</v>
      </c>
      <c r="D49" s="9">
        <v>18.850999999999999</v>
      </c>
      <c r="E49" s="10">
        <v>-0.27216800000000002</v>
      </c>
      <c r="F49" s="10">
        <v>-15.576908</v>
      </c>
      <c r="G49" s="10">
        <v>10.261580000000002</v>
      </c>
      <c r="H49" s="10">
        <v>14.939944000000001</v>
      </c>
      <c r="I49" s="10">
        <v>-6.4280240000000006</v>
      </c>
      <c r="J49" s="10">
        <v>-2.930132</v>
      </c>
      <c r="K49" s="10">
        <v>9.3170699999999993</v>
      </c>
      <c r="L49" s="10">
        <v>17.687328000000001</v>
      </c>
      <c r="M49" s="10">
        <v>30.256135999999998</v>
      </c>
      <c r="N49" s="10">
        <v>9.5716059999999992</v>
      </c>
      <c r="O49" s="10">
        <v>29.325434000000005</v>
      </c>
      <c r="P49" s="10">
        <v>5.5503300000000007</v>
      </c>
      <c r="Q49" s="10">
        <v>8.0619300000000003</v>
      </c>
      <c r="R49" s="10">
        <v>-4.66012</v>
      </c>
      <c r="S49" s="10">
        <v>9.683209999999999</v>
      </c>
      <c r="T49" s="10">
        <v>23.337949999999999</v>
      </c>
      <c r="U49" s="10">
        <v>11.09249</v>
      </c>
      <c r="V49" s="10">
        <v>14.89179</v>
      </c>
      <c r="W49" s="10">
        <v>9.6852700000000009</v>
      </c>
      <c r="X49" s="10">
        <v>5.5847100000000003</v>
      </c>
      <c r="Y49" s="10">
        <v>4.1686000000000005</v>
      </c>
      <c r="Z49" s="10">
        <v>14.016170000000001</v>
      </c>
      <c r="AA49" s="10">
        <v>5.02379</v>
      </c>
      <c r="AB49" s="10">
        <v>16.882990000000003</v>
      </c>
      <c r="AC49" s="10">
        <v>3.9549799999999999</v>
      </c>
      <c r="AD49" s="10">
        <v>10.53945</v>
      </c>
      <c r="AE49" s="10">
        <v>19.5229</v>
      </c>
      <c r="AF49" s="10">
        <v>4.9721899999999994</v>
      </c>
      <c r="AG49" s="10">
        <v>1.2309300000000001</v>
      </c>
      <c r="AH49" s="10">
        <v>4.9847600000000005</v>
      </c>
      <c r="AI49" s="9">
        <v>9.3964200000000009</v>
      </c>
      <c r="AJ49" s="9">
        <v>8.1567039999999995</v>
      </c>
      <c r="AK49" s="9">
        <v>18.447317999999999</v>
      </c>
      <c r="AL49" s="9">
        <v>41.574200000000005</v>
      </c>
      <c r="AM49" s="9">
        <v>8.2423100000000016</v>
      </c>
      <c r="AN49" s="4"/>
      <c r="AO49" s="4"/>
      <c r="AP49" s="4"/>
      <c r="AQ49" s="4"/>
      <c r="AR49" s="4"/>
      <c r="AS49" s="4"/>
      <c r="AT49" s="4"/>
      <c r="AU49" s="4"/>
      <c r="AV49" s="4"/>
      <c r="AW49" s="4"/>
      <c r="AX49" s="4"/>
      <c r="AY49" s="4"/>
    </row>
    <row r="50" spans="1:1005" ht="15" x14ac:dyDescent="0.25">
      <c r="A50" s="101">
        <f>YampaRiverInflow.TotalOutflow!A50</f>
        <v>45809</v>
      </c>
      <c r="B50" s="9">
        <v>4.1669999999999998</v>
      </c>
      <c r="C50" s="9">
        <v>4.6769999999999996</v>
      </c>
      <c r="D50" s="9">
        <v>19.471</v>
      </c>
      <c r="E50" s="10">
        <v>20.665317999999999</v>
      </c>
      <c r="F50" s="10">
        <v>14.274572000000001</v>
      </c>
      <c r="G50" s="10">
        <v>14.059692000000002</v>
      </c>
      <c r="H50" s="10">
        <v>2.4844780000000002</v>
      </c>
      <c r="I50" s="10">
        <v>1.888352</v>
      </c>
      <c r="J50" s="10">
        <v>10.006266000000002</v>
      </c>
      <c r="K50" s="10">
        <v>19.542680000000001</v>
      </c>
      <c r="L50" s="10">
        <v>1.2684000000000002</v>
      </c>
      <c r="M50" s="10">
        <v>4.9412060000000002</v>
      </c>
      <c r="N50" s="10">
        <v>-1.180104</v>
      </c>
      <c r="O50" s="10">
        <v>16.706314000000003</v>
      </c>
      <c r="P50" s="10">
        <v>1.3633040000000001</v>
      </c>
      <c r="Q50" s="10">
        <v>-0.79383999999999999</v>
      </c>
      <c r="R50" s="10">
        <v>-23.251810000000003</v>
      </c>
      <c r="S50" s="10">
        <v>12.69872</v>
      </c>
      <c r="T50" s="10">
        <v>19.039000000000001</v>
      </c>
      <c r="U50" s="10">
        <v>6.8687700000000005</v>
      </c>
      <c r="V50" s="10">
        <v>14.246139999999999</v>
      </c>
      <c r="W50" s="10">
        <v>18.845080000000003</v>
      </c>
      <c r="X50" s="10">
        <v>7.4909099999999995</v>
      </c>
      <c r="Y50" s="10">
        <v>13.8124</v>
      </c>
      <c r="Z50" s="10">
        <v>24.775919999999999</v>
      </c>
      <c r="AA50" s="10">
        <v>9.7531100000000013</v>
      </c>
      <c r="AB50" s="10">
        <v>18.740459999999999</v>
      </c>
      <c r="AC50" s="10">
        <v>5.9942099999999998</v>
      </c>
      <c r="AD50" s="10">
        <v>10.93661</v>
      </c>
      <c r="AE50" s="10">
        <v>14.07673</v>
      </c>
      <c r="AF50" s="10">
        <v>3.54962</v>
      </c>
      <c r="AG50" s="10">
        <v>6.4226899999999993</v>
      </c>
      <c r="AH50" s="10">
        <v>10.59356</v>
      </c>
      <c r="AI50" s="9">
        <v>1.32226</v>
      </c>
      <c r="AJ50" s="9">
        <v>3.633238</v>
      </c>
      <c r="AK50" s="9">
        <v>2.8407460000000002</v>
      </c>
      <c r="AL50" s="9">
        <v>-4.0965480000000003</v>
      </c>
      <c r="AM50" s="9">
        <v>7.6460300000000005</v>
      </c>
      <c r="AN50" s="4"/>
      <c r="AO50" s="4"/>
      <c r="AP50" s="4"/>
      <c r="AQ50" s="4"/>
      <c r="AR50" s="4"/>
      <c r="AS50" s="4"/>
      <c r="AT50" s="4"/>
      <c r="AU50" s="4"/>
      <c r="AV50" s="4"/>
      <c r="AW50" s="4"/>
      <c r="AX50" s="4"/>
      <c r="AY50" s="4"/>
    </row>
    <row r="51" spans="1:1005" ht="15" x14ac:dyDescent="0.25">
      <c r="A51" s="101">
        <f>YampaRiverInflow.TotalOutflow!A51</f>
        <v>45839</v>
      </c>
      <c r="B51" s="9">
        <v>8.8620000000000001</v>
      </c>
      <c r="C51" s="9">
        <v>15.654</v>
      </c>
      <c r="D51" s="9">
        <v>23.431000000000001</v>
      </c>
      <c r="E51" s="10">
        <v>13.937982000000002</v>
      </c>
      <c r="F51" s="10">
        <v>-9.5202080000000002</v>
      </c>
      <c r="G51" s="10">
        <v>16.145548000000002</v>
      </c>
      <c r="H51" s="10">
        <v>8.3940580000000011</v>
      </c>
      <c r="I51" s="10">
        <v>24.153351999999998</v>
      </c>
      <c r="J51" s="10">
        <v>8.4327039999999993</v>
      </c>
      <c r="K51" s="10">
        <v>3.5028120000000005</v>
      </c>
      <c r="L51" s="10">
        <v>15.702810000000001</v>
      </c>
      <c r="M51" s="10">
        <v>2.0310160000000002</v>
      </c>
      <c r="N51" s="10">
        <v>8.0089059999999996</v>
      </c>
      <c r="O51" s="10">
        <v>20.697440000000004</v>
      </c>
      <c r="P51" s="10">
        <v>17.755964000000002</v>
      </c>
      <c r="Q51" s="10">
        <v>11.63293</v>
      </c>
      <c r="R51" s="10">
        <v>-12.476629999999998</v>
      </c>
      <c r="S51" s="10">
        <v>23.625509999999998</v>
      </c>
      <c r="T51" s="10">
        <v>20.54889</v>
      </c>
      <c r="U51" s="10">
        <v>8.319090000000001</v>
      </c>
      <c r="V51" s="10">
        <v>20.105460000000001</v>
      </c>
      <c r="W51" s="10">
        <v>19.50067</v>
      </c>
      <c r="X51" s="10">
        <v>8.3446700000000007</v>
      </c>
      <c r="Y51" s="10">
        <v>18.455950000000001</v>
      </c>
      <c r="Z51" s="10">
        <v>31.79073</v>
      </c>
      <c r="AA51" s="10">
        <v>14.55987</v>
      </c>
      <c r="AB51" s="10">
        <v>21.886839999999999</v>
      </c>
      <c r="AC51" s="10">
        <v>25.583909999999999</v>
      </c>
      <c r="AD51" s="10">
        <v>21.074020000000001</v>
      </c>
      <c r="AE51" s="10">
        <v>18.544400000000003</v>
      </c>
      <c r="AF51" s="10">
        <v>6.5901300000000003</v>
      </c>
      <c r="AG51" s="10">
        <v>14.91146</v>
      </c>
      <c r="AH51" s="10">
        <v>14.38373</v>
      </c>
      <c r="AI51" s="9">
        <v>27.614090000000001</v>
      </c>
      <c r="AJ51" s="9">
        <v>1.747992</v>
      </c>
      <c r="AK51" s="9">
        <v>12.233666000000001</v>
      </c>
      <c r="AL51" s="9">
        <v>40.837490000000003</v>
      </c>
      <c r="AM51" s="9">
        <v>46.478228000000001</v>
      </c>
      <c r="AN51" s="4"/>
      <c r="AO51" s="4"/>
      <c r="AP51" s="4"/>
      <c r="AQ51" s="4"/>
      <c r="AR51" s="4"/>
      <c r="AS51" s="4"/>
      <c r="AT51" s="4"/>
      <c r="AU51" s="4"/>
      <c r="AV51" s="4"/>
      <c r="AW51" s="4"/>
      <c r="AX51" s="4"/>
      <c r="AY51" s="4"/>
    </row>
    <row r="52" spans="1:1005" ht="15" x14ac:dyDescent="0.25">
      <c r="A52" s="101">
        <f>YampaRiverInflow.TotalOutflow!A52</f>
        <v>45870</v>
      </c>
      <c r="B52" s="9">
        <v>17.225000000000001</v>
      </c>
      <c r="C52" s="9">
        <v>16.655999999999999</v>
      </c>
      <c r="D52" s="9">
        <v>23.875</v>
      </c>
      <c r="E52" s="10">
        <v>0.7424400000000001</v>
      </c>
      <c r="F52" s="10">
        <v>14.672851999999999</v>
      </c>
      <c r="G52" s="10">
        <v>32.564776000000002</v>
      </c>
      <c r="H52" s="10">
        <v>18.685385999999998</v>
      </c>
      <c r="I52" s="10">
        <v>18.337461999999999</v>
      </c>
      <c r="J52" s="10">
        <v>16.435265999999999</v>
      </c>
      <c r="K52" s="10">
        <v>21.988620000000001</v>
      </c>
      <c r="L52" s="10">
        <v>28.766426000000003</v>
      </c>
      <c r="M52" s="10">
        <v>19.739957999999998</v>
      </c>
      <c r="N52" s="10">
        <v>11.451958000000001</v>
      </c>
      <c r="O52" s="10">
        <v>20.660824000000002</v>
      </c>
      <c r="P52" s="10">
        <v>13.796706</v>
      </c>
      <c r="Q52" s="10">
        <v>9.7706299999999988</v>
      </c>
      <c r="R52" s="10">
        <v>7.4435000000000002</v>
      </c>
      <c r="S52" s="10">
        <v>20.504860000000001</v>
      </c>
      <c r="T52" s="10">
        <v>22.135639999999999</v>
      </c>
      <c r="U52" s="10">
        <v>5.2130799999999997</v>
      </c>
      <c r="V52" s="10">
        <v>14.802440000000001</v>
      </c>
      <c r="W52" s="10">
        <v>21.94164</v>
      </c>
      <c r="X52" s="10">
        <v>8.4181799999999996</v>
      </c>
      <c r="Y52" s="10">
        <v>21.659500000000001</v>
      </c>
      <c r="Z52" s="10">
        <v>35.8294</v>
      </c>
      <c r="AA52" s="10">
        <v>14.210139999999999</v>
      </c>
      <c r="AB52" s="10">
        <v>24.195160000000001</v>
      </c>
      <c r="AC52" s="10">
        <v>26.496269999999999</v>
      </c>
      <c r="AD52" s="10">
        <v>24.024999999999999</v>
      </c>
      <c r="AE52" s="10">
        <v>22.344560000000001</v>
      </c>
      <c r="AF52" s="10">
        <v>9.8739599999999985</v>
      </c>
      <c r="AG52" s="10">
        <v>13.84548</v>
      </c>
      <c r="AH52" s="10">
        <v>16.93469</v>
      </c>
      <c r="AI52" s="9">
        <v>14.48996</v>
      </c>
      <c r="AJ52" s="9">
        <v>23.217804000000005</v>
      </c>
      <c r="AK52" s="9">
        <v>21.390052000000001</v>
      </c>
      <c r="AL52" s="9">
        <v>33.227021999999998</v>
      </c>
      <c r="AM52" s="9">
        <v>46.634092000000003</v>
      </c>
      <c r="AN52" s="4"/>
      <c r="AO52" s="4"/>
      <c r="AP52" s="4"/>
      <c r="AQ52" s="4"/>
      <c r="AR52" s="4"/>
      <c r="AS52" s="4"/>
      <c r="AT52" s="4"/>
      <c r="AU52" s="4"/>
      <c r="AV52" s="4"/>
      <c r="AW52" s="4"/>
      <c r="AX52" s="4"/>
      <c r="AY52" s="4"/>
    </row>
    <row r="53" spans="1:1005" ht="15" x14ac:dyDescent="0.25">
      <c r="A53" s="101">
        <f>YampaRiverInflow.TotalOutflow!A53</f>
        <v>45901</v>
      </c>
      <c r="B53" s="9">
        <v>14.504</v>
      </c>
      <c r="C53" s="9">
        <v>14.882999999999999</v>
      </c>
      <c r="D53" s="9">
        <v>16.707999999999998</v>
      </c>
      <c r="E53" s="10">
        <v>12.485670000000001</v>
      </c>
      <c r="F53" s="10">
        <v>12.587112000000001</v>
      </c>
      <c r="G53" s="10">
        <v>13.715842000000002</v>
      </c>
      <c r="H53" s="10">
        <v>14.078788000000001</v>
      </c>
      <c r="I53" s="10">
        <v>17.133922000000002</v>
      </c>
      <c r="J53" s="10">
        <v>36.728893999999997</v>
      </c>
      <c r="K53" s="10">
        <v>21.500264000000001</v>
      </c>
      <c r="L53" s="10">
        <v>26.366382000000002</v>
      </c>
      <c r="M53" s="10">
        <v>15.737406</v>
      </c>
      <c r="N53" s="10">
        <v>14.914582000000003</v>
      </c>
      <c r="O53" s="10">
        <v>14.839589999999999</v>
      </c>
      <c r="P53" s="10">
        <v>10.647540000000001</v>
      </c>
      <c r="Q53" s="10">
        <v>-6.0112700000000006</v>
      </c>
      <c r="R53" s="10">
        <v>19.914009999999998</v>
      </c>
      <c r="S53" s="10">
        <v>13.555149999999999</v>
      </c>
      <c r="T53" s="10">
        <v>15.397549999999999</v>
      </c>
      <c r="U53" s="10">
        <v>7.1036899999999994</v>
      </c>
      <c r="V53" s="10">
        <v>8.6973899999999986</v>
      </c>
      <c r="W53" s="10">
        <v>11.841569999999999</v>
      </c>
      <c r="X53" s="10">
        <v>3.6388400000000001</v>
      </c>
      <c r="Y53" s="10">
        <v>18.084299999999999</v>
      </c>
      <c r="Z53" s="10">
        <v>24.926950000000001</v>
      </c>
      <c r="AA53" s="10">
        <v>13.032249999999999</v>
      </c>
      <c r="AB53" s="10">
        <v>14.707469999999999</v>
      </c>
      <c r="AC53" s="10">
        <v>15.101129999999999</v>
      </c>
      <c r="AD53" s="10">
        <v>9.3519199999999998</v>
      </c>
      <c r="AE53" s="10">
        <v>35.037589999999994</v>
      </c>
      <c r="AF53" s="10">
        <v>-2.8639899999999998</v>
      </c>
      <c r="AG53" s="10">
        <v>6.7481800000000005</v>
      </c>
      <c r="AH53" s="10">
        <v>15.02529</v>
      </c>
      <c r="AI53" s="9">
        <v>11.451879999999999</v>
      </c>
      <c r="AJ53" s="9">
        <v>15.371198000000001</v>
      </c>
      <c r="AK53" s="9">
        <v>22.553249999999998</v>
      </c>
      <c r="AL53" s="9">
        <v>8.4984000000000002</v>
      </c>
      <c r="AM53" s="9">
        <v>20.619562000000002</v>
      </c>
      <c r="AN53" s="4"/>
      <c r="AO53" s="4"/>
      <c r="AP53" s="4"/>
      <c r="AQ53" s="4"/>
      <c r="AR53" s="4"/>
      <c r="AS53" s="4"/>
      <c r="AT53" s="4"/>
      <c r="AU53" s="4"/>
      <c r="AV53" s="4"/>
      <c r="AW53" s="4"/>
      <c r="AX53" s="4"/>
      <c r="AY53" s="4"/>
    </row>
    <row r="54" spans="1:1005" ht="15" x14ac:dyDescent="0.25">
      <c r="A54" s="101">
        <f>YampaRiverInflow.TotalOutflow!A54</f>
        <v>45931</v>
      </c>
      <c r="B54" s="9">
        <v>8.77</v>
      </c>
      <c r="C54" s="9">
        <v>13.826000000000001</v>
      </c>
      <c r="D54" s="9">
        <v>12.484999999999999</v>
      </c>
      <c r="E54" s="10">
        <v>15.296984</v>
      </c>
      <c r="F54" s="10">
        <v>17.363528000000002</v>
      </c>
      <c r="G54" s="10">
        <v>15.145718</v>
      </c>
      <c r="H54" s="10">
        <v>19.380140000000001</v>
      </c>
      <c r="I54" s="10">
        <v>13.376776000000001</v>
      </c>
      <c r="J54" s="10">
        <v>4.7494760000000005</v>
      </c>
      <c r="K54" s="10">
        <v>8.6108960000000003</v>
      </c>
      <c r="L54" s="10">
        <v>17.934583999999997</v>
      </c>
      <c r="M54" s="10">
        <v>11.836898000000001</v>
      </c>
      <c r="N54" s="10">
        <v>11.503132000000001</v>
      </c>
      <c r="O54" s="10">
        <v>12.135444000000001</v>
      </c>
      <c r="P54" s="10">
        <v>6.3876860000000004</v>
      </c>
      <c r="Q54" s="10">
        <v>-7.82599</v>
      </c>
      <c r="R54" s="10">
        <v>24.362849999999998</v>
      </c>
      <c r="S54" s="10">
        <v>10.95425</v>
      </c>
      <c r="T54" s="10">
        <v>11.723360000000001</v>
      </c>
      <c r="U54" s="10">
        <v>4.6145899999999997</v>
      </c>
      <c r="V54" s="10">
        <v>6.6953500000000004</v>
      </c>
      <c r="W54" s="10">
        <v>9.5123700000000007</v>
      </c>
      <c r="X54" s="10">
        <v>-0.49925999999999998</v>
      </c>
      <c r="Y54" s="10">
        <v>18.132660000000001</v>
      </c>
      <c r="Z54" s="10">
        <v>19.22006</v>
      </c>
      <c r="AA54" s="10">
        <v>10.97871</v>
      </c>
      <c r="AB54" s="10">
        <v>13.21185</v>
      </c>
      <c r="AC54" s="10">
        <v>14.04824</v>
      </c>
      <c r="AD54" s="10">
        <v>6.9533999999999994</v>
      </c>
      <c r="AE54" s="10">
        <v>23.35398</v>
      </c>
      <c r="AF54" s="10">
        <v>-2.8656299999999999</v>
      </c>
      <c r="AG54" s="10">
        <v>2.3012199999999998</v>
      </c>
      <c r="AH54" s="10">
        <v>14.73507</v>
      </c>
      <c r="AI54" s="9">
        <v>8.505370000000001</v>
      </c>
      <c r="AJ54" s="9">
        <v>11.385834000000001</v>
      </c>
      <c r="AK54" s="9">
        <v>-0.71860800000000002</v>
      </c>
      <c r="AL54" s="9">
        <v>25.419446000000001</v>
      </c>
      <c r="AM54" s="9">
        <v>21.178598000000001</v>
      </c>
      <c r="AN54" s="4"/>
      <c r="AO54" s="4"/>
      <c r="AP54" s="4"/>
      <c r="AQ54" s="4"/>
      <c r="AR54" s="4"/>
      <c r="AS54" s="4"/>
      <c r="AT54" s="4"/>
      <c r="AU54" s="4"/>
      <c r="AV54" s="4"/>
      <c r="AW54" s="4"/>
      <c r="AX54" s="4"/>
      <c r="AY54" s="4"/>
    </row>
    <row r="55" spans="1:1005" ht="15" x14ac:dyDescent="0.25">
      <c r="A55" s="101">
        <f>YampaRiverInflow.TotalOutflow!A55</f>
        <v>45962</v>
      </c>
      <c r="B55" s="9">
        <v>14.022</v>
      </c>
      <c r="C55" s="9">
        <v>13.662000000000001</v>
      </c>
      <c r="D55" s="9">
        <v>2.5750000000000002</v>
      </c>
      <c r="E55" s="10">
        <v>16.094632000000001</v>
      </c>
      <c r="F55" s="10">
        <v>11.450326</v>
      </c>
      <c r="G55" s="10">
        <v>26.131626000000004</v>
      </c>
      <c r="H55" s="10">
        <v>8.3835399999999982</v>
      </c>
      <c r="I55" s="10">
        <v>1.6175140000000001</v>
      </c>
      <c r="J55" s="10">
        <v>4.4911860000000008</v>
      </c>
      <c r="K55" s="10">
        <v>8.991363999999999</v>
      </c>
      <c r="L55" s="10">
        <v>10.960080000000001</v>
      </c>
      <c r="M55" s="10">
        <v>12.147136</v>
      </c>
      <c r="N55" s="10">
        <v>3.6625680000000003</v>
      </c>
      <c r="O55" s="10">
        <v>15.820898000000001</v>
      </c>
      <c r="P55" s="10">
        <v>14.533392000000001</v>
      </c>
      <c r="Q55" s="10">
        <v>-12.37326</v>
      </c>
      <c r="R55" s="10">
        <v>14.93168</v>
      </c>
      <c r="S55" s="10">
        <v>-5.1652700000000005</v>
      </c>
      <c r="T55" s="10">
        <v>10.395850000000001</v>
      </c>
      <c r="U55" s="10">
        <v>4.0648400000000002</v>
      </c>
      <c r="V55" s="10">
        <v>3.5380700000000003</v>
      </c>
      <c r="W55" s="10">
        <v>7.5272700000000006</v>
      </c>
      <c r="X55" s="10">
        <v>13.11669</v>
      </c>
      <c r="Y55" s="10">
        <v>15.47784</v>
      </c>
      <c r="Z55" s="10">
        <v>21.893450000000001</v>
      </c>
      <c r="AA55" s="10">
        <v>12.1463</v>
      </c>
      <c r="AB55" s="10">
        <v>8.651209999999999</v>
      </c>
      <c r="AC55" s="10">
        <v>9.7618099999999988</v>
      </c>
      <c r="AD55" s="10">
        <v>16.488720000000001</v>
      </c>
      <c r="AE55" s="10">
        <v>4.6226700000000003</v>
      </c>
      <c r="AF55" s="10">
        <v>5.9689499999999995</v>
      </c>
      <c r="AG55" s="10">
        <v>-1.0023</v>
      </c>
      <c r="AH55" s="10">
        <v>2.8529</v>
      </c>
      <c r="AI55" s="9">
        <v>5.8924399999999997</v>
      </c>
      <c r="AJ55" s="9">
        <v>14.328964000000001</v>
      </c>
      <c r="AK55" s="9">
        <v>10.843160000000001</v>
      </c>
      <c r="AL55" s="9">
        <v>18.386371999999998</v>
      </c>
      <c r="AM55" s="9">
        <v>19.311062000000003</v>
      </c>
      <c r="AN55" s="4"/>
      <c r="AO55" s="4"/>
      <c r="AP55" s="4"/>
      <c r="AQ55" s="4"/>
      <c r="AR55" s="4"/>
      <c r="AS55" s="4"/>
      <c r="AT55" s="4"/>
      <c r="AU55" s="4"/>
      <c r="AV55" s="4"/>
      <c r="AW55" s="4"/>
      <c r="AX55" s="4"/>
      <c r="AY55" s="4"/>
    </row>
    <row r="56" spans="1:1005" ht="15" x14ac:dyDescent="0.25">
      <c r="A56" s="101">
        <f>YampaRiverInflow.TotalOutflow!A56</f>
        <v>45992</v>
      </c>
      <c r="B56" s="9">
        <v>12.974</v>
      </c>
      <c r="C56" s="9">
        <v>11.318</v>
      </c>
      <c r="D56" s="9">
        <v>3.044</v>
      </c>
      <c r="E56" s="10">
        <v>17.192216000000002</v>
      </c>
      <c r="F56" s="10">
        <v>14.472434000000002</v>
      </c>
      <c r="G56" s="10">
        <v>14.617889999999999</v>
      </c>
      <c r="H56" s="10">
        <v>12.40625</v>
      </c>
      <c r="I56" s="10">
        <v>14.303154000000003</v>
      </c>
      <c r="J56" s="10">
        <v>8.5718779999999999</v>
      </c>
      <c r="K56" s="10">
        <v>16.566911999999999</v>
      </c>
      <c r="L56" s="10">
        <v>23.606604000000004</v>
      </c>
      <c r="M56" s="10">
        <v>11.927992</v>
      </c>
      <c r="N56" s="10">
        <v>18.697578</v>
      </c>
      <c r="O56" s="10">
        <v>16.272072000000001</v>
      </c>
      <c r="P56" s="10">
        <v>6.2282960000000003</v>
      </c>
      <c r="Q56" s="10">
        <v>-16.238409999999998</v>
      </c>
      <c r="R56" s="10">
        <v>12.00187</v>
      </c>
      <c r="S56" s="10">
        <v>6.5915499999999998</v>
      </c>
      <c r="T56" s="10">
        <v>12.228569999999999</v>
      </c>
      <c r="U56" s="10">
        <v>1.01868</v>
      </c>
      <c r="V56" s="10">
        <v>6.6875100000000005</v>
      </c>
      <c r="W56" s="10">
        <v>11.483219999999999</v>
      </c>
      <c r="X56" s="10">
        <v>-2.7016499999999999</v>
      </c>
      <c r="Y56" s="10">
        <v>25.948370000000001</v>
      </c>
      <c r="Z56" s="10">
        <v>22.778939999999999</v>
      </c>
      <c r="AA56" s="10">
        <v>11.792920000000001</v>
      </c>
      <c r="AB56" s="10">
        <v>17.610810000000001</v>
      </c>
      <c r="AC56" s="10">
        <v>24.307770000000001</v>
      </c>
      <c r="AD56" s="10">
        <v>18.407709999999998</v>
      </c>
      <c r="AE56" s="10">
        <v>2.61571</v>
      </c>
      <c r="AF56" s="10">
        <v>-1.4079200000000001</v>
      </c>
      <c r="AG56" s="10">
        <v>-6.0315000000000003</v>
      </c>
      <c r="AH56" s="10">
        <v>15.691600000000001</v>
      </c>
      <c r="AI56" s="9">
        <v>6.0872700000000002</v>
      </c>
      <c r="AJ56" s="9">
        <v>11.088239999999999</v>
      </c>
      <c r="AK56" s="9">
        <v>24.479745999999999</v>
      </c>
      <c r="AL56" s="9">
        <v>28.815221999999999</v>
      </c>
      <c r="AM56" s="9">
        <v>25.261752000000001</v>
      </c>
      <c r="AN56" s="4"/>
      <c r="AO56" s="4"/>
      <c r="AP56" s="4"/>
      <c r="AQ56" s="4"/>
      <c r="AR56" s="4"/>
      <c r="AS56" s="4"/>
      <c r="AT56" s="4"/>
      <c r="AU56" s="4"/>
      <c r="AV56" s="4"/>
      <c r="AW56" s="4"/>
      <c r="AX56" s="4"/>
      <c r="AY56" s="4"/>
    </row>
    <row r="57" spans="1:1005" ht="15" x14ac:dyDescent="0.25">
      <c r="A57" s="101">
        <f>YampaRiverInflow.TotalOutflow!A57</f>
        <v>46023</v>
      </c>
      <c r="B57" s="9">
        <v>19.492999999999999</v>
      </c>
      <c r="C57" s="9">
        <v>18.73</v>
      </c>
      <c r="D57" s="9">
        <v>9.2970000000000006</v>
      </c>
      <c r="E57" s="10">
        <v>13.399138000000001</v>
      </c>
      <c r="F57" s="10">
        <v>7.5585960000000014</v>
      </c>
      <c r="G57" s="10">
        <v>17.579034</v>
      </c>
      <c r="H57" s="10">
        <v>17.167010000000001</v>
      </c>
      <c r="I57" s="10">
        <v>17.192004000000001</v>
      </c>
      <c r="J57" s="10">
        <v>16.305914000000001</v>
      </c>
      <c r="K57" s="10">
        <v>18.317238</v>
      </c>
      <c r="L57" s="10">
        <v>101.21908400000001</v>
      </c>
      <c r="M57" s="10">
        <v>14.084605999999999</v>
      </c>
      <c r="N57" s="10">
        <v>35.531559999999999</v>
      </c>
      <c r="O57" s="10">
        <v>11.366462</v>
      </c>
      <c r="P57" s="10">
        <v>12.906422000000001</v>
      </c>
      <c r="Q57" s="10">
        <v>-12.26146</v>
      </c>
      <c r="R57" s="10">
        <v>9.9685600000000001</v>
      </c>
      <c r="S57" s="10">
        <v>3.9182399999999999</v>
      </c>
      <c r="T57" s="10">
        <v>5.2524799999999994</v>
      </c>
      <c r="U57" s="10">
        <v>0.65434000000000003</v>
      </c>
      <c r="V57" s="10">
        <v>10.38495</v>
      </c>
      <c r="W57" s="10">
        <v>14.23559</v>
      </c>
      <c r="X57" s="10">
        <v>9.8203300000000002</v>
      </c>
      <c r="Y57" s="10">
        <v>24.700430000000001</v>
      </c>
      <c r="Z57" s="10">
        <v>22.069479999999999</v>
      </c>
      <c r="AA57" s="10">
        <v>12.57952</v>
      </c>
      <c r="AB57" s="10">
        <v>19.210369999999998</v>
      </c>
      <c r="AC57" s="10">
        <v>24.414390000000001</v>
      </c>
      <c r="AD57" s="10">
        <v>14.356399999999999</v>
      </c>
      <c r="AE57" s="10">
        <v>-5.5168900000000001</v>
      </c>
      <c r="AF57" s="10">
        <v>8.7599999999999997E-2</v>
      </c>
      <c r="AG57" s="10">
        <v>10.52117</v>
      </c>
      <c r="AH57" s="10">
        <v>15.80128</v>
      </c>
      <c r="AI57" s="9">
        <v>6.6924780000000004</v>
      </c>
      <c r="AJ57" s="9">
        <v>12.522880000000001</v>
      </c>
      <c r="AK57" s="9">
        <v>13.408282000000002</v>
      </c>
      <c r="AL57" s="9">
        <v>20.393000000000001</v>
      </c>
      <c r="AM57" s="9">
        <v>26.830200000000001</v>
      </c>
      <c r="AN57" s="4"/>
      <c r="AO57" s="4"/>
      <c r="AP57" s="4"/>
      <c r="AQ57" s="4"/>
      <c r="AR57" s="4"/>
      <c r="AS57" s="4"/>
      <c r="AT57" s="4"/>
      <c r="AU57" s="4"/>
      <c r="AV57" s="4"/>
      <c r="AW57" s="4"/>
      <c r="AX57" s="4"/>
      <c r="AY57" s="4"/>
    </row>
    <row r="58" spans="1:1005" ht="15" x14ac:dyDescent="0.25">
      <c r="A58" s="101">
        <f>YampaRiverInflow.TotalOutflow!A58</f>
        <v>46054</v>
      </c>
      <c r="B58" s="9">
        <v>17.004999999999999</v>
      </c>
      <c r="C58" s="9">
        <v>22.273</v>
      </c>
      <c r="D58" s="9">
        <v>11.170999999999999</v>
      </c>
      <c r="E58" s="10">
        <v>24.398584000000003</v>
      </c>
      <c r="F58" s="10">
        <v>22.760021999999999</v>
      </c>
      <c r="G58" s="10">
        <v>20.288758000000001</v>
      </c>
      <c r="H58" s="10">
        <v>20.558418000000003</v>
      </c>
      <c r="I58" s="10">
        <v>7.514894</v>
      </c>
      <c r="J58" s="10">
        <v>19.425978000000001</v>
      </c>
      <c r="K58" s="10">
        <v>27.521836</v>
      </c>
      <c r="L58" s="10">
        <v>75.754664000000005</v>
      </c>
      <c r="M58" s="10">
        <v>14.718234000000001</v>
      </c>
      <c r="N58" s="10">
        <v>33.481140000000003</v>
      </c>
      <c r="O58" s="10">
        <v>10.668854</v>
      </c>
      <c r="P58" s="10">
        <v>-2.5262600000000002</v>
      </c>
      <c r="Q58" s="10">
        <v>-10.192350000000001</v>
      </c>
      <c r="R58" s="10">
        <v>6.2821099999999994</v>
      </c>
      <c r="S58" s="10">
        <v>3.13246</v>
      </c>
      <c r="T58" s="10">
        <v>4.1601400000000002</v>
      </c>
      <c r="U58" s="10">
        <v>2.8380700000000001</v>
      </c>
      <c r="V58" s="10">
        <v>9.7490100000000002</v>
      </c>
      <c r="W58" s="10">
        <v>16.001570000000001</v>
      </c>
      <c r="X58" s="10">
        <v>9.5720700000000001</v>
      </c>
      <c r="Y58" s="10">
        <v>21.740169999999999</v>
      </c>
      <c r="Z58" s="10">
        <v>14.98456</v>
      </c>
      <c r="AA58" s="10">
        <v>10.01197</v>
      </c>
      <c r="AB58" s="10">
        <v>10.48507</v>
      </c>
      <c r="AC58" s="10">
        <v>13.671299999999999</v>
      </c>
      <c r="AD58" s="10">
        <v>11.7835</v>
      </c>
      <c r="AE58" s="10">
        <v>1.5763499999999999</v>
      </c>
      <c r="AF58" s="10">
        <v>-4.5615100000000002</v>
      </c>
      <c r="AG58" s="10">
        <v>4.3772399999999996</v>
      </c>
      <c r="AH58" s="10">
        <v>6.30464</v>
      </c>
      <c r="AI58" s="9">
        <v>11.420924000000001</v>
      </c>
      <c r="AJ58" s="9">
        <v>22.01473</v>
      </c>
      <c r="AK58" s="9">
        <v>19.386094</v>
      </c>
      <c r="AL58" s="9">
        <v>18.080170000000003</v>
      </c>
      <c r="AM58" s="9">
        <v>21.570738000000002</v>
      </c>
      <c r="AN58" s="4"/>
      <c r="AO58" s="4"/>
      <c r="AP58" s="4"/>
      <c r="AQ58" s="4"/>
      <c r="AR58" s="4"/>
      <c r="AS58" s="4"/>
      <c r="AT58" s="4"/>
      <c r="AU58" s="4"/>
      <c r="AV58" s="4"/>
      <c r="AW58" s="4"/>
      <c r="AX58" s="4"/>
      <c r="AY58" s="4"/>
    </row>
    <row r="59" spans="1:1005" ht="15" x14ac:dyDescent="0.25">
      <c r="A59" s="101">
        <f>YampaRiverInflow.TotalOutflow!A59</f>
        <v>46082</v>
      </c>
      <c r="B59" s="9">
        <v>17.504999999999999</v>
      </c>
      <c r="C59" s="9">
        <v>27.605</v>
      </c>
      <c r="D59" s="9">
        <v>16.059000000000001</v>
      </c>
      <c r="E59" s="10">
        <v>21.771910000000002</v>
      </c>
      <c r="F59" s="10">
        <v>6.9283080000000012</v>
      </c>
      <c r="G59" s="10">
        <v>9.9853559999999995</v>
      </c>
      <c r="H59" s="10">
        <v>4.6072879999999996</v>
      </c>
      <c r="I59" s="10">
        <v>9.3644660000000002</v>
      </c>
      <c r="J59" s="10">
        <v>26.794340000000005</v>
      </c>
      <c r="K59" s="10">
        <v>39.915998000000002</v>
      </c>
      <c r="L59" s="10">
        <v>66.375816</v>
      </c>
      <c r="M59" s="10">
        <v>17.63081</v>
      </c>
      <c r="N59" s="10">
        <v>62.605969999999999</v>
      </c>
      <c r="O59" s="10">
        <v>-10.494788</v>
      </c>
      <c r="P59" s="10">
        <v>-5.3588699999999996</v>
      </c>
      <c r="Q59" s="10">
        <v>-15.49112</v>
      </c>
      <c r="R59" s="10">
        <v>36.322969999999998</v>
      </c>
      <c r="S59" s="10">
        <v>9.210090000000001</v>
      </c>
      <c r="T59" s="10">
        <v>5.7764899999999999</v>
      </c>
      <c r="U59" s="10">
        <v>9.2872199999999996</v>
      </c>
      <c r="V59" s="10">
        <v>8.1139899999999994</v>
      </c>
      <c r="W59" s="10">
        <v>9.8301200000000009</v>
      </c>
      <c r="X59" s="10">
        <v>14.49926</v>
      </c>
      <c r="Y59" s="10">
        <v>12.03308</v>
      </c>
      <c r="Z59" s="10">
        <v>4.5342399999999996</v>
      </c>
      <c r="AA59" s="10">
        <v>19.332849999999997</v>
      </c>
      <c r="AB59" s="10">
        <v>6.37479</v>
      </c>
      <c r="AC59" s="10">
        <v>9.2942099999999996</v>
      </c>
      <c r="AD59" s="10">
        <v>12.6425</v>
      </c>
      <c r="AE59" s="10">
        <v>6.9273500000000006</v>
      </c>
      <c r="AF59" s="10">
        <v>-7.20953</v>
      </c>
      <c r="AG59" s="10">
        <v>6.0791599999999999</v>
      </c>
      <c r="AH59" s="10">
        <v>6.5443199999999999</v>
      </c>
      <c r="AI59" s="9">
        <v>13.23695</v>
      </c>
      <c r="AJ59" s="9">
        <v>24.268612000000001</v>
      </c>
      <c r="AK59" s="9">
        <v>48.256724000000006</v>
      </c>
      <c r="AL59" s="9">
        <v>19.746093999999999</v>
      </c>
      <c r="AM59" s="9">
        <v>35.103420000000007</v>
      </c>
      <c r="AN59" s="4"/>
      <c r="AO59" s="4"/>
      <c r="AP59" s="4"/>
      <c r="AQ59" s="4"/>
      <c r="AR59" s="4"/>
      <c r="AS59" s="4"/>
      <c r="AT59" s="4"/>
      <c r="AU59" s="4"/>
      <c r="AV59" s="4"/>
      <c r="AW59" s="4"/>
      <c r="AX59" s="4"/>
      <c r="AY59" s="4"/>
    </row>
    <row r="60" spans="1:1005" ht="15" x14ac:dyDescent="0.25">
      <c r="A60" s="101">
        <f>YampaRiverInflow.TotalOutflow!A60</f>
        <v>46113</v>
      </c>
      <c r="B60" s="9">
        <v>16.923999999999999</v>
      </c>
      <c r="C60" s="9">
        <v>16.178000000000001</v>
      </c>
      <c r="D60" s="9">
        <v>18.23</v>
      </c>
      <c r="E60" s="10">
        <v>23.441744000000003</v>
      </c>
      <c r="F60" s="10">
        <v>20.577144000000001</v>
      </c>
      <c r="G60" s="10">
        <v>25.502514000000001</v>
      </c>
      <c r="H60" s="10">
        <v>13.009960000000001</v>
      </c>
      <c r="I60" s="10">
        <v>4.4516200000000001</v>
      </c>
      <c r="J60" s="10">
        <v>18.399011999999999</v>
      </c>
      <c r="K60" s="10">
        <v>29.763325999999999</v>
      </c>
      <c r="L60" s="10">
        <v>41.261670000000002</v>
      </c>
      <c r="M60" s="10">
        <v>7.7661820000000006</v>
      </c>
      <c r="N60" s="10">
        <v>14.708754000000001</v>
      </c>
      <c r="O60" s="10">
        <v>23.635946000000001</v>
      </c>
      <c r="P60" s="10">
        <v>6.8406400000000005</v>
      </c>
      <c r="Q60" s="10">
        <v>-2.2138499999999999</v>
      </c>
      <c r="R60" s="10">
        <v>19.547470000000001</v>
      </c>
      <c r="S60" s="10">
        <v>11.52768</v>
      </c>
      <c r="T60" s="10">
        <v>17.343669999999999</v>
      </c>
      <c r="U60" s="10">
        <v>13.49269</v>
      </c>
      <c r="V60" s="10">
        <v>4.6643299999999996</v>
      </c>
      <c r="W60" s="10">
        <v>2.3306399999999998</v>
      </c>
      <c r="X60" s="10">
        <v>9.179590000000001</v>
      </c>
      <c r="Y60" s="10">
        <v>14.534559999999999</v>
      </c>
      <c r="Z60" s="10">
        <v>4.0880400000000003</v>
      </c>
      <c r="AA60" s="10">
        <v>12.77216</v>
      </c>
      <c r="AB60" s="10">
        <v>7.4774700000000003</v>
      </c>
      <c r="AC60" s="10">
        <v>12.525</v>
      </c>
      <c r="AD60" s="10">
        <v>22.5366</v>
      </c>
      <c r="AE60" s="10">
        <v>5.4246600000000003</v>
      </c>
      <c r="AF60" s="10">
        <v>-1.42597</v>
      </c>
      <c r="AG60" s="10">
        <v>9.8915199999999999</v>
      </c>
      <c r="AH60" s="10">
        <v>9.72743</v>
      </c>
      <c r="AI60" s="9">
        <v>7.0186580000000003</v>
      </c>
      <c r="AJ60" s="9">
        <v>14.715734000000001</v>
      </c>
      <c r="AK60" s="9">
        <v>24.234504000000001</v>
      </c>
      <c r="AL60" s="9">
        <v>24.849282000000002</v>
      </c>
      <c r="AM60" s="9">
        <v>28.551597999999998</v>
      </c>
      <c r="AN60" s="4"/>
      <c r="AO60" s="4"/>
      <c r="AP60" s="4"/>
      <c r="AQ60" s="4"/>
      <c r="AR60" s="4"/>
      <c r="AS60" s="4"/>
      <c r="AT60" s="4"/>
      <c r="AU60" s="4"/>
      <c r="AV60" s="4"/>
      <c r="AW60" s="4"/>
      <c r="AX60" s="4"/>
      <c r="AY60" s="4"/>
    </row>
    <row r="61" spans="1:1005" ht="15" x14ac:dyDescent="0.25">
      <c r="A61" s="101">
        <f>YampaRiverInflow.TotalOutflow!A61</f>
        <v>46143</v>
      </c>
      <c r="B61" s="9">
        <v>8.3249999999999993</v>
      </c>
      <c r="C61" s="9">
        <v>8.7690000000000001</v>
      </c>
      <c r="D61" s="9">
        <v>18.850999999999999</v>
      </c>
      <c r="E61" s="10">
        <v>-15.576908</v>
      </c>
      <c r="F61" s="10">
        <v>10.261580000000002</v>
      </c>
      <c r="G61" s="10">
        <v>14.939944000000001</v>
      </c>
      <c r="H61" s="10">
        <v>-6.4280240000000006</v>
      </c>
      <c r="I61" s="10">
        <v>-2.930132</v>
      </c>
      <c r="J61" s="10">
        <v>9.3170699999999993</v>
      </c>
      <c r="K61" s="10">
        <v>17.687328000000001</v>
      </c>
      <c r="L61" s="10">
        <v>30.256135999999998</v>
      </c>
      <c r="M61" s="10">
        <v>9.5716059999999992</v>
      </c>
      <c r="N61" s="10">
        <v>29.325434000000005</v>
      </c>
      <c r="O61" s="10">
        <v>5.5503300000000007</v>
      </c>
      <c r="P61" s="10">
        <v>8.0619300000000003</v>
      </c>
      <c r="Q61" s="10">
        <v>-4.66012</v>
      </c>
      <c r="R61" s="10">
        <v>9.683209999999999</v>
      </c>
      <c r="S61" s="10">
        <v>23.337949999999999</v>
      </c>
      <c r="T61" s="10">
        <v>11.09249</v>
      </c>
      <c r="U61" s="10">
        <v>14.89179</v>
      </c>
      <c r="V61" s="10">
        <v>9.6852700000000009</v>
      </c>
      <c r="W61" s="10">
        <v>5.5847100000000003</v>
      </c>
      <c r="X61" s="10">
        <v>4.1686000000000005</v>
      </c>
      <c r="Y61" s="10">
        <v>14.016170000000001</v>
      </c>
      <c r="Z61" s="10">
        <v>5.02379</v>
      </c>
      <c r="AA61" s="10">
        <v>16.882990000000003</v>
      </c>
      <c r="AB61" s="10">
        <v>3.9549799999999999</v>
      </c>
      <c r="AC61" s="10">
        <v>10.53945</v>
      </c>
      <c r="AD61" s="10">
        <v>19.5229</v>
      </c>
      <c r="AE61" s="10">
        <v>4.9721899999999994</v>
      </c>
      <c r="AF61" s="10">
        <v>1.2309300000000001</v>
      </c>
      <c r="AG61" s="10">
        <v>4.9847600000000005</v>
      </c>
      <c r="AH61" s="10">
        <v>9.3964200000000009</v>
      </c>
      <c r="AI61" s="9">
        <v>8.1567039999999995</v>
      </c>
      <c r="AJ61" s="9">
        <v>18.447317999999999</v>
      </c>
      <c r="AK61" s="9">
        <v>41.574200000000005</v>
      </c>
      <c r="AL61" s="9">
        <v>8.2423100000000016</v>
      </c>
      <c r="AM61" s="9">
        <v>-0.94377600000000006</v>
      </c>
      <c r="AN61" s="4"/>
      <c r="AO61" s="4"/>
      <c r="AP61" s="4"/>
      <c r="AQ61" s="4"/>
      <c r="AR61" s="4"/>
      <c r="AS61" s="4"/>
      <c r="AT61" s="4"/>
      <c r="AU61" s="4"/>
      <c r="AV61" s="4"/>
      <c r="AW61" s="4"/>
      <c r="AX61" s="4"/>
      <c r="AY61" s="4"/>
    </row>
    <row r="62" spans="1:1005" ht="15" x14ac:dyDescent="0.25">
      <c r="A62" s="101">
        <f>YampaRiverInflow.TotalOutflow!A62</f>
        <v>46174</v>
      </c>
      <c r="B62" s="9">
        <v>4.1669999999999998</v>
      </c>
      <c r="C62" s="9">
        <v>4.6769999999999996</v>
      </c>
      <c r="D62" s="9">
        <v>19.471</v>
      </c>
      <c r="E62" s="10">
        <v>14.274572000000001</v>
      </c>
      <c r="F62" s="10">
        <v>14.059692000000002</v>
      </c>
      <c r="G62" s="10">
        <v>2.4844780000000002</v>
      </c>
      <c r="H62" s="10">
        <v>1.888352</v>
      </c>
      <c r="I62" s="10">
        <v>10.006266000000002</v>
      </c>
      <c r="J62" s="10">
        <v>19.542680000000001</v>
      </c>
      <c r="K62" s="10">
        <v>1.2684000000000002</v>
      </c>
      <c r="L62" s="10">
        <v>4.9412060000000002</v>
      </c>
      <c r="M62" s="10">
        <v>-1.180104</v>
      </c>
      <c r="N62" s="10">
        <v>16.706314000000003</v>
      </c>
      <c r="O62" s="10">
        <v>1.3633040000000001</v>
      </c>
      <c r="P62" s="10">
        <v>-0.79383999999999999</v>
      </c>
      <c r="Q62" s="10">
        <v>-23.251810000000003</v>
      </c>
      <c r="R62" s="10">
        <v>12.69872</v>
      </c>
      <c r="S62" s="10">
        <v>19.039000000000001</v>
      </c>
      <c r="T62" s="10">
        <v>6.8687700000000005</v>
      </c>
      <c r="U62" s="10">
        <v>14.246139999999999</v>
      </c>
      <c r="V62" s="10">
        <v>18.845080000000003</v>
      </c>
      <c r="W62" s="10">
        <v>7.4909099999999995</v>
      </c>
      <c r="X62" s="10">
        <v>13.8124</v>
      </c>
      <c r="Y62" s="10">
        <v>24.775919999999999</v>
      </c>
      <c r="Z62" s="10">
        <v>9.7531100000000013</v>
      </c>
      <c r="AA62" s="10">
        <v>18.740459999999999</v>
      </c>
      <c r="AB62" s="10">
        <v>5.9942099999999998</v>
      </c>
      <c r="AC62" s="10">
        <v>10.93661</v>
      </c>
      <c r="AD62" s="10">
        <v>14.07673</v>
      </c>
      <c r="AE62" s="10">
        <v>3.54962</v>
      </c>
      <c r="AF62" s="10">
        <v>6.4226899999999993</v>
      </c>
      <c r="AG62" s="10">
        <v>10.59356</v>
      </c>
      <c r="AH62" s="10">
        <v>1.32226</v>
      </c>
      <c r="AI62" s="9">
        <v>3.633238</v>
      </c>
      <c r="AJ62" s="9">
        <v>2.8407460000000002</v>
      </c>
      <c r="AK62" s="9">
        <v>-4.0965480000000003</v>
      </c>
      <c r="AL62" s="9">
        <v>7.6460300000000005</v>
      </c>
      <c r="AM62" s="9">
        <v>19.771796000000002</v>
      </c>
      <c r="AN62" s="4"/>
      <c r="AO62" s="4"/>
      <c r="AP62" s="4"/>
      <c r="AQ62" s="4"/>
      <c r="AR62" s="4"/>
      <c r="AS62" s="4"/>
      <c r="AT62" s="4"/>
      <c r="AU62" s="4"/>
      <c r="AV62" s="4"/>
      <c r="AW62" s="4"/>
      <c r="AX62" s="4"/>
      <c r="AY62" s="4"/>
    </row>
    <row r="63" spans="1:1005" ht="15" x14ac:dyDescent="0.25">
      <c r="A63" s="101">
        <f>YampaRiverInflow.TotalOutflow!A63</f>
        <v>46204</v>
      </c>
      <c r="B63" s="9">
        <v>8.8620000000000001</v>
      </c>
      <c r="C63" s="9">
        <v>15.654</v>
      </c>
      <c r="D63" s="9">
        <v>23.431000000000001</v>
      </c>
      <c r="E63" s="10">
        <v>-9.5202080000000002</v>
      </c>
      <c r="F63" s="10">
        <v>16.145548000000002</v>
      </c>
      <c r="G63" s="10">
        <v>8.3940580000000011</v>
      </c>
      <c r="H63" s="10">
        <v>24.153351999999998</v>
      </c>
      <c r="I63" s="10">
        <v>8.4327039999999993</v>
      </c>
      <c r="J63" s="10">
        <v>3.5028120000000005</v>
      </c>
      <c r="K63" s="10">
        <v>15.702810000000001</v>
      </c>
      <c r="L63" s="10">
        <v>2.0310160000000002</v>
      </c>
      <c r="M63" s="10">
        <v>8.0089059999999996</v>
      </c>
      <c r="N63" s="10">
        <v>20.697440000000004</v>
      </c>
      <c r="O63" s="10">
        <v>17.755964000000002</v>
      </c>
      <c r="P63" s="10">
        <v>11.63293</v>
      </c>
      <c r="Q63" s="10">
        <v>-12.476629999999998</v>
      </c>
      <c r="R63" s="10">
        <v>23.625509999999998</v>
      </c>
      <c r="S63" s="10">
        <v>20.54889</v>
      </c>
      <c r="T63" s="10">
        <v>8.319090000000001</v>
      </c>
      <c r="U63" s="10">
        <v>20.105460000000001</v>
      </c>
      <c r="V63" s="10">
        <v>19.50067</v>
      </c>
      <c r="W63" s="10">
        <v>8.3446700000000007</v>
      </c>
      <c r="X63" s="10">
        <v>18.455950000000001</v>
      </c>
      <c r="Y63" s="10">
        <v>31.79073</v>
      </c>
      <c r="Z63" s="10">
        <v>14.55987</v>
      </c>
      <c r="AA63" s="10">
        <v>21.886839999999999</v>
      </c>
      <c r="AB63" s="10">
        <v>25.583909999999999</v>
      </c>
      <c r="AC63" s="10">
        <v>21.074020000000001</v>
      </c>
      <c r="AD63" s="10">
        <v>18.544400000000003</v>
      </c>
      <c r="AE63" s="10">
        <v>6.5901300000000003</v>
      </c>
      <c r="AF63" s="10">
        <v>14.91146</v>
      </c>
      <c r="AG63" s="10">
        <v>14.38373</v>
      </c>
      <c r="AH63" s="10">
        <v>27.614090000000001</v>
      </c>
      <c r="AI63" s="9">
        <v>1.747992</v>
      </c>
      <c r="AJ63" s="9">
        <v>12.233666000000001</v>
      </c>
      <c r="AK63" s="9">
        <v>40.837490000000003</v>
      </c>
      <c r="AL63" s="9">
        <v>46.478228000000001</v>
      </c>
      <c r="AM63" s="9">
        <v>13.864426000000002</v>
      </c>
      <c r="AN63" s="4"/>
      <c r="AO63" s="4"/>
      <c r="AP63" s="4"/>
      <c r="AQ63" s="4"/>
      <c r="AR63" s="4"/>
      <c r="AS63" s="4"/>
      <c r="AT63" s="4"/>
      <c r="AU63" s="4"/>
      <c r="AV63" s="4"/>
      <c r="AW63" s="4"/>
      <c r="AX63" s="4"/>
      <c r="AY63" s="4"/>
    </row>
    <row r="64" spans="1:1005" ht="15" x14ac:dyDescent="0.25">
      <c r="A64" s="101">
        <f>YampaRiverInflow.TotalOutflow!A64</f>
        <v>46235</v>
      </c>
      <c r="B64" s="9">
        <v>17.225000000000001</v>
      </c>
      <c r="C64" s="9">
        <v>16.655999999999999</v>
      </c>
      <c r="D64" s="9">
        <v>23.875</v>
      </c>
      <c r="E64" s="10">
        <v>14.672851999999999</v>
      </c>
      <c r="F64" s="10">
        <v>32.564776000000002</v>
      </c>
      <c r="G64" s="10">
        <v>18.685385999999998</v>
      </c>
      <c r="H64" s="10">
        <v>18.337461999999999</v>
      </c>
      <c r="I64" s="10">
        <v>16.435265999999999</v>
      </c>
      <c r="J64" s="10">
        <v>21.988620000000001</v>
      </c>
      <c r="K64" s="10">
        <v>28.766426000000003</v>
      </c>
      <c r="L64" s="10">
        <v>19.739957999999998</v>
      </c>
      <c r="M64" s="10">
        <v>11.451958000000001</v>
      </c>
      <c r="N64" s="10">
        <v>20.660824000000002</v>
      </c>
      <c r="O64" s="10">
        <v>13.796706</v>
      </c>
      <c r="P64" s="10">
        <v>9.7706299999999988</v>
      </c>
      <c r="Q64" s="10">
        <v>7.4435000000000002</v>
      </c>
      <c r="R64" s="10">
        <v>20.504860000000001</v>
      </c>
      <c r="S64" s="10">
        <v>22.135639999999999</v>
      </c>
      <c r="T64" s="10">
        <v>5.2130799999999997</v>
      </c>
      <c r="U64" s="10">
        <v>14.802440000000001</v>
      </c>
      <c r="V64" s="10">
        <v>21.94164</v>
      </c>
      <c r="W64" s="10">
        <v>8.4181799999999996</v>
      </c>
      <c r="X64" s="10">
        <v>21.659500000000001</v>
      </c>
      <c r="Y64" s="10">
        <v>35.8294</v>
      </c>
      <c r="Z64" s="10">
        <v>14.210139999999999</v>
      </c>
      <c r="AA64" s="10">
        <v>24.195160000000001</v>
      </c>
      <c r="AB64" s="10">
        <v>26.496269999999999</v>
      </c>
      <c r="AC64" s="10">
        <v>24.024999999999999</v>
      </c>
      <c r="AD64" s="10">
        <v>22.344560000000001</v>
      </c>
      <c r="AE64" s="10">
        <v>9.8739599999999985</v>
      </c>
      <c r="AF64" s="10">
        <v>13.84548</v>
      </c>
      <c r="AG64" s="10">
        <v>16.93469</v>
      </c>
      <c r="AH64" s="10">
        <v>14.48996</v>
      </c>
      <c r="AI64" s="9">
        <v>23.217804000000005</v>
      </c>
      <c r="AJ64" s="9">
        <v>21.390052000000001</v>
      </c>
      <c r="AK64" s="9">
        <v>33.227021999999998</v>
      </c>
      <c r="AL64" s="9">
        <v>46.634092000000003</v>
      </c>
      <c r="AM64" s="9">
        <v>0.76430000000000009</v>
      </c>
      <c r="AN64" s="4"/>
      <c r="AO64" s="4"/>
      <c r="AP64" s="4"/>
      <c r="AQ64" s="4"/>
      <c r="AR64" s="4"/>
      <c r="AS64" s="4"/>
      <c r="AT64" s="4"/>
      <c r="AU64" s="4"/>
      <c r="AV64" s="4"/>
      <c r="AW64" s="4"/>
      <c r="AX64" s="4"/>
      <c r="AY64" s="4"/>
      <c r="ALQ64" t="e">
        <v>#N/A</v>
      </c>
    </row>
    <row r="65" spans="1:1005" ht="15" x14ac:dyDescent="0.25">
      <c r="A65" s="101">
        <f>YampaRiverInflow.TotalOutflow!A65</f>
        <v>46266</v>
      </c>
      <c r="B65" s="9">
        <v>14.504</v>
      </c>
      <c r="C65" s="9">
        <v>14.882999999999999</v>
      </c>
      <c r="D65" s="9">
        <v>16.707999999999998</v>
      </c>
      <c r="E65" s="10">
        <v>12.587112000000001</v>
      </c>
      <c r="F65" s="10">
        <v>13.715842000000002</v>
      </c>
      <c r="G65" s="10">
        <v>14.078788000000001</v>
      </c>
      <c r="H65" s="10">
        <v>17.133922000000002</v>
      </c>
      <c r="I65" s="10">
        <v>36.728893999999997</v>
      </c>
      <c r="J65" s="10">
        <v>21.500264000000001</v>
      </c>
      <c r="K65" s="10">
        <v>26.366382000000002</v>
      </c>
      <c r="L65" s="10">
        <v>15.737406</v>
      </c>
      <c r="M65" s="10">
        <v>14.914582000000003</v>
      </c>
      <c r="N65" s="10">
        <v>14.839589999999999</v>
      </c>
      <c r="O65" s="10">
        <v>10.647540000000001</v>
      </c>
      <c r="P65" s="10">
        <v>-6.0112700000000006</v>
      </c>
      <c r="Q65" s="10">
        <v>19.914009999999998</v>
      </c>
      <c r="R65" s="10">
        <v>13.555149999999999</v>
      </c>
      <c r="S65" s="10">
        <v>15.397549999999999</v>
      </c>
      <c r="T65" s="10">
        <v>7.1036899999999994</v>
      </c>
      <c r="U65" s="10">
        <v>8.6973899999999986</v>
      </c>
      <c r="V65" s="10">
        <v>11.841569999999999</v>
      </c>
      <c r="W65" s="10">
        <v>3.6388400000000001</v>
      </c>
      <c r="X65" s="10">
        <v>18.084299999999999</v>
      </c>
      <c r="Y65" s="10">
        <v>24.926950000000001</v>
      </c>
      <c r="Z65" s="10">
        <v>13.032249999999999</v>
      </c>
      <c r="AA65" s="10">
        <v>14.707469999999999</v>
      </c>
      <c r="AB65" s="10">
        <v>15.101129999999999</v>
      </c>
      <c r="AC65" s="10">
        <v>9.3519199999999998</v>
      </c>
      <c r="AD65" s="10">
        <v>35.037589999999994</v>
      </c>
      <c r="AE65" s="10">
        <v>-2.8639899999999998</v>
      </c>
      <c r="AF65" s="10">
        <v>6.7481800000000005</v>
      </c>
      <c r="AG65" s="10">
        <v>15.02529</v>
      </c>
      <c r="AH65" s="10">
        <v>11.451879999999999</v>
      </c>
      <c r="AI65" s="9">
        <v>15.371198000000001</v>
      </c>
      <c r="AJ65" s="9">
        <v>22.553249999999998</v>
      </c>
      <c r="AK65" s="9">
        <v>8.4984000000000002</v>
      </c>
      <c r="AL65" s="9">
        <v>20.619562000000002</v>
      </c>
      <c r="AM65" s="9">
        <v>12.313067999999999</v>
      </c>
      <c r="AN65" s="4"/>
      <c r="AO65" s="4"/>
      <c r="AP65" s="4"/>
      <c r="AQ65" s="4"/>
      <c r="AR65" s="4"/>
      <c r="AS65" s="4"/>
      <c r="AT65" s="4"/>
      <c r="AU65" s="4"/>
      <c r="AV65" s="4"/>
      <c r="AW65" s="4"/>
      <c r="AX65" s="4"/>
      <c r="AY65" s="4"/>
      <c r="ALQ65" t="e">
        <v>#N/A</v>
      </c>
    </row>
    <row r="66" spans="1:1005" ht="15" x14ac:dyDescent="0.25">
      <c r="A66" s="101"/>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3BFAF-EB3A-49B5-9F5D-E9C253167D3D}">
  <sheetPr codeName="Sheet24">
    <tabColor rgb="FFFF0000"/>
  </sheetPr>
  <dimension ref="A1:ALQ76"/>
  <sheetViews>
    <sheetView workbookViewId="0">
      <pane ySplit="3" topLeftCell="A4" activePane="bottomLeft" state="frozen"/>
      <selection pane="bottomLeft"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44409</v>
      </c>
      <c r="B4" s="9">
        <v>0.19600000000000001</v>
      </c>
      <c r="C4" s="9">
        <v>0.19600000000000001</v>
      </c>
      <c r="D4" s="9">
        <v>0.19600000000000001</v>
      </c>
      <c r="E4" s="10">
        <v>5.1120000000000001</v>
      </c>
      <c r="F4" s="10">
        <v>10.664999999999999</v>
      </c>
      <c r="G4" s="10">
        <v>5.9720000000000004</v>
      </c>
      <c r="H4" s="10">
        <v>-4.8890000000000002</v>
      </c>
      <c r="I4" s="10">
        <v>-3.1019999999999999</v>
      </c>
      <c r="J4" s="10">
        <v>12.827999999999999</v>
      </c>
      <c r="K4" s="10">
        <v>-4.125</v>
      </c>
      <c r="L4" s="10">
        <v>-0.66400000000000003</v>
      </c>
      <c r="M4" s="10">
        <v>-1.9179999999999999</v>
      </c>
      <c r="N4" s="10">
        <v>27.553999999999998</v>
      </c>
      <c r="O4" s="10">
        <v>4.3259999999999996</v>
      </c>
      <c r="P4" s="10">
        <v>3.7869999999999999</v>
      </c>
      <c r="Q4" s="10">
        <v>-3.95</v>
      </c>
      <c r="R4" s="10">
        <v>-0.94599999999999995</v>
      </c>
      <c r="S4" s="10">
        <v>2.1970000000000001</v>
      </c>
      <c r="T4" s="10">
        <v>-4.3259999999999996</v>
      </c>
      <c r="U4" s="10">
        <v>-10.675000000000001</v>
      </c>
      <c r="V4" s="10">
        <v>1.804</v>
      </c>
      <c r="W4" s="10">
        <v>4.2789999999999999</v>
      </c>
      <c r="X4" s="10">
        <v>-12.226000000000001</v>
      </c>
      <c r="Y4" s="10">
        <v>-3.8130000000000002</v>
      </c>
      <c r="Z4" s="10">
        <v>-0.78500000000000003</v>
      </c>
      <c r="AA4" s="10">
        <v>-7.6040000000000001</v>
      </c>
      <c r="AB4" s="10">
        <v>-5.4119999999999999</v>
      </c>
      <c r="AC4" s="10">
        <v>-13.86</v>
      </c>
      <c r="AD4" s="10">
        <v>-14.737</v>
      </c>
      <c r="AE4" s="10">
        <v>-6.2569999999999997</v>
      </c>
      <c r="AF4" s="10">
        <v>-22.553999999999998</v>
      </c>
      <c r="AG4" s="10">
        <v>-2.4489999999999998</v>
      </c>
      <c r="AH4" s="10">
        <v>-15.135450000000001</v>
      </c>
      <c r="AI4" s="10">
        <v>2.9768400000000002</v>
      </c>
      <c r="AJ4" s="10">
        <v>5.9177799999999996</v>
      </c>
      <c r="AK4" s="10">
        <v>3.3304999999999998</v>
      </c>
      <c r="AL4" s="10">
        <v>10.5769677696</v>
      </c>
      <c r="AM4" s="10">
        <v>-6.3205289276000007</v>
      </c>
      <c r="AN4" s="4"/>
      <c r="AO4" s="4"/>
      <c r="AP4" s="4"/>
      <c r="AQ4" s="4"/>
      <c r="AR4" s="4"/>
      <c r="AS4" s="4"/>
      <c r="AT4" s="4"/>
      <c r="AU4" s="4"/>
      <c r="AV4" s="4"/>
      <c r="AW4" s="4"/>
      <c r="AX4" s="4"/>
      <c r="AY4" s="4"/>
    </row>
    <row r="5" spans="1:54" ht="15" x14ac:dyDescent="0.25">
      <c r="A5" s="108">
        <f>YampaRiverInflow.TotalOutflow!A5</f>
        <v>44440</v>
      </c>
      <c r="B5" s="9">
        <v>-1.373</v>
      </c>
      <c r="C5" s="9">
        <v>-1.373</v>
      </c>
      <c r="D5" s="9">
        <v>-1.373</v>
      </c>
      <c r="E5" s="10">
        <v>12.664999999999999</v>
      </c>
      <c r="F5" s="10">
        <v>7.843</v>
      </c>
      <c r="G5" s="10">
        <v>21.111000000000001</v>
      </c>
      <c r="H5" s="10">
        <v>-9.8369999999999997</v>
      </c>
      <c r="I5" s="10">
        <v>10.523999999999999</v>
      </c>
      <c r="J5" s="10">
        <v>-8.4480000000000004</v>
      </c>
      <c r="K5" s="10">
        <v>-5.992</v>
      </c>
      <c r="L5" s="10">
        <v>7.3310000000000004</v>
      </c>
      <c r="M5" s="10">
        <v>-4.6890000000000001</v>
      </c>
      <c r="N5" s="10">
        <v>14.712999999999999</v>
      </c>
      <c r="O5" s="10">
        <v>2.484</v>
      </c>
      <c r="P5" s="10">
        <v>5.2409999999999997</v>
      </c>
      <c r="Q5" s="10">
        <v>-12.904</v>
      </c>
      <c r="R5" s="10">
        <v>8.5779999999999994</v>
      </c>
      <c r="S5" s="10">
        <v>15.861000000000001</v>
      </c>
      <c r="T5" s="10">
        <v>4.218</v>
      </c>
      <c r="U5" s="10">
        <v>2.15</v>
      </c>
      <c r="V5" s="10">
        <v>-6.8959999999999999</v>
      </c>
      <c r="W5" s="10">
        <v>-12.975</v>
      </c>
      <c r="X5" s="10">
        <v>-7.1189999999999998</v>
      </c>
      <c r="Y5" s="10">
        <v>-2.2879999999999998</v>
      </c>
      <c r="Z5" s="10">
        <v>-15.519</v>
      </c>
      <c r="AA5" s="10">
        <v>-21.178000000000001</v>
      </c>
      <c r="AB5" s="10">
        <v>-6.0739999999999998</v>
      </c>
      <c r="AC5" s="10">
        <v>-3.6960000000000002</v>
      </c>
      <c r="AD5" s="10">
        <v>0.23</v>
      </c>
      <c r="AE5" s="10">
        <v>-2.0470000000000002</v>
      </c>
      <c r="AF5" s="10">
        <v>-1.55</v>
      </c>
      <c r="AG5" s="10">
        <v>8.7729999999999997</v>
      </c>
      <c r="AH5" s="10">
        <v>-8.4957199999999986</v>
      </c>
      <c r="AI5" s="9">
        <v>10.460270000000001</v>
      </c>
      <c r="AJ5" s="9">
        <v>-5.7617600000000007</v>
      </c>
      <c r="AK5" s="9">
        <v>-2.9507099999999999</v>
      </c>
      <c r="AL5" s="9">
        <v>5.5732644647899994</v>
      </c>
      <c r="AM5" s="9">
        <v>7.3737107418200001</v>
      </c>
      <c r="AN5" s="4"/>
      <c r="AO5" s="4"/>
      <c r="AP5" s="4"/>
      <c r="AQ5" s="4"/>
      <c r="AR5" s="4"/>
      <c r="AS5" s="4"/>
      <c r="AT5" s="4"/>
      <c r="AU5" s="4"/>
      <c r="AV5" s="4"/>
      <c r="AW5" s="4"/>
      <c r="AX5" s="4"/>
      <c r="AY5" s="4"/>
    </row>
    <row r="6" spans="1:54" ht="15" x14ac:dyDescent="0.25">
      <c r="A6" s="108">
        <f>YampaRiverInflow.TotalOutflow!A6</f>
        <v>44470</v>
      </c>
      <c r="B6" s="9">
        <v>2.8610000000000002</v>
      </c>
      <c r="C6" s="9">
        <v>2.8610000000000002</v>
      </c>
      <c r="D6" s="9">
        <v>2.8610000000000002</v>
      </c>
      <c r="E6" s="10">
        <v>14.252000000000001</v>
      </c>
      <c r="F6" s="10">
        <v>9.3710000000000004</v>
      </c>
      <c r="G6" s="10">
        <v>15.488</v>
      </c>
      <c r="H6" s="10">
        <v>-6.1580000000000004</v>
      </c>
      <c r="I6" s="10">
        <v>3.9750000000000001</v>
      </c>
      <c r="J6" s="10">
        <v>-1.39</v>
      </c>
      <c r="K6" s="10">
        <v>1.2050000000000001</v>
      </c>
      <c r="L6" s="10">
        <v>5.649</v>
      </c>
      <c r="M6" s="10">
        <v>-0.52300000000000002</v>
      </c>
      <c r="N6" s="10">
        <v>14.474</v>
      </c>
      <c r="O6" s="10">
        <v>4.5730000000000004</v>
      </c>
      <c r="P6" s="10">
        <v>16.068000000000001</v>
      </c>
      <c r="Q6" s="10">
        <v>-0.16700000000000001</v>
      </c>
      <c r="R6" s="10">
        <v>3.9340000000000002</v>
      </c>
      <c r="S6" s="10">
        <v>-8.1950000000000003</v>
      </c>
      <c r="T6" s="10">
        <v>1.153</v>
      </c>
      <c r="U6" s="10">
        <v>4.8550000000000004</v>
      </c>
      <c r="V6" s="10">
        <v>-2.7719999999999998</v>
      </c>
      <c r="W6" s="10">
        <v>10.111000000000001</v>
      </c>
      <c r="X6" s="10">
        <v>-7.88</v>
      </c>
      <c r="Y6" s="10">
        <v>4.2610000000000001</v>
      </c>
      <c r="Z6" s="10">
        <v>-9.0299999999999994</v>
      </c>
      <c r="AA6" s="10">
        <v>-19.219000000000001</v>
      </c>
      <c r="AB6" s="10">
        <v>-22.152000000000001</v>
      </c>
      <c r="AC6" s="10">
        <v>1.0089999999999999</v>
      </c>
      <c r="AD6" s="10">
        <v>-7.5469999999999997</v>
      </c>
      <c r="AE6" s="10">
        <v>3.0539999999999998</v>
      </c>
      <c r="AF6" s="10">
        <v>-0.55300000000000005</v>
      </c>
      <c r="AG6" s="10">
        <v>-10.613</v>
      </c>
      <c r="AH6" s="10">
        <v>-11.085850000000001</v>
      </c>
      <c r="AI6" s="9">
        <v>5.77902</v>
      </c>
      <c r="AJ6" s="9">
        <v>-2.5799099999999999</v>
      </c>
      <c r="AK6" s="9">
        <v>11.36007</v>
      </c>
      <c r="AL6" s="9">
        <v>13.2843884321</v>
      </c>
      <c r="AM6" s="9">
        <v>-7.7399921552699995</v>
      </c>
      <c r="AN6" s="4"/>
      <c r="AO6" s="4"/>
      <c r="AP6" s="4"/>
      <c r="AQ6" s="4"/>
      <c r="AR6" s="4"/>
      <c r="AS6" s="4"/>
      <c r="AT6" s="4"/>
      <c r="AU6" s="4"/>
      <c r="AV6" s="4"/>
      <c r="AW6" s="4"/>
      <c r="AX6" s="4"/>
      <c r="AY6" s="4"/>
    </row>
    <row r="7" spans="1:54" ht="15" x14ac:dyDescent="0.25">
      <c r="A7" s="108">
        <f>YampaRiverInflow.TotalOutflow!A7</f>
        <v>44501</v>
      </c>
      <c r="B7" s="9">
        <v>1.625</v>
      </c>
      <c r="C7" s="9">
        <v>1.625</v>
      </c>
      <c r="D7" s="9">
        <v>1.625</v>
      </c>
      <c r="E7" s="10">
        <v>10.364000000000001</v>
      </c>
      <c r="F7" s="10">
        <v>11.958</v>
      </c>
      <c r="G7" s="10">
        <v>26.683</v>
      </c>
      <c r="H7" s="10">
        <v>-13.926</v>
      </c>
      <c r="I7" s="10">
        <v>-7.468</v>
      </c>
      <c r="J7" s="10">
        <v>-28.899000000000001</v>
      </c>
      <c r="K7" s="10">
        <v>2.085</v>
      </c>
      <c r="L7" s="10">
        <v>8.407</v>
      </c>
      <c r="M7" s="10">
        <v>-0.58899999999999997</v>
      </c>
      <c r="N7" s="10">
        <v>22.443999999999999</v>
      </c>
      <c r="O7" s="10">
        <v>6.7830000000000004</v>
      </c>
      <c r="P7" s="10">
        <v>12.221</v>
      </c>
      <c r="Q7" s="10">
        <v>-13.337999999999999</v>
      </c>
      <c r="R7" s="10">
        <v>4.8029999999999999</v>
      </c>
      <c r="S7" s="10">
        <v>7.5140000000000002</v>
      </c>
      <c r="T7" s="10">
        <v>2.7349999999999999</v>
      </c>
      <c r="U7" s="10">
        <v>6.601</v>
      </c>
      <c r="V7" s="10">
        <v>0.97699999999999998</v>
      </c>
      <c r="W7" s="10">
        <v>8.3629999999999995</v>
      </c>
      <c r="X7" s="10">
        <v>1.911</v>
      </c>
      <c r="Y7" s="10">
        <v>-3.2410000000000001</v>
      </c>
      <c r="Z7" s="10">
        <v>2.9350000000000001</v>
      </c>
      <c r="AA7" s="10">
        <v>-7.6369999999999996</v>
      </c>
      <c r="AB7" s="10">
        <v>3.4329999999999998</v>
      </c>
      <c r="AC7" s="10">
        <v>5.0679999999999996</v>
      </c>
      <c r="AD7" s="10">
        <v>-2.4470000000000001</v>
      </c>
      <c r="AE7" s="10">
        <v>9.4309999999999992</v>
      </c>
      <c r="AF7" s="10">
        <v>-7.2889999999999997</v>
      </c>
      <c r="AG7" s="10">
        <v>-3.6389999999999998</v>
      </c>
      <c r="AH7" s="10">
        <v>0.89403999999999995</v>
      </c>
      <c r="AI7" s="9">
        <v>10.06827</v>
      </c>
      <c r="AJ7" s="9">
        <v>6.3182299999999998</v>
      </c>
      <c r="AK7" s="9">
        <v>14.429110000000001</v>
      </c>
      <c r="AL7" s="9">
        <v>13.142818181799999</v>
      </c>
      <c r="AM7" s="9">
        <v>-3.7337908998399998</v>
      </c>
      <c r="AN7" s="4"/>
      <c r="AO7" s="4"/>
      <c r="AP7" s="4"/>
      <c r="AQ7" s="4"/>
      <c r="AR7" s="4"/>
      <c r="AS7" s="4"/>
      <c r="AT7" s="4"/>
      <c r="AU7" s="4"/>
      <c r="AV7" s="4"/>
      <c r="AW7" s="4"/>
      <c r="AX7" s="4"/>
      <c r="AY7" s="4"/>
    </row>
    <row r="8" spans="1:54" ht="15" x14ac:dyDescent="0.25">
      <c r="A8" s="108">
        <f>YampaRiverInflow.TotalOutflow!A8</f>
        <v>44531</v>
      </c>
      <c r="B8" s="9">
        <v>7.1580000000000004</v>
      </c>
      <c r="C8" s="9">
        <v>7.1580000000000004</v>
      </c>
      <c r="D8" s="9">
        <v>7.1580000000000004</v>
      </c>
      <c r="E8" s="10">
        <v>17.004000000000001</v>
      </c>
      <c r="F8" s="10">
        <v>9.5869999999999997</v>
      </c>
      <c r="G8" s="10">
        <v>0.30399999999999999</v>
      </c>
      <c r="H8" s="10">
        <v>-3.339</v>
      </c>
      <c r="I8" s="10">
        <v>-11.507999999999999</v>
      </c>
      <c r="J8" s="10">
        <v>-10.381</v>
      </c>
      <c r="K8" s="10">
        <v>5.13</v>
      </c>
      <c r="L8" s="10">
        <v>6.2859999999999996</v>
      </c>
      <c r="M8" s="10">
        <v>3.5110000000000001</v>
      </c>
      <c r="N8" s="10">
        <v>17.72</v>
      </c>
      <c r="O8" s="10">
        <v>8.3699999999999992</v>
      </c>
      <c r="P8" s="10">
        <v>26.24</v>
      </c>
      <c r="Q8" s="10">
        <v>9.7059999999999995</v>
      </c>
      <c r="R8" s="10">
        <v>15.848000000000001</v>
      </c>
      <c r="S8" s="10">
        <v>94.941000000000003</v>
      </c>
      <c r="T8" s="10">
        <v>-1.6679999999999999</v>
      </c>
      <c r="U8" s="10">
        <v>27.11</v>
      </c>
      <c r="V8" s="10">
        <v>15.473000000000001</v>
      </c>
      <c r="W8" s="10">
        <v>23.396999999999998</v>
      </c>
      <c r="X8" s="10">
        <v>-21.466999999999999</v>
      </c>
      <c r="Y8" s="10">
        <v>-1.9690000000000001</v>
      </c>
      <c r="Z8" s="10">
        <v>6.1689999999999996</v>
      </c>
      <c r="AA8" s="10">
        <v>-8.734</v>
      </c>
      <c r="AB8" s="10">
        <v>2.1890000000000001</v>
      </c>
      <c r="AC8" s="10">
        <v>6.22</v>
      </c>
      <c r="AD8" s="10">
        <v>-1.919</v>
      </c>
      <c r="AE8" s="10">
        <v>-0.40100000000000002</v>
      </c>
      <c r="AF8" s="10">
        <v>-10.759</v>
      </c>
      <c r="AG8" s="10">
        <v>-7.3310000000000004</v>
      </c>
      <c r="AH8" s="10">
        <v>7.5781999999999998</v>
      </c>
      <c r="AI8" s="9">
        <v>10.29767</v>
      </c>
      <c r="AJ8" s="9">
        <v>-5.8699700000000004</v>
      </c>
      <c r="AK8" s="9">
        <v>24.633080000000003</v>
      </c>
      <c r="AL8" s="9">
        <v>23.363190082799999</v>
      </c>
      <c r="AM8" s="9">
        <v>-4.4305979113900005</v>
      </c>
      <c r="AN8" s="4"/>
      <c r="AO8" s="4"/>
      <c r="AP8" s="4"/>
      <c r="AQ8" s="4"/>
      <c r="AR8" s="4"/>
      <c r="AS8" s="4"/>
      <c r="AT8" s="4"/>
      <c r="AU8" s="4"/>
      <c r="AV8" s="4"/>
      <c r="AW8" s="4"/>
      <c r="AX8" s="4"/>
      <c r="AY8" s="4"/>
    </row>
    <row r="9" spans="1:54" ht="15" x14ac:dyDescent="0.25">
      <c r="A9" s="108">
        <f>YampaRiverInflow.TotalOutflow!A9</f>
        <v>44562</v>
      </c>
      <c r="B9" s="9">
        <v>12.736000000000001</v>
      </c>
      <c r="C9" s="9">
        <v>12.736000000000001</v>
      </c>
      <c r="D9" s="9">
        <v>12.736000000000001</v>
      </c>
      <c r="E9" s="10">
        <v>20.103999999999999</v>
      </c>
      <c r="F9" s="10">
        <v>1.06</v>
      </c>
      <c r="G9" s="10">
        <v>-6.7050000000000001</v>
      </c>
      <c r="H9" s="10">
        <v>5.38</v>
      </c>
      <c r="I9" s="10">
        <v>6.5129999999999999</v>
      </c>
      <c r="J9" s="10">
        <v>-4.4320000000000004</v>
      </c>
      <c r="K9" s="10">
        <v>5.085</v>
      </c>
      <c r="L9" s="10">
        <v>4.3979999999999997</v>
      </c>
      <c r="M9" s="10">
        <v>1.542</v>
      </c>
      <c r="N9" s="10">
        <v>7.4649999999999999</v>
      </c>
      <c r="O9" s="10">
        <v>6.9909999999999997</v>
      </c>
      <c r="P9" s="10">
        <v>-30.036999999999999</v>
      </c>
      <c r="Q9" s="10">
        <v>0.34799999999999998</v>
      </c>
      <c r="R9" s="10">
        <v>8.1069999999999993</v>
      </c>
      <c r="S9" s="10">
        <v>-4.0170000000000003</v>
      </c>
      <c r="T9" s="10">
        <v>-0.42499999999999999</v>
      </c>
      <c r="U9" s="10">
        <v>-9.2249999999999996</v>
      </c>
      <c r="V9" s="10">
        <v>16.908000000000001</v>
      </c>
      <c r="W9" s="10">
        <v>1.482</v>
      </c>
      <c r="X9" s="10">
        <v>-11.156000000000001</v>
      </c>
      <c r="Y9" s="10">
        <v>-10.212999999999999</v>
      </c>
      <c r="Z9" s="10">
        <v>-20.742999999999999</v>
      </c>
      <c r="AA9" s="10">
        <v>-9.2750000000000004</v>
      </c>
      <c r="AB9" s="10">
        <v>-13.997999999999999</v>
      </c>
      <c r="AC9" s="10">
        <v>-0.47799999999999998</v>
      </c>
      <c r="AD9" s="10">
        <v>-2.403</v>
      </c>
      <c r="AE9" s="10">
        <v>3.4119999999999999</v>
      </c>
      <c r="AF9" s="10">
        <v>-10.265000000000001</v>
      </c>
      <c r="AG9" s="10">
        <v>17.93282</v>
      </c>
      <c r="AH9" s="10">
        <v>-2.55436</v>
      </c>
      <c r="AI9" s="9">
        <v>-2.7433800000000002</v>
      </c>
      <c r="AJ9" s="9">
        <v>-21.323439999999998</v>
      </c>
      <c r="AK9" s="9">
        <v>2.6227190070699997</v>
      </c>
      <c r="AL9" s="9">
        <v>1.4601900836399999</v>
      </c>
      <c r="AM9" s="9">
        <v>18.143000000000001</v>
      </c>
      <c r="AN9" s="4"/>
      <c r="AO9" s="4"/>
      <c r="AP9" s="4"/>
      <c r="AQ9" s="4"/>
      <c r="AR9" s="4"/>
      <c r="AS9" s="4"/>
      <c r="AT9" s="4"/>
      <c r="AU9" s="4"/>
      <c r="AV9" s="4"/>
      <c r="AW9" s="4"/>
      <c r="AX9" s="4"/>
      <c r="AY9" s="4"/>
    </row>
    <row r="10" spans="1:54" ht="15" x14ac:dyDescent="0.25">
      <c r="A10" s="108">
        <f>YampaRiverInflow.TotalOutflow!A10</f>
        <v>44593</v>
      </c>
      <c r="B10" s="9">
        <v>0.51300000000000001</v>
      </c>
      <c r="C10" s="9">
        <v>0.51300000000000001</v>
      </c>
      <c r="D10" s="9">
        <v>0.51300000000000001</v>
      </c>
      <c r="E10" s="10">
        <v>17.045999999999999</v>
      </c>
      <c r="F10" s="10">
        <v>28.591000000000001</v>
      </c>
      <c r="G10" s="10">
        <v>33.414000000000001</v>
      </c>
      <c r="H10" s="10">
        <v>22.41</v>
      </c>
      <c r="I10" s="10">
        <v>32.200000000000003</v>
      </c>
      <c r="J10" s="10">
        <v>-3.0870000000000002</v>
      </c>
      <c r="K10" s="10">
        <v>5.883</v>
      </c>
      <c r="L10" s="10">
        <v>-0.33700000000000002</v>
      </c>
      <c r="M10" s="10">
        <v>5.5730000000000004</v>
      </c>
      <c r="N10" s="10">
        <v>9.9540000000000006</v>
      </c>
      <c r="O10" s="10">
        <v>4.1059999999999999</v>
      </c>
      <c r="P10" s="10">
        <v>-45.491</v>
      </c>
      <c r="Q10" s="10">
        <v>-8.9390000000000001</v>
      </c>
      <c r="R10" s="10">
        <v>14.935</v>
      </c>
      <c r="S10" s="10">
        <v>-2.7170000000000001</v>
      </c>
      <c r="T10" s="10">
        <v>1.121</v>
      </c>
      <c r="U10" s="10">
        <v>-12.965</v>
      </c>
      <c r="V10" s="10">
        <v>0.91800000000000004</v>
      </c>
      <c r="W10" s="10">
        <v>1.9139999999999999</v>
      </c>
      <c r="X10" s="10">
        <v>-9.2040000000000006</v>
      </c>
      <c r="Y10" s="10">
        <v>-8.66</v>
      </c>
      <c r="Z10" s="10">
        <v>-7.7130000000000001</v>
      </c>
      <c r="AA10" s="10">
        <v>-7.8449999999999998</v>
      </c>
      <c r="AB10" s="10">
        <v>-18.251999999999999</v>
      </c>
      <c r="AC10" s="10">
        <v>-3.117</v>
      </c>
      <c r="AD10" s="10">
        <v>-7.3280000000000003</v>
      </c>
      <c r="AE10" s="10">
        <v>1.02</v>
      </c>
      <c r="AF10" s="10">
        <v>-14.303000000000001</v>
      </c>
      <c r="AG10" s="10">
        <v>-13.95496</v>
      </c>
      <c r="AH10" s="10">
        <v>-11.963200000000001</v>
      </c>
      <c r="AI10" s="9">
        <v>-5.2006099999999993</v>
      </c>
      <c r="AJ10" s="9">
        <v>-1.8404100000000001</v>
      </c>
      <c r="AK10" s="9">
        <v>4.1879586768900001</v>
      </c>
      <c r="AL10" s="9">
        <v>8.4784876017200013</v>
      </c>
      <c r="AM10" s="9">
        <v>14.496</v>
      </c>
      <c r="AN10" s="4"/>
      <c r="AO10" s="4"/>
      <c r="AP10" s="4"/>
      <c r="AQ10" s="4"/>
      <c r="AR10" s="4"/>
      <c r="AS10" s="4"/>
      <c r="AT10" s="4"/>
      <c r="AU10" s="4"/>
      <c r="AV10" s="4"/>
      <c r="AW10" s="4"/>
      <c r="AX10" s="4"/>
      <c r="AY10" s="4"/>
    </row>
    <row r="11" spans="1:54" ht="15" x14ac:dyDescent="0.25">
      <c r="A11" s="108">
        <f>YampaRiverInflow.TotalOutflow!A11</f>
        <v>44621</v>
      </c>
      <c r="B11" s="9">
        <v>-2.3479999999999999</v>
      </c>
      <c r="C11" s="9">
        <v>-2.3479999999999999</v>
      </c>
      <c r="D11" s="9">
        <v>-2.3479999999999999</v>
      </c>
      <c r="E11" s="10">
        <v>6.1710000000000003</v>
      </c>
      <c r="F11" s="10">
        <v>11.651999999999999</v>
      </c>
      <c r="G11" s="10">
        <v>31.146000000000001</v>
      </c>
      <c r="H11" s="10">
        <v>5.4130000000000003</v>
      </c>
      <c r="I11" s="10">
        <v>22.428000000000001</v>
      </c>
      <c r="J11" s="10">
        <v>-10.952999999999999</v>
      </c>
      <c r="K11" s="10">
        <v>-3.7189999999999999</v>
      </c>
      <c r="L11" s="10">
        <v>-8.3870000000000005</v>
      </c>
      <c r="M11" s="10">
        <v>14.401999999999999</v>
      </c>
      <c r="N11" s="10">
        <v>2.5150000000000001</v>
      </c>
      <c r="O11" s="10">
        <v>-1.482</v>
      </c>
      <c r="P11" s="10">
        <v>-85.617000000000004</v>
      </c>
      <c r="Q11" s="10">
        <v>-18.977</v>
      </c>
      <c r="R11" s="10">
        <v>-3.0750000000000002</v>
      </c>
      <c r="S11" s="10">
        <v>33.225999999999999</v>
      </c>
      <c r="T11" s="10">
        <v>11.038</v>
      </c>
      <c r="U11" s="10">
        <v>4.673</v>
      </c>
      <c r="V11" s="10">
        <v>4.1000000000000002E-2</v>
      </c>
      <c r="W11" s="10">
        <v>8.1969999999999992</v>
      </c>
      <c r="X11" s="10">
        <v>5.577</v>
      </c>
      <c r="Y11" s="10">
        <v>-5.0199999999999996</v>
      </c>
      <c r="Z11" s="10">
        <v>-3.68</v>
      </c>
      <c r="AA11" s="10">
        <v>-25.69</v>
      </c>
      <c r="AB11" s="10">
        <v>16.045999999999999</v>
      </c>
      <c r="AC11" s="10">
        <v>-10.304</v>
      </c>
      <c r="AD11" s="10">
        <v>-11.891999999999999</v>
      </c>
      <c r="AE11" s="10">
        <v>0.318</v>
      </c>
      <c r="AF11" s="10">
        <v>-9.7430000000000003</v>
      </c>
      <c r="AG11" s="10">
        <v>-12.145200000000001</v>
      </c>
      <c r="AH11" s="10">
        <v>-6.3741000000000003</v>
      </c>
      <c r="AI11" s="9">
        <v>-11.246979999999999</v>
      </c>
      <c r="AJ11" s="9">
        <v>-5.8244099999999994</v>
      </c>
      <c r="AK11" s="9">
        <v>-14.067462812699999</v>
      </c>
      <c r="AL11" s="9">
        <v>-0.28571900964999997</v>
      </c>
      <c r="AM11" s="9">
        <v>8.0129999999999999</v>
      </c>
      <c r="AN11" s="4"/>
      <c r="AO11" s="4"/>
      <c r="AP11" s="4"/>
      <c r="AQ11" s="4"/>
      <c r="AR11" s="4"/>
      <c r="AS11" s="4"/>
      <c r="AT11" s="4"/>
      <c r="AU11" s="4"/>
      <c r="AV11" s="4"/>
      <c r="AW11" s="4"/>
      <c r="AX11" s="4"/>
      <c r="AY11" s="4"/>
    </row>
    <row r="12" spans="1:54" ht="15" x14ac:dyDescent="0.25">
      <c r="A12" s="108">
        <f>YampaRiverInflow.TotalOutflow!A12</f>
        <v>44652</v>
      </c>
      <c r="B12" s="9">
        <v>-10.968</v>
      </c>
      <c r="C12" s="9">
        <v>-10.968</v>
      </c>
      <c r="D12" s="9">
        <v>-10.968</v>
      </c>
      <c r="E12" s="10">
        <v>7.52</v>
      </c>
      <c r="F12" s="10">
        <v>-11.246</v>
      </c>
      <c r="G12" s="10">
        <v>4.5250000000000004</v>
      </c>
      <c r="H12" s="10">
        <v>-15.333</v>
      </c>
      <c r="I12" s="10">
        <v>18.954000000000001</v>
      </c>
      <c r="J12" s="10">
        <v>-3.2869999999999999</v>
      </c>
      <c r="K12" s="10">
        <v>-15.096</v>
      </c>
      <c r="L12" s="10">
        <v>0.37</v>
      </c>
      <c r="M12" s="10">
        <v>14.292</v>
      </c>
      <c r="N12" s="10">
        <v>5.7640000000000002</v>
      </c>
      <c r="O12" s="10">
        <v>12.843999999999999</v>
      </c>
      <c r="P12" s="10">
        <v>-51.061999999999998</v>
      </c>
      <c r="Q12" s="10">
        <v>-15.113</v>
      </c>
      <c r="R12" s="10">
        <v>-4.2430000000000003</v>
      </c>
      <c r="S12" s="10">
        <v>-7.5759999999999996</v>
      </c>
      <c r="T12" s="10">
        <v>15.396000000000001</v>
      </c>
      <c r="U12" s="10">
        <v>39.173999999999999</v>
      </c>
      <c r="V12" s="10">
        <v>-0.41699999999999998</v>
      </c>
      <c r="W12" s="10">
        <v>-3.9380000000000002</v>
      </c>
      <c r="X12" s="10">
        <v>0.93100000000000005</v>
      </c>
      <c r="Y12" s="10">
        <v>-11.872999999999999</v>
      </c>
      <c r="Z12" s="10">
        <v>-13.384</v>
      </c>
      <c r="AA12" s="10">
        <v>-6.9089999999999998</v>
      </c>
      <c r="AB12" s="10">
        <v>4.298</v>
      </c>
      <c r="AC12" s="10">
        <v>-1.605</v>
      </c>
      <c r="AD12" s="10">
        <v>-3.3879999999999999</v>
      </c>
      <c r="AE12" s="10">
        <v>-8.2620000000000005</v>
      </c>
      <c r="AF12" s="10">
        <v>-14.076000000000001</v>
      </c>
      <c r="AG12" s="10">
        <v>-15.64438</v>
      </c>
      <c r="AH12" s="10">
        <v>-20.393439999999998</v>
      </c>
      <c r="AI12" s="9">
        <v>-12.259069999999999</v>
      </c>
      <c r="AJ12" s="9">
        <v>-6.0398699999999996</v>
      </c>
      <c r="AK12" s="9">
        <v>14.1864628099</v>
      </c>
      <c r="AL12" s="9">
        <v>-8.4453140515699996</v>
      </c>
      <c r="AM12" s="9">
        <v>13.148999999999999</v>
      </c>
      <c r="AN12" s="4"/>
      <c r="AO12" s="4"/>
      <c r="AP12" s="4"/>
      <c r="AQ12" s="4"/>
      <c r="AR12" s="4"/>
      <c r="AS12" s="4"/>
      <c r="AT12" s="4"/>
      <c r="AU12" s="4"/>
      <c r="AV12" s="4"/>
      <c r="AW12" s="4"/>
      <c r="AX12" s="4"/>
      <c r="AY12" s="4"/>
    </row>
    <row r="13" spans="1:54" ht="15" x14ac:dyDescent="0.25">
      <c r="A13" s="108">
        <f>YampaRiverInflow.TotalOutflow!A13</f>
        <v>44682</v>
      </c>
      <c r="B13" s="9">
        <v>4.734</v>
      </c>
      <c r="C13" s="9">
        <v>4.734</v>
      </c>
      <c r="D13" s="9">
        <v>4.734</v>
      </c>
      <c r="E13" s="10">
        <v>12.454000000000001</v>
      </c>
      <c r="F13" s="10">
        <v>4.819</v>
      </c>
      <c r="G13" s="10">
        <v>26.466999999999999</v>
      </c>
      <c r="H13" s="10">
        <v>-2.0129999999999999</v>
      </c>
      <c r="I13" s="10">
        <v>-11.66</v>
      </c>
      <c r="J13" s="10">
        <v>0.27800000000000002</v>
      </c>
      <c r="K13" s="10">
        <v>-5.2439999999999998</v>
      </c>
      <c r="L13" s="10">
        <v>-3.9220000000000002</v>
      </c>
      <c r="M13" s="10">
        <v>17</v>
      </c>
      <c r="N13" s="10">
        <v>7.5990000000000002</v>
      </c>
      <c r="O13" s="10">
        <v>4.7030000000000003</v>
      </c>
      <c r="P13" s="10">
        <v>-61.749000000000002</v>
      </c>
      <c r="Q13" s="10">
        <v>-4.7960000000000003</v>
      </c>
      <c r="R13" s="10">
        <v>-13.974</v>
      </c>
      <c r="S13" s="10">
        <v>-8.2089999999999996</v>
      </c>
      <c r="T13" s="10">
        <v>11.73</v>
      </c>
      <c r="U13" s="10">
        <v>21.998999999999999</v>
      </c>
      <c r="V13" s="10">
        <v>0.111</v>
      </c>
      <c r="W13" s="10">
        <v>-14.868</v>
      </c>
      <c r="X13" s="10">
        <v>-7.181</v>
      </c>
      <c r="Y13" s="10">
        <v>-5.67</v>
      </c>
      <c r="Z13" s="10">
        <v>-33.700000000000003</v>
      </c>
      <c r="AA13" s="10">
        <v>-4.7220000000000004</v>
      </c>
      <c r="AB13" s="10">
        <v>-17.382000000000001</v>
      </c>
      <c r="AC13" s="10">
        <v>-33.279000000000003</v>
      </c>
      <c r="AD13" s="10">
        <v>-5.4210000000000003</v>
      </c>
      <c r="AE13" s="10">
        <v>-5.2460000000000004</v>
      </c>
      <c r="AF13" s="10">
        <v>3.149</v>
      </c>
      <c r="AG13" s="10">
        <v>-9.5569299999999995</v>
      </c>
      <c r="AH13" s="10">
        <v>4.5381899999999993</v>
      </c>
      <c r="AI13" s="9">
        <v>2.7454499999999999</v>
      </c>
      <c r="AJ13" s="9">
        <v>4.5651899999999994</v>
      </c>
      <c r="AK13" s="9">
        <v>0.109545453554</v>
      </c>
      <c r="AL13" s="9">
        <v>8.5840991759299996</v>
      </c>
      <c r="AM13" s="9">
        <v>15.768000000000001</v>
      </c>
      <c r="AN13" s="4"/>
      <c r="AO13" s="4"/>
      <c r="AP13" s="4"/>
      <c r="AQ13" s="4"/>
      <c r="AR13" s="4"/>
      <c r="AS13" s="4"/>
      <c r="AT13" s="4"/>
      <c r="AU13" s="4"/>
      <c r="AV13" s="4"/>
      <c r="AW13" s="4"/>
      <c r="AX13" s="4"/>
      <c r="AY13" s="4"/>
    </row>
    <row r="14" spans="1:54" ht="15" x14ac:dyDescent="0.25">
      <c r="A14" s="108">
        <f>YampaRiverInflow.TotalOutflow!A14</f>
        <v>44713</v>
      </c>
      <c r="B14" s="9">
        <v>-5.2859999999999996</v>
      </c>
      <c r="C14" s="9">
        <v>-5.2859999999999996</v>
      </c>
      <c r="D14" s="9">
        <v>-5.2859999999999996</v>
      </c>
      <c r="E14" s="10">
        <v>8.9730000000000008</v>
      </c>
      <c r="F14" s="10">
        <v>-56.872</v>
      </c>
      <c r="G14" s="10">
        <v>29.183</v>
      </c>
      <c r="H14" s="10">
        <v>-2.262</v>
      </c>
      <c r="I14" s="10">
        <v>-2.2789999999999999</v>
      </c>
      <c r="J14" s="10">
        <v>1.631</v>
      </c>
      <c r="K14" s="10">
        <v>-6.1520000000000001</v>
      </c>
      <c r="L14" s="10">
        <v>-8.4760000000000009</v>
      </c>
      <c r="M14" s="10">
        <v>24.515999999999998</v>
      </c>
      <c r="N14" s="10">
        <v>4.5979999999999999</v>
      </c>
      <c r="O14" s="10">
        <v>13.497999999999999</v>
      </c>
      <c r="P14" s="10">
        <v>-26.187000000000001</v>
      </c>
      <c r="Q14" s="10">
        <v>-3.3490000000000002</v>
      </c>
      <c r="R14" s="10">
        <v>4.0839999999999996</v>
      </c>
      <c r="S14" s="10">
        <v>-11.676</v>
      </c>
      <c r="T14" s="10">
        <v>-4.1000000000000002E-2</v>
      </c>
      <c r="U14" s="10">
        <v>5.609</v>
      </c>
      <c r="V14" s="10">
        <v>-3.698</v>
      </c>
      <c r="W14" s="10">
        <v>-11.834</v>
      </c>
      <c r="X14" s="10">
        <v>-9.2289999999999992</v>
      </c>
      <c r="Y14" s="10">
        <v>-8.5180000000000007</v>
      </c>
      <c r="Z14" s="10">
        <v>-26.905999999999999</v>
      </c>
      <c r="AA14" s="10">
        <v>-30.081</v>
      </c>
      <c r="AB14" s="10">
        <v>1.8560000000000001</v>
      </c>
      <c r="AC14" s="10">
        <v>-14.717000000000001</v>
      </c>
      <c r="AD14" s="10">
        <v>-14.012</v>
      </c>
      <c r="AE14" s="10">
        <v>-1.52</v>
      </c>
      <c r="AF14" s="10">
        <v>-16.565999999999999</v>
      </c>
      <c r="AG14" s="10">
        <v>-17.778869999999998</v>
      </c>
      <c r="AH14" s="10">
        <v>-8.3348700000000004</v>
      </c>
      <c r="AI14" s="9">
        <v>-5.4185299999999996</v>
      </c>
      <c r="AJ14" s="9">
        <v>-7.2006999999999994</v>
      </c>
      <c r="AK14" s="9">
        <v>-0.73851239867699991</v>
      </c>
      <c r="AL14" s="9">
        <v>3.31216528727</v>
      </c>
      <c r="AM14" s="9">
        <v>10.185</v>
      </c>
      <c r="AN14" s="4"/>
      <c r="AO14" s="4"/>
      <c r="AP14" s="4"/>
      <c r="AQ14" s="4"/>
      <c r="AR14" s="4"/>
      <c r="AS14" s="4"/>
      <c r="AT14" s="4"/>
      <c r="AU14" s="4"/>
      <c r="AV14" s="4"/>
      <c r="AW14" s="4"/>
      <c r="AX14" s="4"/>
      <c r="AY14" s="4"/>
    </row>
    <row r="15" spans="1:54" ht="15" x14ac:dyDescent="0.25">
      <c r="A15" s="108">
        <f>YampaRiverInflow.TotalOutflow!A15</f>
        <v>44743</v>
      </c>
      <c r="B15" s="9">
        <v>-1.373</v>
      </c>
      <c r="C15" s="9">
        <v>-1.373</v>
      </c>
      <c r="D15" s="9">
        <v>-1.373</v>
      </c>
      <c r="E15" s="10">
        <v>7.9630000000000001</v>
      </c>
      <c r="F15" s="10">
        <v>79.977000000000004</v>
      </c>
      <c r="G15" s="10">
        <v>-11.765000000000001</v>
      </c>
      <c r="H15" s="10">
        <v>-10.845000000000001</v>
      </c>
      <c r="I15" s="10">
        <v>-4.5999999999999999E-2</v>
      </c>
      <c r="J15" s="10">
        <v>-5.7720000000000002</v>
      </c>
      <c r="K15" s="10">
        <v>-9.9499999999999993</v>
      </c>
      <c r="L15" s="10">
        <v>-11.750999999999999</v>
      </c>
      <c r="M15" s="10">
        <v>20.866</v>
      </c>
      <c r="N15" s="10">
        <v>1.85</v>
      </c>
      <c r="O15" s="10">
        <v>3.0960000000000001</v>
      </c>
      <c r="P15" s="10">
        <v>-10.608000000000001</v>
      </c>
      <c r="Q15" s="10">
        <v>-7.6440000000000001</v>
      </c>
      <c r="R15" s="10">
        <v>8.1270000000000007</v>
      </c>
      <c r="S15" s="10">
        <v>-11.493</v>
      </c>
      <c r="T15" s="10">
        <v>10.728</v>
      </c>
      <c r="U15" s="10">
        <v>8.7200000000000006</v>
      </c>
      <c r="V15" s="10">
        <v>-1.2669999999999999</v>
      </c>
      <c r="W15" s="10">
        <v>-11.347</v>
      </c>
      <c r="X15" s="10">
        <v>-18.335999999999999</v>
      </c>
      <c r="Y15" s="10">
        <v>-2.9430000000000001</v>
      </c>
      <c r="Z15" s="10">
        <v>-31.49</v>
      </c>
      <c r="AA15" s="10">
        <v>-20.471</v>
      </c>
      <c r="AB15" s="10">
        <v>-11.896000000000001</v>
      </c>
      <c r="AC15" s="10">
        <v>-5.8959999999999999</v>
      </c>
      <c r="AD15" s="10">
        <v>-9.4190000000000005</v>
      </c>
      <c r="AE15" s="10">
        <v>-9.65</v>
      </c>
      <c r="AF15" s="10">
        <v>-13.497</v>
      </c>
      <c r="AG15" s="10">
        <v>-20.782049999999998</v>
      </c>
      <c r="AH15" s="10">
        <v>-5.3935699999999995</v>
      </c>
      <c r="AI15" s="9">
        <v>-16.034389999999998</v>
      </c>
      <c r="AJ15" s="9">
        <v>-7.2505600000000001</v>
      </c>
      <c r="AK15" s="9">
        <v>-12.2247933908</v>
      </c>
      <c r="AL15" s="9">
        <v>-1.1186446296900001</v>
      </c>
      <c r="AM15" s="9">
        <v>9.4459999999999997</v>
      </c>
      <c r="AN15" s="4"/>
      <c r="AO15" s="4"/>
      <c r="AP15" s="4"/>
      <c r="AQ15" s="4"/>
      <c r="AR15" s="4"/>
      <c r="AS15" s="4"/>
      <c r="AT15" s="4"/>
      <c r="AU15" s="4"/>
      <c r="AV15" s="4"/>
      <c r="AW15" s="4"/>
      <c r="AX15" s="4"/>
      <c r="AY15" s="4"/>
    </row>
    <row r="16" spans="1:54" ht="15" x14ac:dyDescent="0.25">
      <c r="A16" s="108">
        <f>YampaRiverInflow.TotalOutflow!A16</f>
        <v>44774</v>
      </c>
      <c r="B16" s="9">
        <v>0.19600000000000001</v>
      </c>
      <c r="C16" s="9">
        <v>0.19600000000000001</v>
      </c>
      <c r="D16" s="9">
        <v>0.19600000000000001</v>
      </c>
      <c r="E16" s="10">
        <v>10.664999999999999</v>
      </c>
      <c r="F16" s="10">
        <v>5.9720000000000004</v>
      </c>
      <c r="G16" s="10">
        <v>-4.8890000000000002</v>
      </c>
      <c r="H16" s="10">
        <v>-3.1019999999999999</v>
      </c>
      <c r="I16" s="10">
        <v>12.827999999999999</v>
      </c>
      <c r="J16" s="10">
        <v>-4.125</v>
      </c>
      <c r="K16" s="10">
        <v>-0.66400000000000003</v>
      </c>
      <c r="L16" s="10">
        <v>-1.9179999999999999</v>
      </c>
      <c r="M16" s="10">
        <v>27.553999999999998</v>
      </c>
      <c r="N16" s="10">
        <v>4.3259999999999996</v>
      </c>
      <c r="O16" s="10">
        <v>3.7869999999999999</v>
      </c>
      <c r="P16" s="10">
        <v>-3.95</v>
      </c>
      <c r="Q16" s="10">
        <v>-0.94599999999999995</v>
      </c>
      <c r="R16" s="10">
        <v>2.1970000000000001</v>
      </c>
      <c r="S16" s="10">
        <v>-4.3259999999999996</v>
      </c>
      <c r="T16" s="10">
        <v>-10.675000000000001</v>
      </c>
      <c r="U16" s="10">
        <v>1.804</v>
      </c>
      <c r="V16" s="10">
        <v>4.2789999999999999</v>
      </c>
      <c r="W16" s="10">
        <v>-12.226000000000001</v>
      </c>
      <c r="X16" s="10">
        <v>-3.8130000000000002</v>
      </c>
      <c r="Y16" s="10">
        <v>-0.78500000000000003</v>
      </c>
      <c r="Z16" s="10">
        <v>-7.6040000000000001</v>
      </c>
      <c r="AA16" s="10">
        <v>-5.4119999999999999</v>
      </c>
      <c r="AB16" s="10">
        <v>-13.86</v>
      </c>
      <c r="AC16" s="10">
        <v>-14.737</v>
      </c>
      <c r="AD16" s="10">
        <v>-6.2569999999999997</v>
      </c>
      <c r="AE16" s="10">
        <v>-22.553999999999998</v>
      </c>
      <c r="AF16" s="10">
        <v>-2.4489999999999998</v>
      </c>
      <c r="AG16" s="10">
        <v>-15.135450000000001</v>
      </c>
      <c r="AH16" s="10">
        <v>2.9768400000000002</v>
      </c>
      <c r="AI16" s="9">
        <v>5.9177799999999996</v>
      </c>
      <c r="AJ16" s="9">
        <v>3.3304999999999998</v>
      </c>
      <c r="AK16" s="9">
        <v>10.5769677696</v>
      </c>
      <c r="AL16" s="9">
        <v>-6.3205289276000007</v>
      </c>
      <c r="AM16" s="9">
        <v>5.1120000000000001</v>
      </c>
      <c r="AN16" s="4"/>
      <c r="AO16" s="4"/>
      <c r="AP16" s="4"/>
      <c r="AQ16" s="4"/>
      <c r="AR16" s="4"/>
      <c r="AS16" s="4"/>
      <c r="AT16" s="4"/>
      <c r="AU16" s="4"/>
      <c r="AV16" s="4"/>
      <c r="AW16" s="4"/>
      <c r="AX16" s="4"/>
      <c r="AY16" s="4"/>
    </row>
    <row r="17" spans="1:51" ht="15" x14ac:dyDescent="0.25">
      <c r="A17" s="108">
        <f>YampaRiverInflow.TotalOutflow!A17</f>
        <v>44805</v>
      </c>
      <c r="B17" s="9">
        <v>-1.373</v>
      </c>
      <c r="C17" s="9">
        <v>-1.373</v>
      </c>
      <c r="D17" s="9">
        <v>-1.373</v>
      </c>
      <c r="E17" s="10">
        <v>7.843</v>
      </c>
      <c r="F17" s="10">
        <v>21.111000000000001</v>
      </c>
      <c r="G17" s="10">
        <v>-9.8369999999999997</v>
      </c>
      <c r="H17" s="10">
        <v>10.523999999999999</v>
      </c>
      <c r="I17" s="10">
        <v>-8.4480000000000004</v>
      </c>
      <c r="J17" s="10">
        <v>-5.992</v>
      </c>
      <c r="K17" s="10">
        <v>7.3310000000000004</v>
      </c>
      <c r="L17" s="10">
        <v>-4.6890000000000001</v>
      </c>
      <c r="M17" s="10">
        <v>14.712999999999999</v>
      </c>
      <c r="N17" s="10">
        <v>2.484</v>
      </c>
      <c r="O17" s="10">
        <v>5.2409999999999997</v>
      </c>
      <c r="P17" s="10">
        <v>-12.904</v>
      </c>
      <c r="Q17" s="10">
        <v>8.5779999999999994</v>
      </c>
      <c r="R17" s="10">
        <v>15.861000000000001</v>
      </c>
      <c r="S17" s="10">
        <v>4.218</v>
      </c>
      <c r="T17" s="10">
        <v>2.15</v>
      </c>
      <c r="U17" s="10">
        <v>-6.8959999999999999</v>
      </c>
      <c r="V17" s="10">
        <v>-12.975</v>
      </c>
      <c r="W17" s="10">
        <v>-7.1189999999999998</v>
      </c>
      <c r="X17" s="10">
        <v>-2.2879999999999998</v>
      </c>
      <c r="Y17" s="10">
        <v>-15.519</v>
      </c>
      <c r="Z17" s="10">
        <v>-21.178000000000001</v>
      </c>
      <c r="AA17" s="10">
        <v>-6.0739999999999998</v>
      </c>
      <c r="AB17" s="10">
        <v>-3.6960000000000002</v>
      </c>
      <c r="AC17" s="10">
        <v>0.23</v>
      </c>
      <c r="AD17" s="10">
        <v>-2.0470000000000002</v>
      </c>
      <c r="AE17" s="10">
        <v>-1.55</v>
      </c>
      <c r="AF17" s="10">
        <v>8.7729999999999997</v>
      </c>
      <c r="AG17" s="10">
        <v>-8.4957199999999986</v>
      </c>
      <c r="AH17" s="10">
        <v>10.460270000000001</v>
      </c>
      <c r="AI17" s="9">
        <v>-5.7617600000000007</v>
      </c>
      <c r="AJ17" s="9">
        <v>-2.9507099999999999</v>
      </c>
      <c r="AK17" s="9">
        <v>5.5732644647899994</v>
      </c>
      <c r="AL17" s="9">
        <v>7.3737107418200001</v>
      </c>
      <c r="AM17" s="9">
        <v>12.664999999999999</v>
      </c>
      <c r="AN17" s="4"/>
      <c r="AO17" s="4"/>
      <c r="AP17" s="4"/>
      <c r="AQ17" s="4"/>
      <c r="AR17" s="4"/>
      <c r="AS17" s="4"/>
      <c r="AT17" s="4"/>
      <c r="AU17" s="4"/>
      <c r="AV17" s="4"/>
      <c r="AW17" s="4"/>
      <c r="AX17" s="4"/>
      <c r="AY17" s="4"/>
    </row>
    <row r="18" spans="1:51" ht="15" x14ac:dyDescent="0.25">
      <c r="A18" s="108">
        <f>YampaRiverInflow.TotalOutflow!A18</f>
        <v>44835</v>
      </c>
      <c r="B18" s="9">
        <v>2.8610000000000002</v>
      </c>
      <c r="C18" s="9">
        <v>2.8610000000000002</v>
      </c>
      <c r="D18" s="9">
        <v>2.8610000000000002</v>
      </c>
      <c r="E18" s="10">
        <v>9.3710000000000004</v>
      </c>
      <c r="F18" s="10">
        <v>15.488</v>
      </c>
      <c r="G18" s="10">
        <v>-6.1580000000000004</v>
      </c>
      <c r="H18" s="10">
        <v>3.9750000000000001</v>
      </c>
      <c r="I18" s="10">
        <v>-1.39</v>
      </c>
      <c r="J18" s="10">
        <v>1.2050000000000001</v>
      </c>
      <c r="K18" s="10">
        <v>5.649</v>
      </c>
      <c r="L18" s="10">
        <v>-0.52300000000000002</v>
      </c>
      <c r="M18" s="10">
        <v>14.474</v>
      </c>
      <c r="N18" s="10">
        <v>4.5730000000000004</v>
      </c>
      <c r="O18" s="10">
        <v>16.068000000000001</v>
      </c>
      <c r="P18" s="10">
        <v>-0.16700000000000001</v>
      </c>
      <c r="Q18" s="10">
        <v>3.9340000000000002</v>
      </c>
      <c r="R18" s="10">
        <v>-8.1950000000000003</v>
      </c>
      <c r="S18" s="10">
        <v>1.153</v>
      </c>
      <c r="T18" s="10">
        <v>4.8550000000000004</v>
      </c>
      <c r="U18" s="10">
        <v>-2.7719999999999998</v>
      </c>
      <c r="V18" s="10">
        <v>10.111000000000001</v>
      </c>
      <c r="W18" s="10">
        <v>-7.88</v>
      </c>
      <c r="X18" s="10">
        <v>4.2610000000000001</v>
      </c>
      <c r="Y18" s="10">
        <v>-9.0299999999999994</v>
      </c>
      <c r="Z18" s="10">
        <v>-19.219000000000001</v>
      </c>
      <c r="AA18" s="10">
        <v>-22.152000000000001</v>
      </c>
      <c r="AB18" s="10">
        <v>1.0089999999999999</v>
      </c>
      <c r="AC18" s="10">
        <v>-7.5469999999999997</v>
      </c>
      <c r="AD18" s="10">
        <v>3.0539999999999998</v>
      </c>
      <c r="AE18" s="10">
        <v>-0.55300000000000005</v>
      </c>
      <c r="AF18" s="10">
        <v>-10.613</v>
      </c>
      <c r="AG18" s="10">
        <v>-11.085850000000001</v>
      </c>
      <c r="AH18" s="10">
        <v>5.77902</v>
      </c>
      <c r="AI18" s="9">
        <v>-2.5799099999999999</v>
      </c>
      <c r="AJ18" s="9">
        <v>11.36007</v>
      </c>
      <c r="AK18" s="9">
        <v>13.2843884321</v>
      </c>
      <c r="AL18" s="9">
        <v>-7.7399921552699995</v>
      </c>
      <c r="AM18" s="9">
        <v>14.252000000000001</v>
      </c>
      <c r="AN18" s="4"/>
      <c r="AO18" s="4"/>
      <c r="AP18" s="4"/>
      <c r="AQ18" s="4"/>
      <c r="AR18" s="4"/>
      <c r="AS18" s="4"/>
      <c r="AT18" s="4"/>
      <c r="AU18" s="4"/>
      <c r="AV18" s="4"/>
      <c r="AW18" s="4"/>
      <c r="AX18" s="4"/>
      <c r="AY18" s="4"/>
    </row>
    <row r="19" spans="1:51" ht="15" x14ac:dyDescent="0.25">
      <c r="A19" s="108">
        <f>YampaRiverInflow.TotalOutflow!A19</f>
        <v>44866</v>
      </c>
      <c r="B19" s="9">
        <v>1.625</v>
      </c>
      <c r="C19" s="9">
        <v>1.625</v>
      </c>
      <c r="D19" s="9">
        <v>1.625</v>
      </c>
      <c r="E19" s="10">
        <v>11.958</v>
      </c>
      <c r="F19" s="10">
        <v>26.683</v>
      </c>
      <c r="G19" s="10">
        <v>-13.926</v>
      </c>
      <c r="H19" s="10">
        <v>-7.468</v>
      </c>
      <c r="I19" s="10">
        <v>-28.899000000000001</v>
      </c>
      <c r="J19" s="10">
        <v>2.085</v>
      </c>
      <c r="K19" s="10">
        <v>8.407</v>
      </c>
      <c r="L19" s="10">
        <v>-0.58899999999999997</v>
      </c>
      <c r="M19" s="10">
        <v>22.443999999999999</v>
      </c>
      <c r="N19" s="10">
        <v>6.7830000000000004</v>
      </c>
      <c r="O19" s="10">
        <v>12.221</v>
      </c>
      <c r="P19" s="10">
        <v>-13.337999999999999</v>
      </c>
      <c r="Q19" s="10">
        <v>4.8029999999999999</v>
      </c>
      <c r="R19" s="10">
        <v>7.5140000000000002</v>
      </c>
      <c r="S19" s="10">
        <v>2.7349999999999999</v>
      </c>
      <c r="T19" s="10">
        <v>6.601</v>
      </c>
      <c r="U19" s="10">
        <v>0.97699999999999998</v>
      </c>
      <c r="V19" s="10">
        <v>8.3629999999999995</v>
      </c>
      <c r="W19" s="10">
        <v>1.911</v>
      </c>
      <c r="X19" s="10">
        <v>-3.2410000000000001</v>
      </c>
      <c r="Y19" s="10">
        <v>2.9350000000000001</v>
      </c>
      <c r="Z19" s="10">
        <v>-7.6369999999999996</v>
      </c>
      <c r="AA19" s="10">
        <v>3.4329999999999998</v>
      </c>
      <c r="AB19" s="10">
        <v>5.0679999999999996</v>
      </c>
      <c r="AC19" s="10">
        <v>-2.4470000000000001</v>
      </c>
      <c r="AD19" s="10">
        <v>9.4309999999999992</v>
      </c>
      <c r="AE19" s="10">
        <v>-7.2889999999999997</v>
      </c>
      <c r="AF19" s="10">
        <v>-3.6389999999999998</v>
      </c>
      <c r="AG19" s="10">
        <v>0.89403999999999995</v>
      </c>
      <c r="AH19" s="10">
        <v>10.06827</v>
      </c>
      <c r="AI19" s="9">
        <v>6.3182299999999998</v>
      </c>
      <c r="AJ19" s="9">
        <v>14.429110000000001</v>
      </c>
      <c r="AK19" s="9">
        <v>13.142818181799999</v>
      </c>
      <c r="AL19" s="9">
        <v>-3.7337908998399998</v>
      </c>
      <c r="AM19" s="9">
        <v>10.364000000000001</v>
      </c>
      <c r="AN19" s="4"/>
      <c r="AO19" s="4"/>
      <c r="AP19" s="4"/>
      <c r="AQ19" s="4"/>
      <c r="AR19" s="4"/>
      <c r="AS19" s="4"/>
      <c r="AT19" s="4"/>
      <c r="AU19" s="4"/>
      <c r="AV19" s="4"/>
      <c r="AW19" s="4"/>
      <c r="AX19" s="4"/>
      <c r="AY19" s="4"/>
    </row>
    <row r="20" spans="1:51" ht="15" x14ac:dyDescent="0.25">
      <c r="A20" s="108">
        <f>YampaRiverInflow.TotalOutflow!A20</f>
        <v>44896</v>
      </c>
      <c r="B20" s="9">
        <v>7.1580000000000004</v>
      </c>
      <c r="C20" s="9">
        <v>7.1580000000000004</v>
      </c>
      <c r="D20" s="9">
        <v>7.1580000000000004</v>
      </c>
      <c r="E20" s="10">
        <v>9.5869999999999997</v>
      </c>
      <c r="F20" s="10">
        <v>0.30399999999999999</v>
      </c>
      <c r="G20" s="10">
        <v>-3.339</v>
      </c>
      <c r="H20" s="10">
        <v>-11.507999999999999</v>
      </c>
      <c r="I20" s="10">
        <v>-10.381</v>
      </c>
      <c r="J20" s="10">
        <v>5.13</v>
      </c>
      <c r="K20" s="10">
        <v>6.2859999999999996</v>
      </c>
      <c r="L20" s="10">
        <v>3.5110000000000001</v>
      </c>
      <c r="M20" s="10">
        <v>17.72</v>
      </c>
      <c r="N20" s="10">
        <v>8.3699999999999992</v>
      </c>
      <c r="O20" s="10">
        <v>26.24</v>
      </c>
      <c r="P20" s="10">
        <v>9.7059999999999995</v>
      </c>
      <c r="Q20" s="10">
        <v>15.848000000000001</v>
      </c>
      <c r="R20" s="10">
        <v>94.941000000000003</v>
      </c>
      <c r="S20" s="10">
        <v>-1.6679999999999999</v>
      </c>
      <c r="T20" s="10">
        <v>27.11</v>
      </c>
      <c r="U20" s="10">
        <v>15.473000000000001</v>
      </c>
      <c r="V20" s="10">
        <v>23.396999999999998</v>
      </c>
      <c r="W20" s="10">
        <v>-21.466999999999999</v>
      </c>
      <c r="X20" s="10">
        <v>-1.9690000000000001</v>
      </c>
      <c r="Y20" s="10">
        <v>6.1689999999999996</v>
      </c>
      <c r="Z20" s="10">
        <v>-8.734</v>
      </c>
      <c r="AA20" s="10">
        <v>2.1890000000000001</v>
      </c>
      <c r="AB20" s="10">
        <v>6.22</v>
      </c>
      <c r="AC20" s="10">
        <v>-1.919</v>
      </c>
      <c r="AD20" s="10">
        <v>-0.40100000000000002</v>
      </c>
      <c r="AE20" s="10">
        <v>-10.759</v>
      </c>
      <c r="AF20" s="10">
        <v>-7.3310000000000004</v>
      </c>
      <c r="AG20" s="10">
        <v>7.5781999999999998</v>
      </c>
      <c r="AH20" s="10">
        <v>10.29767</v>
      </c>
      <c r="AI20" s="9">
        <v>-5.8699700000000004</v>
      </c>
      <c r="AJ20" s="9">
        <v>24.633080000000003</v>
      </c>
      <c r="AK20" s="9">
        <v>23.363190082799999</v>
      </c>
      <c r="AL20" s="9">
        <v>-4.4305979113900005</v>
      </c>
      <c r="AM20" s="9">
        <v>17.004000000000001</v>
      </c>
      <c r="AN20" s="4"/>
      <c r="AO20" s="4"/>
      <c r="AP20" s="4"/>
      <c r="AQ20" s="4"/>
      <c r="AR20" s="4"/>
      <c r="AS20" s="4"/>
      <c r="AT20" s="4"/>
      <c r="AU20" s="4"/>
      <c r="AV20" s="4"/>
      <c r="AW20" s="4"/>
      <c r="AX20" s="4"/>
      <c r="AY20" s="4"/>
    </row>
    <row r="21" spans="1:51" ht="15" x14ac:dyDescent="0.25">
      <c r="A21" s="108">
        <f>YampaRiverInflow.TotalOutflow!A21</f>
        <v>44927</v>
      </c>
      <c r="B21" s="9">
        <v>12.736000000000001</v>
      </c>
      <c r="C21" s="9">
        <v>12.736000000000001</v>
      </c>
      <c r="D21" s="9">
        <v>12.736000000000001</v>
      </c>
      <c r="E21" s="10">
        <v>1.06</v>
      </c>
      <c r="F21" s="10">
        <v>-6.7050000000000001</v>
      </c>
      <c r="G21" s="10">
        <v>5.38</v>
      </c>
      <c r="H21" s="10">
        <v>6.5129999999999999</v>
      </c>
      <c r="I21" s="10">
        <v>-4.4320000000000004</v>
      </c>
      <c r="J21" s="10">
        <v>5.085</v>
      </c>
      <c r="K21" s="10">
        <v>4.3979999999999997</v>
      </c>
      <c r="L21" s="10">
        <v>1.542</v>
      </c>
      <c r="M21" s="10">
        <v>7.4649999999999999</v>
      </c>
      <c r="N21" s="10">
        <v>6.9909999999999997</v>
      </c>
      <c r="O21" s="10">
        <v>-30.036999999999999</v>
      </c>
      <c r="P21" s="10">
        <v>0.34799999999999998</v>
      </c>
      <c r="Q21" s="10">
        <v>8.1069999999999993</v>
      </c>
      <c r="R21" s="10">
        <v>-4.0170000000000003</v>
      </c>
      <c r="S21" s="10">
        <v>-0.42499999999999999</v>
      </c>
      <c r="T21" s="10">
        <v>-9.2249999999999996</v>
      </c>
      <c r="U21" s="10">
        <v>16.908000000000001</v>
      </c>
      <c r="V21" s="10">
        <v>1.482</v>
      </c>
      <c r="W21" s="10">
        <v>-11.156000000000001</v>
      </c>
      <c r="X21" s="10">
        <v>-10.212999999999999</v>
      </c>
      <c r="Y21" s="10">
        <v>-20.742999999999999</v>
      </c>
      <c r="Z21" s="10">
        <v>-9.2750000000000004</v>
      </c>
      <c r="AA21" s="10">
        <v>-13.997999999999999</v>
      </c>
      <c r="AB21" s="10">
        <v>-0.47799999999999998</v>
      </c>
      <c r="AC21" s="10">
        <v>-2.403</v>
      </c>
      <c r="AD21" s="10">
        <v>3.4119999999999999</v>
      </c>
      <c r="AE21" s="10">
        <v>-10.265000000000001</v>
      </c>
      <c r="AF21" s="10">
        <v>17.93282</v>
      </c>
      <c r="AG21" s="10">
        <v>-2.55436</v>
      </c>
      <c r="AH21" s="10">
        <v>-2.7433800000000002</v>
      </c>
      <c r="AI21" s="9">
        <v>-21.323439999999998</v>
      </c>
      <c r="AJ21" s="9">
        <v>2.6227190070699997</v>
      </c>
      <c r="AK21" s="9">
        <v>1.4601900836399999</v>
      </c>
      <c r="AL21" s="9">
        <v>18.143000000000001</v>
      </c>
      <c r="AM21" s="9">
        <v>20.103999999999999</v>
      </c>
      <c r="AN21" s="4"/>
      <c r="AO21" s="4"/>
      <c r="AP21" s="4"/>
      <c r="AQ21" s="4"/>
      <c r="AR21" s="4"/>
      <c r="AS21" s="4"/>
      <c r="AT21" s="4"/>
      <c r="AU21" s="4"/>
      <c r="AV21" s="4"/>
      <c r="AW21" s="4"/>
      <c r="AX21" s="4"/>
      <c r="AY21" s="4"/>
    </row>
    <row r="22" spans="1:51" ht="15" x14ac:dyDescent="0.25">
      <c r="A22" s="108">
        <f>YampaRiverInflow.TotalOutflow!A22</f>
        <v>44958</v>
      </c>
      <c r="B22" s="9">
        <v>0.51300000000000001</v>
      </c>
      <c r="C22" s="9">
        <v>0.51300000000000001</v>
      </c>
      <c r="D22" s="9">
        <v>0.51300000000000001</v>
      </c>
      <c r="E22" s="10">
        <v>28.591000000000001</v>
      </c>
      <c r="F22" s="10">
        <v>33.414000000000001</v>
      </c>
      <c r="G22" s="10">
        <v>22.41</v>
      </c>
      <c r="H22" s="10">
        <v>32.200000000000003</v>
      </c>
      <c r="I22" s="10">
        <v>-3.0870000000000002</v>
      </c>
      <c r="J22" s="10">
        <v>5.883</v>
      </c>
      <c r="K22" s="10">
        <v>-0.33700000000000002</v>
      </c>
      <c r="L22" s="10">
        <v>5.5730000000000004</v>
      </c>
      <c r="M22" s="10">
        <v>9.9540000000000006</v>
      </c>
      <c r="N22" s="10">
        <v>4.1059999999999999</v>
      </c>
      <c r="O22" s="10">
        <v>-45.491</v>
      </c>
      <c r="P22" s="10">
        <v>-8.9390000000000001</v>
      </c>
      <c r="Q22" s="10">
        <v>14.935</v>
      </c>
      <c r="R22" s="10">
        <v>-2.7170000000000001</v>
      </c>
      <c r="S22" s="10">
        <v>1.121</v>
      </c>
      <c r="T22" s="10">
        <v>-12.965</v>
      </c>
      <c r="U22" s="10">
        <v>0.91800000000000004</v>
      </c>
      <c r="V22" s="10">
        <v>1.9139999999999999</v>
      </c>
      <c r="W22" s="10">
        <v>-9.2040000000000006</v>
      </c>
      <c r="X22" s="10">
        <v>-8.66</v>
      </c>
      <c r="Y22" s="10">
        <v>-7.7130000000000001</v>
      </c>
      <c r="Z22" s="10">
        <v>-7.8449999999999998</v>
      </c>
      <c r="AA22" s="10">
        <v>-18.251999999999999</v>
      </c>
      <c r="AB22" s="10">
        <v>-3.117</v>
      </c>
      <c r="AC22" s="10">
        <v>-7.3280000000000003</v>
      </c>
      <c r="AD22" s="10">
        <v>1.02</v>
      </c>
      <c r="AE22" s="10">
        <v>-14.303000000000001</v>
      </c>
      <c r="AF22" s="10">
        <v>-13.95496</v>
      </c>
      <c r="AG22" s="10">
        <v>-11.963200000000001</v>
      </c>
      <c r="AH22" s="10">
        <v>-5.2006099999999993</v>
      </c>
      <c r="AI22" s="9">
        <v>-1.8404100000000001</v>
      </c>
      <c r="AJ22" s="9">
        <v>4.1879586768900001</v>
      </c>
      <c r="AK22" s="9">
        <v>8.4784876017200013</v>
      </c>
      <c r="AL22" s="9">
        <v>14.496</v>
      </c>
      <c r="AM22" s="9">
        <v>17.045999999999999</v>
      </c>
      <c r="AN22" s="4"/>
      <c r="AO22" s="4"/>
      <c r="AP22" s="4"/>
      <c r="AQ22" s="4"/>
      <c r="AR22" s="4"/>
      <c r="AS22" s="4"/>
      <c r="AT22" s="4"/>
      <c r="AU22" s="4"/>
      <c r="AV22" s="4"/>
      <c r="AW22" s="4"/>
      <c r="AX22" s="4"/>
      <c r="AY22" s="4"/>
    </row>
    <row r="23" spans="1:51" ht="15" x14ac:dyDescent="0.25">
      <c r="A23" s="108">
        <f>YampaRiverInflow.TotalOutflow!A23</f>
        <v>44986</v>
      </c>
      <c r="B23" s="9">
        <v>-2.3479999999999999</v>
      </c>
      <c r="C23" s="9">
        <v>-2.3479999999999999</v>
      </c>
      <c r="D23" s="9">
        <v>-2.3479999999999999</v>
      </c>
      <c r="E23" s="10">
        <v>11.651999999999999</v>
      </c>
      <c r="F23" s="10">
        <v>31.146000000000001</v>
      </c>
      <c r="G23" s="10">
        <v>5.4130000000000003</v>
      </c>
      <c r="H23" s="10">
        <v>22.428000000000001</v>
      </c>
      <c r="I23" s="10">
        <v>-10.952999999999999</v>
      </c>
      <c r="J23" s="10">
        <v>-3.7189999999999999</v>
      </c>
      <c r="K23" s="10">
        <v>-8.3870000000000005</v>
      </c>
      <c r="L23" s="10">
        <v>14.401999999999999</v>
      </c>
      <c r="M23" s="10">
        <v>2.5150000000000001</v>
      </c>
      <c r="N23" s="10">
        <v>-1.482</v>
      </c>
      <c r="O23" s="10">
        <v>-85.617000000000004</v>
      </c>
      <c r="P23" s="10">
        <v>-18.977</v>
      </c>
      <c r="Q23" s="10">
        <v>-3.0750000000000002</v>
      </c>
      <c r="R23" s="10">
        <v>33.225999999999999</v>
      </c>
      <c r="S23" s="10">
        <v>11.038</v>
      </c>
      <c r="T23" s="10">
        <v>4.673</v>
      </c>
      <c r="U23" s="10">
        <v>4.1000000000000002E-2</v>
      </c>
      <c r="V23" s="10">
        <v>8.1969999999999992</v>
      </c>
      <c r="W23" s="10">
        <v>5.577</v>
      </c>
      <c r="X23" s="10">
        <v>-5.0199999999999996</v>
      </c>
      <c r="Y23" s="10">
        <v>-3.68</v>
      </c>
      <c r="Z23" s="10">
        <v>-25.69</v>
      </c>
      <c r="AA23" s="10">
        <v>16.045999999999999</v>
      </c>
      <c r="AB23" s="10">
        <v>-10.304</v>
      </c>
      <c r="AC23" s="10">
        <v>-11.891999999999999</v>
      </c>
      <c r="AD23" s="10">
        <v>0.318</v>
      </c>
      <c r="AE23" s="10">
        <v>-9.7430000000000003</v>
      </c>
      <c r="AF23" s="10">
        <v>-12.145200000000001</v>
      </c>
      <c r="AG23" s="10">
        <v>-6.3741000000000003</v>
      </c>
      <c r="AH23" s="10">
        <v>-11.246979999999999</v>
      </c>
      <c r="AI23" s="9">
        <v>-5.8244099999999994</v>
      </c>
      <c r="AJ23" s="9">
        <v>-14.067462812699999</v>
      </c>
      <c r="AK23" s="9">
        <v>-0.28571900964999997</v>
      </c>
      <c r="AL23" s="9">
        <v>8.0129999999999999</v>
      </c>
      <c r="AM23" s="9">
        <v>6.1710000000000003</v>
      </c>
      <c r="AN23" s="4"/>
      <c r="AO23" s="4"/>
      <c r="AP23" s="4"/>
      <c r="AQ23" s="4"/>
      <c r="AR23" s="4"/>
      <c r="AS23" s="4"/>
      <c r="AT23" s="4"/>
      <c r="AU23" s="4"/>
      <c r="AV23" s="4"/>
      <c r="AW23" s="4"/>
      <c r="AX23" s="4"/>
      <c r="AY23" s="4"/>
    </row>
    <row r="24" spans="1:51" ht="15" x14ac:dyDescent="0.25">
      <c r="A24" s="108">
        <f>YampaRiverInflow.TotalOutflow!A24</f>
        <v>45017</v>
      </c>
      <c r="B24" s="9">
        <v>-10.968</v>
      </c>
      <c r="C24" s="9">
        <v>-10.968</v>
      </c>
      <c r="D24" s="9">
        <v>-10.968</v>
      </c>
      <c r="E24" s="10">
        <v>-11.246</v>
      </c>
      <c r="F24" s="10">
        <v>4.5250000000000004</v>
      </c>
      <c r="G24" s="10">
        <v>-15.333</v>
      </c>
      <c r="H24" s="10">
        <v>18.954000000000001</v>
      </c>
      <c r="I24" s="10">
        <v>-3.2869999999999999</v>
      </c>
      <c r="J24" s="10">
        <v>-15.096</v>
      </c>
      <c r="K24" s="10">
        <v>0.37</v>
      </c>
      <c r="L24" s="10">
        <v>14.292</v>
      </c>
      <c r="M24" s="10">
        <v>5.7640000000000002</v>
      </c>
      <c r="N24" s="10">
        <v>12.843999999999999</v>
      </c>
      <c r="O24" s="10">
        <v>-51.061999999999998</v>
      </c>
      <c r="P24" s="10">
        <v>-15.113</v>
      </c>
      <c r="Q24" s="10">
        <v>-4.2430000000000003</v>
      </c>
      <c r="R24" s="10">
        <v>-7.5759999999999996</v>
      </c>
      <c r="S24" s="10">
        <v>15.396000000000001</v>
      </c>
      <c r="T24" s="10">
        <v>39.173999999999999</v>
      </c>
      <c r="U24" s="10">
        <v>-0.41699999999999998</v>
      </c>
      <c r="V24" s="10">
        <v>-3.9380000000000002</v>
      </c>
      <c r="W24" s="10">
        <v>0.93100000000000005</v>
      </c>
      <c r="X24" s="10">
        <v>-11.872999999999999</v>
      </c>
      <c r="Y24" s="10">
        <v>-13.384</v>
      </c>
      <c r="Z24" s="10">
        <v>-6.9089999999999998</v>
      </c>
      <c r="AA24" s="10">
        <v>4.298</v>
      </c>
      <c r="AB24" s="10">
        <v>-1.605</v>
      </c>
      <c r="AC24" s="10">
        <v>-3.3879999999999999</v>
      </c>
      <c r="AD24" s="10">
        <v>-8.2620000000000005</v>
      </c>
      <c r="AE24" s="10">
        <v>-14.076000000000001</v>
      </c>
      <c r="AF24" s="10">
        <v>-15.64438</v>
      </c>
      <c r="AG24" s="10">
        <v>-20.393439999999998</v>
      </c>
      <c r="AH24" s="10">
        <v>-12.259069999999999</v>
      </c>
      <c r="AI24" s="9">
        <v>-6.0398699999999996</v>
      </c>
      <c r="AJ24" s="9">
        <v>14.1864628099</v>
      </c>
      <c r="AK24" s="9">
        <v>-8.4453140515699996</v>
      </c>
      <c r="AL24" s="9">
        <v>13.148999999999999</v>
      </c>
      <c r="AM24" s="9">
        <v>7.52</v>
      </c>
      <c r="AN24" s="4"/>
      <c r="AO24" s="4"/>
      <c r="AP24" s="4"/>
      <c r="AQ24" s="4"/>
      <c r="AR24" s="4"/>
      <c r="AS24" s="4"/>
      <c r="AT24" s="4"/>
      <c r="AU24" s="4"/>
      <c r="AV24" s="4"/>
      <c r="AW24" s="4"/>
      <c r="AX24" s="4"/>
      <c r="AY24" s="4"/>
    </row>
    <row r="25" spans="1:51" ht="15" x14ac:dyDescent="0.25">
      <c r="A25" s="108">
        <f>YampaRiverInflow.TotalOutflow!A25</f>
        <v>45047</v>
      </c>
      <c r="B25" s="9">
        <v>4.734</v>
      </c>
      <c r="C25" s="9">
        <v>4.734</v>
      </c>
      <c r="D25" s="9">
        <v>4.734</v>
      </c>
      <c r="E25" s="10">
        <v>4.819</v>
      </c>
      <c r="F25" s="10">
        <v>26.466999999999999</v>
      </c>
      <c r="G25" s="10">
        <v>-2.0129999999999999</v>
      </c>
      <c r="H25" s="10">
        <v>-11.66</v>
      </c>
      <c r="I25" s="10">
        <v>0.27800000000000002</v>
      </c>
      <c r="J25" s="10">
        <v>-5.2439999999999998</v>
      </c>
      <c r="K25" s="10">
        <v>-3.9220000000000002</v>
      </c>
      <c r="L25" s="10">
        <v>17</v>
      </c>
      <c r="M25" s="10">
        <v>7.5990000000000002</v>
      </c>
      <c r="N25" s="10">
        <v>4.7030000000000003</v>
      </c>
      <c r="O25" s="10">
        <v>-61.749000000000002</v>
      </c>
      <c r="P25" s="10">
        <v>-4.7960000000000003</v>
      </c>
      <c r="Q25" s="10">
        <v>-13.974</v>
      </c>
      <c r="R25" s="10">
        <v>-8.2089999999999996</v>
      </c>
      <c r="S25" s="10">
        <v>11.73</v>
      </c>
      <c r="T25" s="10">
        <v>21.998999999999999</v>
      </c>
      <c r="U25" s="10">
        <v>0.111</v>
      </c>
      <c r="V25" s="10">
        <v>-14.868</v>
      </c>
      <c r="W25" s="10">
        <v>-7.181</v>
      </c>
      <c r="X25" s="10">
        <v>-5.67</v>
      </c>
      <c r="Y25" s="10">
        <v>-33.700000000000003</v>
      </c>
      <c r="Z25" s="10">
        <v>-4.7220000000000004</v>
      </c>
      <c r="AA25" s="10">
        <v>-17.382000000000001</v>
      </c>
      <c r="AB25" s="10">
        <v>-33.279000000000003</v>
      </c>
      <c r="AC25" s="10">
        <v>-5.4210000000000003</v>
      </c>
      <c r="AD25" s="10">
        <v>-5.2460000000000004</v>
      </c>
      <c r="AE25" s="10">
        <v>3.149</v>
      </c>
      <c r="AF25" s="10">
        <v>-9.5569299999999995</v>
      </c>
      <c r="AG25" s="10">
        <v>4.5381899999999993</v>
      </c>
      <c r="AH25" s="10">
        <v>2.7454499999999999</v>
      </c>
      <c r="AI25" s="9">
        <v>4.5651899999999994</v>
      </c>
      <c r="AJ25" s="9">
        <v>0.109545453554</v>
      </c>
      <c r="AK25" s="9">
        <v>8.5840991759299996</v>
      </c>
      <c r="AL25" s="9">
        <v>15.768000000000001</v>
      </c>
      <c r="AM25" s="9">
        <v>12.454000000000001</v>
      </c>
      <c r="AN25" s="4"/>
      <c r="AO25" s="4"/>
      <c r="AP25" s="4"/>
      <c r="AQ25" s="4"/>
      <c r="AR25" s="4"/>
      <c r="AS25" s="4"/>
      <c r="AT25" s="4"/>
      <c r="AU25" s="4"/>
      <c r="AV25" s="4"/>
      <c r="AW25" s="4"/>
      <c r="AX25" s="4"/>
      <c r="AY25" s="4"/>
    </row>
    <row r="26" spans="1:51" ht="15" x14ac:dyDescent="0.25">
      <c r="A26" s="108">
        <f>YampaRiverInflow.TotalOutflow!A26</f>
        <v>45078</v>
      </c>
      <c r="B26" s="9">
        <v>-5.2859999999999996</v>
      </c>
      <c r="C26" s="9">
        <v>-5.2859999999999996</v>
      </c>
      <c r="D26" s="9">
        <v>-5.2859999999999996</v>
      </c>
      <c r="E26" s="10">
        <v>-56.872</v>
      </c>
      <c r="F26" s="10">
        <v>29.183</v>
      </c>
      <c r="G26" s="10">
        <v>-2.262</v>
      </c>
      <c r="H26" s="10">
        <v>-2.2789999999999999</v>
      </c>
      <c r="I26" s="10">
        <v>1.631</v>
      </c>
      <c r="J26" s="10">
        <v>-6.1520000000000001</v>
      </c>
      <c r="K26" s="10">
        <v>-8.4760000000000009</v>
      </c>
      <c r="L26" s="10">
        <v>24.515999999999998</v>
      </c>
      <c r="M26" s="10">
        <v>4.5979999999999999</v>
      </c>
      <c r="N26" s="10">
        <v>13.497999999999999</v>
      </c>
      <c r="O26" s="10">
        <v>-26.187000000000001</v>
      </c>
      <c r="P26" s="10">
        <v>-3.3490000000000002</v>
      </c>
      <c r="Q26" s="10">
        <v>4.0839999999999996</v>
      </c>
      <c r="R26" s="10">
        <v>-11.676</v>
      </c>
      <c r="S26" s="10">
        <v>-4.1000000000000002E-2</v>
      </c>
      <c r="T26" s="10">
        <v>5.609</v>
      </c>
      <c r="U26" s="10">
        <v>-3.698</v>
      </c>
      <c r="V26" s="10">
        <v>-11.834</v>
      </c>
      <c r="W26" s="10">
        <v>-9.2289999999999992</v>
      </c>
      <c r="X26" s="10">
        <v>-8.5180000000000007</v>
      </c>
      <c r="Y26" s="10">
        <v>-26.905999999999999</v>
      </c>
      <c r="Z26" s="10">
        <v>-30.081</v>
      </c>
      <c r="AA26" s="10">
        <v>1.8560000000000001</v>
      </c>
      <c r="AB26" s="10">
        <v>-14.717000000000001</v>
      </c>
      <c r="AC26" s="10">
        <v>-14.012</v>
      </c>
      <c r="AD26" s="10">
        <v>-1.52</v>
      </c>
      <c r="AE26" s="10">
        <v>-16.565999999999999</v>
      </c>
      <c r="AF26" s="10">
        <v>-17.778869999999998</v>
      </c>
      <c r="AG26" s="10">
        <v>-8.3348700000000004</v>
      </c>
      <c r="AH26" s="10">
        <v>-5.4185299999999996</v>
      </c>
      <c r="AI26" s="9">
        <v>-7.2006999999999994</v>
      </c>
      <c r="AJ26" s="9">
        <v>-0.73851239867699991</v>
      </c>
      <c r="AK26" s="9">
        <v>3.31216528727</v>
      </c>
      <c r="AL26" s="9">
        <v>10.185</v>
      </c>
      <c r="AM26" s="9">
        <v>8.9730000000000008</v>
      </c>
      <c r="AN26" s="4"/>
      <c r="AO26" s="4"/>
      <c r="AP26" s="4"/>
      <c r="AQ26" s="4"/>
      <c r="AR26" s="4"/>
      <c r="AS26" s="4"/>
      <c r="AT26" s="4"/>
      <c r="AU26" s="4"/>
      <c r="AV26" s="4"/>
      <c r="AW26" s="4"/>
      <c r="AX26" s="4"/>
      <c r="AY26" s="4"/>
    </row>
    <row r="27" spans="1:51" ht="15" x14ac:dyDescent="0.25">
      <c r="A27" s="108">
        <f>YampaRiverInflow.TotalOutflow!A27</f>
        <v>45108</v>
      </c>
      <c r="B27" s="9">
        <v>-1.373</v>
      </c>
      <c r="C27" s="9">
        <v>-1.373</v>
      </c>
      <c r="D27" s="9">
        <v>-1.373</v>
      </c>
      <c r="E27" s="10">
        <v>79.977000000000004</v>
      </c>
      <c r="F27" s="10">
        <v>-11.765000000000001</v>
      </c>
      <c r="G27" s="10">
        <v>-10.845000000000001</v>
      </c>
      <c r="H27" s="10">
        <v>-4.5999999999999999E-2</v>
      </c>
      <c r="I27" s="10">
        <v>-5.7720000000000002</v>
      </c>
      <c r="J27" s="10">
        <v>-9.9499999999999993</v>
      </c>
      <c r="K27" s="10">
        <v>-11.750999999999999</v>
      </c>
      <c r="L27" s="10">
        <v>20.866</v>
      </c>
      <c r="M27" s="10">
        <v>1.85</v>
      </c>
      <c r="N27" s="10">
        <v>3.0960000000000001</v>
      </c>
      <c r="O27" s="10">
        <v>-10.608000000000001</v>
      </c>
      <c r="P27" s="10">
        <v>-7.6440000000000001</v>
      </c>
      <c r="Q27" s="10">
        <v>8.1270000000000007</v>
      </c>
      <c r="R27" s="10">
        <v>-11.493</v>
      </c>
      <c r="S27" s="10">
        <v>10.728</v>
      </c>
      <c r="T27" s="10">
        <v>8.7200000000000006</v>
      </c>
      <c r="U27" s="10">
        <v>-1.2669999999999999</v>
      </c>
      <c r="V27" s="10">
        <v>-11.347</v>
      </c>
      <c r="W27" s="10">
        <v>-18.335999999999999</v>
      </c>
      <c r="X27" s="10">
        <v>-2.9430000000000001</v>
      </c>
      <c r="Y27" s="10">
        <v>-31.49</v>
      </c>
      <c r="Z27" s="10">
        <v>-20.471</v>
      </c>
      <c r="AA27" s="10">
        <v>-11.896000000000001</v>
      </c>
      <c r="AB27" s="10">
        <v>-5.8959999999999999</v>
      </c>
      <c r="AC27" s="10">
        <v>-9.4190000000000005</v>
      </c>
      <c r="AD27" s="10">
        <v>-9.65</v>
      </c>
      <c r="AE27" s="10">
        <v>-13.497</v>
      </c>
      <c r="AF27" s="10">
        <v>-20.782049999999998</v>
      </c>
      <c r="AG27" s="10">
        <v>-5.3935699999999995</v>
      </c>
      <c r="AH27" s="10">
        <v>-16.034389999999998</v>
      </c>
      <c r="AI27" s="9">
        <v>-7.2505600000000001</v>
      </c>
      <c r="AJ27" s="9">
        <v>-12.2247933908</v>
      </c>
      <c r="AK27" s="9">
        <v>-1.1186446296900001</v>
      </c>
      <c r="AL27" s="9">
        <v>9.4459999999999997</v>
      </c>
      <c r="AM27" s="9">
        <v>7.9630000000000001</v>
      </c>
      <c r="AN27" s="4"/>
      <c r="AO27" s="4"/>
      <c r="AP27" s="4"/>
      <c r="AQ27" s="4"/>
      <c r="AR27" s="4"/>
      <c r="AS27" s="4"/>
      <c r="AT27" s="4"/>
      <c r="AU27" s="4"/>
      <c r="AV27" s="4"/>
      <c r="AW27" s="4"/>
      <c r="AX27" s="4"/>
      <c r="AY27" s="4"/>
    </row>
    <row r="28" spans="1:51" ht="15" x14ac:dyDescent="0.25">
      <c r="A28" s="108">
        <f>YampaRiverInflow.TotalOutflow!A28</f>
        <v>45139</v>
      </c>
      <c r="B28" s="9">
        <v>0.19600000000000001</v>
      </c>
      <c r="C28" s="9">
        <v>0.19600000000000001</v>
      </c>
      <c r="D28" s="9">
        <v>0.19600000000000001</v>
      </c>
      <c r="E28" s="10">
        <v>5.9720000000000004</v>
      </c>
      <c r="F28" s="10">
        <v>-4.8890000000000002</v>
      </c>
      <c r="G28" s="10">
        <v>-3.1019999999999999</v>
      </c>
      <c r="H28" s="10">
        <v>12.827999999999999</v>
      </c>
      <c r="I28" s="10">
        <v>-4.125</v>
      </c>
      <c r="J28" s="10">
        <v>-0.66400000000000003</v>
      </c>
      <c r="K28" s="10">
        <v>-1.9179999999999999</v>
      </c>
      <c r="L28" s="10">
        <v>27.553999999999998</v>
      </c>
      <c r="M28" s="10">
        <v>4.3259999999999996</v>
      </c>
      <c r="N28" s="10">
        <v>3.7869999999999999</v>
      </c>
      <c r="O28" s="10">
        <v>-3.95</v>
      </c>
      <c r="P28" s="10">
        <v>-0.94599999999999995</v>
      </c>
      <c r="Q28" s="10">
        <v>2.1970000000000001</v>
      </c>
      <c r="R28" s="10">
        <v>-4.3259999999999996</v>
      </c>
      <c r="S28" s="10">
        <v>-10.675000000000001</v>
      </c>
      <c r="T28" s="10">
        <v>1.804</v>
      </c>
      <c r="U28" s="10">
        <v>4.2789999999999999</v>
      </c>
      <c r="V28" s="10">
        <v>-12.226000000000001</v>
      </c>
      <c r="W28" s="10">
        <v>-3.8130000000000002</v>
      </c>
      <c r="X28" s="10">
        <v>-0.78500000000000003</v>
      </c>
      <c r="Y28" s="10">
        <v>-7.6040000000000001</v>
      </c>
      <c r="Z28" s="10">
        <v>-5.4119999999999999</v>
      </c>
      <c r="AA28" s="10">
        <v>-13.86</v>
      </c>
      <c r="AB28" s="10">
        <v>-14.737</v>
      </c>
      <c r="AC28" s="10">
        <v>-6.2569999999999997</v>
      </c>
      <c r="AD28" s="10">
        <v>-22.553999999999998</v>
      </c>
      <c r="AE28" s="10">
        <v>-2.4489999999999998</v>
      </c>
      <c r="AF28" s="10">
        <v>-15.135450000000001</v>
      </c>
      <c r="AG28" s="10">
        <v>2.9768400000000002</v>
      </c>
      <c r="AH28" s="10">
        <v>5.9177799999999996</v>
      </c>
      <c r="AI28" s="9">
        <v>3.3304999999999998</v>
      </c>
      <c r="AJ28" s="9">
        <v>10.5769677696</v>
      </c>
      <c r="AK28" s="9">
        <v>-6.3205289276000007</v>
      </c>
      <c r="AL28" s="9">
        <v>5.1120000000000001</v>
      </c>
      <c r="AM28" s="9">
        <v>10.664999999999999</v>
      </c>
      <c r="AN28" s="4"/>
      <c r="AO28" s="4"/>
      <c r="AP28" s="4"/>
      <c r="AQ28" s="4"/>
      <c r="AR28" s="4"/>
      <c r="AS28" s="4"/>
      <c r="AT28" s="4"/>
      <c r="AU28" s="4"/>
      <c r="AV28" s="4"/>
      <c r="AW28" s="4"/>
      <c r="AX28" s="4"/>
      <c r="AY28" s="4"/>
    </row>
    <row r="29" spans="1:51" ht="15" x14ac:dyDescent="0.25">
      <c r="A29" s="108">
        <f>YampaRiverInflow.TotalOutflow!A29</f>
        <v>45170</v>
      </c>
      <c r="B29" s="9">
        <v>-1.373</v>
      </c>
      <c r="C29" s="9">
        <v>-1.373</v>
      </c>
      <c r="D29" s="9">
        <v>-1.373</v>
      </c>
      <c r="E29" s="10">
        <v>21.111000000000001</v>
      </c>
      <c r="F29" s="10">
        <v>-9.8369999999999997</v>
      </c>
      <c r="G29" s="10">
        <v>10.523999999999999</v>
      </c>
      <c r="H29" s="10">
        <v>-8.4480000000000004</v>
      </c>
      <c r="I29" s="10">
        <v>-5.992</v>
      </c>
      <c r="J29" s="10">
        <v>7.3310000000000004</v>
      </c>
      <c r="K29" s="10">
        <v>-4.6890000000000001</v>
      </c>
      <c r="L29" s="10">
        <v>14.712999999999999</v>
      </c>
      <c r="M29" s="10">
        <v>2.484</v>
      </c>
      <c r="N29" s="10">
        <v>5.2409999999999997</v>
      </c>
      <c r="O29" s="10">
        <v>-12.904</v>
      </c>
      <c r="P29" s="10">
        <v>8.5779999999999994</v>
      </c>
      <c r="Q29" s="10">
        <v>15.861000000000001</v>
      </c>
      <c r="R29" s="10">
        <v>4.218</v>
      </c>
      <c r="S29" s="10">
        <v>2.15</v>
      </c>
      <c r="T29" s="10">
        <v>-6.8959999999999999</v>
      </c>
      <c r="U29" s="10">
        <v>-12.975</v>
      </c>
      <c r="V29" s="10">
        <v>-7.1189999999999998</v>
      </c>
      <c r="W29" s="10">
        <v>-2.2879999999999998</v>
      </c>
      <c r="X29" s="10">
        <v>-15.519</v>
      </c>
      <c r="Y29" s="10">
        <v>-21.178000000000001</v>
      </c>
      <c r="Z29" s="10">
        <v>-6.0739999999999998</v>
      </c>
      <c r="AA29" s="10">
        <v>-3.6960000000000002</v>
      </c>
      <c r="AB29" s="10">
        <v>0.23</v>
      </c>
      <c r="AC29" s="10">
        <v>-2.0470000000000002</v>
      </c>
      <c r="AD29" s="10">
        <v>-1.55</v>
      </c>
      <c r="AE29" s="10">
        <v>8.7729999999999997</v>
      </c>
      <c r="AF29" s="10">
        <v>-8.4957199999999986</v>
      </c>
      <c r="AG29" s="10">
        <v>10.460270000000001</v>
      </c>
      <c r="AH29" s="10">
        <v>-5.7617600000000007</v>
      </c>
      <c r="AI29" s="9">
        <v>-2.9507099999999999</v>
      </c>
      <c r="AJ29" s="9">
        <v>5.5732644647899994</v>
      </c>
      <c r="AK29" s="9">
        <v>7.3737107418200001</v>
      </c>
      <c r="AL29" s="9">
        <v>12.664999999999999</v>
      </c>
      <c r="AM29" s="9">
        <v>7.843</v>
      </c>
      <c r="AN29" s="4"/>
      <c r="AO29" s="4"/>
      <c r="AP29" s="4"/>
      <c r="AQ29" s="4"/>
      <c r="AR29" s="4"/>
      <c r="AS29" s="4"/>
      <c r="AT29" s="4"/>
      <c r="AU29" s="4"/>
      <c r="AV29" s="4"/>
      <c r="AW29" s="4"/>
      <c r="AX29" s="4"/>
      <c r="AY29" s="4"/>
    </row>
    <row r="30" spans="1:51" ht="15" x14ac:dyDescent="0.25">
      <c r="A30" s="108">
        <f>YampaRiverInflow.TotalOutflow!A30</f>
        <v>45200</v>
      </c>
      <c r="B30" s="9">
        <v>2.8610000000000002</v>
      </c>
      <c r="C30" s="9">
        <v>2.8610000000000002</v>
      </c>
      <c r="D30" s="9">
        <v>2.8610000000000002</v>
      </c>
      <c r="E30" s="10">
        <v>15.488</v>
      </c>
      <c r="F30" s="10">
        <v>-6.1580000000000004</v>
      </c>
      <c r="G30" s="10">
        <v>3.9750000000000001</v>
      </c>
      <c r="H30" s="10">
        <v>-1.39</v>
      </c>
      <c r="I30" s="10">
        <v>1.2050000000000001</v>
      </c>
      <c r="J30" s="10">
        <v>5.649</v>
      </c>
      <c r="K30" s="10">
        <v>-0.52300000000000002</v>
      </c>
      <c r="L30" s="10">
        <v>14.474</v>
      </c>
      <c r="M30" s="10">
        <v>4.5730000000000004</v>
      </c>
      <c r="N30" s="10">
        <v>16.068000000000001</v>
      </c>
      <c r="O30" s="10">
        <v>-0.16700000000000001</v>
      </c>
      <c r="P30" s="10">
        <v>3.9340000000000002</v>
      </c>
      <c r="Q30" s="10">
        <v>-8.1950000000000003</v>
      </c>
      <c r="R30" s="10">
        <v>1.153</v>
      </c>
      <c r="S30" s="10">
        <v>4.8550000000000004</v>
      </c>
      <c r="T30" s="10">
        <v>-2.7719999999999998</v>
      </c>
      <c r="U30" s="10">
        <v>10.111000000000001</v>
      </c>
      <c r="V30" s="10">
        <v>-7.88</v>
      </c>
      <c r="W30" s="10">
        <v>4.2610000000000001</v>
      </c>
      <c r="X30" s="10">
        <v>-9.0299999999999994</v>
      </c>
      <c r="Y30" s="10">
        <v>-19.219000000000001</v>
      </c>
      <c r="Z30" s="10">
        <v>-22.152000000000001</v>
      </c>
      <c r="AA30" s="10">
        <v>1.0089999999999999</v>
      </c>
      <c r="AB30" s="10">
        <v>-7.5469999999999997</v>
      </c>
      <c r="AC30" s="10">
        <v>3.0539999999999998</v>
      </c>
      <c r="AD30" s="10">
        <v>-0.55300000000000005</v>
      </c>
      <c r="AE30" s="10">
        <v>-10.613</v>
      </c>
      <c r="AF30" s="10">
        <v>-11.085850000000001</v>
      </c>
      <c r="AG30" s="10">
        <v>5.77902</v>
      </c>
      <c r="AH30" s="10">
        <v>-2.5799099999999999</v>
      </c>
      <c r="AI30" s="9">
        <v>11.36007</v>
      </c>
      <c r="AJ30" s="9">
        <v>13.2843884321</v>
      </c>
      <c r="AK30" s="9">
        <v>-7.7399921552699995</v>
      </c>
      <c r="AL30" s="9">
        <v>14.252000000000001</v>
      </c>
      <c r="AM30" s="9">
        <v>9.3710000000000004</v>
      </c>
      <c r="AN30" s="4"/>
      <c r="AO30" s="4"/>
      <c r="AP30" s="4"/>
      <c r="AQ30" s="4"/>
      <c r="AR30" s="4"/>
      <c r="AS30" s="4"/>
      <c r="AT30" s="4"/>
      <c r="AU30" s="4"/>
      <c r="AV30" s="4"/>
      <c r="AW30" s="4"/>
      <c r="AX30" s="4"/>
      <c r="AY30" s="4"/>
    </row>
    <row r="31" spans="1:51" ht="15" x14ac:dyDescent="0.25">
      <c r="A31" s="108">
        <f>YampaRiverInflow.TotalOutflow!A31</f>
        <v>45231</v>
      </c>
      <c r="B31" s="9">
        <v>1.625</v>
      </c>
      <c r="C31" s="9">
        <v>1.625</v>
      </c>
      <c r="D31" s="9">
        <v>1.625</v>
      </c>
      <c r="E31" s="10">
        <v>26.683</v>
      </c>
      <c r="F31" s="10">
        <v>-13.926</v>
      </c>
      <c r="G31" s="10">
        <v>-7.468</v>
      </c>
      <c r="H31" s="10">
        <v>-28.899000000000001</v>
      </c>
      <c r="I31" s="10">
        <v>2.085</v>
      </c>
      <c r="J31" s="10">
        <v>8.407</v>
      </c>
      <c r="K31" s="10">
        <v>-0.58899999999999997</v>
      </c>
      <c r="L31" s="10">
        <v>22.443999999999999</v>
      </c>
      <c r="M31" s="10">
        <v>6.7830000000000004</v>
      </c>
      <c r="N31" s="10">
        <v>12.221</v>
      </c>
      <c r="O31" s="10">
        <v>-13.337999999999999</v>
      </c>
      <c r="P31" s="10">
        <v>4.8029999999999999</v>
      </c>
      <c r="Q31" s="10">
        <v>7.5140000000000002</v>
      </c>
      <c r="R31" s="10">
        <v>2.7349999999999999</v>
      </c>
      <c r="S31" s="10">
        <v>6.601</v>
      </c>
      <c r="T31" s="10">
        <v>0.97699999999999998</v>
      </c>
      <c r="U31" s="10">
        <v>8.3629999999999995</v>
      </c>
      <c r="V31" s="10">
        <v>1.911</v>
      </c>
      <c r="W31" s="10">
        <v>-3.2410000000000001</v>
      </c>
      <c r="X31" s="10">
        <v>2.9350000000000001</v>
      </c>
      <c r="Y31" s="10">
        <v>-7.6369999999999996</v>
      </c>
      <c r="Z31" s="10">
        <v>3.4329999999999998</v>
      </c>
      <c r="AA31" s="10">
        <v>5.0679999999999996</v>
      </c>
      <c r="AB31" s="10">
        <v>-2.4470000000000001</v>
      </c>
      <c r="AC31" s="10">
        <v>9.4309999999999992</v>
      </c>
      <c r="AD31" s="10">
        <v>-7.2889999999999997</v>
      </c>
      <c r="AE31" s="10">
        <v>-3.6389999999999998</v>
      </c>
      <c r="AF31" s="10">
        <v>0.89403999999999995</v>
      </c>
      <c r="AG31" s="10">
        <v>10.06827</v>
      </c>
      <c r="AH31" s="10">
        <v>6.3182299999999998</v>
      </c>
      <c r="AI31" s="9">
        <v>14.429110000000001</v>
      </c>
      <c r="AJ31" s="9">
        <v>13.142818181799999</v>
      </c>
      <c r="AK31" s="9">
        <v>-3.7337908998399998</v>
      </c>
      <c r="AL31" s="9">
        <v>10.364000000000001</v>
      </c>
      <c r="AM31" s="9">
        <v>11.958</v>
      </c>
      <c r="AN31" s="4"/>
      <c r="AO31" s="4"/>
      <c r="AP31" s="4"/>
      <c r="AQ31" s="4"/>
      <c r="AR31" s="4"/>
      <c r="AS31" s="4"/>
      <c r="AT31" s="4"/>
      <c r="AU31" s="4"/>
      <c r="AV31" s="4"/>
      <c r="AW31" s="4"/>
      <c r="AX31" s="4"/>
      <c r="AY31" s="4"/>
    </row>
    <row r="32" spans="1:51" ht="15" x14ac:dyDescent="0.25">
      <c r="A32" s="108">
        <f>YampaRiverInflow.TotalOutflow!A32</f>
        <v>45261</v>
      </c>
      <c r="B32" s="9">
        <v>7.1580000000000004</v>
      </c>
      <c r="C32" s="9">
        <v>7.1580000000000004</v>
      </c>
      <c r="D32" s="9">
        <v>7.1580000000000004</v>
      </c>
      <c r="E32" s="10">
        <v>0.30399999999999999</v>
      </c>
      <c r="F32" s="10">
        <v>-3.339</v>
      </c>
      <c r="G32" s="10">
        <v>-11.507999999999999</v>
      </c>
      <c r="H32" s="10">
        <v>-10.381</v>
      </c>
      <c r="I32" s="10">
        <v>5.13</v>
      </c>
      <c r="J32" s="10">
        <v>6.2859999999999996</v>
      </c>
      <c r="K32" s="10">
        <v>3.5110000000000001</v>
      </c>
      <c r="L32" s="10">
        <v>17.72</v>
      </c>
      <c r="M32" s="10">
        <v>8.3699999999999992</v>
      </c>
      <c r="N32" s="10">
        <v>26.24</v>
      </c>
      <c r="O32" s="10">
        <v>9.7059999999999995</v>
      </c>
      <c r="P32" s="10">
        <v>15.848000000000001</v>
      </c>
      <c r="Q32" s="10">
        <v>94.941000000000003</v>
      </c>
      <c r="R32" s="10">
        <v>-1.6679999999999999</v>
      </c>
      <c r="S32" s="10">
        <v>27.11</v>
      </c>
      <c r="T32" s="10">
        <v>15.473000000000001</v>
      </c>
      <c r="U32" s="10">
        <v>23.396999999999998</v>
      </c>
      <c r="V32" s="10">
        <v>-21.466999999999999</v>
      </c>
      <c r="W32" s="10">
        <v>-1.9690000000000001</v>
      </c>
      <c r="X32" s="10">
        <v>6.1689999999999996</v>
      </c>
      <c r="Y32" s="10">
        <v>-8.734</v>
      </c>
      <c r="Z32" s="10">
        <v>2.1890000000000001</v>
      </c>
      <c r="AA32" s="10">
        <v>6.22</v>
      </c>
      <c r="AB32" s="10">
        <v>-1.919</v>
      </c>
      <c r="AC32" s="10">
        <v>-0.40100000000000002</v>
      </c>
      <c r="AD32" s="10">
        <v>-10.759</v>
      </c>
      <c r="AE32" s="10">
        <v>-7.3310000000000004</v>
      </c>
      <c r="AF32" s="10">
        <v>7.5781999999999998</v>
      </c>
      <c r="AG32" s="10">
        <v>10.29767</v>
      </c>
      <c r="AH32" s="10">
        <v>-5.8699700000000004</v>
      </c>
      <c r="AI32" s="9">
        <v>24.633080000000003</v>
      </c>
      <c r="AJ32" s="9">
        <v>23.363190082799999</v>
      </c>
      <c r="AK32" s="9">
        <v>-4.4305979113900005</v>
      </c>
      <c r="AL32" s="9">
        <v>17.004000000000001</v>
      </c>
      <c r="AM32" s="9">
        <v>9.5869999999999997</v>
      </c>
      <c r="AN32" s="4"/>
      <c r="AO32" s="4"/>
      <c r="AP32" s="4"/>
      <c r="AQ32" s="4"/>
      <c r="AR32" s="4"/>
      <c r="AS32" s="4"/>
      <c r="AT32" s="4"/>
      <c r="AU32" s="4"/>
      <c r="AV32" s="4"/>
      <c r="AW32" s="4"/>
      <c r="AX32" s="4"/>
      <c r="AY32" s="4"/>
    </row>
    <row r="33" spans="1:51" ht="15" x14ac:dyDescent="0.25">
      <c r="A33" s="108">
        <f>YampaRiverInflow.TotalOutflow!A33</f>
        <v>45292</v>
      </c>
      <c r="B33" s="9">
        <v>-6.7050000000000001</v>
      </c>
      <c r="C33" s="9">
        <v>-6.7050000000000001</v>
      </c>
      <c r="D33" s="9">
        <v>-6.7050000000000001</v>
      </c>
      <c r="E33" s="10">
        <v>-6.7050000000000001</v>
      </c>
      <c r="F33" s="10">
        <v>5.38</v>
      </c>
      <c r="G33" s="10">
        <v>6.5129999999999999</v>
      </c>
      <c r="H33" s="10">
        <v>-4.4320000000000004</v>
      </c>
      <c r="I33" s="10">
        <v>5.085</v>
      </c>
      <c r="J33" s="10">
        <v>4.3979999999999997</v>
      </c>
      <c r="K33" s="10">
        <v>1.542</v>
      </c>
      <c r="L33" s="10">
        <v>7.4649999999999999</v>
      </c>
      <c r="M33" s="10">
        <v>6.9909999999999997</v>
      </c>
      <c r="N33" s="10">
        <v>-30.036999999999999</v>
      </c>
      <c r="O33" s="10">
        <v>0.34799999999999998</v>
      </c>
      <c r="P33" s="10">
        <v>8.1069999999999993</v>
      </c>
      <c r="Q33" s="10">
        <v>-4.0170000000000003</v>
      </c>
      <c r="R33" s="10">
        <v>-0.42499999999999999</v>
      </c>
      <c r="S33" s="10">
        <v>-9.2249999999999996</v>
      </c>
      <c r="T33" s="10">
        <v>16.908000000000001</v>
      </c>
      <c r="U33" s="10">
        <v>1.482</v>
      </c>
      <c r="V33" s="10">
        <v>-11.156000000000001</v>
      </c>
      <c r="W33" s="10">
        <v>-10.212999999999999</v>
      </c>
      <c r="X33" s="10">
        <v>-20.742999999999999</v>
      </c>
      <c r="Y33" s="10">
        <v>-9.2750000000000004</v>
      </c>
      <c r="Z33" s="10">
        <v>-13.997999999999999</v>
      </c>
      <c r="AA33" s="10">
        <v>-0.47799999999999998</v>
      </c>
      <c r="AB33" s="10">
        <v>-2.403</v>
      </c>
      <c r="AC33" s="10">
        <v>3.4119999999999999</v>
      </c>
      <c r="AD33" s="10">
        <v>-10.265000000000001</v>
      </c>
      <c r="AE33" s="10">
        <v>17.93282</v>
      </c>
      <c r="AF33" s="10">
        <v>-2.55436</v>
      </c>
      <c r="AG33" s="10">
        <v>-2.7433800000000002</v>
      </c>
      <c r="AH33" s="10">
        <v>-21.323439999999998</v>
      </c>
      <c r="AI33" s="9">
        <v>2.6227190070699997</v>
      </c>
      <c r="AJ33" s="9">
        <v>1.4601900836399999</v>
      </c>
      <c r="AK33" s="9">
        <v>18.143000000000001</v>
      </c>
      <c r="AL33" s="9">
        <v>20.103999999999999</v>
      </c>
      <c r="AM33" s="9">
        <v>1.06</v>
      </c>
      <c r="AN33" s="4"/>
      <c r="AO33" s="4"/>
      <c r="AP33" s="4"/>
      <c r="AQ33" s="4"/>
      <c r="AR33" s="4"/>
      <c r="AS33" s="4"/>
      <c r="AT33" s="4"/>
      <c r="AU33" s="4"/>
      <c r="AV33" s="4"/>
      <c r="AW33" s="4"/>
      <c r="AX33" s="4"/>
      <c r="AY33" s="4"/>
    </row>
    <row r="34" spans="1:51" ht="15" x14ac:dyDescent="0.25">
      <c r="A34" s="108">
        <f>YampaRiverInflow.TotalOutflow!A34</f>
        <v>45323</v>
      </c>
      <c r="B34" s="9">
        <v>33.414000000000001</v>
      </c>
      <c r="C34" s="9">
        <v>33.414000000000001</v>
      </c>
      <c r="D34" s="9">
        <v>33.414000000000001</v>
      </c>
      <c r="E34" s="10">
        <v>33.414000000000001</v>
      </c>
      <c r="F34" s="10">
        <v>22.41</v>
      </c>
      <c r="G34" s="10">
        <v>32.200000000000003</v>
      </c>
      <c r="H34" s="10">
        <v>-3.0870000000000002</v>
      </c>
      <c r="I34" s="10">
        <v>5.883</v>
      </c>
      <c r="J34" s="10">
        <v>-0.33700000000000002</v>
      </c>
      <c r="K34" s="10">
        <v>5.5730000000000004</v>
      </c>
      <c r="L34" s="10">
        <v>9.9540000000000006</v>
      </c>
      <c r="M34" s="10">
        <v>4.1059999999999999</v>
      </c>
      <c r="N34" s="10">
        <v>-45.491</v>
      </c>
      <c r="O34" s="10">
        <v>-8.9390000000000001</v>
      </c>
      <c r="P34" s="10">
        <v>14.935</v>
      </c>
      <c r="Q34" s="10">
        <v>-2.7170000000000001</v>
      </c>
      <c r="R34" s="10">
        <v>1.121</v>
      </c>
      <c r="S34" s="10">
        <v>-12.965</v>
      </c>
      <c r="T34" s="10">
        <v>0.91800000000000004</v>
      </c>
      <c r="U34" s="10">
        <v>1.9139999999999999</v>
      </c>
      <c r="V34" s="10">
        <v>-9.2040000000000006</v>
      </c>
      <c r="W34" s="10">
        <v>-8.66</v>
      </c>
      <c r="X34" s="10">
        <v>-7.7130000000000001</v>
      </c>
      <c r="Y34" s="10">
        <v>-7.8449999999999998</v>
      </c>
      <c r="Z34" s="10">
        <v>-18.251999999999999</v>
      </c>
      <c r="AA34" s="10">
        <v>-3.117</v>
      </c>
      <c r="AB34" s="10">
        <v>-7.3280000000000003</v>
      </c>
      <c r="AC34" s="10">
        <v>1.02</v>
      </c>
      <c r="AD34" s="10">
        <v>-14.303000000000001</v>
      </c>
      <c r="AE34" s="10">
        <v>-13.95496</v>
      </c>
      <c r="AF34" s="10">
        <v>-11.963200000000001</v>
      </c>
      <c r="AG34" s="10">
        <v>-5.2006099999999993</v>
      </c>
      <c r="AH34" s="10">
        <v>-1.8404100000000001</v>
      </c>
      <c r="AI34" s="9">
        <v>4.1879586768900001</v>
      </c>
      <c r="AJ34" s="9">
        <v>8.4784876017200013</v>
      </c>
      <c r="AK34" s="9">
        <v>14.496</v>
      </c>
      <c r="AL34" s="9">
        <v>17.045999999999999</v>
      </c>
      <c r="AM34" s="9">
        <v>28.591000000000001</v>
      </c>
      <c r="AN34" s="4"/>
      <c r="AO34" s="4"/>
      <c r="AP34" s="4"/>
      <c r="AQ34" s="4"/>
      <c r="AR34" s="4"/>
      <c r="AS34" s="4"/>
      <c r="AT34" s="4"/>
      <c r="AU34" s="4"/>
      <c r="AV34" s="4"/>
      <c r="AW34" s="4"/>
      <c r="AX34" s="4"/>
      <c r="AY34" s="4"/>
    </row>
    <row r="35" spans="1:51" ht="15" x14ac:dyDescent="0.25">
      <c r="A35" s="108">
        <f>YampaRiverInflow.TotalOutflow!A35</f>
        <v>45352</v>
      </c>
      <c r="B35" s="9">
        <v>31.146000000000001</v>
      </c>
      <c r="C35" s="9">
        <v>31.146000000000001</v>
      </c>
      <c r="D35" s="9">
        <v>31.146000000000001</v>
      </c>
      <c r="E35" s="10">
        <v>31.146000000000001</v>
      </c>
      <c r="F35" s="10">
        <v>5.4130000000000003</v>
      </c>
      <c r="G35" s="10">
        <v>22.428000000000001</v>
      </c>
      <c r="H35" s="10">
        <v>-10.952999999999999</v>
      </c>
      <c r="I35" s="10">
        <v>-3.7189999999999999</v>
      </c>
      <c r="J35" s="10">
        <v>-8.3870000000000005</v>
      </c>
      <c r="K35" s="10">
        <v>14.401999999999999</v>
      </c>
      <c r="L35" s="10">
        <v>2.5150000000000001</v>
      </c>
      <c r="M35" s="10">
        <v>-1.482</v>
      </c>
      <c r="N35" s="10">
        <v>-85.617000000000004</v>
      </c>
      <c r="O35" s="10">
        <v>-18.977</v>
      </c>
      <c r="P35" s="10">
        <v>-3.0750000000000002</v>
      </c>
      <c r="Q35" s="10">
        <v>33.225999999999999</v>
      </c>
      <c r="R35" s="10">
        <v>11.038</v>
      </c>
      <c r="S35" s="10">
        <v>4.673</v>
      </c>
      <c r="T35" s="10">
        <v>4.1000000000000002E-2</v>
      </c>
      <c r="U35" s="10">
        <v>8.1969999999999992</v>
      </c>
      <c r="V35" s="10">
        <v>5.577</v>
      </c>
      <c r="W35" s="10">
        <v>-5.0199999999999996</v>
      </c>
      <c r="X35" s="10">
        <v>-3.68</v>
      </c>
      <c r="Y35" s="10">
        <v>-25.69</v>
      </c>
      <c r="Z35" s="10">
        <v>16.045999999999999</v>
      </c>
      <c r="AA35" s="10">
        <v>-10.304</v>
      </c>
      <c r="AB35" s="10">
        <v>-11.891999999999999</v>
      </c>
      <c r="AC35" s="10">
        <v>0.318</v>
      </c>
      <c r="AD35" s="10">
        <v>-9.7430000000000003</v>
      </c>
      <c r="AE35" s="10">
        <v>-12.145200000000001</v>
      </c>
      <c r="AF35" s="10">
        <v>-6.3741000000000003</v>
      </c>
      <c r="AG35" s="10">
        <v>-11.246979999999999</v>
      </c>
      <c r="AH35" s="10">
        <v>-5.8244099999999994</v>
      </c>
      <c r="AI35" s="9">
        <v>-14.067462812699999</v>
      </c>
      <c r="AJ35" s="9">
        <v>-0.28571900964999997</v>
      </c>
      <c r="AK35" s="9">
        <v>8.0129999999999999</v>
      </c>
      <c r="AL35" s="9">
        <v>6.1710000000000003</v>
      </c>
      <c r="AM35" s="9">
        <v>11.651999999999999</v>
      </c>
      <c r="AN35" s="4"/>
      <c r="AO35" s="4"/>
      <c r="AP35" s="4"/>
      <c r="AQ35" s="4"/>
      <c r="AR35" s="4"/>
      <c r="AS35" s="4"/>
      <c r="AT35" s="4"/>
      <c r="AU35" s="4"/>
      <c r="AV35" s="4"/>
      <c r="AW35" s="4"/>
      <c r="AX35" s="4"/>
      <c r="AY35" s="4"/>
    </row>
    <row r="36" spans="1:51" ht="15" x14ac:dyDescent="0.25">
      <c r="A36" s="108">
        <f>YampaRiverInflow.TotalOutflow!A36</f>
        <v>45383</v>
      </c>
      <c r="B36" s="9">
        <v>-10.968</v>
      </c>
      <c r="C36" s="9">
        <v>-10.968</v>
      </c>
      <c r="D36" s="9">
        <v>-10.968</v>
      </c>
      <c r="E36" s="10">
        <v>4.5250000000000004</v>
      </c>
      <c r="F36" s="10">
        <v>-15.333</v>
      </c>
      <c r="G36" s="10">
        <v>18.954000000000001</v>
      </c>
      <c r="H36" s="10">
        <v>-3.2869999999999999</v>
      </c>
      <c r="I36" s="10">
        <v>-15.096</v>
      </c>
      <c r="J36" s="10">
        <v>0.37</v>
      </c>
      <c r="K36" s="10">
        <v>14.292</v>
      </c>
      <c r="L36" s="10">
        <v>5.7640000000000002</v>
      </c>
      <c r="M36" s="10">
        <v>12.843999999999999</v>
      </c>
      <c r="N36" s="10">
        <v>-51.061999999999998</v>
      </c>
      <c r="O36" s="10">
        <v>-15.113</v>
      </c>
      <c r="P36" s="10">
        <v>-4.2430000000000003</v>
      </c>
      <c r="Q36" s="10">
        <v>-7.5759999999999996</v>
      </c>
      <c r="R36" s="10">
        <v>15.396000000000001</v>
      </c>
      <c r="S36" s="10">
        <v>39.173999999999999</v>
      </c>
      <c r="T36" s="10">
        <v>-0.41699999999999998</v>
      </c>
      <c r="U36" s="10">
        <v>-3.9380000000000002</v>
      </c>
      <c r="V36" s="10">
        <v>0.93100000000000005</v>
      </c>
      <c r="W36" s="10">
        <v>-11.872999999999999</v>
      </c>
      <c r="X36" s="10">
        <v>-13.384</v>
      </c>
      <c r="Y36" s="10">
        <v>-6.9089999999999998</v>
      </c>
      <c r="Z36" s="10">
        <v>4.298</v>
      </c>
      <c r="AA36" s="10">
        <v>-1.605</v>
      </c>
      <c r="AB36" s="10">
        <v>-3.3879999999999999</v>
      </c>
      <c r="AC36" s="10">
        <v>-8.2620000000000005</v>
      </c>
      <c r="AD36" s="10">
        <v>-14.076000000000001</v>
      </c>
      <c r="AE36" s="10">
        <v>-15.64438</v>
      </c>
      <c r="AF36" s="10">
        <v>-20.393439999999998</v>
      </c>
      <c r="AG36" s="10">
        <v>-12.259069999999999</v>
      </c>
      <c r="AH36" s="10">
        <v>-6.0398699999999996</v>
      </c>
      <c r="AI36" s="9">
        <v>14.1864628099</v>
      </c>
      <c r="AJ36" s="9">
        <v>-8.4453140515699996</v>
      </c>
      <c r="AK36" s="9">
        <v>13.148999999999999</v>
      </c>
      <c r="AL36" s="9">
        <v>7.52</v>
      </c>
      <c r="AM36" s="9">
        <v>-11.246</v>
      </c>
      <c r="AN36" s="4"/>
      <c r="AO36" s="4"/>
      <c r="AP36" s="4"/>
      <c r="AQ36" s="4"/>
      <c r="AR36" s="4"/>
      <c r="AS36" s="4"/>
      <c r="AT36" s="4"/>
      <c r="AU36" s="4"/>
      <c r="AV36" s="4"/>
      <c r="AW36" s="4"/>
      <c r="AX36" s="4"/>
      <c r="AY36" s="4"/>
    </row>
    <row r="37" spans="1:51" ht="15" x14ac:dyDescent="0.25">
      <c r="A37" s="108">
        <f>YampaRiverInflow.TotalOutflow!A37</f>
        <v>45413</v>
      </c>
      <c r="B37" s="9">
        <v>4.734</v>
      </c>
      <c r="C37" s="9">
        <v>4.734</v>
      </c>
      <c r="D37" s="9">
        <v>4.734</v>
      </c>
      <c r="E37" s="10">
        <v>26.466999999999999</v>
      </c>
      <c r="F37" s="10">
        <v>-2.0129999999999999</v>
      </c>
      <c r="G37" s="10">
        <v>-11.66</v>
      </c>
      <c r="H37" s="10">
        <v>0.27800000000000002</v>
      </c>
      <c r="I37" s="10">
        <v>-5.2439999999999998</v>
      </c>
      <c r="J37" s="10">
        <v>-3.9220000000000002</v>
      </c>
      <c r="K37" s="10">
        <v>17</v>
      </c>
      <c r="L37" s="10">
        <v>7.5990000000000002</v>
      </c>
      <c r="M37" s="10">
        <v>4.7030000000000003</v>
      </c>
      <c r="N37" s="10">
        <v>-61.749000000000002</v>
      </c>
      <c r="O37" s="10">
        <v>-4.7960000000000003</v>
      </c>
      <c r="P37" s="10">
        <v>-13.974</v>
      </c>
      <c r="Q37" s="10">
        <v>-8.2089999999999996</v>
      </c>
      <c r="R37" s="10">
        <v>11.73</v>
      </c>
      <c r="S37" s="10">
        <v>21.998999999999999</v>
      </c>
      <c r="T37" s="10">
        <v>0.111</v>
      </c>
      <c r="U37" s="10">
        <v>-14.868</v>
      </c>
      <c r="V37" s="10">
        <v>-7.181</v>
      </c>
      <c r="W37" s="10">
        <v>-5.67</v>
      </c>
      <c r="X37" s="10">
        <v>-33.700000000000003</v>
      </c>
      <c r="Y37" s="10">
        <v>-4.7220000000000004</v>
      </c>
      <c r="Z37" s="10">
        <v>-17.382000000000001</v>
      </c>
      <c r="AA37" s="10">
        <v>-33.279000000000003</v>
      </c>
      <c r="AB37" s="10">
        <v>-5.4210000000000003</v>
      </c>
      <c r="AC37" s="10">
        <v>-5.2460000000000004</v>
      </c>
      <c r="AD37" s="10">
        <v>3.149</v>
      </c>
      <c r="AE37" s="10">
        <v>-9.5569299999999995</v>
      </c>
      <c r="AF37" s="10">
        <v>4.5381899999999993</v>
      </c>
      <c r="AG37" s="10">
        <v>2.7454499999999999</v>
      </c>
      <c r="AH37" s="10">
        <v>4.5651899999999994</v>
      </c>
      <c r="AI37" s="9">
        <v>0.109545453554</v>
      </c>
      <c r="AJ37" s="9">
        <v>8.5840991759299996</v>
      </c>
      <c r="AK37" s="9">
        <v>15.768000000000001</v>
      </c>
      <c r="AL37" s="9">
        <v>12.454000000000001</v>
      </c>
      <c r="AM37" s="9">
        <v>4.819</v>
      </c>
      <c r="AN37" s="4"/>
      <c r="AO37" s="4"/>
      <c r="AP37" s="4"/>
      <c r="AQ37" s="4"/>
      <c r="AR37" s="4"/>
      <c r="AS37" s="4"/>
      <c r="AT37" s="4"/>
      <c r="AU37" s="4"/>
      <c r="AV37" s="4"/>
      <c r="AW37" s="4"/>
      <c r="AX37" s="4"/>
      <c r="AY37" s="4"/>
    </row>
    <row r="38" spans="1:51" ht="15" x14ac:dyDescent="0.25">
      <c r="A38" s="108">
        <f>YampaRiverInflow.TotalOutflow!A38</f>
        <v>45444</v>
      </c>
      <c r="B38" s="9">
        <v>-5.2859999999999996</v>
      </c>
      <c r="C38" s="9">
        <v>-5.2859999999999996</v>
      </c>
      <c r="D38" s="9">
        <v>-5.2859999999999996</v>
      </c>
      <c r="E38" s="10">
        <v>29.183</v>
      </c>
      <c r="F38" s="10">
        <v>-2.262</v>
      </c>
      <c r="G38" s="10">
        <v>-2.2789999999999999</v>
      </c>
      <c r="H38" s="10">
        <v>1.631</v>
      </c>
      <c r="I38" s="10">
        <v>-6.1520000000000001</v>
      </c>
      <c r="J38" s="10">
        <v>-8.4760000000000009</v>
      </c>
      <c r="K38" s="10">
        <v>24.515999999999998</v>
      </c>
      <c r="L38" s="10">
        <v>4.5979999999999999</v>
      </c>
      <c r="M38" s="10">
        <v>13.497999999999999</v>
      </c>
      <c r="N38" s="10">
        <v>-26.187000000000001</v>
      </c>
      <c r="O38" s="10">
        <v>-3.3490000000000002</v>
      </c>
      <c r="P38" s="10">
        <v>4.0839999999999996</v>
      </c>
      <c r="Q38" s="10">
        <v>-11.676</v>
      </c>
      <c r="R38" s="10">
        <v>-4.1000000000000002E-2</v>
      </c>
      <c r="S38" s="10">
        <v>5.609</v>
      </c>
      <c r="T38" s="10">
        <v>-3.698</v>
      </c>
      <c r="U38" s="10">
        <v>-11.834</v>
      </c>
      <c r="V38" s="10">
        <v>-9.2289999999999992</v>
      </c>
      <c r="W38" s="10">
        <v>-8.5180000000000007</v>
      </c>
      <c r="X38" s="10">
        <v>-26.905999999999999</v>
      </c>
      <c r="Y38" s="10">
        <v>-30.081</v>
      </c>
      <c r="Z38" s="10">
        <v>1.8560000000000001</v>
      </c>
      <c r="AA38" s="10">
        <v>-14.717000000000001</v>
      </c>
      <c r="AB38" s="10">
        <v>-14.012</v>
      </c>
      <c r="AC38" s="10">
        <v>-1.52</v>
      </c>
      <c r="AD38" s="10">
        <v>-16.565999999999999</v>
      </c>
      <c r="AE38" s="10">
        <v>-17.778869999999998</v>
      </c>
      <c r="AF38" s="10">
        <v>-8.3348700000000004</v>
      </c>
      <c r="AG38" s="10">
        <v>-5.4185299999999996</v>
      </c>
      <c r="AH38" s="10">
        <v>-7.2006999999999994</v>
      </c>
      <c r="AI38" s="9">
        <v>-0.73851239867699991</v>
      </c>
      <c r="AJ38" s="9">
        <v>3.31216528727</v>
      </c>
      <c r="AK38" s="9">
        <v>10.185</v>
      </c>
      <c r="AL38" s="9">
        <v>8.9730000000000008</v>
      </c>
      <c r="AM38" s="9">
        <v>-56.872</v>
      </c>
      <c r="AN38" s="4"/>
      <c r="AO38" s="4"/>
      <c r="AP38" s="4"/>
      <c r="AQ38" s="4"/>
      <c r="AR38" s="4"/>
      <c r="AS38" s="4"/>
      <c r="AT38" s="4"/>
      <c r="AU38" s="4"/>
      <c r="AV38" s="4"/>
      <c r="AW38" s="4"/>
      <c r="AX38" s="4"/>
      <c r="AY38" s="4"/>
    </row>
    <row r="39" spans="1:51" ht="15" x14ac:dyDescent="0.25">
      <c r="A39" s="108">
        <f>YampaRiverInflow.TotalOutflow!A39</f>
        <v>45474</v>
      </c>
      <c r="B39" s="9">
        <v>-1.373</v>
      </c>
      <c r="C39" s="9">
        <v>-1.373</v>
      </c>
      <c r="D39" s="9">
        <v>-1.373</v>
      </c>
      <c r="E39" s="10">
        <v>-11.765000000000001</v>
      </c>
      <c r="F39" s="10">
        <v>-10.845000000000001</v>
      </c>
      <c r="G39" s="10">
        <v>-4.5999999999999999E-2</v>
      </c>
      <c r="H39" s="10">
        <v>-5.7720000000000002</v>
      </c>
      <c r="I39" s="10">
        <v>-9.9499999999999993</v>
      </c>
      <c r="J39" s="10">
        <v>-11.750999999999999</v>
      </c>
      <c r="K39" s="10">
        <v>20.866</v>
      </c>
      <c r="L39" s="10">
        <v>1.85</v>
      </c>
      <c r="M39" s="10">
        <v>3.0960000000000001</v>
      </c>
      <c r="N39" s="10">
        <v>-10.608000000000001</v>
      </c>
      <c r="O39" s="10">
        <v>-7.6440000000000001</v>
      </c>
      <c r="P39" s="10">
        <v>8.1270000000000007</v>
      </c>
      <c r="Q39" s="10">
        <v>-11.493</v>
      </c>
      <c r="R39" s="10">
        <v>10.728</v>
      </c>
      <c r="S39" s="10">
        <v>8.7200000000000006</v>
      </c>
      <c r="T39" s="10">
        <v>-1.2669999999999999</v>
      </c>
      <c r="U39" s="10">
        <v>-11.347</v>
      </c>
      <c r="V39" s="10">
        <v>-18.335999999999999</v>
      </c>
      <c r="W39" s="10">
        <v>-2.9430000000000001</v>
      </c>
      <c r="X39" s="10">
        <v>-31.49</v>
      </c>
      <c r="Y39" s="10">
        <v>-20.471</v>
      </c>
      <c r="Z39" s="10">
        <v>-11.896000000000001</v>
      </c>
      <c r="AA39" s="10">
        <v>-5.8959999999999999</v>
      </c>
      <c r="AB39" s="10">
        <v>-9.4190000000000005</v>
      </c>
      <c r="AC39" s="10">
        <v>-9.65</v>
      </c>
      <c r="AD39" s="10">
        <v>-13.497</v>
      </c>
      <c r="AE39" s="10">
        <v>-20.782049999999998</v>
      </c>
      <c r="AF39" s="10">
        <v>-5.3935699999999995</v>
      </c>
      <c r="AG39" s="10">
        <v>-16.034389999999998</v>
      </c>
      <c r="AH39" s="10">
        <v>-7.2505600000000001</v>
      </c>
      <c r="AI39" s="9">
        <v>-12.2247933908</v>
      </c>
      <c r="AJ39" s="9">
        <v>-1.1186446296900001</v>
      </c>
      <c r="AK39" s="9">
        <v>9.4459999999999997</v>
      </c>
      <c r="AL39" s="9">
        <v>7.9630000000000001</v>
      </c>
      <c r="AM39" s="9">
        <v>79.977000000000004</v>
      </c>
      <c r="AN39" s="4"/>
      <c r="AO39" s="4"/>
      <c r="AP39" s="4"/>
      <c r="AQ39" s="4"/>
      <c r="AR39" s="4"/>
      <c r="AS39" s="4"/>
      <c r="AT39" s="4"/>
      <c r="AU39" s="4"/>
      <c r="AV39" s="4"/>
      <c r="AW39" s="4"/>
      <c r="AX39" s="4"/>
      <c r="AY39" s="4"/>
    </row>
    <row r="40" spans="1:51" ht="15" x14ac:dyDescent="0.25">
      <c r="A40" s="108">
        <f>YampaRiverInflow.TotalOutflow!A40</f>
        <v>45505</v>
      </c>
      <c r="B40" s="9">
        <v>0.19600000000000001</v>
      </c>
      <c r="C40" s="9">
        <v>0.19600000000000001</v>
      </c>
      <c r="D40" s="9">
        <v>0.19600000000000001</v>
      </c>
      <c r="E40" s="10">
        <v>-4.8890000000000002</v>
      </c>
      <c r="F40" s="10">
        <v>-3.1019999999999999</v>
      </c>
      <c r="G40" s="10">
        <v>12.827999999999999</v>
      </c>
      <c r="H40" s="10">
        <v>-4.125</v>
      </c>
      <c r="I40" s="10">
        <v>-0.66400000000000003</v>
      </c>
      <c r="J40" s="10">
        <v>-1.9179999999999999</v>
      </c>
      <c r="K40" s="10">
        <v>27.553999999999998</v>
      </c>
      <c r="L40" s="10">
        <v>4.3259999999999996</v>
      </c>
      <c r="M40" s="10">
        <v>3.7869999999999999</v>
      </c>
      <c r="N40" s="10">
        <v>-3.95</v>
      </c>
      <c r="O40" s="10">
        <v>-0.94599999999999995</v>
      </c>
      <c r="P40" s="10">
        <v>2.1970000000000001</v>
      </c>
      <c r="Q40" s="10">
        <v>-4.3259999999999996</v>
      </c>
      <c r="R40" s="10">
        <v>-10.675000000000001</v>
      </c>
      <c r="S40" s="10">
        <v>1.804</v>
      </c>
      <c r="T40" s="10">
        <v>4.2789999999999999</v>
      </c>
      <c r="U40" s="10">
        <v>-12.226000000000001</v>
      </c>
      <c r="V40" s="10">
        <v>-3.8130000000000002</v>
      </c>
      <c r="W40" s="10">
        <v>-0.78500000000000003</v>
      </c>
      <c r="X40" s="10">
        <v>-7.6040000000000001</v>
      </c>
      <c r="Y40" s="10">
        <v>-5.4119999999999999</v>
      </c>
      <c r="Z40" s="10">
        <v>-13.86</v>
      </c>
      <c r="AA40" s="10">
        <v>-14.737</v>
      </c>
      <c r="AB40" s="10">
        <v>-6.2569999999999997</v>
      </c>
      <c r="AC40" s="10">
        <v>-22.553999999999998</v>
      </c>
      <c r="AD40" s="10">
        <v>-2.4489999999999998</v>
      </c>
      <c r="AE40" s="10">
        <v>-15.135450000000001</v>
      </c>
      <c r="AF40" s="10">
        <v>2.9768400000000002</v>
      </c>
      <c r="AG40" s="10">
        <v>5.9177799999999996</v>
      </c>
      <c r="AH40" s="10">
        <v>3.3304999999999998</v>
      </c>
      <c r="AI40" s="9">
        <v>10.5769677696</v>
      </c>
      <c r="AJ40" s="9">
        <v>-6.3205289276000007</v>
      </c>
      <c r="AK40" s="9">
        <v>5.1120000000000001</v>
      </c>
      <c r="AL40" s="9">
        <v>10.664999999999999</v>
      </c>
      <c r="AM40" s="9">
        <v>5.9720000000000004</v>
      </c>
      <c r="AN40" s="4"/>
      <c r="AO40" s="4"/>
      <c r="AP40" s="4"/>
      <c r="AQ40" s="4"/>
      <c r="AR40" s="4"/>
      <c r="AS40" s="4"/>
      <c r="AT40" s="4"/>
      <c r="AU40" s="4"/>
      <c r="AV40" s="4"/>
      <c r="AW40" s="4"/>
      <c r="AX40" s="4"/>
      <c r="AY40" s="4"/>
    </row>
    <row r="41" spans="1:51" ht="15" x14ac:dyDescent="0.25">
      <c r="A41" s="108">
        <f>YampaRiverInflow.TotalOutflow!A41</f>
        <v>45536</v>
      </c>
      <c r="B41" s="9">
        <v>-1.373</v>
      </c>
      <c r="C41" s="9">
        <v>-1.373</v>
      </c>
      <c r="D41" s="9">
        <v>-1.373</v>
      </c>
      <c r="E41" s="10">
        <v>-9.8369999999999997</v>
      </c>
      <c r="F41" s="10">
        <v>10.523999999999999</v>
      </c>
      <c r="G41" s="10">
        <v>-8.4480000000000004</v>
      </c>
      <c r="H41" s="10">
        <v>-5.992</v>
      </c>
      <c r="I41" s="10">
        <v>7.3310000000000004</v>
      </c>
      <c r="J41" s="10">
        <v>-4.6890000000000001</v>
      </c>
      <c r="K41" s="10">
        <v>14.712999999999999</v>
      </c>
      <c r="L41" s="10">
        <v>2.484</v>
      </c>
      <c r="M41" s="10">
        <v>5.2409999999999997</v>
      </c>
      <c r="N41" s="10">
        <v>-12.904</v>
      </c>
      <c r="O41" s="10">
        <v>8.5779999999999994</v>
      </c>
      <c r="P41" s="10">
        <v>15.861000000000001</v>
      </c>
      <c r="Q41" s="10">
        <v>4.218</v>
      </c>
      <c r="R41" s="10">
        <v>2.15</v>
      </c>
      <c r="S41" s="10">
        <v>-6.8959999999999999</v>
      </c>
      <c r="T41" s="10">
        <v>-12.975</v>
      </c>
      <c r="U41" s="10">
        <v>-7.1189999999999998</v>
      </c>
      <c r="V41" s="10">
        <v>-2.2879999999999998</v>
      </c>
      <c r="W41" s="10">
        <v>-15.519</v>
      </c>
      <c r="X41" s="10">
        <v>-21.178000000000001</v>
      </c>
      <c r="Y41" s="10">
        <v>-6.0739999999999998</v>
      </c>
      <c r="Z41" s="10">
        <v>-3.6960000000000002</v>
      </c>
      <c r="AA41" s="10">
        <v>0.23</v>
      </c>
      <c r="AB41" s="10">
        <v>-2.0470000000000002</v>
      </c>
      <c r="AC41" s="10">
        <v>-1.55</v>
      </c>
      <c r="AD41" s="10">
        <v>8.7729999999999997</v>
      </c>
      <c r="AE41" s="10">
        <v>-8.4957199999999986</v>
      </c>
      <c r="AF41" s="10">
        <v>10.460270000000001</v>
      </c>
      <c r="AG41" s="10">
        <v>-5.7617600000000007</v>
      </c>
      <c r="AH41" s="10">
        <v>-2.9507099999999999</v>
      </c>
      <c r="AI41" s="9">
        <v>5.5732644647899994</v>
      </c>
      <c r="AJ41" s="9">
        <v>7.3737107418200001</v>
      </c>
      <c r="AK41" s="9">
        <v>12.664999999999999</v>
      </c>
      <c r="AL41" s="9">
        <v>7.843</v>
      </c>
      <c r="AM41" s="9">
        <v>21.111000000000001</v>
      </c>
      <c r="AN41" s="4"/>
      <c r="AO41" s="4"/>
      <c r="AP41" s="4"/>
      <c r="AQ41" s="4"/>
      <c r="AR41" s="4"/>
      <c r="AS41" s="4"/>
      <c r="AT41" s="4"/>
      <c r="AU41" s="4"/>
      <c r="AV41" s="4"/>
      <c r="AW41" s="4"/>
      <c r="AX41" s="4"/>
      <c r="AY41" s="4"/>
    </row>
    <row r="42" spans="1:51" ht="15" x14ac:dyDescent="0.25">
      <c r="A42" s="108">
        <f>YampaRiverInflow.TotalOutflow!A42</f>
        <v>45566</v>
      </c>
      <c r="B42" s="9">
        <v>2.8610000000000002</v>
      </c>
      <c r="C42" s="9">
        <v>2.8610000000000002</v>
      </c>
      <c r="D42" s="9">
        <v>2.8610000000000002</v>
      </c>
      <c r="E42" s="10">
        <v>-6.1580000000000004</v>
      </c>
      <c r="F42" s="10">
        <v>3.9750000000000001</v>
      </c>
      <c r="G42" s="10">
        <v>-1.39</v>
      </c>
      <c r="H42" s="10">
        <v>1.2050000000000001</v>
      </c>
      <c r="I42" s="10">
        <v>5.649</v>
      </c>
      <c r="J42" s="10">
        <v>-0.52300000000000002</v>
      </c>
      <c r="K42" s="10">
        <v>14.474</v>
      </c>
      <c r="L42" s="10">
        <v>4.5730000000000004</v>
      </c>
      <c r="M42" s="10">
        <v>16.068000000000001</v>
      </c>
      <c r="N42" s="10">
        <v>-0.16700000000000001</v>
      </c>
      <c r="O42" s="10">
        <v>3.9340000000000002</v>
      </c>
      <c r="P42" s="10">
        <v>-8.1950000000000003</v>
      </c>
      <c r="Q42" s="10">
        <v>1.153</v>
      </c>
      <c r="R42" s="10">
        <v>4.8550000000000004</v>
      </c>
      <c r="S42" s="10">
        <v>-2.7719999999999998</v>
      </c>
      <c r="T42" s="10">
        <v>10.111000000000001</v>
      </c>
      <c r="U42" s="10">
        <v>-7.88</v>
      </c>
      <c r="V42" s="10">
        <v>4.2610000000000001</v>
      </c>
      <c r="W42" s="10">
        <v>-9.0299999999999994</v>
      </c>
      <c r="X42" s="10">
        <v>-19.219000000000001</v>
      </c>
      <c r="Y42" s="10">
        <v>-22.152000000000001</v>
      </c>
      <c r="Z42" s="10">
        <v>1.0089999999999999</v>
      </c>
      <c r="AA42" s="10">
        <v>-7.5469999999999997</v>
      </c>
      <c r="AB42" s="10">
        <v>3.0539999999999998</v>
      </c>
      <c r="AC42" s="10">
        <v>-0.55300000000000005</v>
      </c>
      <c r="AD42" s="10">
        <v>-10.613</v>
      </c>
      <c r="AE42" s="10">
        <v>-11.085850000000001</v>
      </c>
      <c r="AF42" s="10">
        <v>5.77902</v>
      </c>
      <c r="AG42" s="10">
        <v>-2.5799099999999999</v>
      </c>
      <c r="AH42" s="10">
        <v>11.36007</v>
      </c>
      <c r="AI42" s="9">
        <v>13.2843884321</v>
      </c>
      <c r="AJ42" s="9">
        <v>-7.7399921552699995</v>
      </c>
      <c r="AK42" s="9">
        <v>14.252000000000001</v>
      </c>
      <c r="AL42" s="9">
        <v>9.3710000000000004</v>
      </c>
      <c r="AM42" s="9">
        <v>15.488</v>
      </c>
      <c r="AN42" s="4"/>
      <c r="AO42" s="4"/>
      <c r="AP42" s="4"/>
      <c r="AQ42" s="4"/>
      <c r="AR42" s="4"/>
      <c r="AS42" s="4"/>
      <c r="AT42" s="4"/>
      <c r="AU42" s="4"/>
      <c r="AV42" s="4"/>
      <c r="AW42" s="4"/>
      <c r="AX42" s="4"/>
      <c r="AY42" s="4"/>
    </row>
    <row r="43" spans="1:51" ht="15" x14ac:dyDescent="0.25">
      <c r="A43" s="108">
        <f>YampaRiverInflow.TotalOutflow!A43</f>
        <v>45597</v>
      </c>
      <c r="B43" s="9">
        <v>1.625</v>
      </c>
      <c r="C43" s="9">
        <v>1.625</v>
      </c>
      <c r="D43" s="9">
        <v>1.625</v>
      </c>
      <c r="E43" s="10">
        <v>-13.926</v>
      </c>
      <c r="F43" s="10">
        <v>-7.468</v>
      </c>
      <c r="G43" s="10">
        <v>-28.899000000000001</v>
      </c>
      <c r="H43" s="10">
        <v>2.085</v>
      </c>
      <c r="I43" s="10">
        <v>8.407</v>
      </c>
      <c r="J43" s="10">
        <v>-0.58899999999999997</v>
      </c>
      <c r="K43" s="10">
        <v>22.443999999999999</v>
      </c>
      <c r="L43" s="10">
        <v>6.7830000000000004</v>
      </c>
      <c r="M43" s="10">
        <v>12.221</v>
      </c>
      <c r="N43" s="10">
        <v>-13.337999999999999</v>
      </c>
      <c r="O43" s="10">
        <v>4.8029999999999999</v>
      </c>
      <c r="P43" s="10">
        <v>7.5140000000000002</v>
      </c>
      <c r="Q43" s="10">
        <v>2.7349999999999999</v>
      </c>
      <c r="R43" s="10">
        <v>6.601</v>
      </c>
      <c r="S43" s="10">
        <v>0.97699999999999998</v>
      </c>
      <c r="T43" s="10">
        <v>8.3629999999999995</v>
      </c>
      <c r="U43" s="10">
        <v>1.911</v>
      </c>
      <c r="V43" s="10">
        <v>-3.2410000000000001</v>
      </c>
      <c r="W43" s="10">
        <v>2.9350000000000001</v>
      </c>
      <c r="X43" s="10">
        <v>-7.6369999999999996</v>
      </c>
      <c r="Y43" s="10">
        <v>3.4329999999999998</v>
      </c>
      <c r="Z43" s="10">
        <v>5.0679999999999996</v>
      </c>
      <c r="AA43" s="10">
        <v>-2.4470000000000001</v>
      </c>
      <c r="AB43" s="10">
        <v>9.4309999999999992</v>
      </c>
      <c r="AC43" s="10">
        <v>-7.2889999999999997</v>
      </c>
      <c r="AD43" s="10">
        <v>-3.6389999999999998</v>
      </c>
      <c r="AE43" s="10">
        <v>0.89403999999999995</v>
      </c>
      <c r="AF43" s="10">
        <v>10.06827</v>
      </c>
      <c r="AG43" s="10">
        <v>6.3182299999999998</v>
      </c>
      <c r="AH43" s="10">
        <v>14.429110000000001</v>
      </c>
      <c r="AI43" s="9">
        <v>13.142818181799999</v>
      </c>
      <c r="AJ43" s="9">
        <v>-3.7337908998399998</v>
      </c>
      <c r="AK43" s="9">
        <v>10.364000000000001</v>
      </c>
      <c r="AL43" s="9">
        <v>11.958</v>
      </c>
      <c r="AM43" s="9">
        <v>26.683</v>
      </c>
      <c r="AN43" s="4"/>
      <c r="AO43" s="4"/>
      <c r="AP43" s="4"/>
      <c r="AQ43" s="4"/>
      <c r="AR43" s="4"/>
      <c r="AS43" s="4"/>
      <c r="AT43" s="4"/>
      <c r="AU43" s="4"/>
      <c r="AV43" s="4"/>
      <c r="AW43" s="4"/>
      <c r="AX43" s="4"/>
      <c r="AY43" s="4"/>
    </row>
    <row r="44" spans="1:51" ht="15" x14ac:dyDescent="0.25">
      <c r="A44" s="108">
        <f>YampaRiverInflow.TotalOutflow!A44</f>
        <v>45627</v>
      </c>
      <c r="B44" s="9">
        <v>7.1580000000000004</v>
      </c>
      <c r="C44" s="9">
        <v>7.1580000000000004</v>
      </c>
      <c r="D44" s="9">
        <v>7.1580000000000004</v>
      </c>
      <c r="E44" s="10">
        <v>-3.339</v>
      </c>
      <c r="F44" s="10">
        <v>-11.507999999999999</v>
      </c>
      <c r="G44" s="10">
        <v>-10.381</v>
      </c>
      <c r="H44" s="10">
        <v>5.13</v>
      </c>
      <c r="I44" s="10">
        <v>6.2859999999999996</v>
      </c>
      <c r="J44" s="10">
        <v>3.5110000000000001</v>
      </c>
      <c r="K44" s="10">
        <v>17.72</v>
      </c>
      <c r="L44" s="10">
        <v>8.3699999999999992</v>
      </c>
      <c r="M44" s="10">
        <v>26.24</v>
      </c>
      <c r="N44" s="10">
        <v>9.7059999999999995</v>
      </c>
      <c r="O44" s="10">
        <v>15.848000000000001</v>
      </c>
      <c r="P44" s="10">
        <v>94.941000000000003</v>
      </c>
      <c r="Q44" s="10">
        <v>-1.6679999999999999</v>
      </c>
      <c r="R44" s="10">
        <v>27.11</v>
      </c>
      <c r="S44" s="10">
        <v>15.473000000000001</v>
      </c>
      <c r="T44" s="10">
        <v>23.396999999999998</v>
      </c>
      <c r="U44" s="10">
        <v>-21.466999999999999</v>
      </c>
      <c r="V44" s="10">
        <v>-1.9690000000000001</v>
      </c>
      <c r="W44" s="10">
        <v>6.1689999999999996</v>
      </c>
      <c r="X44" s="10">
        <v>-8.734</v>
      </c>
      <c r="Y44" s="10">
        <v>2.1890000000000001</v>
      </c>
      <c r="Z44" s="10">
        <v>6.22</v>
      </c>
      <c r="AA44" s="10">
        <v>-1.919</v>
      </c>
      <c r="AB44" s="10">
        <v>-0.40100000000000002</v>
      </c>
      <c r="AC44" s="10">
        <v>-10.759</v>
      </c>
      <c r="AD44" s="10">
        <v>-7.3310000000000004</v>
      </c>
      <c r="AE44" s="10">
        <v>7.5781999999999998</v>
      </c>
      <c r="AF44" s="10">
        <v>10.29767</v>
      </c>
      <c r="AG44" s="10">
        <v>-5.8699700000000004</v>
      </c>
      <c r="AH44" s="10">
        <v>24.633080000000003</v>
      </c>
      <c r="AI44" s="9">
        <v>23.363190082799999</v>
      </c>
      <c r="AJ44" s="9">
        <v>-4.4305979113900005</v>
      </c>
      <c r="AK44" s="9">
        <v>17.004000000000001</v>
      </c>
      <c r="AL44" s="9">
        <v>9.5869999999999997</v>
      </c>
      <c r="AM44" s="9">
        <v>0.30399999999999999</v>
      </c>
      <c r="AN44" s="4"/>
      <c r="AO44" s="4"/>
      <c r="AP44" s="4"/>
      <c r="AQ44" s="4"/>
      <c r="AR44" s="4"/>
      <c r="AS44" s="4"/>
      <c r="AT44" s="4"/>
      <c r="AU44" s="4"/>
      <c r="AV44" s="4"/>
      <c r="AW44" s="4"/>
      <c r="AX44" s="4"/>
      <c r="AY44" s="4"/>
    </row>
    <row r="45" spans="1:51" ht="15" x14ac:dyDescent="0.25">
      <c r="A45" s="108">
        <f>YampaRiverInflow.TotalOutflow!A45</f>
        <v>45658</v>
      </c>
      <c r="B45" s="9">
        <v>-6.7050000000000001</v>
      </c>
      <c r="C45" s="9">
        <v>-6.7050000000000001</v>
      </c>
      <c r="D45" s="9">
        <v>-6.7050000000000001</v>
      </c>
      <c r="E45" s="10">
        <v>5.38</v>
      </c>
      <c r="F45" s="10">
        <v>6.5129999999999999</v>
      </c>
      <c r="G45" s="10">
        <v>-4.4320000000000004</v>
      </c>
      <c r="H45" s="10">
        <v>5.085</v>
      </c>
      <c r="I45" s="10">
        <v>4.3979999999999997</v>
      </c>
      <c r="J45" s="10">
        <v>1.542</v>
      </c>
      <c r="K45" s="10">
        <v>7.4649999999999999</v>
      </c>
      <c r="L45" s="10">
        <v>6.9909999999999997</v>
      </c>
      <c r="M45" s="10">
        <v>-30.036999999999999</v>
      </c>
      <c r="N45" s="10">
        <v>0.34799999999999998</v>
      </c>
      <c r="O45" s="10">
        <v>8.1069999999999993</v>
      </c>
      <c r="P45" s="10">
        <v>-4.0170000000000003</v>
      </c>
      <c r="Q45" s="10">
        <v>-0.42499999999999999</v>
      </c>
      <c r="R45" s="10">
        <v>-9.2249999999999996</v>
      </c>
      <c r="S45" s="10">
        <v>16.908000000000001</v>
      </c>
      <c r="T45" s="10">
        <v>1.482</v>
      </c>
      <c r="U45" s="10">
        <v>-11.156000000000001</v>
      </c>
      <c r="V45" s="10">
        <v>-10.212999999999999</v>
      </c>
      <c r="W45" s="10">
        <v>-20.742999999999999</v>
      </c>
      <c r="X45" s="10">
        <v>-9.2750000000000004</v>
      </c>
      <c r="Y45" s="10">
        <v>-13.997999999999999</v>
      </c>
      <c r="Z45" s="10">
        <v>-0.47799999999999998</v>
      </c>
      <c r="AA45" s="10">
        <v>-2.403</v>
      </c>
      <c r="AB45" s="10">
        <v>3.4119999999999999</v>
      </c>
      <c r="AC45" s="10">
        <v>-10.265000000000001</v>
      </c>
      <c r="AD45" s="10">
        <v>17.93282</v>
      </c>
      <c r="AE45" s="10">
        <v>-2.55436</v>
      </c>
      <c r="AF45" s="10">
        <v>-2.7433800000000002</v>
      </c>
      <c r="AG45" s="10">
        <v>-21.323439999999998</v>
      </c>
      <c r="AH45" s="10">
        <v>2.6227190070699997</v>
      </c>
      <c r="AI45" s="9">
        <v>1.4601900836399999</v>
      </c>
      <c r="AJ45" s="9">
        <v>18.143000000000001</v>
      </c>
      <c r="AK45" s="9">
        <v>20.103999999999999</v>
      </c>
      <c r="AL45" s="9">
        <v>1.06</v>
      </c>
      <c r="AM45" s="9">
        <v>-6.7050000000000001</v>
      </c>
      <c r="AN45" s="4"/>
      <c r="AO45" s="4"/>
      <c r="AP45" s="4"/>
      <c r="AQ45" s="4"/>
      <c r="AR45" s="4"/>
      <c r="AS45" s="4"/>
      <c r="AT45" s="4"/>
      <c r="AU45" s="4"/>
      <c r="AV45" s="4"/>
      <c r="AW45" s="4"/>
      <c r="AX45" s="4"/>
      <c r="AY45" s="4"/>
    </row>
    <row r="46" spans="1:51" ht="15" x14ac:dyDescent="0.25">
      <c r="A46" s="108">
        <f>YampaRiverInflow.TotalOutflow!A46</f>
        <v>45689</v>
      </c>
      <c r="B46" s="9">
        <v>33.414000000000001</v>
      </c>
      <c r="C46" s="9">
        <v>33.414000000000001</v>
      </c>
      <c r="D46" s="9">
        <v>33.414000000000001</v>
      </c>
      <c r="E46" s="10">
        <v>22.41</v>
      </c>
      <c r="F46" s="10">
        <v>32.200000000000003</v>
      </c>
      <c r="G46" s="10">
        <v>-3.0870000000000002</v>
      </c>
      <c r="H46" s="10">
        <v>5.883</v>
      </c>
      <c r="I46" s="10">
        <v>-0.33700000000000002</v>
      </c>
      <c r="J46" s="10">
        <v>5.5730000000000004</v>
      </c>
      <c r="K46" s="10">
        <v>9.9540000000000006</v>
      </c>
      <c r="L46" s="10">
        <v>4.1059999999999999</v>
      </c>
      <c r="M46" s="10">
        <v>-45.491</v>
      </c>
      <c r="N46" s="10">
        <v>-8.9390000000000001</v>
      </c>
      <c r="O46" s="10">
        <v>14.935</v>
      </c>
      <c r="P46" s="10">
        <v>-2.7170000000000001</v>
      </c>
      <c r="Q46" s="10">
        <v>1.121</v>
      </c>
      <c r="R46" s="10">
        <v>-12.965</v>
      </c>
      <c r="S46" s="10">
        <v>0.91800000000000004</v>
      </c>
      <c r="T46" s="10">
        <v>1.9139999999999999</v>
      </c>
      <c r="U46" s="10">
        <v>-9.2040000000000006</v>
      </c>
      <c r="V46" s="10">
        <v>-8.66</v>
      </c>
      <c r="W46" s="10">
        <v>-7.7130000000000001</v>
      </c>
      <c r="X46" s="10">
        <v>-7.8449999999999998</v>
      </c>
      <c r="Y46" s="10">
        <v>-18.251999999999999</v>
      </c>
      <c r="Z46" s="10">
        <v>-3.117</v>
      </c>
      <c r="AA46" s="10">
        <v>-7.3280000000000003</v>
      </c>
      <c r="AB46" s="10">
        <v>1.02</v>
      </c>
      <c r="AC46" s="10">
        <v>-14.303000000000001</v>
      </c>
      <c r="AD46" s="10">
        <v>-13.95496</v>
      </c>
      <c r="AE46" s="10">
        <v>-11.963200000000001</v>
      </c>
      <c r="AF46" s="10">
        <v>-5.2006099999999993</v>
      </c>
      <c r="AG46" s="10">
        <v>-1.8404100000000001</v>
      </c>
      <c r="AH46" s="10">
        <v>4.1879586768900001</v>
      </c>
      <c r="AI46" s="9">
        <v>8.4784876017200013</v>
      </c>
      <c r="AJ46" s="9">
        <v>14.496</v>
      </c>
      <c r="AK46" s="9">
        <v>17.045999999999999</v>
      </c>
      <c r="AL46" s="9">
        <v>28.591000000000001</v>
      </c>
      <c r="AM46" s="9">
        <v>33.414000000000001</v>
      </c>
      <c r="AN46" s="4"/>
      <c r="AO46" s="4"/>
      <c r="AP46" s="4"/>
      <c r="AQ46" s="4"/>
      <c r="AR46" s="4"/>
      <c r="AS46" s="4"/>
      <c r="AT46" s="4"/>
      <c r="AU46" s="4"/>
      <c r="AV46" s="4"/>
      <c r="AW46" s="4"/>
      <c r="AX46" s="4"/>
      <c r="AY46" s="4"/>
    </row>
    <row r="47" spans="1:51" ht="15" x14ac:dyDescent="0.25">
      <c r="A47" s="108">
        <f>YampaRiverInflow.TotalOutflow!A47</f>
        <v>45717</v>
      </c>
      <c r="B47" s="9">
        <v>31.146000000000001</v>
      </c>
      <c r="C47" s="9">
        <v>31.146000000000001</v>
      </c>
      <c r="D47" s="9">
        <v>31.146000000000001</v>
      </c>
      <c r="E47" s="10">
        <v>5.4130000000000003</v>
      </c>
      <c r="F47" s="10">
        <v>22.428000000000001</v>
      </c>
      <c r="G47" s="10">
        <v>-10.952999999999999</v>
      </c>
      <c r="H47" s="10">
        <v>-3.7189999999999999</v>
      </c>
      <c r="I47" s="10">
        <v>-8.3870000000000005</v>
      </c>
      <c r="J47" s="10">
        <v>14.401999999999999</v>
      </c>
      <c r="K47" s="10">
        <v>2.5150000000000001</v>
      </c>
      <c r="L47" s="10">
        <v>-1.482</v>
      </c>
      <c r="M47" s="10">
        <v>-85.617000000000004</v>
      </c>
      <c r="N47" s="10">
        <v>-18.977</v>
      </c>
      <c r="O47" s="10">
        <v>-3.0750000000000002</v>
      </c>
      <c r="P47" s="10">
        <v>33.225999999999999</v>
      </c>
      <c r="Q47" s="10">
        <v>11.038</v>
      </c>
      <c r="R47" s="10">
        <v>4.673</v>
      </c>
      <c r="S47" s="10">
        <v>4.1000000000000002E-2</v>
      </c>
      <c r="T47" s="10">
        <v>8.1969999999999992</v>
      </c>
      <c r="U47" s="10">
        <v>5.577</v>
      </c>
      <c r="V47" s="10">
        <v>-5.0199999999999996</v>
      </c>
      <c r="W47" s="10">
        <v>-3.68</v>
      </c>
      <c r="X47" s="10">
        <v>-25.69</v>
      </c>
      <c r="Y47" s="10">
        <v>16.045999999999999</v>
      </c>
      <c r="Z47" s="10">
        <v>-10.304</v>
      </c>
      <c r="AA47" s="10">
        <v>-11.891999999999999</v>
      </c>
      <c r="AB47" s="10">
        <v>0.318</v>
      </c>
      <c r="AC47" s="10">
        <v>-9.7430000000000003</v>
      </c>
      <c r="AD47" s="10">
        <v>-12.145200000000001</v>
      </c>
      <c r="AE47" s="10">
        <v>-6.3741000000000003</v>
      </c>
      <c r="AF47" s="10">
        <v>-11.246979999999999</v>
      </c>
      <c r="AG47" s="10">
        <v>-5.8244099999999994</v>
      </c>
      <c r="AH47" s="10">
        <v>-14.067462812699999</v>
      </c>
      <c r="AI47" s="9">
        <v>-0.28571900964999997</v>
      </c>
      <c r="AJ47" s="9">
        <v>8.0129999999999999</v>
      </c>
      <c r="AK47" s="9">
        <v>6.1710000000000003</v>
      </c>
      <c r="AL47" s="9">
        <v>11.651999999999999</v>
      </c>
      <c r="AM47" s="9">
        <v>31.146000000000001</v>
      </c>
      <c r="AN47" s="4"/>
      <c r="AO47" s="4"/>
      <c r="AP47" s="4"/>
      <c r="AQ47" s="4"/>
      <c r="AR47" s="4"/>
      <c r="AS47" s="4"/>
      <c r="AT47" s="4"/>
      <c r="AU47" s="4"/>
      <c r="AV47" s="4"/>
      <c r="AW47" s="4"/>
      <c r="AX47" s="4"/>
      <c r="AY47" s="4"/>
    </row>
    <row r="48" spans="1:51" ht="15" x14ac:dyDescent="0.25">
      <c r="A48" s="108">
        <f>YampaRiverInflow.TotalOutflow!A48</f>
        <v>45748</v>
      </c>
      <c r="B48" s="9">
        <v>-10.968</v>
      </c>
      <c r="C48" s="9">
        <v>-10.968</v>
      </c>
      <c r="D48" s="9">
        <v>-10.968</v>
      </c>
      <c r="E48" s="10">
        <v>-15.333</v>
      </c>
      <c r="F48" s="10">
        <v>18.954000000000001</v>
      </c>
      <c r="G48" s="10">
        <v>-3.2869999999999999</v>
      </c>
      <c r="H48" s="10">
        <v>-15.096</v>
      </c>
      <c r="I48" s="10">
        <v>0.37</v>
      </c>
      <c r="J48" s="10">
        <v>14.292</v>
      </c>
      <c r="K48" s="10">
        <v>5.7640000000000002</v>
      </c>
      <c r="L48" s="10">
        <v>12.843999999999999</v>
      </c>
      <c r="M48" s="10">
        <v>-51.061999999999998</v>
      </c>
      <c r="N48" s="10">
        <v>-15.113</v>
      </c>
      <c r="O48" s="10">
        <v>-4.2430000000000003</v>
      </c>
      <c r="P48" s="10">
        <v>-7.5759999999999996</v>
      </c>
      <c r="Q48" s="10">
        <v>15.396000000000001</v>
      </c>
      <c r="R48" s="10">
        <v>39.173999999999999</v>
      </c>
      <c r="S48" s="10">
        <v>-0.41699999999999998</v>
      </c>
      <c r="T48" s="10">
        <v>-3.9380000000000002</v>
      </c>
      <c r="U48" s="10">
        <v>0.93100000000000005</v>
      </c>
      <c r="V48" s="10">
        <v>-11.872999999999999</v>
      </c>
      <c r="W48" s="10">
        <v>-13.384</v>
      </c>
      <c r="X48" s="10">
        <v>-6.9089999999999998</v>
      </c>
      <c r="Y48" s="10">
        <v>4.298</v>
      </c>
      <c r="Z48" s="10">
        <v>-1.605</v>
      </c>
      <c r="AA48" s="10">
        <v>-3.3879999999999999</v>
      </c>
      <c r="AB48" s="10">
        <v>-8.2620000000000005</v>
      </c>
      <c r="AC48" s="10">
        <v>-14.076000000000001</v>
      </c>
      <c r="AD48" s="10">
        <v>-15.64438</v>
      </c>
      <c r="AE48" s="10">
        <v>-20.393439999999998</v>
      </c>
      <c r="AF48" s="10">
        <v>-12.259069999999999</v>
      </c>
      <c r="AG48" s="10">
        <v>-6.0398699999999996</v>
      </c>
      <c r="AH48" s="10">
        <v>14.1864628099</v>
      </c>
      <c r="AI48" s="9">
        <v>-8.4453140515699996</v>
      </c>
      <c r="AJ48" s="9">
        <v>13.148999999999999</v>
      </c>
      <c r="AK48" s="9">
        <v>7.52</v>
      </c>
      <c r="AL48" s="9">
        <v>-11.246</v>
      </c>
      <c r="AM48" s="9">
        <v>4.5250000000000004</v>
      </c>
      <c r="AN48" s="4"/>
      <c r="AO48" s="4"/>
      <c r="AP48" s="4"/>
      <c r="AQ48" s="4"/>
      <c r="AR48" s="4"/>
      <c r="AS48" s="4"/>
      <c r="AT48" s="4"/>
      <c r="AU48" s="4"/>
      <c r="AV48" s="4"/>
      <c r="AW48" s="4"/>
      <c r="AX48" s="4"/>
      <c r="AY48" s="4"/>
    </row>
    <row r="49" spans="1:1005" ht="15" x14ac:dyDescent="0.25">
      <c r="A49" s="108">
        <f>YampaRiverInflow.TotalOutflow!A49</f>
        <v>45778</v>
      </c>
      <c r="B49" s="9">
        <v>4.734</v>
      </c>
      <c r="C49" s="9">
        <v>4.734</v>
      </c>
      <c r="D49" s="9">
        <v>4.734</v>
      </c>
      <c r="E49" s="10">
        <v>-2.0129999999999999</v>
      </c>
      <c r="F49" s="10">
        <v>-11.66</v>
      </c>
      <c r="G49" s="10">
        <v>0.27800000000000002</v>
      </c>
      <c r="H49" s="10">
        <v>-5.2439999999999998</v>
      </c>
      <c r="I49" s="10">
        <v>-3.9220000000000002</v>
      </c>
      <c r="J49" s="10">
        <v>17</v>
      </c>
      <c r="K49" s="10">
        <v>7.5990000000000002</v>
      </c>
      <c r="L49" s="10">
        <v>4.7030000000000003</v>
      </c>
      <c r="M49" s="10">
        <v>-61.749000000000002</v>
      </c>
      <c r="N49" s="10">
        <v>-4.7960000000000003</v>
      </c>
      <c r="O49" s="10">
        <v>-13.974</v>
      </c>
      <c r="P49" s="10">
        <v>-8.2089999999999996</v>
      </c>
      <c r="Q49" s="10">
        <v>11.73</v>
      </c>
      <c r="R49" s="10">
        <v>21.998999999999999</v>
      </c>
      <c r="S49" s="10">
        <v>0.111</v>
      </c>
      <c r="T49" s="10">
        <v>-14.868</v>
      </c>
      <c r="U49" s="10">
        <v>-7.181</v>
      </c>
      <c r="V49" s="10">
        <v>-5.67</v>
      </c>
      <c r="W49" s="10">
        <v>-33.700000000000003</v>
      </c>
      <c r="X49" s="10">
        <v>-4.7220000000000004</v>
      </c>
      <c r="Y49" s="10">
        <v>-17.382000000000001</v>
      </c>
      <c r="Z49" s="10">
        <v>-33.279000000000003</v>
      </c>
      <c r="AA49" s="10">
        <v>-5.4210000000000003</v>
      </c>
      <c r="AB49" s="10">
        <v>-5.2460000000000004</v>
      </c>
      <c r="AC49" s="10">
        <v>3.149</v>
      </c>
      <c r="AD49" s="10">
        <v>-9.5569299999999995</v>
      </c>
      <c r="AE49" s="10">
        <v>4.5381899999999993</v>
      </c>
      <c r="AF49" s="10">
        <v>2.7454499999999999</v>
      </c>
      <c r="AG49" s="10">
        <v>4.5651899999999994</v>
      </c>
      <c r="AH49" s="10">
        <v>0.109545453554</v>
      </c>
      <c r="AI49" s="9">
        <v>8.5840991759299996</v>
      </c>
      <c r="AJ49" s="9">
        <v>15.768000000000001</v>
      </c>
      <c r="AK49" s="9">
        <v>12.454000000000001</v>
      </c>
      <c r="AL49" s="9">
        <v>4.819</v>
      </c>
      <c r="AM49" s="9">
        <v>26.466999999999999</v>
      </c>
      <c r="AN49" s="4"/>
      <c r="AO49" s="4"/>
      <c r="AP49" s="4"/>
      <c r="AQ49" s="4"/>
      <c r="AR49" s="4"/>
      <c r="AS49" s="4"/>
      <c r="AT49" s="4"/>
      <c r="AU49" s="4"/>
      <c r="AV49" s="4"/>
      <c r="AW49" s="4"/>
      <c r="AX49" s="4"/>
      <c r="AY49" s="4"/>
    </row>
    <row r="50" spans="1:1005" ht="15" x14ac:dyDescent="0.25">
      <c r="A50" s="108">
        <f>YampaRiverInflow.TotalOutflow!A50</f>
        <v>45809</v>
      </c>
      <c r="B50" s="9">
        <v>-5.2859999999999996</v>
      </c>
      <c r="C50" s="9">
        <v>-5.2859999999999996</v>
      </c>
      <c r="D50" s="9">
        <v>-5.2859999999999996</v>
      </c>
      <c r="E50" s="10">
        <v>-2.262</v>
      </c>
      <c r="F50" s="10">
        <v>-2.2789999999999999</v>
      </c>
      <c r="G50" s="10">
        <v>1.631</v>
      </c>
      <c r="H50" s="10">
        <v>-6.1520000000000001</v>
      </c>
      <c r="I50" s="10">
        <v>-8.4760000000000009</v>
      </c>
      <c r="J50" s="10">
        <v>24.515999999999998</v>
      </c>
      <c r="K50" s="10">
        <v>4.5979999999999999</v>
      </c>
      <c r="L50" s="10">
        <v>13.497999999999999</v>
      </c>
      <c r="M50" s="10">
        <v>-26.187000000000001</v>
      </c>
      <c r="N50" s="10">
        <v>-3.3490000000000002</v>
      </c>
      <c r="O50" s="10">
        <v>4.0839999999999996</v>
      </c>
      <c r="P50" s="10">
        <v>-11.676</v>
      </c>
      <c r="Q50" s="10">
        <v>-4.1000000000000002E-2</v>
      </c>
      <c r="R50" s="10">
        <v>5.609</v>
      </c>
      <c r="S50" s="10">
        <v>-3.698</v>
      </c>
      <c r="T50" s="10">
        <v>-11.834</v>
      </c>
      <c r="U50" s="10">
        <v>-9.2289999999999992</v>
      </c>
      <c r="V50" s="10">
        <v>-8.5180000000000007</v>
      </c>
      <c r="W50" s="10">
        <v>-26.905999999999999</v>
      </c>
      <c r="X50" s="10">
        <v>-30.081</v>
      </c>
      <c r="Y50" s="10">
        <v>1.8560000000000001</v>
      </c>
      <c r="Z50" s="10">
        <v>-14.717000000000001</v>
      </c>
      <c r="AA50" s="10">
        <v>-14.012</v>
      </c>
      <c r="AB50" s="10">
        <v>-1.52</v>
      </c>
      <c r="AC50" s="10">
        <v>-16.565999999999999</v>
      </c>
      <c r="AD50" s="10">
        <v>-17.778869999999998</v>
      </c>
      <c r="AE50" s="10">
        <v>-8.3348700000000004</v>
      </c>
      <c r="AF50" s="10">
        <v>-5.4185299999999996</v>
      </c>
      <c r="AG50" s="10">
        <v>-7.2006999999999994</v>
      </c>
      <c r="AH50" s="10">
        <v>-0.73851239867699991</v>
      </c>
      <c r="AI50" s="9">
        <v>3.31216528727</v>
      </c>
      <c r="AJ50" s="9">
        <v>10.185</v>
      </c>
      <c r="AK50" s="9">
        <v>8.9730000000000008</v>
      </c>
      <c r="AL50" s="9">
        <v>-56.872</v>
      </c>
      <c r="AM50" s="9">
        <v>29.183</v>
      </c>
      <c r="AN50" s="4"/>
      <c r="AO50" s="4"/>
      <c r="AP50" s="4"/>
      <c r="AQ50" s="4"/>
      <c r="AR50" s="4"/>
      <c r="AS50" s="4"/>
      <c r="AT50" s="4"/>
      <c r="AU50" s="4"/>
      <c r="AV50" s="4"/>
      <c r="AW50" s="4"/>
      <c r="AX50" s="4"/>
      <c r="AY50" s="4"/>
    </row>
    <row r="51" spans="1:1005" ht="15" x14ac:dyDescent="0.25">
      <c r="A51" s="108">
        <f>YampaRiverInflow.TotalOutflow!A51</f>
        <v>45839</v>
      </c>
      <c r="B51" s="9">
        <v>-1.373</v>
      </c>
      <c r="C51" s="9">
        <v>-1.373</v>
      </c>
      <c r="D51" s="9">
        <v>-1.373</v>
      </c>
      <c r="E51" s="10">
        <v>-10.845000000000001</v>
      </c>
      <c r="F51" s="10">
        <v>-4.5999999999999999E-2</v>
      </c>
      <c r="G51" s="10">
        <v>-5.7720000000000002</v>
      </c>
      <c r="H51" s="10">
        <v>-9.9499999999999993</v>
      </c>
      <c r="I51" s="10">
        <v>-11.750999999999999</v>
      </c>
      <c r="J51" s="10">
        <v>20.866</v>
      </c>
      <c r="K51" s="10">
        <v>1.85</v>
      </c>
      <c r="L51" s="10">
        <v>3.0960000000000001</v>
      </c>
      <c r="M51" s="10">
        <v>-10.608000000000001</v>
      </c>
      <c r="N51" s="10">
        <v>-7.6440000000000001</v>
      </c>
      <c r="O51" s="10">
        <v>8.1270000000000007</v>
      </c>
      <c r="P51" s="10">
        <v>-11.493</v>
      </c>
      <c r="Q51" s="10">
        <v>10.728</v>
      </c>
      <c r="R51" s="10">
        <v>8.7200000000000006</v>
      </c>
      <c r="S51" s="10">
        <v>-1.2669999999999999</v>
      </c>
      <c r="T51" s="10">
        <v>-11.347</v>
      </c>
      <c r="U51" s="10">
        <v>-18.335999999999999</v>
      </c>
      <c r="V51" s="10">
        <v>-2.9430000000000001</v>
      </c>
      <c r="W51" s="10">
        <v>-31.49</v>
      </c>
      <c r="X51" s="10">
        <v>-20.471</v>
      </c>
      <c r="Y51" s="10">
        <v>-11.896000000000001</v>
      </c>
      <c r="Z51" s="10">
        <v>-5.8959999999999999</v>
      </c>
      <c r="AA51" s="10">
        <v>-9.4190000000000005</v>
      </c>
      <c r="AB51" s="10">
        <v>-9.65</v>
      </c>
      <c r="AC51" s="10">
        <v>-13.497</v>
      </c>
      <c r="AD51" s="10">
        <v>-20.782049999999998</v>
      </c>
      <c r="AE51" s="10">
        <v>-5.3935699999999995</v>
      </c>
      <c r="AF51" s="10">
        <v>-16.034389999999998</v>
      </c>
      <c r="AG51" s="10">
        <v>-7.2505600000000001</v>
      </c>
      <c r="AH51" s="10">
        <v>-12.2247933908</v>
      </c>
      <c r="AI51" s="9">
        <v>-1.1186446296900001</v>
      </c>
      <c r="AJ51" s="9">
        <v>9.4459999999999997</v>
      </c>
      <c r="AK51" s="9">
        <v>7.9630000000000001</v>
      </c>
      <c r="AL51" s="9">
        <v>79.977000000000004</v>
      </c>
      <c r="AM51" s="9">
        <v>-11.765000000000001</v>
      </c>
      <c r="AN51" s="4"/>
      <c r="AO51" s="4"/>
      <c r="AP51" s="4"/>
      <c r="AQ51" s="4"/>
      <c r="AR51" s="4"/>
      <c r="AS51" s="4"/>
      <c r="AT51" s="4"/>
      <c r="AU51" s="4"/>
      <c r="AV51" s="4"/>
      <c r="AW51" s="4"/>
      <c r="AX51" s="4"/>
      <c r="AY51" s="4"/>
    </row>
    <row r="52" spans="1:1005" ht="15" x14ac:dyDescent="0.25">
      <c r="A52" s="108">
        <f>YampaRiverInflow.TotalOutflow!A52</f>
        <v>45870</v>
      </c>
      <c r="B52" s="9">
        <v>0.19600000000000001</v>
      </c>
      <c r="C52" s="9">
        <v>0.19600000000000001</v>
      </c>
      <c r="D52" s="9">
        <v>0.19600000000000001</v>
      </c>
      <c r="E52" s="10">
        <v>-3.1019999999999999</v>
      </c>
      <c r="F52" s="10">
        <v>12.827999999999999</v>
      </c>
      <c r="G52" s="10">
        <v>-4.125</v>
      </c>
      <c r="H52" s="10">
        <v>-0.66400000000000003</v>
      </c>
      <c r="I52" s="10">
        <v>-1.9179999999999999</v>
      </c>
      <c r="J52" s="10">
        <v>27.553999999999998</v>
      </c>
      <c r="K52" s="10">
        <v>4.3259999999999996</v>
      </c>
      <c r="L52" s="10">
        <v>3.7869999999999999</v>
      </c>
      <c r="M52" s="10">
        <v>-3.95</v>
      </c>
      <c r="N52" s="10">
        <v>-0.94599999999999995</v>
      </c>
      <c r="O52" s="10">
        <v>2.1970000000000001</v>
      </c>
      <c r="P52" s="10">
        <v>-4.3259999999999996</v>
      </c>
      <c r="Q52" s="10">
        <v>-10.675000000000001</v>
      </c>
      <c r="R52" s="10">
        <v>1.804</v>
      </c>
      <c r="S52" s="10">
        <v>4.2789999999999999</v>
      </c>
      <c r="T52" s="10">
        <v>-12.226000000000001</v>
      </c>
      <c r="U52" s="10">
        <v>-3.8130000000000002</v>
      </c>
      <c r="V52" s="10">
        <v>-0.78500000000000003</v>
      </c>
      <c r="W52" s="10">
        <v>-7.6040000000000001</v>
      </c>
      <c r="X52" s="10">
        <v>-5.4119999999999999</v>
      </c>
      <c r="Y52" s="10">
        <v>-13.86</v>
      </c>
      <c r="Z52" s="10">
        <v>-14.737</v>
      </c>
      <c r="AA52" s="10">
        <v>-6.2569999999999997</v>
      </c>
      <c r="AB52" s="10">
        <v>-22.553999999999998</v>
      </c>
      <c r="AC52" s="10">
        <v>-2.4489999999999998</v>
      </c>
      <c r="AD52" s="10">
        <v>-15.135450000000001</v>
      </c>
      <c r="AE52" s="10">
        <v>2.9768400000000002</v>
      </c>
      <c r="AF52" s="10">
        <v>5.9177799999999996</v>
      </c>
      <c r="AG52" s="10">
        <v>3.3304999999999998</v>
      </c>
      <c r="AH52" s="10">
        <v>10.5769677696</v>
      </c>
      <c r="AI52" s="9">
        <v>-6.3205289276000007</v>
      </c>
      <c r="AJ52" s="9">
        <v>5.1120000000000001</v>
      </c>
      <c r="AK52" s="9">
        <v>10.664999999999999</v>
      </c>
      <c r="AL52" s="9">
        <v>5.9720000000000004</v>
      </c>
      <c r="AM52" s="9">
        <v>-4.8890000000000002</v>
      </c>
      <c r="AN52" s="4"/>
      <c r="AO52" s="4"/>
      <c r="AP52" s="4"/>
      <c r="AQ52" s="4"/>
      <c r="AR52" s="4"/>
      <c r="AS52" s="4"/>
      <c r="AT52" s="4"/>
      <c r="AU52" s="4"/>
      <c r="AV52" s="4"/>
      <c r="AW52" s="4"/>
      <c r="AX52" s="4"/>
      <c r="AY52" s="4"/>
    </row>
    <row r="53" spans="1:1005" ht="15" x14ac:dyDescent="0.25">
      <c r="A53" s="108">
        <f>YampaRiverInflow.TotalOutflow!A53</f>
        <v>45901</v>
      </c>
      <c r="B53" s="9">
        <v>-1.373</v>
      </c>
      <c r="C53" s="9">
        <v>-1.373</v>
      </c>
      <c r="D53" s="9">
        <v>-1.373</v>
      </c>
      <c r="E53" s="10">
        <v>10.523999999999999</v>
      </c>
      <c r="F53" s="10">
        <v>-8.4480000000000004</v>
      </c>
      <c r="G53" s="10">
        <v>-5.992</v>
      </c>
      <c r="H53" s="10">
        <v>7.3310000000000004</v>
      </c>
      <c r="I53" s="10">
        <v>-4.6890000000000001</v>
      </c>
      <c r="J53" s="10">
        <v>14.712999999999999</v>
      </c>
      <c r="K53" s="10">
        <v>2.484</v>
      </c>
      <c r="L53" s="10">
        <v>5.2409999999999997</v>
      </c>
      <c r="M53" s="10">
        <v>-12.904</v>
      </c>
      <c r="N53" s="10">
        <v>8.5779999999999994</v>
      </c>
      <c r="O53" s="10">
        <v>15.861000000000001</v>
      </c>
      <c r="P53" s="10">
        <v>4.218</v>
      </c>
      <c r="Q53" s="10">
        <v>2.15</v>
      </c>
      <c r="R53" s="10">
        <v>-6.8959999999999999</v>
      </c>
      <c r="S53" s="10">
        <v>-12.975</v>
      </c>
      <c r="T53" s="10">
        <v>-7.1189999999999998</v>
      </c>
      <c r="U53" s="10">
        <v>-2.2879999999999998</v>
      </c>
      <c r="V53" s="10">
        <v>-15.519</v>
      </c>
      <c r="W53" s="10">
        <v>-21.178000000000001</v>
      </c>
      <c r="X53" s="10">
        <v>-6.0739999999999998</v>
      </c>
      <c r="Y53" s="10">
        <v>-3.6960000000000002</v>
      </c>
      <c r="Z53" s="10">
        <v>0.23</v>
      </c>
      <c r="AA53" s="10">
        <v>-2.0470000000000002</v>
      </c>
      <c r="AB53" s="10">
        <v>-1.55</v>
      </c>
      <c r="AC53" s="10">
        <v>8.7729999999999997</v>
      </c>
      <c r="AD53" s="10">
        <v>-8.4957199999999986</v>
      </c>
      <c r="AE53" s="10">
        <v>10.460270000000001</v>
      </c>
      <c r="AF53" s="10">
        <v>-5.7617600000000007</v>
      </c>
      <c r="AG53" s="10">
        <v>-2.9507099999999999</v>
      </c>
      <c r="AH53" s="10">
        <v>5.5732644647899994</v>
      </c>
      <c r="AI53" s="9">
        <v>7.3737107418200001</v>
      </c>
      <c r="AJ53" s="9">
        <v>12.664999999999999</v>
      </c>
      <c r="AK53" s="9">
        <v>7.843</v>
      </c>
      <c r="AL53" s="9">
        <v>21.111000000000001</v>
      </c>
      <c r="AM53" s="9">
        <v>-9.8369999999999997</v>
      </c>
      <c r="AN53" s="4"/>
      <c r="AO53" s="4"/>
      <c r="AP53" s="4"/>
      <c r="AQ53" s="4"/>
      <c r="AR53" s="4"/>
      <c r="AS53" s="4"/>
      <c r="AT53" s="4"/>
      <c r="AU53" s="4"/>
      <c r="AV53" s="4"/>
      <c r="AW53" s="4"/>
      <c r="AX53" s="4"/>
      <c r="AY53" s="4"/>
    </row>
    <row r="54" spans="1:1005" ht="15" x14ac:dyDescent="0.25">
      <c r="A54" s="108">
        <f>YampaRiverInflow.TotalOutflow!A54</f>
        <v>45931</v>
      </c>
      <c r="B54" s="9">
        <v>2.8610000000000002</v>
      </c>
      <c r="C54" s="9">
        <v>2.8610000000000002</v>
      </c>
      <c r="D54" s="9">
        <v>2.8610000000000002</v>
      </c>
      <c r="E54" s="10">
        <v>3.9750000000000001</v>
      </c>
      <c r="F54" s="10">
        <v>-1.39</v>
      </c>
      <c r="G54" s="10">
        <v>1.2050000000000001</v>
      </c>
      <c r="H54" s="10">
        <v>5.649</v>
      </c>
      <c r="I54" s="10">
        <v>-0.52300000000000002</v>
      </c>
      <c r="J54" s="10">
        <v>14.474</v>
      </c>
      <c r="K54" s="10">
        <v>4.5730000000000004</v>
      </c>
      <c r="L54" s="10">
        <v>16.068000000000001</v>
      </c>
      <c r="M54" s="10">
        <v>-0.16700000000000001</v>
      </c>
      <c r="N54" s="10">
        <v>3.9340000000000002</v>
      </c>
      <c r="O54" s="10">
        <v>-8.1950000000000003</v>
      </c>
      <c r="P54" s="10">
        <v>1.153</v>
      </c>
      <c r="Q54" s="10">
        <v>4.8550000000000004</v>
      </c>
      <c r="R54" s="10">
        <v>-2.7719999999999998</v>
      </c>
      <c r="S54" s="10">
        <v>10.111000000000001</v>
      </c>
      <c r="T54" s="10">
        <v>-7.88</v>
      </c>
      <c r="U54" s="10">
        <v>4.2610000000000001</v>
      </c>
      <c r="V54" s="10">
        <v>-9.0299999999999994</v>
      </c>
      <c r="W54" s="10">
        <v>-19.219000000000001</v>
      </c>
      <c r="X54" s="10">
        <v>-22.152000000000001</v>
      </c>
      <c r="Y54" s="10">
        <v>1.0089999999999999</v>
      </c>
      <c r="Z54" s="10">
        <v>-7.5469999999999997</v>
      </c>
      <c r="AA54" s="10">
        <v>3.0539999999999998</v>
      </c>
      <c r="AB54" s="10">
        <v>-0.55300000000000005</v>
      </c>
      <c r="AC54" s="10">
        <v>-10.613</v>
      </c>
      <c r="AD54" s="10">
        <v>-11.085850000000001</v>
      </c>
      <c r="AE54" s="10">
        <v>5.77902</v>
      </c>
      <c r="AF54" s="10">
        <v>-2.5799099999999999</v>
      </c>
      <c r="AG54" s="10">
        <v>11.36007</v>
      </c>
      <c r="AH54" s="10">
        <v>13.2843884321</v>
      </c>
      <c r="AI54" s="9">
        <v>-7.7399921552699995</v>
      </c>
      <c r="AJ54" s="9">
        <v>14.252000000000001</v>
      </c>
      <c r="AK54" s="9">
        <v>9.3710000000000004</v>
      </c>
      <c r="AL54" s="9">
        <v>15.488</v>
      </c>
      <c r="AM54" s="9">
        <v>-6.1580000000000004</v>
      </c>
      <c r="AN54" s="4"/>
      <c r="AO54" s="4"/>
      <c r="AP54" s="4"/>
      <c r="AQ54" s="4"/>
      <c r="AR54" s="4"/>
      <c r="AS54" s="4"/>
      <c r="AT54" s="4"/>
      <c r="AU54" s="4"/>
      <c r="AV54" s="4"/>
      <c r="AW54" s="4"/>
      <c r="AX54" s="4"/>
      <c r="AY54" s="4"/>
    </row>
    <row r="55" spans="1:1005" ht="15" x14ac:dyDescent="0.25">
      <c r="A55" s="108">
        <f>YampaRiverInflow.TotalOutflow!A55</f>
        <v>45962</v>
      </c>
      <c r="B55" s="9">
        <v>1.625</v>
      </c>
      <c r="C55" s="9">
        <v>1.625</v>
      </c>
      <c r="D55" s="9">
        <v>1.625</v>
      </c>
      <c r="E55" s="10">
        <v>-7.468</v>
      </c>
      <c r="F55" s="10">
        <v>-28.899000000000001</v>
      </c>
      <c r="G55" s="10">
        <v>2.085</v>
      </c>
      <c r="H55" s="10">
        <v>8.407</v>
      </c>
      <c r="I55" s="10">
        <v>-0.58899999999999997</v>
      </c>
      <c r="J55" s="10">
        <v>22.443999999999999</v>
      </c>
      <c r="K55" s="10">
        <v>6.7830000000000004</v>
      </c>
      <c r="L55" s="10">
        <v>12.221</v>
      </c>
      <c r="M55" s="10">
        <v>-13.337999999999999</v>
      </c>
      <c r="N55" s="10">
        <v>4.8029999999999999</v>
      </c>
      <c r="O55" s="10">
        <v>7.5140000000000002</v>
      </c>
      <c r="P55" s="10">
        <v>2.7349999999999999</v>
      </c>
      <c r="Q55" s="10">
        <v>6.601</v>
      </c>
      <c r="R55" s="10">
        <v>0.97699999999999998</v>
      </c>
      <c r="S55" s="10">
        <v>8.3629999999999995</v>
      </c>
      <c r="T55" s="10">
        <v>1.911</v>
      </c>
      <c r="U55" s="10">
        <v>-3.2410000000000001</v>
      </c>
      <c r="V55" s="10">
        <v>2.9350000000000001</v>
      </c>
      <c r="W55" s="10">
        <v>-7.6369999999999996</v>
      </c>
      <c r="X55" s="10">
        <v>3.4329999999999998</v>
      </c>
      <c r="Y55" s="10">
        <v>5.0679999999999996</v>
      </c>
      <c r="Z55" s="10">
        <v>-2.4470000000000001</v>
      </c>
      <c r="AA55" s="10">
        <v>9.4309999999999992</v>
      </c>
      <c r="AB55" s="10">
        <v>-7.2889999999999997</v>
      </c>
      <c r="AC55" s="10">
        <v>-3.6389999999999998</v>
      </c>
      <c r="AD55" s="10">
        <v>0.89403999999999995</v>
      </c>
      <c r="AE55" s="10">
        <v>10.06827</v>
      </c>
      <c r="AF55" s="10">
        <v>6.3182299999999998</v>
      </c>
      <c r="AG55" s="10">
        <v>14.429110000000001</v>
      </c>
      <c r="AH55" s="10">
        <v>13.142818181799999</v>
      </c>
      <c r="AI55" s="9">
        <v>-3.7337908998399998</v>
      </c>
      <c r="AJ55" s="9">
        <v>10.364000000000001</v>
      </c>
      <c r="AK55" s="9">
        <v>11.958</v>
      </c>
      <c r="AL55" s="9">
        <v>26.683</v>
      </c>
      <c r="AM55" s="9">
        <v>-13.926</v>
      </c>
      <c r="AN55" s="4"/>
      <c r="AO55" s="4"/>
      <c r="AP55" s="4"/>
      <c r="AQ55" s="4"/>
      <c r="AR55" s="4"/>
      <c r="AS55" s="4"/>
      <c r="AT55" s="4"/>
      <c r="AU55" s="4"/>
      <c r="AV55" s="4"/>
      <c r="AW55" s="4"/>
      <c r="AX55" s="4"/>
      <c r="AY55" s="4"/>
    </row>
    <row r="56" spans="1:1005" ht="15" x14ac:dyDescent="0.25">
      <c r="A56" s="108">
        <f>YampaRiverInflow.TotalOutflow!A56</f>
        <v>45992</v>
      </c>
      <c r="B56" s="9">
        <v>7.1580000000000004</v>
      </c>
      <c r="C56" s="9">
        <v>7.1580000000000004</v>
      </c>
      <c r="D56" s="9">
        <v>7.1580000000000004</v>
      </c>
      <c r="E56" s="10">
        <v>-11.507999999999999</v>
      </c>
      <c r="F56" s="10">
        <v>-10.381</v>
      </c>
      <c r="G56" s="10">
        <v>5.13</v>
      </c>
      <c r="H56" s="10">
        <v>6.2859999999999996</v>
      </c>
      <c r="I56" s="10">
        <v>3.5110000000000001</v>
      </c>
      <c r="J56" s="10">
        <v>17.72</v>
      </c>
      <c r="K56" s="10">
        <v>8.3699999999999992</v>
      </c>
      <c r="L56" s="10">
        <v>26.24</v>
      </c>
      <c r="M56" s="10">
        <v>9.7059999999999995</v>
      </c>
      <c r="N56" s="10">
        <v>15.848000000000001</v>
      </c>
      <c r="O56" s="10">
        <v>94.941000000000003</v>
      </c>
      <c r="P56" s="10">
        <v>-1.6679999999999999</v>
      </c>
      <c r="Q56" s="10">
        <v>27.11</v>
      </c>
      <c r="R56" s="10">
        <v>15.473000000000001</v>
      </c>
      <c r="S56" s="10">
        <v>23.396999999999998</v>
      </c>
      <c r="T56" s="10">
        <v>-21.466999999999999</v>
      </c>
      <c r="U56" s="10">
        <v>-1.9690000000000001</v>
      </c>
      <c r="V56" s="10">
        <v>6.1689999999999996</v>
      </c>
      <c r="W56" s="10">
        <v>-8.734</v>
      </c>
      <c r="X56" s="10">
        <v>2.1890000000000001</v>
      </c>
      <c r="Y56" s="10">
        <v>6.22</v>
      </c>
      <c r="Z56" s="10">
        <v>-1.919</v>
      </c>
      <c r="AA56" s="10">
        <v>-0.40100000000000002</v>
      </c>
      <c r="AB56" s="10">
        <v>-10.759</v>
      </c>
      <c r="AC56" s="10">
        <v>-7.3310000000000004</v>
      </c>
      <c r="AD56" s="10">
        <v>7.5781999999999998</v>
      </c>
      <c r="AE56" s="10">
        <v>10.29767</v>
      </c>
      <c r="AF56" s="10">
        <v>-5.8699700000000004</v>
      </c>
      <c r="AG56" s="10">
        <v>24.633080000000003</v>
      </c>
      <c r="AH56" s="10">
        <v>23.363190082799999</v>
      </c>
      <c r="AI56" s="9">
        <v>-4.4305979113900005</v>
      </c>
      <c r="AJ56" s="9">
        <v>17.004000000000001</v>
      </c>
      <c r="AK56" s="9">
        <v>9.5869999999999997</v>
      </c>
      <c r="AL56" s="9">
        <v>0.30399999999999999</v>
      </c>
      <c r="AM56" s="9">
        <v>-3.339</v>
      </c>
      <c r="AN56" s="4"/>
      <c r="AO56" s="4"/>
      <c r="AP56" s="4"/>
      <c r="AQ56" s="4"/>
      <c r="AR56" s="4"/>
      <c r="AS56" s="4"/>
      <c r="AT56" s="4"/>
      <c r="AU56" s="4"/>
      <c r="AV56" s="4"/>
      <c r="AW56" s="4"/>
      <c r="AX56" s="4"/>
      <c r="AY56" s="4"/>
    </row>
    <row r="57" spans="1:1005" ht="15" x14ac:dyDescent="0.25">
      <c r="A57" s="108">
        <f>YampaRiverInflow.TotalOutflow!A57</f>
        <v>46023</v>
      </c>
      <c r="B57" s="9">
        <v>-6.7050000000000001</v>
      </c>
      <c r="C57" s="9">
        <v>-6.7050000000000001</v>
      </c>
      <c r="D57" s="9">
        <v>-6.7050000000000001</v>
      </c>
      <c r="E57" s="10">
        <v>6.5129999999999999</v>
      </c>
      <c r="F57" s="10">
        <v>-4.4320000000000004</v>
      </c>
      <c r="G57" s="10">
        <v>5.085</v>
      </c>
      <c r="H57" s="10">
        <v>4.3979999999999997</v>
      </c>
      <c r="I57" s="10">
        <v>1.542</v>
      </c>
      <c r="J57" s="10">
        <v>7.4649999999999999</v>
      </c>
      <c r="K57" s="10">
        <v>6.9909999999999997</v>
      </c>
      <c r="L57" s="10">
        <v>-30.036999999999999</v>
      </c>
      <c r="M57" s="10">
        <v>0.34799999999999998</v>
      </c>
      <c r="N57" s="10">
        <v>8.1069999999999993</v>
      </c>
      <c r="O57" s="10">
        <v>-4.0170000000000003</v>
      </c>
      <c r="P57" s="10">
        <v>-0.42499999999999999</v>
      </c>
      <c r="Q57" s="10">
        <v>-9.2249999999999996</v>
      </c>
      <c r="R57" s="10">
        <v>16.908000000000001</v>
      </c>
      <c r="S57" s="10">
        <v>1.482</v>
      </c>
      <c r="T57" s="10">
        <v>-11.156000000000001</v>
      </c>
      <c r="U57" s="10">
        <v>-10.212999999999999</v>
      </c>
      <c r="V57" s="10">
        <v>-20.742999999999999</v>
      </c>
      <c r="W57" s="10">
        <v>-9.2750000000000004</v>
      </c>
      <c r="X57" s="10">
        <v>-13.997999999999999</v>
      </c>
      <c r="Y57" s="10">
        <v>-0.47799999999999998</v>
      </c>
      <c r="Z57" s="10">
        <v>-2.403</v>
      </c>
      <c r="AA57" s="10">
        <v>3.4119999999999999</v>
      </c>
      <c r="AB57" s="10">
        <v>-10.265000000000001</v>
      </c>
      <c r="AC57" s="10">
        <v>17.93282</v>
      </c>
      <c r="AD57" s="10">
        <v>-2.55436</v>
      </c>
      <c r="AE57" s="10">
        <v>-2.7433800000000002</v>
      </c>
      <c r="AF57" s="10">
        <v>-21.323439999999998</v>
      </c>
      <c r="AG57" s="10">
        <v>2.6227190070699997</v>
      </c>
      <c r="AH57" s="10">
        <v>1.4601900836399999</v>
      </c>
      <c r="AI57" s="9">
        <v>18.143000000000001</v>
      </c>
      <c r="AJ57" s="9">
        <v>20.103999999999999</v>
      </c>
      <c r="AK57" s="9">
        <v>1.06</v>
      </c>
      <c r="AL57" s="9">
        <v>-6.7050000000000001</v>
      </c>
      <c r="AM57" s="9">
        <v>5.38</v>
      </c>
      <c r="AN57" s="4"/>
      <c r="AO57" s="4"/>
      <c r="AP57" s="4"/>
      <c r="AQ57" s="4"/>
      <c r="AR57" s="4"/>
      <c r="AS57" s="4"/>
      <c r="AT57" s="4"/>
      <c r="AU57" s="4"/>
      <c r="AV57" s="4"/>
      <c r="AW57" s="4"/>
      <c r="AX57" s="4"/>
      <c r="AY57" s="4"/>
    </row>
    <row r="58" spans="1:1005" ht="15" x14ac:dyDescent="0.25">
      <c r="A58" s="108">
        <f>YampaRiverInflow.TotalOutflow!A58</f>
        <v>46054</v>
      </c>
      <c r="B58" s="9">
        <v>33.414000000000001</v>
      </c>
      <c r="C58" s="9">
        <v>33.414000000000001</v>
      </c>
      <c r="D58" s="9">
        <v>33.414000000000001</v>
      </c>
      <c r="E58" s="10">
        <v>32.200000000000003</v>
      </c>
      <c r="F58" s="10">
        <v>-3.0870000000000002</v>
      </c>
      <c r="G58" s="10">
        <v>5.883</v>
      </c>
      <c r="H58" s="10">
        <v>-0.33700000000000002</v>
      </c>
      <c r="I58" s="10">
        <v>5.5730000000000004</v>
      </c>
      <c r="J58" s="10">
        <v>9.9540000000000006</v>
      </c>
      <c r="K58" s="10">
        <v>4.1059999999999999</v>
      </c>
      <c r="L58" s="10">
        <v>-45.491</v>
      </c>
      <c r="M58" s="10">
        <v>-8.9390000000000001</v>
      </c>
      <c r="N58" s="10">
        <v>14.935</v>
      </c>
      <c r="O58" s="10">
        <v>-2.7170000000000001</v>
      </c>
      <c r="P58" s="10">
        <v>1.121</v>
      </c>
      <c r="Q58" s="10">
        <v>-12.965</v>
      </c>
      <c r="R58" s="10">
        <v>0.91800000000000004</v>
      </c>
      <c r="S58" s="10">
        <v>1.9139999999999999</v>
      </c>
      <c r="T58" s="10">
        <v>-9.2040000000000006</v>
      </c>
      <c r="U58" s="10">
        <v>-8.66</v>
      </c>
      <c r="V58" s="10">
        <v>-7.7130000000000001</v>
      </c>
      <c r="W58" s="10">
        <v>-7.8449999999999998</v>
      </c>
      <c r="X58" s="10">
        <v>-18.251999999999999</v>
      </c>
      <c r="Y58" s="10">
        <v>-3.117</v>
      </c>
      <c r="Z58" s="10">
        <v>-7.3280000000000003</v>
      </c>
      <c r="AA58" s="10">
        <v>1.02</v>
      </c>
      <c r="AB58" s="10">
        <v>-14.303000000000001</v>
      </c>
      <c r="AC58" s="10">
        <v>-13.95496</v>
      </c>
      <c r="AD58" s="10">
        <v>-11.963200000000001</v>
      </c>
      <c r="AE58" s="10">
        <v>-5.2006099999999993</v>
      </c>
      <c r="AF58" s="10">
        <v>-1.8404100000000001</v>
      </c>
      <c r="AG58" s="10">
        <v>4.1879586768900001</v>
      </c>
      <c r="AH58" s="10">
        <v>8.4784876017200013</v>
      </c>
      <c r="AI58" s="9">
        <v>14.496</v>
      </c>
      <c r="AJ58" s="9">
        <v>17.045999999999999</v>
      </c>
      <c r="AK58" s="9">
        <v>28.591000000000001</v>
      </c>
      <c r="AL58" s="9">
        <v>33.414000000000001</v>
      </c>
      <c r="AM58" s="9">
        <v>22.41</v>
      </c>
      <c r="AN58" s="4"/>
      <c r="AO58" s="4"/>
      <c r="AP58" s="4"/>
      <c r="AQ58" s="4"/>
      <c r="AR58" s="4"/>
      <c r="AS58" s="4"/>
      <c r="AT58" s="4"/>
      <c r="AU58" s="4"/>
      <c r="AV58" s="4"/>
      <c r="AW58" s="4"/>
      <c r="AX58" s="4"/>
      <c r="AY58" s="4"/>
    </row>
    <row r="59" spans="1:1005" ht="15" x14ac:dyDescent="0.25">
      <c r="A59" s="108">
        <f>YampaRiverInflow.TotalOutflow!A59</f>
        <v>46082</v>
      </c>
      <c r="B59" s="9">
        <v>31.146000000000001</v>
      </c>
      <c r="C59" s="9">
        <v>31.146000000000001</v>
      </c>
      <c r="D59" s="9">
        <v>31.146000000000001</v>
      </c>
      <c r="E59" s="10">
        <v>22.428000000000001</v>
      </c>
      <c r="F59" s="10">
        <v>-10.952999999999999</v>
      </c>
      <c r="G59" s="10">
        <v>-3.7189999999999999</v>
      </c>
      <c r="H59" s="10">
        <v>-8.3870000000000005</v>
      </c>
      <c r="I59" s="10">
        <v>14.401999999999999</v>
      </c>
      <c r="J59" s="10">
        <v>2.5150000000000001</v>
      </c>
      <c r="K59" s="10">
        <v>-1.482</v>
      </c>
      <c r="L59" s="10">
        <v>-85.617000000000004</v>
      </c>
      <c r="M59" s="10">
        <v>-18.977</v>
      </c>
      <c r="N59" s="10">
        <v>-3.0750000000000002</v>
      </c>
      <c r="O59" s="10">
        <v>33.225999999999999</v>
      </c>
      <c r="P59" s="10">
        <v>11.038</v>
      </c>
      <c r="Q59" s="10">
        <v>4.673</v>
      </c>
      <c r="R59" s="10">
        <v>4.1000000000000002E-2</v>
      </c>
      <c r="S59" s="10">
        <v>8.1969999999999992</v>
      </c>
      <c r="T59" s="10">
        <v>5.577</v>
      </c>
      <c r="U59" s="10">
        <v>-5.0199999999999996</v>
      </c>
      <c r="V59" s="10">
        <v>-3.68</v>
      </c>
      <c r="W59" s="10">
        <v>-25.69</v>
      </c>
      <c r="X59" s="10">
        <v>16.045999999999999</v>
      </c>
      <c r="Y59" s="10">
        <v>-10.304</v>
      </c>
      <c r="Z59" s="10">
        <v>-11.891999999999999</v>
      </c>
      <c r="AA59" s="10">
        <v>0.318</v>
      </c>
      <c r="AB59" s="10">
        <v>-9.7430000000000003</v>
      </c>
      <c r="AC59" s="10">
        <v>-12.145200000000001</v>
      </c>
      <c r="AD59" s="10">
        <v>-6.3741000000000003</v>
      </c>
      <c r="AE59" s="10">
        <v>-11.246979999999999</v>
      </c>
      <c r="AF59" s="10">
        <v>-5.8244099999999994</v>
      </c>
      <c r="AG59" s="10">
        <v>-14.067462812699999</v>
      </c>
      <c r="AH59" s="10">
        <v>-0.28571900964999997</v>
      </c>
      <c r="AI59" s="9">
        <v>8.0129999999999999</v>
      </c>
      <c r="AJ59" s="9">
        <v>6.1710000000000003</v>
      </c>
      <c r="AK59" s="9">
        <v>11.651999999999999</v>
      </c>
      <c r="AL59" s="9">
        <v>31.146000000000001</v>
      </c>
      <c r="AM59" s="9">
        <v>5.4130000000000003</v>
      </c>
      <c r="AN59" s="4"/>
      <c r="AO59" s="4"/>
      <c r="AP59" s="4"/>
      <c r="AQ59" s="4"/>
      <c r="AR59" s="4"/>
      <c r="AS59" s="4"/>
      <c r="AT59" s="4"/>
      <c r="AU59" s="4"/>
      <c r="AV59" s="4"/>
      <c r="AW59" s="4"/>
      <c r="AX59" s="4"/>
      <c r="AY59" s="4"/>
    </row>
    <row r="60" spans="1:1005" ht="15" x14ac:dyDescent="0.25">
      <c r="A60" s="108">
        <f>YampaRiverInflow.TotalOutflow!A60</f>
        <v>46113</v>
      </c>
      <c r="B60" s="9">
        <v>-10.968</v>
      </c>
      <c r="C60" s="9">
        <v>-10.968</v>
      </c>
      <c r="D60" s="9">
        <v>-10.968</v>
      </c>
      <c r="E60" s="10">
        <v>18.954000000000001</v>
      </c>
      <c r="F60" s="10">
        <v>-3.2869999999999999</v>
      </c>
      <c r="G60" s="10">
        <v>-15.096</v>
      </c>
      <c r="H60" s="10">
        <v>0.37</v>
      </c>
      <c r="I60" s="10">
        <v>14.292</v>
      </c>
      <c r="J60" s="10">
        <v>5.7640000000000002</v>
      </c>
      <c r="K60" s="10">
        <v>12.843999999999999</v>
      </c>
      <c r="L60" s="10">
        <v>-51.061999999999998</v>
      </c>
      <c r="M60" s="10">
        <v>-15.113</v>
      </c>
      <c r="N60" s="10">
        <v>-4.2430000000000003</v>
      </c>
      <c r="O60" s="10">
        <v>-7.5759999999999996</v>
      </c>
      <c r="P60" s="10">
        <v>15.396000000000001</v>
      </c>
      <c r="Q60" s="10">
        <v>39.173999999999999</v>
      </c>
      <c r="R60" s="10">
        <v>-0.41699999999999998</v>
      </c>
      <c r="S60" s="10">
        <v>-3.9380000000000002</v>
      </c>
      <c r="T60" s="10">
        <v>0.93100000000000005</v>
      </c>
      <c r="U60" s="10">
        <v>-11.872999999999999</v>
      </c>
      <c r="V60" s="10">
        <v>-13.384</v>
      </c>
      <c r="W60" s="10">
        <v>-6.9089999999999998</v>
      </c>
      <c r="X60" s="10">
        <v>4.298</v>
      </c>
      <c r="Y60" s="10">
        <v>-1.605</v>
      </c>
      <c r="Z60" s="10">
        <v>-3.3879999999999999</v>
      </c>
      <c r="AA60" s="10">
        <v>-8.2620000000000005</v>
      </c>
      <c r="AB60" s="10">
        <v>-14.076000000000001</v>
      </c>
      <c r="AC60" s="10">
        <v>-15.64438</v>
      </c>
      <c r="AD60" s="10">
        <v>-20.393439999999998</v>
      </c>
      <c r="AE60" s="10">
        <v>-12.259069999999999</v>
      </c>
      <c r="AF60" s="10">
        <v>-6.0398699999999996</v>
      </c>
      <c r="AG60" s="10">
        <v>14.1864628099</v>
      </c>
      <c r="AH60" s="10">
        <v>-8.4453140515699996</v>
      </c>
      <c r="AI60" s="9">
        <v>13.148999999999999</v>
      </c>
      <c r="AJ60" s="9">
        <v>7.52</v>
      </c>
      <c r="AK60" s="9">
        <v>-11.246</v>
      </c>
      <c r="AL60" s="9">
        <v>4.5250000000000004</v>
      </c>
      <c r="AM60" s="9">
        <v>-15.333</v>
      </c>
      <c r="AN60" s="4"/>
      <c r="AO60" s="4"/>
      <c r="AP60" s="4"/>
      <c r="AQ60" s="4"/>
      <c r="AR60" s="4"/>
      <c r="AS60" s="4"/>
      <c r="AT60" s="4"/>
      <c r="AU60" s="4"/>
      <c r="AV60" s="4"/>
      <c r="AW60" s="4"/>
      <c r="AX60" s="4"/>
      <c r="AY60" s="4"/>
    </row>
    <row r="61" spans="1:1005" ht="15" x14ac:dyDescent="0.25">
      <c r="A61" s="108">
        <f>YampaRiverInflow.TotalOutflow!A61</f>
        <v>46143</v>
      </c>
      <c r="B61" s="9">
        <v>4.734</v>
      </c>
      <c r="C61" s="9">
        <v>4.734</v>
      </c>
      <c r="D61" s="9">
        <v>4.734</v>
      </c>
      <c r="E61" s="10">
        <v>-11.66</v>
      </c>
      <c r="F61" s="10">
        <v>0.27800000000000002</v>
      </c>
      <c r="G61" s="10">
        <v>-5.2439999999999998</v>
      </c>
      <c r="H61" s="10">
        <v>-3.9220000000000002</v>
      </c>
      <c r="I61" s="10">
        <v>17</v>
      </c>
      <c r="J61" s="10">
        <v>7.5990000000000002</v>
      </c>
      <c r="K61" s="10">
        <v>4.7030000000000003</v>
      </c>
      <c r="L61" s="10">
        <v>-61.749000000000002</v>
      </c>
      <c r="M61" s="10">
        <v>-4.7960000000000003</v>
      </c>
      <c r="N61" s="10">
        <v>-13.974</v>
      </c>
      <c r="O61" s="10">
        <v>-8.2089999999999996</v>
      </c>
      <c r="P61" s="10">
        <v>11.73</v>
      </c>
      <c r="Q61" s="10">
        <v>21.998999999999999</v>
      </c>
      <c r="R61" s="10">
        <v>0.111</v>
      </c>
      <c r="S61" s="10">
        <v>-14.868</v>
      </c>
      <c r="T61" s="10">
        <v>-7.181</v>
      </c>
      <c r="U61" s="10">
        <v>-5.67</v>
      </c>
      <c r="V61" s="10">
        <v>-33.700000000000003</v>
      </c>
      <c r="W61" s="10">
        <v>-4.7220000000000004</v>
      </c>
      <c r="X61" s="10">
        <v>-17.382000000000001</v>
      </c>
      <c r="Y61" s="10">
        <v>-33.279000000000003</v>
      </c>
      <c r="Z61" s="10">
        <v>-5.4210000000000003</v>
      </c>
      <c r="AA61" s="10">
        <v>-5.2460000000000004</v>
      </c>
      <c r="AB61" s="10">
        <v>3.149</v>
      </c>
      <c r="AC61" s="10">
        <v>-9.5569299999999995</v>
      </c>
      <c r="AD61" s="10">
        <v>4.5381899999999993</v>
      </c>
      <c r="AE61" s="10">
        <v>2.7454499999999999</v>
      </c>
      <c r="AF61" s="10">
        <v>4.5651899999999994</v>
      </c>
      <c r="AG61" s="10">
        <v>0.109545453554</v>
      </c>
      <c r="AH61" s="10">
        <v>8.5840991759299996</v>
      </c>
      <c r="AI61" s="9">
        <v>15.768000000000001</v>
      </c>
      <c r="AJ61" s="9">
        <v>12.454000000000001</v>
      </c>
      <c r="AK61" s="9">
        <v>4.819</v>
      </c>
      <c r="AL61" s="9">
        <v>26.466999999999999</v>
      </c>
      <c r="AM61" s="9">
        <v>-2.0129999999999999</v>
      </c>
      <c r="AN61" s="4"/>
      <c r="AO61" s="4"/>
      <c r="AP61" s="4"/>
      <c r="AQ61" s="4"/>
      <c r="AR61" s="4"/>
      <c r="AS61" s="4"/>
      <c r="AT61" s="4"/>
      <c r="AU61" s="4"/>
      <c r="AV61" s="4"/>
      <c r="AW61" s="4"/>
      <c r="AX61" s="4"/>
      <c r="AY61" s="4"/>
    </row>
    <row r="62" spans="1:1005" ht="15" x14ac:dyDescent="0.25">
      <c r="A62" s="108">
        <f>YampaRiverInflow.TotalOutflow!A62</f>
        <v>46174</v>
      </c>
      <c r="B62" s="9">
        <v>-5.2859999999999996</v>
      </c>
      <c r="C62" s="9">
        <v>-5.2859999999999996</v>
      </c>
      <c r="D62" s="9">
        <v>-5.2859999999999996</v>
      </c>
      <c r="E62" s="10">
        <v>-2.2789999999999999</v>
      </c>
      <c r="F62" s="10">
        <v>1.631</v>
      </c>
      <c r="G62" s="10">
        <v>-6.1520000000000001</v>
      </c>
      <c r="H62" s="10">
        <v>-8.4760000000000009</v>
      </c>
      <c r="I62" s="10">
        <v>24.515999999999998</v>
      </c>
      <c r="J62" s="10">
        <v>4.5979999999999999</v>
      </c>
      <c r="K62" s="10">
        <v>13.497999999999999</v>
      </c>
      <c r="L62" s="10">
        <v>-26.187000000000001</v>
      </c>
      <c r="M62" s="10">
        <v>-3.3490000000000002</v>
      </c>
      <c r="N62" s="10">
        <v>4.0839999999999996</v>
      </c>
      <c r="O62" s="10">
        <v>-11.676</v>
      </c>
      <c r="P62" s="10">
        <v>-4.1000000000000002E-2</v>
      </c>
      <c r="Q62" s="10">
        <v>5.609</v>
      </c>
      <c r="R62" s="10">
        <v>-3.698</v>
      </c>
      <c r="S62" s="10">
        <v>-11.834</v>
      </c>
      <c r="T62" s="10">
        <v>-9.2289999999999992</v>
      </c>
      <c r="U62" s="10">
        <v>-8.5180000000000007</v>
      </c>
      <c r="V62" s="10">
        <v>-26.905999999999999</v>
      </c>
      <c r="W62" s="10">
        <v>-30.081</v>
      </c>
      <c r="X62" s="10">
        <v>1.8560000000000001</v>
      </c>
      <c r="Y62" s="10">
        <v>-14.717000000000001</v>
      </c>
      <c r="Z62" s="10">
        <v>-14.012</v>
      </c>
      <c r="AA62" s="10">
        <v>-1.52</v>
      </c>
      <c r="AB62" s="10">
        <v>-16.565999999999999</v>
      </c>
      <c r="AC62" s="10">
        <v>-17.778869999999998</v>
      </c>
      <c r="AD62" s="10">
        <v>-8.3348700000000004</v>
      </c>
      <c r="AE62" s="10">
        <v>-5.4185299999999996</v>
      </c>
      <c r="AF62" s="10">
        <v>-7.2006999999999994</v>
      </c>
      <c r="AG62" s="10">
        <v>-0.73851239867699991</v>
      </c>
      <c r="AH62" s="10">
        <v>3.31216528727</v>
      </c>
      <c r="AI62" s="9">
        <v>10.185</v>
      </c>
      <c r="AJ62" s="9">
        <v>8.9730000000000008</v>
      </c>
      <c r="AK62" s="9">
        <v>-56.872</v>
      </c>
      <c r="AL62" s="9">
        <v>29.183</v>
      </c>
      <c r="AM62" s="9">
        <v>-2.262</v>
      </c>
      <c r="AN62" s="4"/>
      <c r="AO62" s="4"/>
      <c r="AP62" s="4"/>
      <c r="AQ62" s="4"/>
      <c r="AR62" s="4"/>
      <c r="AS62" s="4"/>
      <c r="AT62" s="4"/>
      <c r="AU62" s="4"/>
      <c r="AV62" s="4"/>
      <c r="AW62" s="4"/>
      <c r="AX62" s="4"/>
      <c r="AY62" s="4"/>
    </row>
    <row r="63" spans="1:1005" ht="15" x14ac:dyDescent="0.25">
      <c r="A63" s="108">
        <f>YampaRiverInflow.TotalOutflow!A63</f>
        <v>46204</v>
      </c>
      <c r="B63" s="9">
        <v>-1.373</v>
      </c>
      <c r="C63" s="9">
        <v>-1.373</v>
      </c>
      <c r="D63" s="9">
        <v>-1.373</v>
      </c>
      <c r="E63" s="10">
        <v>-4.5999999999999999E-2</v>
      </c>
      <c r="F63" s="10">
        <v>-5.7720000000000002</v>
      </c>
      <c r="G63" s="10">
        <v>-9.9499999999999993</v>
      </c>
      <c r="H63" s="10">
        <v>-11.750999999999999</v>
      </c>
      <c r="I63" s="10">
        <v>20.866</v>
      </c>
      <c r="J63" s="10">
        <v>1.85</v>
      </c>
      <c r="K63" s="10">
        <v>3.0960000000000001</v>
      </c>
      <c r="L63" s="10">
        <v>-10.608000000000001</v>
      </c>
      <c r="M63" s="10">
        <v>-7.6440000000000001</v>
      </c>
      <c r="N63" s="10">
        <v>8.1270000000000007</v>
      </c>
      <c r="O63" s="10">
        <v>-11.493</v>
      </c>
      <c r="P63" s="10">
        <v>10.728</v>
      </c>
      <c r="Q63" s="10">
        <v>8.7200000000000006</v>
      </c>
      <c r="R63" s="10">
        <v>-1.2669999999999999</v>
      </c>
      <c r="S63" s="10">
        <v>-11.347</v>
      </c>
      <c r="T63" s="10">
        <v>-18.335999999999999</v>
      </c>
      <c r="U63" s="10">
        <v>-2.9430000000000001</v>
      </c>
      <c r="V63" s="10">
        <v>-31.49</v>
      </c>
      <c r="W63" s="10">
        <v>-20.471</v>
      </c>
      <c r="X63" s="10">
        <v>-11.896000000000001</v>
      </c>
      <c r="Y63" s="10">
        <v>-5.8959999999999999</v>
      </c>
      <c r="Z63" s="10">
        <v>-9.4190000000000005</v>
      </c>
      <c r="AA63" s="10">
        <v>-9.65</v>
      </c>
      <c r="AB63" s="10">
        <v>-13.497</v>
      </c>
      <c r="AC63" s="10">
        <v>-20.782049999999998</v>
      </c>
      <c r="AD63" s="10">
        <v>-5.3935699999999995</v>
      </c>
      <c r="AE63" s="10">
        <v>-16.034389999999998</v>
      </c>
      <c r="AF63" s="10">
        <v>-7.2505600000000001</v>
      </c>
      <c r="AG63" s="10">
        <v>-12.2247933908</v>
      </c>
      <c r="AH63" s="10">
        <v>-1.1186446296900001</v>
      </c>
      <c r="AI63" s="9">
        <v>9.4459999999999997</v>
      </c>
      <c r="AJ63" s="9">
        <v>7.9630000000000001</v>
      </c>
      <c r="AK63" s="9">
        <v>79.977000000000004</v>
      </c>
      <c r="AL63" s="9">
        <v>-11.765000000000001</v>
      </c>
      <c r="AM63" s="9">
        <v>-10.845000000000001</v>
      </c>
      <c r="AN63" s="4"/>
      <c r="AO63" s="4"/>
      <c r="AP63" s="4"/>
      <c r="AQ63" s="4"/>
      <c r="AR63" s="4"/>
      <c r="AS63" s="4"/>
      <c r="AT63" s="4"/>
      <c r="AU63" s="4"/>
      <c r="AV63" s="4"/>
      <c r="AW63" s="4"/>
      <c r="AX63" s="4"/>
      <c r="AY63" s="4"/>
    </row>
    <row r="64" spans="1:1005" ht="15" x14ac:dyDescent="0.25">
      <c r="A64" s="108">
        <f>YampaRiverInflow.TotalOutflow!A64</f>
        <v>46235</v>
      </c>
      <c r="B64" s="9">
        <v>0.19600000000000001</v>
      </c>
      <c r="C64" s="9">
        <v>0.19600000000000001</v>
      </c>
      <c r="D64" s="9">
        <v>0.19600000000000001</v>
      </c>
      <c r="E64" s="10">
        <v>12.827999999999999</v>
      </c>
      <c r="F64" s="10">
        <v>-4.125</v>
      </c>
      <c r="G64" s="10">
        <v>-0.66400000000000003</v>
      </c>
      <c r="H64" s="10">
        <v>-1.9179999999999999</v>
      </c>
      <c r="I64" s="10">
        <v>27.553999999999998</v>
      </c>
      <c r="J64" s="10">
        <v>4.3259999999999996</v>
      </c>
      <c r="K64" s="10">
        <v>3.7869999999999999</v>
      </c>
      <c r="L64" s="10">
        <v>-3.95</v>
      </c>
      <c r="M64" s="10">
        <v>-0.94599999999999995</v>
      </c>
      <c r="N64" s="10">
        <v>2.1970000000000001</v>
      </c>
      <c r="O64" s="10">
        <v>-4.3259999999999996</v>
      </c>
      <c r="P64" s="10">
        <v>-10.675000000000001</v>
      </c>
      <c r="Q64" s="10">
        <v>1.804</v>
      </c>
      <c r="R64" s="10">
        <v>4.2789999999999999</v>
      </c>
      <c r="S64" s="10">
        <v>-12.226000000000001</v>
      </c>
      <c r="T64" s="10">
        <v>-3.8130000000000002</v>
      </c>
      <c r="U64" s="10">
        <v>-0.78500000000000003</v>
      </c>
      <c r="V64" s="10">
        <v>-7.6040000000000001</v>
      </c>
      <c r="W64" s="10">
        <v>-5.4119999999999999</v>
      </c>
      <c r="X64" s="10">
        <v>-13.86</v>
      </c>
      <c r="Y64" s="10">
        <v>-14.737</v>
      </c>
      <c r="Z64" s="10">
        <v>-6.2569999999999997</v>
      </c>
      <c r="AA64" s="10">
        <v>-22.553999999999998</v>
      </c>
      <c r="AB64" s="10">
        <v>-2.4489999999999998</v>
      </c>
      <c r="AC64" s="10">
        <v>-15.135450000000001</v>
      </c>
      <c r="AD64" s="10">
        <v>2.9768400000000002</v>
      </c>
      <c r="AE64" s="10">
        <v>5.9177799999999996</v>
      </c>
      <c r="AF64" s="10">
        <v>3.3304999999999998</v>
      </c>
      <c r="AG64" s="10">
        <v>10.5769677696</v>
      </c>
      <c r="AH64" s="10">
        <v>-6.3205289276000007</v>
      </c>
      <c r="AI64" s="9">
        <v>5.1120000000000001</v>
      </c>
      <c r="AJ64" s="9">
        <v>10.664999999999999</v>
      </c>
      <c r="AK64" s="9">
        <v>5.9720000000000004</v>
      </c>
      <c r="AL64" s="9">
        <v>-4.8890000000000002</v>
      </c>
      <c r="AM64" s="9">
        <v>-3.1019999999999999</v>
      </c>
      <c r="AN64" s="4"/>
      <c r="AO64" s="4"/>
      <c r="AP64" s="4"/>
      <c r="AQ64" s="4"/>
      <c r="AR64" s="4"/>
      <c r="AS64" s="4"/>
      <c r="AT64" s="4"/>
      <c r="AU64" s="4"/>
      <c r="AV64" s="4"/>
      <c r="AW64" s="4"/>
      <c r="AX64" s="4"/>
      <c r="AY64" s="4"/>
      <c r="ALQ64" t="e">
        <v>#N/A</v>
      </c>
    </row>
    <row r="65" spans="1:1005" ht="15" x14ac:dyDescent="0.25">
      <c r="A65" s="108">
        <f>YampaRiverInflow.TotalOutflow!A65</f>
        <v>46266</v>
      </c>
      <c r="B65" s="9">
        <v>-1.373</v>
      </c>
      <c r="C65" s="9">
        <v>-1.373</v>
      </c>
      <c r="D65" s="9">
        <v>-1.373</v>
      </c>
      <c r="E65" s="10">
        <v>-8.4480000000000004</v>
      </c>
      <c r="F65" s="10">
        <v>-5.992</v>
      </c>
      <c r="G65" s="10">
        <v>7.3310000000000004</v>
      </c>
      <c r="H65" s="10">
        <v>-4.6890000000000001</v>
      </c>
      <c r="I65" s="10">
        <v>14.712999999999999</v>
      </c>
      <c r="J65" s="10">
        <v>2.484</v>
      </c>
      <c r="K65" s="10">
        <v>5.2409999999999997</v>
      </c>
      <c r="L65" s="10">
        <v>-12.904</v>
      </c>
      <c r="M65" s="10">
        <v>8.5779999999999994</v>
      </c>
      <c r="N65" s="10">
        <v>15.861000000000001</v>
      </c>
      <c r="O65" s="10">
        <v>4.218</v>
      </c>
      <c r="P65" s="10">
        <v>2.15</v>
      </c>
      <c r="Q65" s="10">
        <v>-6.8959999999999999</v>
      </c>
      <c r="R65" s="10">
        <v>-12.975</v>
      </c>
      <c r="S65" s="10">
        <v>-7.1189999999999998</v>
      </c>
      <c r="T65" s="10">
        <v>-2.2879999999999998</v>
      </c>
      <c r="U65" s="10">
        <v>-15.519</v>
      </c>
      <c r="V65" s="10">
        <v>-21.178000000000001</v>
      </c>
      <c r="W65" s="10">
        <v>-6.0739999999999998</v>
      </c>
      <c r="X65" s="10">
        <v>-3.6960000000000002</v>
      </c>
      <c r="Y65" s="10">
        <v>0.23</v>
      </c>
      <c r="Z65" s="10">
        <v>-2.0470000000000002</v>
      </c>
      <c r="AA65" s="10">
        <v>-1.55</v>
      </c>
      <c r="AB65" s="10">
        <v>8.7729999999999997</v>
      </c>
      <c r="AC65" s="10">
        <v>-8.4957199999999986</v>
      </c>
      <c r="AD65" s="10">
        <v>10.460270000000001</v>
      </c>
      <c r="AE65" s="10">
        <v>-5.7617600000000007</v>
      </c>
      <c r="AF65" s="10">
        <v>-2.9507099999999999</v>
      </c>
      <c r="AG65" s="10">
        <v>5.5732644647899994</v>
      </c>
      <c r="AH65" s="10">
        <v>7.3737107418200001</v>
      </c>
      <c r="AI65" s="9">
        <v>12.664999999999999</v>
      </c>
      <c r="AJ65" s="9">
        <v>7.843</v>
      </c>
      <c r="AK65" s="9">
        <v>21.111000000000001</v>
      </c>
      <c r="AL65" s="9">
        <v>-9.8369999999999997</v>
      </c>
      <c r="AM65" s="9">
        <v>10.523999999999999</v>
      </c>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6DA54-D804-40E5-B9B0-F51A9683196F}">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44409</v>
      </c>
      <c r="B4" s="9">
        <v>-10.787000000000001</v>
      </c>
      <c r="C4" s="9">
        <v>-10.787000000000001</v>
      </c>
      <c r="D4" s="9">
        <v>-10.787000000000001</v>
      </c>
      <c r="E4" s="10">
        <v>74.391710000000003</v>
      </c>
      <c r="F4" s="10">
        <v>83.114260000000002</v>
      </c>
      <c r="G4" s="10">
        <v>64.003280000000004</v>
      </c>
      <c r="H4" s="10">
        <v>30.162470000000003</v>
      </c>
      <c r="I4" s="10">
        <v>25.66291</v>
      </c>
      <c r="J4" s="10">
        <v>47.366790000000002</v>
      </c>
      <c r="K4" s="10">
        <v>-3.6207199999999999</v>
      </c>
      <c r="L4" s="10">
        <v>8.2340900000000001</v>
      </c>
      <c r="M4" s="10">
        <v>1.0808900000000001</v>
      </c>
      <c r="N4" s="10">
        <v>9.8302700000000005</v>
      </c>
      <c r="O4" s="10">
        <v>-30.478750000000002</v>
      </c>
      <c r="P4" s="10">
        <v>-37.806379999999997</v>
      </c>
      <c r="Q4" s="10">
        <v>0.36157</v>
      </c>
      <c r="R4" s="10">
        <v>-21.721700000000002</v>
      </c>
      <c r="S4" s="10">
        <v>-32.771730000000005</v>
      </c>
      <c r="T4" s="10">
        <v>-3.3455599999999999</v>
      </c>
      <c r="U4" s="10">
        <v>5.3322599999999998</v>
      </c>
      <c r="V4" s="10">
        <v>-12.47739</v>
      </c>
      <c r="W4" s="10">
        <v>-10.764940000000001</v>
      </c>
      <c r="X4" s="10">
        <v>-12.411370000000002</v>
      </c>
      <c r="Y4" s="10">
        <v>-5.8684500000000002</v>
      </c>
      <c r="Z4" s="10">
        <v>-7.3342000000000001</v>
      </c>
      <c r="AA4" s="10">
        <v>-0.58257000000000003</v>
      </c>
      <c r="AB4" s="10">
        <v>-2.9759099999999998</v>
      </c>
      <c r="AC4" s="10">
        <v>-4.9262499999999996</v>
      </c>
      <c r="AD4" s="10">
        <v>7.4216999999999995</v>
      </c>
      <c r="AE4" s="10">
        <v>-6.2596699999999998</v>
      </c>
      <c r="AF4" s="10">
        <v>-3.49715</v>
      </c>
      <c r="AG4" s="10">
        <v>-8.0988400000000009</v>
      </c>
      <c r="AH4" s="10">
        <v>-12.211690000000001</v>
      </c>
      <c r="AI4" s="10">
        <v>-5.9300299999999995</v>
      </c>
      <c r="AJ4" s="10">
        <v>-10.645899999999999</v>
      </c>
      <c r="AK4" s="10">
        <v>-16.45506</v>
      </c>
      <c r="AL4" s="10">
        <v>-6.1211380751300002</v>
      </c>
      <c r="AM4" s="10">
        <v>-16.4951205805</v>
      </c>
      <c r="AN4" s="4"/>
      <c r="AO4" s="4"/>
      <c r="AP4" s="4"/>
      <c r="AQ4" s="4"/>
      <c r="AR4" s="4"/>
      <c r="AS4" s="4"/>
      <c r="AT4" s="4"/>
      <c r="AU4" s="4"/>
      <c r="AV4" s="4"/>
      <c r="AW4" s="4"/>
      <c r="AX4" s="4"/>
      <c r="AY4" s="4"/>
    </row>
    <row r="5" spans="1:54" ht="15" x14ac:dyDescent="0.25">
      <c r="A5" s="108">
        <f>YampaRiverInflow.TotalOutflow!A5</f>
        <v>44440</v>
      </c>
      <c r="B5" s="9">
        <v>-11.18</v>
      </c>
      <c r="C5" s="9">
        <v>-11.18</v>
      </c>
      <c r="D5" s="9">
        <v>-11.18</v>
      </c>
      <c r="E5" s="10">
        <v>15.569330000000001</v>
      </c>
      <c r="F5" s="10">
        <v>17.491540000000001</v>
      </c>
      <c r="G5" s="10">
        <v>90.030710000000013</v>
      </c>
      <c r="H5" s="10">
        <v>37.451620000000005</v>
      </c>
      <c r="I5" s="10">
        <v>29.726150000000001</v>
      </c>
      <c r="J5" s="10">
        <v>21.405069999999998</v>
      </c>
      <c r="K5" s="10">
        <v>-6.1849399999999992</v>
      </c>
      <c r="L5" s="10">
        <v>-13.40967</v>
      </c>
      <c r="M5" s="10">
        <v>4.8451000000000004</v>
      </c>
      <c r="N5" s="10">
        <v>10.459700000000002</v>
      </c>
      <c r="O5" s="10">
        <v>-32.106940000000002</v>
      </c>
      <c r="P5" s="10">
        <v>-14.36115</v>
      </c>
      <c r="Q5" s="10">
        <v>6.0761099999999999</v>
      </c>
      <c r="R5" s="10">
        <v>2.1292300000000002</v>
      </c>
      <c r="S5" s="10">
        <v>3.4588800000000002</v>
      </c>
      <c r="T5" s="10">
        <v>-3.5141100000000001</v>
      </c>
      <c r="U5" s="10">
        <v>2.3970700000000003</v>
      </c>
      <c r="V5" s="10">
        <v>-14.862719999999999</v>
      </c>
      <c r="W5" s="10">
        <v>10.64911</v>
      </c>
      <c r="X5" s="10">
        <v>1.2162899999999999</v>
      </c>
      <c r="Y5" s="10">
        <v>-3.2352600000000002</v>
      </c>
      <c r="Z5" s="10">
        <v>3.2015500000000001</v>
      </c>
      <c r="AA5" s="10">
        <v>-2.03647</v>
      </c>
      <c r="AB5" s="10">
        <v>4.6902200000000001</v>
      </c>
      <c r="AC5" s="10">
        <v>-2.4659599999999999</v>
      </c>
      <c r="AD5" s="10">
        <v>2.1341199999999998</v>
      </c>
      <c r="AE5" s="10">
        <v>-3.6479999999999999E-2</v>
      </c>
      <c r="AF5" s="10">
        <v>3.5242300000000002</v>
      </c>
      <c r="AG5" s="10">
        <v>2.30775</v>
      </c>
      <c r="AH5" s="10">
        <v>-2.1289499999999997</v>
      </c>
      <c r="AI5" s="9">
        <v>-5.9721000000000002</v>
      </c>
      <c r="AJ5" s="9">
        <v>-4.7625399999999996</v>
      </c>
      <c r="AK5" s="9">
        <v>-11.23626</v>
      </c>
      <c r="AL5" s="9">
        <v>-5.9217293134800002</v>
      </c>
      <c r="AM5" s="9">
        <v>-16.066383176799999</v>
      </c>
      <c r="AN5" s="4"/>
      <c r="AO5" s="4"/>
      <c r="AP5" s="4"/>
      <c r="AQ5" s="4"/>
      <c r="AR5" s="4"/>
      <c r="AS5" s="4"/>
      <c r="AT5" s="4"/>
      <c r="AU5" s="4"/>
      <c r="AV5" s="4"/>
      <c r="AW5" s="4"/>
      <c r="AX5" s="4"/>
      <c r="AY5" s="4"/>
    </row>
    <row r="6" spans="1:54" ht="15" x14ac:dyDescent="0.25">
      <c r="A6" s="108">
        <f>YampaRiverInflow.TotalOutflow!A6</f>
        <v>44470</v>
      </c>
      <c r="B6" s="9">
        <v>-11.257999999999999</v>
      </c>
      <c r="C6" s="9">
        <v>-11.257999999999999</v>
      </c>
      <c r="D6" s="9">
        <v>-11.257999999999999</v>
      </c>
      <c r="E6" s="10">
        <v>11.770820000000001</v>
      </c>
      <c r="F6" s="10">
        <v>29.394490000000001</v>
      </c>
      <c r="G6" s="10">
        <v>133.46231</v>
      </c>
      <c r="H6" s="10">
        <v>-7.9622099999999998</v>
      </c>
      <c r="I6" s="10">
        <v>14.659660000000001</v>
      </c>
      <c r="J6" s="10">
        <v>6.4712700000000005</v>
      </c>
      <c r="K6" s="10">
        <v>-4.5573800000000002</v>
      </c>
      <c r="L6" s="10">
        <v>16.089169999999999</v>
      </c>
      <c r="M6" s="10">
        <v>2.3823400000000001</v>
      </c>
      <c r="N6" s="10">
        <v>-2.3206700000000002</v>
      </c>
      <c r="O6" s="10">
        <v>-31.9285</v>
      </c>
      <c r="P6" s="10">
        <v>-8.5193500000000011</v>
      </c>
      <c r="Q6" s="10">
        <v>-12.10599</v>
      </c>
      <c r="R6" s="10">
        <v>-6.4365399999999999</v>
      </c>
      <c r="S6" s="10">
        <v>-9.3328700000000016</v>
      </c>
      <c r="T6" s="10">
        <v>8.7130799999999997</v>
      </c>
      <c r="U6" s="10">
        <v>6.0392799999999998</v>
      </c>
      <c r="V6" s="10">
        <v>-14.376950000000001</v>
      </c>
      <c r="W6" s="10">
        <v>11.44023</v>
      </c>
      <c r="X6" s="10">
        <v>-2.2667899999999999</v>
      </c>
      <c r="Y6" s="10">
        <v>12.561069999999999</v>
      </c>
      <c r="Z6" s="10">
        <v>9.3788400000000003</v>
      </c>
      <c r="AA6" s="10">
        <v>7.2322499999999996</v>
      </c>
      <c r="AB6" s="10">
        <v>17.66301</v>
      </c>
      <c r="AC6" s="10">
        <v>17.936130000000002</v>
      </c>
      <c r="AD6" s="10">
        <v>19.500349999999997</v>
      </c>
      <c r="AE6" s="10">
        <v>0.40545999999999999</v>
      </c>
      <c r="AF6" s="10">
        <v>-3.57796</v>
      </c>
      <c r="AG6" s="10">
        <v>-7.8305600000000002</v>
      </c>
      <c r="AH6" s="10">
        <v>5.5783399999999999</v>
      </c>
      <c r="AI6" s="9">
        <v>7.1333100000000007</v>
      </c>
      <c r="AJ6" s="9">
        <v>-3.07572</v>
      </c>
      <c r="AK6" s="9">
        <v>-12.67216</v>
      </c>
      <c r="AL6" s="9">
        <v>9.5933321672099989</v>
      </c>
      <c r="AM6" s="9">
        <v>-7.3716004105100001</v>
      </c>
      <c r="AN6" s="4"/>
      <c r="AO6" s="4"/>
      <c r="AP6" s="4"/>
      <c r="AQ6" s="4"/>
      <c r="AR6" s="4"/>
      <c r="AS6" s="4"/>
      <c r="AT6" s="4"/>
      <c r="AU6" s="4"/>
      <c r="AV6" s="4"/>
      <c r="AW6" s="4"/>
      <c r="AX6" s="4"/>
      <c r="AY6" s="4"/>
    </row>
    <row r="7" spans="1:54" ht="15" x14ac:dyDescent="0.25">
      <c r="A7" s="108">
        <f>YampaRiverInflow.TotalOutflow!A7</f>
        <v>44501</v>
      </c>
      <c r="B7" s="9">
        <v>-22.632999999999999</v>
      </c>
      <c r="C7" s="9">
        <v>-22.632999999999999</v>
      </c>
      <c r="D7" s="9">
        <v>-22.632999999999999</v>
      </c>
      <c r="E7" s="10">
        <v>7.9291700000000001</v>
      </c>
      <c r="F7" s="10">
        <v>-2.7989000000000002</v>
      </c>
      <c r="G7" s="10">
        <v>52.581679999999999</v>
      </c>
      <c r="H7" s="10">
        <v>19.1631</v>
      </c>
      <c r="I7" s="10">
        <v>8.3231599999999997</v>
      </c>
      <c r="J7" s="10">
        <v>-4.9865000000000004</v>
      </c>
      <c r="K7" s="10">
        <v>15.50897</v>
      </c>
      <c r="L7" s="10">
        <v>11.76432</v>
      </c>
      <c r="M7" s="10">
        <v>31.527560000000001</v>
      </c>
      <c r="N7" s="10">
        <v>-3.2050900000000002</v>
      </c>
      <c r="O7" s="10">
        <v>-23.295529999999999</v>
      </c>
      <c r="P7" s="10">
        <v>-17.111999999999998</v>
      </c>
      <c r="Q7" s="10">
        <v>-11.698649999999999</v>
      </c>
      <c r="R7" s="10">
        <v>-40.886620000000001</v>
      </c>
      <c r="S7" s="10">
        <v>8.8454099999999993</v>
      </c>
      <c r="T7" s="10">
        <v>8.6155300000000015</v>
      </c>
      <c r="U7" s="10">
        <v>-6.0922700000000001</v>
      </c>
      <c r="V7" s="10">
        <v>-18.06193</v>
      </c>
      <c r="W7" s="10">
        <v>-2.7934000000000001</v>
      </c>
      <c r="X7" s="10">
        <v>14.61594</v>
      </c>
      <c r="Y7" s="10">
        <v>1.1808599999999998</v>
      </c>
      <c r="Z7" s="10">
        <v>-1.2787599999999999</v>
      </c>
      <c r="AA7" s="10">
        <v>-0.85072999999999999</v>
      </c>
      <c r="AB7" s="10">
        <v>-7.69496</v>
      </c>
      <c r="AC7" s="10">
        <v>-25.293230000000001</v>
      </c>
      <c r="AD7" s="10">
        <v>14.929360000000001</v>
      </c>
      <c r="AE7" s="10">
        <v>-6.5592299999999994</v>
      </c>
      <c r="AF7" s="10">
        <v>-12.624499999999999</v>
      </c>
      <c r="AG7" s="10">
        <v>-15.31161</v>
      </c>
      <c r="AH7" s="10">
        <v>-29.335889999999999</v>
      </c>
      <c r="AI7" s="9">
        <v>-11.260489999999999</v>
      </c>
      <c r="AJ7" s="9">
        <v>-11.40968</v>
      </c>
      <c r="AK7" s="9">
        <v>4.0670200000000003</v>
      </c>
      <c r="AL7" s="9">
        <v>-5.6661833634400001</v>
      </c>
      <c r="AM7" s="9">
        <v>-13.579297370099999</v>
      </c>
      <c r="AN7" s="4"/>
      <c r="AO7" s="4"/>
      <c r="AP7" s="4"/>
      <c r="AQ7" s="4"/>
      <c r="AR7" s="4"/>
      <c r="AS7" s="4"/>
      <c r="AT7" s="4"/>
      <c r="AU7" s="4"/>
      <c r="AV7" s="4"/>
      <c r="AW7" s="4"/>
      <c r="AX7" s="4"/>
      <c r="AY7" s="4"/>
    </row>
    <row r="8" spans="1:54" ht="15" x14ac:dyDescent="0.25">
      <c r="A8" s="108">
        <f>YampaRiverInflow.TotalOutflow!A8</f>
        <v>44531</v>
      </c>
      <c r="B8" s="9">
        <v>-10.632</v>
      </c>
      <c r="C8" s="9">
        <v>-10.632</v>
      </c>
      <c r="D8" s="9">
        <v>-10.632</v>
      </c>
      <c r="E8" s="10">
        <v>0.70411000000000001</v>
      </c>
      <c r="F8" s="10">
        <v>-2.0269400000000002</v>
      </c>
      <c r="G8" s="10">
        <v>51.959830000000004</v>
      </c>
      <c r="H8" s="10">
        <v>32.17351</v>
      </c>
      <c r="I8" s="10">
        <v>27.887509999999999</v>
      </c>
      <c r="J8" s="10">
        <v>-7.8382100000000001</v>
      </c>
      <c r="K8" s="10">
        <v>-32.544939999999997</v>
      </c>
      <c r="L8" s="10">
        <v>-18.25207</v>
      </c>
      <c r="M8" s="10">
        <v>0.23571999999999999</v>
      </c>
      <c r="N8" s="10">
        <v>-17.19848</v>
      </c>
      <c r="O8" s="10">
        <v>-15.513</v>
      </c>
      <c r="P8" s="10">
        <v>-23.537050000000001</v>
      </c>
      <c r="Q8" s="10">
        <v>-21.342089999999999</v>
      </c>
      <c r="R8" s="10">
        <v>-25.91873</v>
      </c>
      <c r="S8" s="10">
        <v>-8.1638900000000003</v>
      </c>
      <c r="T8" s="10">
        <v>-7.6459899999999994</v>
      </c>
      <c r="U8" s="10">
        <v>-41.546080000000003</v>
      </c>
      <c r="V8" s="10">
        <v>-20.32019</v>
      </c>
      <c r="W8" s="10">
        <v>-22.775419999999997</v>
      </c>
      <c r="X8" s="10">
        <v>-20.00853</v>
      </c>
      <c r="Y8" s="10">
        <v>-16.126649999999998</v>
      </c>
      <c r="Z8" s="10">
        <v>-14.551170000000001</v>
      </c>
      <c r="AA8" s="10">
        <v>-9.3304200000000002</v>
      </c>
      <c r="AB8" s="10">
        <v>-15.43425</v>
      </c>
      <c r="AC8" s="10">
        <v>-9.6678799999999985</v>
      </c>
      <c r="AD8" s="10">
        <v>2.13557</v>
      </c>
      <c r="AE8" s="10">
        <v>-15.070690000000001</v>
      </c>
      <c r="AF8" s="10">
        <v>-14.155530000000001</v>
      </c>
      <c r="AG8" s="10">
        <v>-24.016959999999997</v>
      </c>
      <c r="AH8" s="10">
        <v>-14.53312</v>
      </c>
      <c r="AI8" s="9">
        <v>-28.044779999999999</v>
      </c>
      <c r="AJ8" s="9">
        <v>-6.3832500000000003</v>
      </c>
      <c r="AK8" s="9">
        <v>-10.085459999999999</v>
      </c>
      <c r="AL8" s="9">
        <v>-1.7760761056900001</v>
      </c>
      <c r="AM8" s="9">
        <v>-12.813628441100001</v>
      </c>
      <c r="AN8" s="4"/>
      <c r="AO8" s="4"/>
      <c r="AP8" s="4"/>
      <c r="AQ8" s="4"/>
      <c r="AR8" s="4"/>
      <c r="AS8" s="4"/>
      <c r="AT8" s="4"/>
      <c r="AU8" s="4"/>
      <c r="AV8" s="4"/>
      <c r="AW8" s="4"/>
      <c r="AX8" s="4"/>
      <c r="AY8" s="4"/>
    </row>
    <row r="9" spans="1:54" ht="15" x14ac:dyDescent="0.25">
      <c r="A9" s="108">
        <f>YampaRiverInflow.TotalOutflow!A9</f>
        <v>44562</v>
      </c>
      <c r="B9" s="9">
        <v>-16.591000000000001</v>
      </c>
      <c r="C9" s="9">
        <v>-16.591000000000001</v>
      </c>
      <c r="D9" s="9">
        <v>-16.591000000000001</v>
      </c>
      <c r="E9" s="10">
        <v>-4.1834899999999999</v>
      </c>
      <c r="F9" s="10">
        <v>31.439830000000001</v>
      </c>
      <c r="G9" s="10">
        <v>31.442490000000003</v>
      </c>
      <c r="H9" s="10">
        <v>-8.1626999999999992</v>
      </c>
      <c r="I9" s="10">
        <v>-9.4905600000000003</v>
      </c>
      <c r="J9" s="10">
        <v>-16.206330000000001</v>
      </c>
      <c r="K9" s="10">
        <v>-67.403059999999996</v>
      </c>
      <c r="L9" s="10">
        <v>5.3257399999999997</v>
      </c>
      <c r="M9" s="10">
        <v>-10.554080000000001</v>
      </c>
      <c r="N9" s="10">
        <v>-12.17793</v>
      </c>
      <c r="O9" s="10">
        <v>-5.2285699999999995</v>
      </c>
      <c r="P9" s="10">
        <v>-11.82418</v>
      </c>
      <c r="Q9" s="10">
        <v>-0.35291</v>
      </c>
      <c r="R9" s="10">
        <v>-9.4022099999999984</v>
      </c>
      <c r="S9" s="10">
        <v>-2.2324000000000002</v>
      </c>
      <c r="T9" s="10">
        <v>-13.06556</v>
      </c>
      <c r="U9" s="10">
        <v>-23.842459999999999</v>
      </c>
      <c r="V9" s="10">
        <v>-22.88402</v>
      </c>
      <c r="W9" s="10">
        <v>-9.2863400000000009</v>
      </c>
      <c r="X9" s="10">
        <v>2.0555400000000001</v>
      </c>
      <c r="Y9" s="10">
        <v>-8.3692099999999989</v>
      </c>
      <c r="Z9" s="10">
        <v>-7.36435</v>
      </c>
      <c r="AA9" s="10">
        <v>-10.88565</v>
      </c>
      <c r="AB9" s="10">
        <v>0.18258000000000002</v>
      </c>
      <c r="AC9" s="10">
        <v>-24.099160000000001</v>
      </c>
      <c r="AD9" s="10">
        <v>-10.99343</v>
      </c>
      <c r="AE9" s="10">
        <v>-17.351569999999999</v>
      </c>
      <c r="AF9" s="10">
        <v>-15.120850000000001</v>
      </c>
      <c r="AG9" s="10">
        <v>-15.297610000000001</v>
      </c>
      <c r="AH9" s="10">
        <v>-7.4300500000000005</v>
      </c>
      <c r="AI9" s="9">
        <v>-23.203659999999999</v>
      </c>
      <c r="AJ9" s="9">
        <v>-11.24441</v>
      </c>
      <c r="AK9" s="9">
        <v>-7.0866850672100004</v>
      </c>
      <c r="AL9" s="9">
        <v>-21.8410222298</v>
      </c>
      <c r="AM9" s="9">
        <v>32.649590000000003</v>
      </c>
      <c r="AN9" s="4"/>
      <c r="AO9" s="4"/>
      <c r="AP9" s="4"/>
      <c r="AQ9" s="4"/>
      <c r="AR9" s="4"/>
      <c r="AS9" s="4"/>
      <c r="AT9" s="4"/>
      <c r="AU9" s="4"/>
      <c r="AV9" s="4"/>
      <c r="AW9" s="4"/>
      <c r="AX9" s="4"/>
      <c r="AY9" s="4"/>
    </row>
    <row r="10" spans="1:54" ht="15" x14ac:dyDescent="0.25">
      <c r="A10" s="108">
        <f>YampaRiverInflow.TotalOutflow!A10</f>
        <v>44593</v>
      </c>
      <c r="B10" s="9">
        <v>-9.2490000000000006</v>
      </c>
      <c r="C10" s="9">
        <v>-9.2490000000000006</v>
      </c>
      <c r="D10" s="9">
        <v>-9.2490000000000006</v>
      </c>
      <c r="E10" s="10">
        <v>1.9350000000000001</v>
      </c>
      <c r="F10" s="10">
        <v>22.693020000000001</v>
      </c>
      <c r="G10" s="10">
        <v>32.191499999999998</v>
      </c>
      <c r="H10" s="10">
        <v>-14.345370000000001</v>
      </c>
      <c r="I10" s="10">
        <v>0.28820999999999997</v>
      </c>
      <c r="J10" s="10">
        <v>24.75806</v>
      </c>
      <c r="K10" s="10">
        <v>-0.71377000000000002</v>
      </c>
      <c r="L10" s="10">
        <v>-17.479389999999999</v>
      </c>
      <c r="M10" s="10">
        <v>7.1028599999999997</v>
      </c>
      <c r="N10" s="10">
        <v>-20.612359999999999</v>
      </c>
      <c r="O10" s="10">
        <v>-3.8160700000000003</v>
      </c>
      <c r="P10" s="10">
        <v>12.07672</v>
      </c>
      <c r="Q10" s="10">
        <v>-6.4777399999999998</v>
      </c>
      <c r="R10" s="10">
        <v>-3.1795599999999999</v>
      </c>
      <c r="S10" s="10">
        <v>-18.78584</v>
      </c>
      <c r="T10" s="10">
        <v>-15.19333</v>
      </c>
      <c r="U10" s="10">
        <v>16.79738</v>
      </c>
      <c r="V10" s="10">
        <v>-14.575379999999999</v>
      </c>
      <c r="W10" s="10">
        <v>-10.293559999999999</v>
      </c>
      <c r="X10" s="10">
        <v>-6.9536000000000007</v>
      </c>
      <c r="Y10" s="10">
        <v>-5.6801599999999999</v>
      </c>
      <c r="Z10" s="10">
        <v>-3.35554</v>
      </c>
      <c r="AA10" s="10">
        <v>-8.1621500000000005</v>
      </c>
      <c r="AB10" s="10">
        <v>2.4570000000000002E-2</v>
      </c>
      <c r="AC10" s="10">
        <v>-7.1100200000000005</v>
      </c>
      <c r="AD10" s="10">
        <v>-6.7532899999999998</v>
      </c>
      <c r="AE10" s="10">
        <v>-2.0011099999999997</v>
      </c>
      <c r="AF10" s="10">
        <v>-7.8896199999999999</v>
      </c>
      <c r="AG10" s="10">
        <v>-3.9773800000000001</v>
      </c>
      <c r="AH10" s="10">
        <v>-10.08442</v>
      </c>
      <c r="AI10" s="9">
        <v>-18.090959999999999</v>
      </c>
      <c r="AJ10" s="9">
        <v>-11.6091</v>
      </c>
      <c r="AK10" s="9">
        <v>-21.548820344999999</v>
      </c>
      <c r="AL10" s="9">
        <v>-7.5980226642700002</v>
      </c>
      <c r="AM10" s="9">
        <v>26.56495</v>
      </c>
      <c r="AN10" s="4"/>
      <c r="AO10" s="4"/>
      <c r="AP10" s="4"/>
      <c r="AQ10" s="4"/>
      <c r="AR10" s="4"/>
      <c r="AS10" s="4"/>
      <c r="AT10" s="4"/>
      <c r="AU10" s="4"/>
      <c r="AV10" s="4"/>
      <c r="AW10" s="4"/>
      <c r="AX10" s="4"/>
      <c r="AY10" s="4"/>
    </row>
    <row r="11" spans="1:54" ht="15" x14ac:dyDescent="0.25">
      <c r="A11" s="108">
        <f>YampaRiverInflow.TotalOutflow!A11</f>
        <v>44621</v>
      </c>
      <c r="B11" s="9">
        <v>-6.7569999999999997</v>
      </c>
      <c r="C11" s="9">
        <v>-6.7569999999999997</v>
      </c>
      <c r="D11" s="9">
        <v>-6.7569999999999997</v>
      </c>
      <c r="E11" s="10">
        <v>9.2411200000000004</v>
      </c>
      <c r="F11" s="10">
        <v>34.107990000000001</v>
      </c>
      <c r="G11" s="10">
        <v>19.579360000000001</v>
      </c>
      <c r="H11" s="10">
        <v>21.266830000000002</v>
      </c>
      <c r="I11" s="10">
        <v>8.1764600000000005</v>
      </c>
      <c r="J11" s="10">
        <v>7.8801000000000005</v>
      </c>
      <c r="K11" s="10">
        <v>-16.084820000000001</v>
      </c>
      <c r="L11" s="10">
        <v>24.562889999999999</v>
      </c>
      <c r="M11" s="10">
        <v>-1.3683399999999999</v>
      </c>
      <c r="N11" s="10">
        <v>-30.239049999999999</v>
      </c>
      <c r="O11" s="10">
        <v>-0.40625</v>
      </c>
      <c r="P11" s="10">
        <v>-2.8755600000000001</v>
      </c>
      <c r="Q11" s="10">
        <v>-24.367049999999999</v>
      </c>
      <c r="R11" s="10">
        <v>-21.61571</v>
      </c>
      <c r="S11" s="10">
        <v>-7.1826499999999998</v>
      </c>
      <c r="T11" s="10">
        <v>-21.388090000000002</v>
      </c>
      <c r="U11" s="10">
        <v>-38.647570000000002</v>
      </c>
      <c r="V11" s="10">
        <v>-17.924779999999998</v>
      </c>
      <c r="W11" s="10">
        <v>-12.442740000000001</v>
      </c>
      <c r="X11" s="10">
        <v>-43.985260000000004</v>
      </c>
      <c r="Y11" s="10">
        <v>-10.52102</v>
      </c>
      <c r="Z11" s="10">
        <v>-6.4350100000000001</v>
      </c>
      <c r="AA11" s="10">
        <v>-12.448540000000001</v>
      </c>
      <c r="AB11" s="10">
        <v>-11.11115</v>
      </c>
      <c r="AC11" s="10">
        <v>-14.26328</v>
      </c>
      <c r="AD11" s="10">
        <v>-15.209569999999999</v>
      </c>
      <c r="AE11" s="10">
        <v>-13.494590000000001</v>
      </c>
      <c r="AF11" s="10">
        <v>-13.53969</v>
      </c>
      <c r="AG11" s="10">
        <v>-18.373999999999999</v>
      </c>
      <c r="AH11" s="10">
        <v>-10.9312</v>
      </c>
      <c r="AI11" s="9">
        <v>-22.812709999999999</v>
      </c>
      <c r="AJ11" s="9">
        <v>-10.592450000000001</v>
      </c>
      <c r="AK11" s="9">
        <v>-11.9735317815</v>
      </c>
      <c r="AL11" s="9">
        <v>-21.396965078199997</v>
      </c>
      <c r="AM11" s="9">
        <v>60.964930000000003</v>
      </c>
      <c r="AN11" s="4"/>
      <c r="AO11" s="4"/>
      <c r="AP11" s="4"/>
      <c r="AQ11" s="4"/>
      <c r="AR11" s="4"/>
      <c r="AS11" s="4"/>
      <c r="AT11" s="4"/>
      <c r="AU11" s="4"/>
      <c r="AV11" s="4"/>
      <c r="AW11" s="4"/>
      <c r="AX11" s="4"/>
      <c r="AY11" s="4"/>
    </row>
    <row r="12" spans="1:54" ht="15" x14ac:dyDescent="0.25">
      <c r="A12" s="108">
        <f>YampaRiverInflow.TotalOutflow!A12</f>
        <v>44652</v>
      </c>
      <c r="B12" s="9">
        <v>-7.8780000000000001</v>
      </c>
      <c r="C12" s="9">
        <v>-7.8780000000000001</v>
      </c>
      <c r="D12" s="9">
        <v>-7.8780000000000001</v>
      </c>
      <c r="E12" s="10">
        <v>12.133100000000001</v>
      </c>
      <c r="F12" s="10">
        <v>76.599170000000001</v>
      </c>
      <c r="G12" s="10">
        <v>-6.7857700000000003</v>
      </c>
      <c r="H12" s="10">
        <v>6.2441000000000004</v>
      </c>
      <c r="I12" s="10">
        <v>4.2861700000000003</v>
      </c>
      <c r="J12" s="10">
        <v>29.646259999999998</v>
      </c>
      <c r="K12" s="10">
        <v>28.972660000000001</v>
      </c>
      <c r="L12" s="10">
        <v>18.863569999999999</v>
      </c>
      <c r="M12" s="10">
        <v>13.24966</v>
      </c>
      <c r="N12" s="10">
        <v>-34.838769999999997</v>
      </c>
      <c r="O12" s="10">
        <v>-15.670870000000001</v>
      </c>
      <c r="P12" s="10">
        <v>-12.345879999999999</v>
      </c>
      <c r="Q12" s="10">
        <v>-24.792330000000003</v>
      </c>
      <c r="R12" s="10">
        <v>-15.55307</v>
      </c>
      <c r="S12" s="10">
        <v>-27.615380000000002</v>
      </c>
      <c r="T12" s="10">
        <v>-9.9768299999999996</v>
      </c>
      <c r="U12" s="10">
        <v>-7.8899799999999995</v>
      </c>
      <c r="V12" s="10">
        <v>-18.484590000000001</v>
      </c>
      <c r="W12" s="10">
        <v>-13.60337</v>
      </c>
      <c r="X12" s="10">
        <v>-60.627809999999997</v>
      </c>
      <c r="Y12" s="10">
        <v>-9.7155499999999986</v>
      </c>
      <c r="Z12" s="10">
        <v>-15.310879999999999</v>
      </c>
      <c r="AA12" s="10">
        <v>3.4897600000000004</v>
      </c>
      <c r="AB12" s="10">
        <v>-16.877500000000001</v>
      </c>
      <c r="AC12" s="10">
        <v>-19.60941</v>
      </c>
      <c r="AD12" s="10">
        <v>-18.033900000000003</v>
      </c>
      <c r="AE12" s="10">
        <v>-6.3000600000000002</v>
      </c>
      <c r="AF12" s="10">
        <v>-13.78439</v>
      </c>
      <c r="AG12" s="10">
        <v>-16.949249999999999</v>
      </c>
      <c r="AH12" s="10">
        <v>-12.7826</v>
      </c>
      <c r="AI12" s="9">
        <v>-23.694689999999998</v>
      </c>
      <c r="AJ12" s="9">
        <v>-20.046709999999997</v>
      </c>
      <c r="AK12" s="9">
        <v>-21.301506761199999</v>
      </c>
      <c r="AL12" s="9">
        <v>-18.480803921300001</v>
      </c>
      <c r="AM12" s="9">
        <v>54.424519999999994</v>
      </c>
      <c r="AN12" s="4"/>
      <c r="AO12" s="4"/>
      <c r="AP12" s="4"/>
      <c r="AQ12" s="4"/>
      <c r="AR12" s="4"/>
      <c r="AS12" s="4"/>
      <c r="AT12" s="4"/>
      <c r="AU12" s="4"/>
      <c r="AV12" s="4"/>
      <c r="AW12" s="4"/>
      <c r="AX12" s="4"/>
      <c r="AY12" s="4"/>
    </row>
    <row r="13" spans="1:54" ht="15" x14ac:dyDescent="0.25">
      <c r="A13" s="108">
        <f>YampaRiverInflow.TotalOutflow!A13</f>
        <v>44682</v>
      </c>
      <c r="B13" s="9">
        <v>-8.2189999999999994</v>
      </c>
      <c r="C13" s="9">
        <v>-8.2189999999999994</v>
      </c>
      <c r="D13" s="9">
        <v>-8.2189999999999994</v>
      </c>
      <c r="E13" s="10">
        <v>46.607790000000001</v>
      </c>
      <c r="F13" s="10">
        <v>81.077850000000012</v>
      </c>
      <c r="G13" s="10">
        <v>32.891910000000003</v>
      </c>
      <c r="H13" s="10">
        <v>32.762029999999996</v>
      </c>
      <c r="I13" s="10">
        <v>14.885899999999999</v>
      </c>
      <c r="J13" s="10">
        <v>9.8693099999999987</v>
      </c>
      <c r="K13" s="10">
        <v>49.975879999999997</v>
      </c>
      <c r="L13" s="10">
        <v>-7.9184299999999999</v>
      </c>
      <c r="M13" s="10">
        <v>11.12064</v>
      </c>
      <c r="N13" s="10">
        <v>-43.382190000000001</v>
      </c>
      <c r="O13" s="10">
        <v>-22.886580000000002</v>
      </c>
      <c r="P13" s="10">
        <v>-11.17521</v>
      </c>
      <c r="Q13" s="10">
        <v>-23.596910000000001</v>
      </c>
      <c r="R13" s="10">
        <v>-15.42226</v>
      </c>
      <c r="S13" s="10">
        <v>3.82769</v>
      </c>
      <c r="T13" s="10">
        <v>-8.7342700000000004</v>
      </c>
      <c r="U13" s="10">
        <v>-12.672180000000001</v>
      </c>
      <c r="V13" s="10">
        <v>-9.4568999999999992</v>
      </c>
      <c r="W13" s="10">
        <v>2.1620500000000002</v>
      </c>
      <c r="X13" s="10">
        <v>6.1777799999999994</v>
      </c>
      <c r="Y13" s="10">
        <v>-11.006309999999999</v>
      </c>
      <c r="Z13" s="10">
        <v>-11.085049999999999</v>
      </c>
      <c r="AA13" s="10">
        <v>-22.195970000000003</v>
      </c>
      <c r="AB13" s="10">
        <v>-14.829829999999999</v>
      </c>
      <c r="AC13" s="10">
        <v>10.05152</v>
      </c>
      <c r="AD13" s="10">
        <v>-15.21618</v>
      </c>
      <c r="AE13" s="10">
        <v>-22.456689999999998</v>
      </c>
      <c r="AF13" s="10">
        <v>-5.2049700000000003</v>
      </c>
      <c r="AG13" s="10">
        <v>-18.830310000000001</v>
      </c>
      <c r="AH13" s="10">
        <v>-9.6620400000000011</v>
      </c>
      <c r="AI13" s="9">
        <v>-14.13106</v>
      </c>
      <c r="AJ13" s="9">
        <v>-15.37541</v>
      </c>
      <c r="AK13" s="9">
        <v>-17.183385914400002</v>
      </c>
      <c r="AL13" s="9">
        <v>-10.352921004100001</v>
      </c>
      <c r="AM13" s="9">
        <v>25.669160000000002</v>
      </c>
      <c r="AN13" s="4"/>
      <c r="AO13" s="4"/>
      <c r="AP13" s="4"/>
      <c r="AQ13" s="4"/>
      <c r="AR13" s="4"/>
      <c r="AS13" s="4"/>
      <c r="AT13" s="4"/>
      <c r="AU13" s="4"/>
      <c r="AV13" s="4"/>
      <c r="AW13" s="4"/>
      <c r="AX13" s="4"/>
      <c r="AY13" s="4"/>
    </row>
    <row r="14" spans="1:54" ht="15" x14ac:dyDescent="0.25">
      <c r="A14" s="108">
        <f>YampaRiverInflow.TotalOutflow!A14</f>
        <v>44713</v>
      </c>
      <c r="B14" s="9">
        <v>-13.089</v>
      </c>
      <c r="C14" s="9">
        <v>-13.089</v>
      </c>
      <c r="D14" s="9">
        <v>-13.089</v>
      </c>
      <c r="E14" s="10">
        <v>47.801720000000003</v>
      </c>
      <c r="F14" s="10">
        <v>62.467669999999998</v>
      </c>
      <c r="G14" s="10">
        <v>43.907669999999996</v>
      </c>
      <c r="H14" s="10">
        <v>36.8551</v>
      </c>
      <c r="I14" s="10">
        <v>12.004910000000001</v>
      </c>
      <c r="J14" s="10">
        <v>7.7272400000000001</v>
      </c>
      <c r="K14" s="10">
        <v>40.933699999999995</v>
      </c>
      <c r="L14" s="10">
        <v>11.465860000000001</v>
      </c>
      <c r="M14" s="10">
        <v>16.794580000000003</v>
      </c>
      <c r="N14" s="10">
        <v>-46.634540000000001</v>
      </c>
      <c r="O14" s="10">
        <v>-19.443330000000003</v>
      </c>
      <c r="P14" s="10">
        <v>7.9125299999999994</v>
      </c>
      <c r="Q14" s="10">
        <v>-9.9691600000000005</v>
      </c>
      <c r="R14" s="10">
        <v>-16.600020000000001</v>
      </c>
      <c r="S14" s="10">
        <v>-10.217690000000001</v>
      </c>
      <c r="T14" s="10">
        <v>3.97357</v>
      </c>
      <c r="U14" s="10">
        <v>-3.1482399999999999</v>
      </c>
      <c r="V14" s="10">
        <v>-1.4221199999999998</v>
      </c>
      <c r="W14" s="10">
        <v>-38.834009999999999</v>
      </c>
      <c r="X14" s="10">
        <v>-7.06473</v>
      </c>
      <c r="Y14" s="10">
        <v>1.8902699999999999</v>
      </c>
      <c r="Z14" s="10">
        <v>8.4872199999999989</v>
      </c>
      <c r="AA14" s="10">
        <v>0.80691999999999997</v>
      </c>
      <c r="AB14" s="10">
        <v>-6.2195200000000002</v>
      </c>
      <c r="AC14" s="10">
        <v>13.559850000000001</v>
      </c>
      <c r="AD14" s="10">
        <v>-8.6716299999999986</v>
      </c>
      <c r="AE14" s="10">
        <v>-7.92706</v>
      </c>
      <c r="AF14" s="10">
        <v>-2.6868400000000001</v>
      </c>
      <c r="AG14" s="10">
        <v>-23.401610000000002</v>
      </c>
      <c r="AH14" s="10">
        <v>-8.745379999999999</v>
      </c>
      <c r="AI14" s="9">
        <v>-18.980650000000001</v>
      </c>
      <c r="AJ14" s="9">
        <v>-16.096640000000001</v>
      </c>
      <c r="AK14" s="9">
        <v>-19.255974470100004</v>
      </c>
      <c r="AL14" s="9">
        <v>-18.6228715425</v>
      </c>
      <c r="AM14" s="9">
        <v>36.7791</v>
      </c>
      <c r="AN14" s="4"/>
      <c r="AO14" s="4"/>
      <c r="AP14" s="4"/>
      <c r="AQ14" s="4"/>
      <c r="AR14" s="4"/>
      <c r="AS14" s="4"/>
      <c r="AT14" s="4"/>
      <c r="AU14" s="4"/>
      <c r="AV14" s="4"/>
      <c r="AW14" s="4"/>
      <c r="AX14" s="4"/>
      <c r="AY14" s="4"/>
    </row>
    <row r="15" spans="1:54" ht="15" x14ac:dyDescent="0.25">
      <c r="A15" s="108">
        <f>YampaRiverInflow.TotalOutflow!A15</f>
        <v>44743</v>
      </c>
      <c r="B15" s="9">
        <v>-9.9160000000000004</v>
      </c>
      <c r="C15" s="9">
        <v>-9.9160000000000004</v>
      </c>
      <c r="D15" s="9">
        <v>-9.9160000000000004</v>
      </c>
      <c r="E15" s="10">
        <v>68.089640000000003</v>
      </c>
      <c r="F15" s="10">
        <v>60.205719999999999</v>
      </c>
      <c r="G15" s="10">
        <v>49.438319999999997</v>
      </c>
      <c r="H15" s="10">
        <v>32.877110000000002</v>
      </c>
      <c r="I15" s="10">
        <v>10.57719</v>
      </c>
      <c r="J15" s="10">
        <v>7.2024099999999995</v>
      </c>
      <c r="K15" s="10">
        <v>42.957050000000002</v>
      </c>
      <c r="L15" s="10">
        <v>25.683209999999999</v>
      </c>
      <c r="M15" s="10">
        <v>16.192450000000001</v>
      </c>
      <c r="N15" s="10">
        <v>-32.33464</v>
      </c>
      <c r="O15" s="10">
        <v>-28.353200000000001</v>
      </c>
      <c r="P15" s="10">
        <v>-13.82734</v>
      </c>
      <c r="Q15" s="10">
        <v>-8.2693600000000007</v>
      </c>
      <c r="R15" s="10">
        <v>-6.1791200000000002</v>
      </c>
      <c r="S15" s="10">
        <v>3.4561299999999999</v>
      </c>
      <c r="T15" s="10">
        <v>2.85033</v>
      </c>
      <c r="U15" s="10">
        <v>-5.2313599999999996</v>
      </c>
      <c r="V15" s="10">
        <v>-2.7631799999999997</v>
      </c>
      <c r="W15" s="10">
        <v>-11.48329</v>
      </c>
      <c r="X15" s="10">
        <v>-12.351889999999999</v>
      </c>
      <c r="Y15" s="10">
        <v>-4.6287900000000004</v>
      </c>
      <c r="Z15" s="10">
        <v>-5.6995800000000001</v>
      </c>
      <c r="AA15" s="10">
        <v>1.1146199999999999</v>
      </c>
      <c r="AB15" s="10">
        <v>-1.95407</v>
      </c>
      <c r="AC15" s="10">
        <v>15.37031</v>
      </c>
      <c r="AD15" s="10">
        <v>-6.1843900000000005</v>
      </c>
      <c r="AE15" s="10">
        <v>2.6158600000000001</v>
      </c>
      <c r="AF15" s="10">
        <v>5.3711899999999995</v>
      </c>
      <c r="AG15" s="10">
        <v>-13.886209999999998</v>
      </c>
      <c r="AH15" s="10">
        <v>-10.38104</v>
      </c>
      <c r="AI15" s="9">
        <v>-8.8864900000000002</v>
      </c>
      <c r="AJ15" s="9">
        <v>-24.04243</v>
      </c>
      <c r="AK15" s="9">
        <v>-9.7753157925099998</v>
      </c>
      <c r="AL15" s="9">
        <v>-13.541234510899999</v>
      </c>
      <c r="AM15" s="9">
        <v>72.870630000000006</v>
      </c>
      <c r="AN15" s="4"/>
      <c r="AO15" s="4"/>
      <c r="AP15" s="4"/>
      <c r="AQ15" s="4"/>
      <c r="AR15" s="4"/>
      <c r="AS15" s="4"/>
      <c r="AT15" s="4"/>
      <c r="AU15" s="4"/>
      <c r="AV15" s="4"/>
      <c r="AW15" s="4"/>
      <c r="AX15" s="4"/>
      <c r="AY15" s="4"/>
    </row>
    <row r="16" spans="1:54" ht="15" x14ac:dyDescent="0.25">
      <c r="A16" s="108">
        <f>YampaRiverInflow.TotalOutflow!A16</f>
        <v>44774</v>
      </c>
      <c r="B16" s="9">
        <v>-10.787000000000001</v>
      </c>
      <c r="C16" s="9">
        <v>-10.787000000000001</v>
      </c>
      <c r="D16" s="9">
        <v>-10.787000000000001</v>
      </c>
      <c r="E16" s="10">
        <v>83.114260000000002</v>
      </c>
      <c r="F16" s="10">
        <v>64.003280000000004</v>
      </c>
      <c r="G16" s="10">
        <v>30.162470000000003</v>
      </c>
      <c r="H16" s="10">
        <v>25.66291</v>
      </c>
      <c r="I16" s="10">
        <v>47.366790000000002</v>
      </c>
      <c r="J16" s="10">
        <v>-3.6207199999999999</v>
      </c>
      <c r="K16" s="10">
        <v>8.2340900000000001</v>
      </c>
      <c r="L16" s="10">
        <v>1.0808900000000001</v>
      </c>
      <c r="M16" s="10">
        <v>9.8302700000000005</v>
      </c>
      <c r="N16" s="10">
        <v>-30.478750000000002</v>
      </c>
      <c r="O16" s="10">
        <v>-37.806379999999997</v>
      </c>
      <c r="P16" s="10">
        <v>0.36157</v>
      </c>
      <c r="Q16" s="10">
        <v>-21.721700000000002</v>
      </c>
      <c r="R16" s="10">
        <v>-32.771730000000005</v>
      </c>
      <c r="S16" s="10">
        <v>-3.3455599999999999</v>
      </c>
      <c r="T16" s="10">
        <v>5.3322599999999998</v>
      </c>
      <c r="U16" s="10">
        <v>-12.47739</v>
      </c>
      <c r="V16" s="10">
        <v>-10.764940000000001</v>
      </c>
      <c r="W16" s="10">
        <v>-12.411370000000002</v>
      </c>
      <c r="X16" s="10">
        <v>-5.8684500000000002</v>
      </c>
      <c r="Y16" s="10">
        <v>-7.3342000000000001</v>
      </c>
      <c r="Z16" s="10">
        <v>-0.58257000000000003</v>
      </c>
      <c r="AA16" s="10">
        <v>-2.9759099999999998</v>
      </c>
      <c r="AB16" s="10">
        <v>-4.9262499999999996</v>
      </c>
      <c r="AC16" s="10">
        <v>7.4216999999999995</v>
      </c>
      <c r="AD16" s="10">
        <v>-6.2596699999999998</v>
      </c>
      <c r="AE16" s="10">
        <v>-3.49715</v>
      </c>
      <c r="AF16" s="10">
        <v>-8.0988400000000009</v>
      </c>
      <c r="AG16" s="10">
        <v>-12.211690000000001</v>
      </c>
      <c r="AH16" s="10">
        <v>-5.9300299999999995</v>
      </c>
      <c r="AI16" s="9">
        <v>-10.645899999999999</v>
      </c>
      <c r="AJ16" s="9">
        <v>-16.45506</v>
      </c>
      <c r="AK16" s="9">
        <v>-6.1211380751300002</v>
      </c>
      <c r="AL16" s="9">
        <v>-16.4951205805</v>
      </c>
      <c r="AM16" s="9">
        <v>74.391710000000003</v>
      </c>
      <c r="AN16" s="4"/>
      <c r="AO16" s="4"/>
      <c r="AP16" s="4"/>
      <c r="AQ16" s="4"/>
      <c r="AR16" s="4"/>
      <c r="AS16" s="4"/>
      <c r="AT16" s="4"/>
      <c r="AU16" s="4"/>
      <c r="AV16" s="4"/>
      <c r="AW16" s="4"/>
      <c r="AX16" s="4"/>
      <c r="AY16" s="4"/>
    </row>
    <row r="17" spans="1:51" ht="15" x14ac:dyDescent="0.25">
      <c r="A17" s="108">
        <f>YampaRiverInflow.TotalOutflow!A17</f>
        <v>44805</v>
      </c>
      <c r="B17" s="9">
        <v>-11.18</v>
      </c>
      <c r="C17" s="9">
        <v>-11.18</v>
      </c>
      <c r="D17" s="9">
        <v>-11.18</v>
      </c>
      <c r="E17" s="10">
        <v>17.491540000000001</v>
      </c>
      <c r="F17" s="10">
        <v>90.030710000000013</v>
      </c>
      <c r="G17" s="10">
        <v>37.451620000000005</v>
      </c>
      <c r="H17" s="10">
        <v>29.726150000000001</v>
      </c>
      <c r="I17" s="10">
        <v>21.405069999999998</v>
      </c>
      <c r="J17" s="10">
        <v>-6.1849399999999992</v>
      </c>
      <c r="K17" s="10">
        <v>-13.40967</v>
      </c>
      <c r="L17" s="10">
        <v>4.8451000000000004</v>
      </c>
      <c r="M17" s="10">
        <v>10.459700000000002</v>
      </c>
      <c r="N17" s="10">
        <v>-32.106940000000002</v>
      </c>
      <c r="O17" s="10">
        <v>-14.36115</v>
      </c>
      <c r="P17" s="10">
        <v>6.0761099999999999</v>
      </c>
      <c r="Q17" s="10">
        <v>2.1292300000000002</v>
      </c>
      <c r="R17" s="10">
        <v>3.4588800000000002</v>
      </c>
      <c r="S17" s="10">
        <v>-3.5141100000000001</v>
      </c>
      <c r="T17" s="10">
        <v>2.3970700000000003</v>
      </c>
      <c r="U17" s="10">
        <v>-14.862719999999999</v>
      </c>
      <c r="V17" s="10">
        <v>10.64911</v>
      </c>
      <c r="W17" s="10">
        <v>1.2162899999999999</v>
      </c>
      <c r="X17" s="10">
        <v>-3.2352600000000002</v>
      </c>
      <c r="Y17" s="10">
        <v>3.2015500000000001</v>
      </c>
      <c r="Z17" s="10">
        <v>-2.03647</v>
      </c>
      <c r="AA17" s="10">
        <v>4.6902200000000001</v>
      </c>
      <c r="AB17" s="10">
        <v>-2.4659599999999999</v>
      </c>
      <c r="AC17" s="10">
        <v>2.1341199999999998</v>
      </c>
      <c r="AD17" s="10">
        <v>-3.6479999999999999E-2</v>
      </c>
      <c r="AE17" s="10">
        <v>3.5242300000000002</v>
      </c>
      <c r="AF17" s="10">
        <v>2.30775</v>
      </c>
      <c r="AG17" s="10">
        <v>-2.1289499999999997</v>
      </c>
      <c r="AH17" s="10">
        <v>-5.9721000000000002</v>
      </c>
      <c r="AI17" s="9">
        <v>-4.7625399999999996</v>
      </c>
      <c r="AJ17" s="9">
        <v>-11.23626</v>
      </c>
      <c r="AK17" s="9">
        <v>-5.9217293134800002</v>
      </c>
      <c r="AL17" s="9">
        <v>-16.066383176799999</v>
      </c>
      <c r="AM17" s="9">
        <v>15.569330000000001</v>
      </c>
      <c r="AN17" s="4"/>
      <c r="AO17" s="4"/>
      <c r="AP17" s="4"/>
      <c r="AQ17" s="4"/>
      <c r="AR17" s="4"/>
      <c r="AS17" s="4"/>
      <c r="AT17" s="4"/>
      <c r="AU17" s="4"/>
      <c r="AV17" s="4"/>
      <c r="AW17" s="4"/>
      <c r="AX17" s="4"/>
      <c r="AY17" s="4"/>
    </row>
    <row r="18" spans="1:51" ht="15" x14ac:dyDescent="0.25">
      <c r="A18" s="108">
        <f>YampaRiverInflow.TotalOutflow!A18</f>
        <v>44835</v>
      </c>
      <c r="B18" s="9">
        <v>-11.257999999999999</v>
      </c>
      <c r="C18" s="9">
        <v>-11.257999999999999</v>
      </c>
      <c r="D18" s="9">
        <v>-11.257999999999999</v>
      </c>
      <c r="E18" s="10">
        <v>29.394490000000001</v>
      </c>
      <c r="F18" s="10">
        <v>133.46231</v>
      </c>
      <c r="G18" s="10">
        <v>-7.9622099999999998</v>
      </c>
      <c r="H18" s="10">
        <v>14.659660000000001</v>
      </c>
      <c r="I18" s="10">
        <v>6.4712700000000005</v>
      </c>
      <c r="J18" s="10">
        <v>-4.5573800000000002</v>
      </c>
      <c r="K18" s="10">
        <v>16.089169999999999</v>
      </c>
      <c r="L18" s="10">
        <v>2.3823400000000001</v>
      </c>
      <c r="M18" s="10">
        <v>-2.3206700000000002</v>
      </c>
      <c r="N18" s="10">
        <v>-31.9285</v>
      </c>
      <c r="O18" s="10">
        <v>-8.5193500000000011</v>
      </c>
      <c r="P18" s="10">
        <v>-12.10599</v>
      </c>
      <c r="Q18" s="10">
        <v>-6.4365399999999999</v>
      </c>
      <c r="R18" s="10">
        <v>-9.3328700000000016</v>
      </c>
      <c r="S18" s="10">
        <v>8.7130799999999997</v>
      </c>
      <c r="T18" s="10">
        <v>6.0392799999999998</v>
      </c>
      <c r="U18" s="10">
        <v>-14.376950000000001</v>
      </c>
      <c r="V18" s="10">
        <v>11.44023</v>
      </c>
      <c r="W18" s="10">
        <v>-2.2667899999999999</v>
      </c>
      <c r="X18" s="10">
        <v>12.561069999999999</v>
      </c>
      <c r="Y18" s="10">
        <v>9.3788400000000003</v>
      </c>
      <c r="Z18" s="10">
        <v>7.2322499999999996</v>
      </c>
      <c r="AA18" s="10">
        <v>17.66301</v>
      </c>
      <c r="AB18" s="10">
        <v>17.936130000000002</v>
      </c>
      <c r="AC18" s="10">
        <v>19.500349999999997</v>
      </c>
      <c r="AD18" s="10">
        <v>0.40545999999999999</v>
      </c>
      <c r="AE18" s="10">
        <v>-3.57796</v>
      </c>
      <c r="AF18" s="10">
        <v>-7.8305600000000002</v>
      </c>
      <c r="AG18" s="10">
        <v>5.5783399999999999</v>
      </c>
      <c r="AH18" s="10">
        <v>7.1333100000000007</v>
      </c>
      <c r="AI18" s="9">
        <v>-3.07572</v>
      </c>
      <c r="AJ18" s="9">
        <v>-12.67216</v>
      </c>
      <c r="AK18" s="9">
        <v>9.5933321672099989</v>
      </c>
      <c r="AL18" s="9">
        <v>-7.3716004105100001</v>
      </c>
      <c r="AM18" s="9">
        <v>11.770820000000001</v>
      </c>
      <c r="AN18" s="4"/>
      <c r="AO18" s="4"/>
      <c r="AP18" s="4"/>
      <c r="AQ18" s="4"/>
      <c r="AR18" s="4"/>
      <c r="AS18" s="4"/>
      <c r="AT18" s="4"/>
      <c r="AU18" s="4"/>
      <c r="AV18" s="4"/>
      <c r="AW18" s="4"/>
      <c r="AX18" s="4"/>
      <c r="AY18" s="4"/>
    </row>
    <row r="19" spans="1:51" ht="15" x14ac:dyDescent="0.25">
      <c r="A19" s="108">
        <f>YampaRiverInflow.TotalOutflow!A19</f>
        <v>44866</v>
      </c>
      <c r="B19" s="9">
        <v>-22.632999999999999</v>
      </c>
      <c r="C19" s="9">
        <v>-22.632999999999999</v>
      </c>
      <c r="D19" s="9">
        <v>-22.632999999999999</v>
      </c>
      <c r="E19" s="10">
        <v>-2.7989000000000002</v>
      </c>
      <c r="F19" s="10">
        <v>52.581679999999999</v>
      </c>
      <c r="G19" s="10">
        <v>19.1631</v>
      </c>
      <c r="H19" s="10">
        <v>8.3231599999999997</v>
      </c>
      <c r="I19" s="10">
        <v>-4.9865000000000004</v>
      </c>
      <c r="J19" s="10">
        <v>15.50897</v>
      </c>
      <c r="K19" s="10">
        <v>11.76432</v>
      </c>
      <c r="L19" s="10">
        <v>31.527560000000001</v>
      </c>
      <c r="M19" s="10">
        <v>-3.2050900000000002</v>
      </c>
      <c r="N19" s="10">
        <v>-23.295529999999999</v>
      </c>
      <c r="O19" s="10">
        <v>-17.111999999999998</v>
      </c>
      <c r="P19" s="10">
        <v>-11.698649999999999</v>
      </c>
      <c r="Q19" s="10">
        <v>-40.886620000000001</v>
      </c>
      <c r="R19" s="10">
        <v>8.8454099999999993</v>
      </c>
      <c r="S19" s="10">
        <v>8.6155300000000015</v>
      </c>
      <c r="T19" s="10">
        <v>-6.0922700000000001</v>
      </c>
      <c r="U19" s="10">
        <v>-18.06193</v>
      </c>
      <c r="V19" s="10">
        <v>-2.7934000000000001</v>
      </c>
      <c r="W19" s="10">
        <v>14.61594</v>
      </c>
      <c r="X19" s="10">
        <v>1.1808599999999998</v>
      </c>
      <c r="Y19" s="10">
        <v>-1.2787599999999999</v>
      </c>
      <c r="Z19" s="10">
        <v>-0.85072999999999999</v>
      </c>
      <c r="AA19" s="10">
        <v>-7.69496</v>
      </c>
      <c r="AB19" s="10">
        <v>-25.293230000000001</v>
      </c>
      <c r="AC19" s="10">
        <v>14.929360000000001</v>
      </c>
      <c r="AD19" s="10">
        <v>-6.5592299999999994</v>
      </c>
      <c r="AE19" s="10">
        <v>-12.624499999999999</v>
      </c>
      <c r="AF19" s="10">
        <v>-15.31161</v>
      </c>
      <c r="AG19" s="10">
        <v>-29.335889999999999</v>
      </c>
      <c r="AH19" s="10">
        <v>-11.260489999999999</v>
      </c>
      <c r="AI19" s="9">
        <v>-11.40968</v>
      </c>
      <c r="AJ19" s="9">
        <v>4.0670200000000003</v>
      </c>
      <c r="AK19" s="9">
        <v>-5.6661833634400001</v>
      </c>
      <c r="AL19" s="9">
        <v>-13.579297370099999</v>
      </c>
      <c r="AM19" s="9">
        <v>7.9291700000000001</v>
      </c>
      <c r="AN19" s="4"/>
      <c r="AO19" s="4"/>
      <c r="AP19" s="4"/>
      <c r="AQ19" s="4"/>
      <c r="AR19" s="4"/>
      <c r="AS19" s="4"/>
      <c r="AT19" s="4"/>
      <c r="AU19" s="4"/>
      <c r="AV19" s="4"/>
      <c r="AW19" s="4"/>
      <c r="AX19" s="4"/>
      <c r="AY19" s="4"/>
    </row>
    <row r="20" spans="1:51" ht="15" x14ac:dyDescent="0.25">
      <c r="A20" s="108">
        <f>YampaRiverInflow.TotalOutflow!A20</f>
        <v>44896</v>
      </c>
      <c r="B20" s="9">
        <v>-10.632</v>
      </c>
      <c r="C20" s="9">
        <v>-10.632</v>
      </c>
      <c r="D20" s="9">
        <v>-10.632</v>
      </c>
      <c r="E20" s="10">
        <v>-2.0269400000000002</v>
      </c>
      <c r="F20" s="10">
        <v>51.959830000000004</v>
      </c>
      <c r="G20" s="10">
        <v>32.17351</v>
      </c>
      <c r="H20" s="10">
        <v>27.887509999999999</v>
      </c>
      <c r="I20" s="10">
        <v>-7.8382100000000001</v>
      </c>
      <c r="J20" s="10">
        <v>-32.544939999999997</v>
      </c>
      <c r="K20" s="10">
        <v>-18.25207</v>
      </c>
      <c r="L20" s="10">
        <v>0.23571999999999999</v>
      </c>
      <c r="M20" s="10">
        <v>-17.19848</v>
      </c>
      <c r="N20" s="10">
        <v>-15.513</v>
      </c>
      <c r="O20" s="10">
        <v>-23.537050000000001</v>
      </c>
      <c r="P20" s="10">
        <v>-21.342089999999999</v>
      </c>
      <c r="Q20" s="10">
        <v>-25.91873</v>
      </c>
      <c r="R20" s="10">
        <v>-8.1638900000000003</v>
      </c>
      <c r="S20" s="10">
        <v>-7.6459899999999994</v>
      </c>
      <c r="T20" s="10">
        <v>-41.546080000000003</v>
      </c>
      <c r="U20" s="10">
        <v>-20.32019</v>
      </c>
      <c r="V20" s="10">
        <v>-22.775419999999997</v>
      </c>
      <c r="W20" s="10">
        <v>-20.00853</v>
      </c>
      <c r="X20" s="10">
        <v>-16.126649999999998</v>
      </c>
      <c r="Y20" s="10">
        <v>-14.551170000000001</v>
      </c>
      <c r="Z20" s="10">
        <v>-9.3304200000000002</v>
      </c>
      <c r="AA20" s="10">
        <v>-15.43425</v>
      </c>
      <c r="AB20" s="10">
        <v>-9.6678799999999985</v>
      </c>
      <c r="AC20" s="10">
        <v>2.13557</v>
      </c>
      <c r="AD20" s="10">
        <v>-15.070690000000001</v>
      </c>
      <c r="AE20" s="10">
        <v>-14.155530000000001</v>
      </c>
      <c r="AF20" s="10">
        <v>-24.016959999999997</v>
      </c>
      <c r="AG20" s="10">
        <v>-14.53312</v>
      </c>
      <c r="AH20" s="10">
        <v>-28.044779999999999</v>
      </c>
      <c r="AI20" s="9">
        <v>-6.3832500000000003</v>
      </c>
      <c r="AJ20" s="9">
        <v>-10.085459999999999</v>
      </c>
      <c r="AK20" s="9">
        <v>-1.7760761056900001</v>
      </c>
      <c r="AL20" s="9">
        <v>-12.813628441100001</v>
      </c>
      <c r="AM20" s="9">
        <v>0.70411000000000001</v>
      </c>
      <c r="AN20" s="4"/>
      <c r="AO20" s="4"/>
      <c r="AP20" s="4"/>
      <c r="AQ20" s="4"/>
      <c r="AR20" s="4"/>
      <c r="AS20" s="4"/>
      <c r="AT20" s="4"/>
      <c r="AU20" s="4"/>
      <c r="AV20" s="4"/>
      <c r="AW20" s="4"/>
      <c r="AX20" s="4"/>
      <c r="AY20" s="4"/>
    </row>
    <row r="21" spans="1:51" ht="15" x14ac:dyDescent="0.25">
      <c r="A21" s="108">
        <f>YampaRiverInflow.TotalOutflow!A21</f>
        <v>44927</v>
      </c>
      <c r="B21" s="9">
        <v>-16.591000000000001</v>
      </c>
      <c r="C21" s="9">
        <v>-16.591000000000001</v>
      </c>
      <c r="D21" s="9">
        <v>-16.591000000000001</v>
      </c>
      <c r="E21" s="10">
        <v>31.439830000000001</v>
      </c>
      <c r="F21" s="10">
        <v>31.442490000000003</v>
      </c>
      <c r="G21" s="10">
        <v>-8.1626999999999992</v>
      </c>
      <c r="H21" s="10">
        <v>-9.4905600000000003</v>
      </c>
      <c r="I21" s="10">
        <v>-16.206330000000001</v>
      </c>
      <c r="J21" s="10">
        <v>-67.403059999999996</v>
      </c>
      <c r="K21" s="10">
        <v>5.3257399999999997</v>
      </c>
      <c r="L21" s="10">
        <v>-10.554080000000001</v>
      </c>
      <c r="M21" s="10">
        <v>-12.17793</v>
      </c>
      <c r="N21" s="10">
        <v>-5.2285699999999995</v>
      </c>
      <c r="O21" s="10">
        <v>-11.82418</v>
      </c>
      <c r="P21" s="10">
        <v>-0.35291</v>
      </c>
      <c r="Q21" s="10">
        <v>-9.4022099999999984</v>
      </c>
      <c r="R21" s="10">
        <v>-2.2324000000000002</v>
      </c>
      <c r="S21" s="10">
        <v>-13.06556</v>
      </c>
      <c r="T21" s="10">
        <v>-23.842459999999999</v>
      </c>
      <c r="U21" s="10">
        <v>-22.88402</v>
      </c>
      <c r="V21" s="10">
        <v>-9.2863400000000009</v>
      </c>
      <c r="W21" s="10">
        <v>2.0555400000000001</v>
      </c>
      <c r="X21" s="10">
        <v>-8.3692099999999989</v>
      </c>
      <c r="Y21" s="10">
        <v>-7.36435</v>
      </c>
      <c r="Z21" s="10">
        <v>-10.88565</v>
      </c>
      <c r="AA21" s="10">
        <v>0.18258000000000002</v>
      </c>
      <c r="AB21" s="10">
        <v>-24.099160000000001</v>
      </c>
      <c r="AC21" s="10">
        <v>-10.99343</v>
      </c>
      <c r="AD21" s="10">
        <v>-17.351569999999999</v>
      </c>
      <c r="AE21" s="10">
        <v>-15.120850000000001</v>
      </c>
      <c r="AF21" s="10">
        <v>-15.297610000000001</v>
      </c>
      <c r="AG21" s="10">
        <v>-7.4300500000000005</v>
      </c>
      <c r="AH21" s="10">
        <v>-23.203659999999999</v>
      </c>
      <c r="AI21" s="9">
        <v>-11.24441</v>
      </c>
      <c r="AJ21" s="9">
        <v>-7.0866850672100004</v>
      </c>
      <c r="AK21" s="9">
        <v>-21.8410222298</v>
      </c>
      <c r="AL21" s="9">
        <v>32.649590000000003</v>
      </c>
      <c r="AM21" s="9">
        <v>-4.1834899999999999</v>
      </c>
      <c r="AN21" s="4"/>
      <c r="AO21" s="4"/>
      <c r="AP21" s="4"/>
      <c r="AQ21" s="4"/>
      <c r="AR21" s="4"/>
      <c r="AS21" s="4"/>
      <c r="AT21" s="4"/>
      <c r="AU21" s="4"/>
      <c r="AV21" s="4"/>
      <c r="AW21" s="4"/>
      <c r="AX21" s="4"/>
      <c r="AY21" s="4"/>
    </row>
    <row r="22" spans="1:51" ht="15" x14ac:dyDescent="0.25">
      <c r="A22" s="108">
        <f>YampaRiverInflow.TotalOutflow!A22</f>
        <v>44958</v>
      </c>
      <c r="B22" s="9">
        <v>-9.2490000000000006</v>
      </c>
      <c r="C22" s="9">
        <v>-9.2490000000000006</v>
      </c>
      <c r="D22" s="9">
        <v>-9.2490000000000006</v>
      </c>
      <c r="E22" s="10">
        <v>22.693020000000001</v>
      </c>
      <c r="F22" s="10">
        <v>32.191499999999998</v>
      </c>
      <c r="G22" s="10">
        <v>-14.345370000000001</v>
      </c>
      <c r="H22" s="10">
        <v>0.28820999999999997</v>
      </c>
      <c r="I22" s="10">
        <v>24.75806</v>
      </c>
      <c r="J22" s="10">
        <v>-0.71377000000000002</v>
      </c>
      <c r="K22" s="10">
        <v>-17.479389999999999</v>
      </c>
      <c r="L22" s="10">
        <v>7.1028599999999997</v>
      </c>
      <c r="M22" s="10">
        <v>-20.612359999999999</v>
      </c>
      <c r="N22" s="10">
        <v>-3.8160700000000003</v>
      </c>
      <c r="O22" s="10">
        <v>12.07672</v>
      </c>
      <c r="P22" s="10">
        <v>-6.4777399999999998</v>
      </c>
      <c r="Q22" s="10">
        <v>-3.1795599999999999</v>
      </c>
      <c r="R22" s="10">
        <v>-18.78584</v>
      </c>
      <c r="S22" s="10">
        <v>-15.19333</v>
      </c>
      <c r="T22" s="10">
        <v>16.79738</v>
      </c>
      <c r="U22" s="10">
        <v>-14.575379999999999</v>
      </c>
      <c r="V22" s="10">
        <v>-10.293559999999999</v>
      </c>
      <c r="W22" s="10">
        <v>-6.9536000000000007</v>
      </c>
      <c r="X22" s="10">
        <v>-5.6801599999999999</v>
      </c>
      <c r="Y22" s="10">
        <v>-3.35554</v>
      </c>
      <c r="Z22" s="10">
        <v>-8.1621500000000005</v>
      </c>
      <c r="AA22" s="10">
        <v>2.4570000000000002E-2</v>
      </c>
      <c r="AB22" s="10">
        <v>-7.1100200000000005</v>
      </c>
      <c r="AC22" s="10">
        <v>-6.7532899999999998</v>
      </c>
      <c r="AD22" s="10">
        <v>-2.0011099999999997</v>
      </c>
      <c r="AE22" s="10">
        <v>-7.8896199999999999</v>
      </c>
      <c r="AF22" s="10">
        <v>-3.9773800000000001</v>
      </c>
      <c r="AG22" s="10">
        <v>-10.08442</v>
      </c>
      <c r="AH22" s="10">
        <v>-18.090959999999999</v>
      </c>
      <c r="AI22" s="9">
        <v>-11.6091</v>
      </c>
      <c r="AJ22" s="9">
        <v>-21.548820344999999</v>
      </c>
      <c r="AK22" s="9">
        <v>-7.5980226642700002</v>
      </c>
      <c r="AL22" s="9">
        <v>26.56495</v>
      </c>
      <c r="AM22" s="9">
        <v>1.9350000000000001</v>
      </c>
      <c r="AN22" s="4"/>
      <c r="AO22" s="4"/>
      <c r="AP22" s="4"/>
      <c r="AQ22" s="4"/>
      <c r="AR22" s="4"/>
      <c r="AS22" s="4"/>
      <c r="AT22" s="4"/>
      <c r="AU22" s="4"/>
      <c r="AV22" s="4"/>
      <c r="AW22" s="4"/>
      <c r="AX22" s="4"/>
      <c r="AY22" s="4"/>
    </row>
    <row r="23" spans="1:51" ht="15" x14ac:dyDescent="0.25">
      <c r="A23" s="108">
        <f>YampaRiverInflow.TotalOutflow!A23</f>
        <v>44986</v>
      </c>
      <c r="B23" s="9">
        <v>-6.7569999999999997</v>
      </c>
      <c r="C23" s="9">
        <v>-6.7569999999999997</v>
      </c>
      <c r="D23" s="9">
        <v>-6.7569999999999997</v>
      </c>
      <c r="E23" s="10">
        <v>34.107990000000001</v>
      </c>
      <c r="F23" s="10">
        <v>19.579360000000001</v>
      </c>
      <c r="G23" s="10">
        <v>21.266830000000002</v>
      </c>
      <c r="H23" s="10">
        <v>8.1764600000000005</v>
      </c>
      <c r="I23" s="10">
        <v>7.8801000000000005</v>
      </c>
      <c r="J23" s="10">
        <v>-16.084820000000001</v>
      </c>
      <c r="K23" s="10">
        <v>24.562889999999999</v>
      </c>
      <c r="L23" s="10">
        <v>-1.3683399999999999</v>
      </c>
      <c r="M23" s="10">
        <v>-30.239049999999999</v>
      </c>
      <c r="N23" s="10">
        <v>-0.40625</v>
      </c>
      <c r="O23" s="10">
        <v>-2.8755600000000001</v>
      </c>
      <c r="P23" s="10">
        <v>-24.367049999999999</v>
      </c>
      <c r="Q23" s="10">
        <v>-21.61571</v>
      </c>
      <c r="R23" s="10">
        <v>-7.1826499999999998</v>
      </c>
      <c r="S23" s="10">
        <v>-21.388090000000002</v>
      </c>
      <c r="T23" s="10">
        <v>-38.647570000000002</v>
      </c>
      <c r="U23" s="10">
        <v>-17.924779999999998</v>
      </c>
      <c r="V23" s="10">
        <v>-12.442740000000001</v>
      </c>
      <c r="W23" s="10">
        <v>-43.985260000000004</v>
      </c>
      <c r="X23" s="10">
        <v>-10.52102</v>
      </c>
      <c r="Y23" s="10">
        <v>-6.4350100000000001</v>
      </c>
      <c r="Z23" s="10">
        <v>-12.448540000000001</v>
      </c>
      <c r="AA23" s="10">
        <v>-11.11115</v>
      </c>
      <c r="AB23" s="10">
        <v>-14.26328</v>
      </c>
      <c r="AC23" s="10">
        <v>-15.209569999999999</v>
      </c>
      <c r="AD23" s="10">
        <v>-13.494590000000001</v>
      </c>
      <c r="AE23" s="10">
        <v>-13.53969</v>
      </c>
      <c r="AF23" s="10">
        <v>-18.373999999999999</v>
      </c>
      <c r="AG23" s="10">
        <v>-10.9312</v>
      </c>
      <c r="AH23" s="10">
        <v>-22.812709999999999</v>
      </c>
      <c r="AI23" s="9">
        <v>-10.592450000000001</v>
      </c>
      <c r="AJ23" s="9">
        <v>-11.9735317815</v>
      </c>
      <c r="AK23" s="9">
        <v>-21.396965078199997</v>
      </c>
      <c r="AL23" s="9">
        <v>60.964930000000003</v>
      </c>
      <c r="AM23" s="9">
        <v>9.2411200000000004</v>
      </c>
      <c r="AN23" s="4"/>
      <c r="AO23" s="4"/>
      <c r="AP23" s="4"/>
      <c r="AQ23" s="4"/>
      <c r="AR23" s="4"/>
      <c r="AS23" s="4"/>
      <c r="AT23" s="4"/>
      <c r="AU23" s="4"/>
      <c r="AV23" s="4"/>
      <c r="AW23" s="4"/>
      <c r="AX23" s="4"/>
      <c r="AY23" s="4"/>
    </row>
    <row r="24" spans="1:51" ht="15" x14ac:dyDescent="0.25">
      <c r="A24" s="108">
        <f>YampaRiverInflow.TotalOutflow!A24</f>
        <v>45017</v>
      </c>
      <c r="B24" s="9">
        <v>-7.8780000000000001</v>
      </c>
      <c r="C24" s="9">
        <v>-7.8780000000000001</v>
      </c>
      <c r="D24" s="9">
        <v>-7.8780000000000001</v>
      </c>
      <c r="E24" s="10">
        <v>76.599170000000001</v>
      </c>
      <c r="F24" s="10">
        <v>-6.7857700000000003</v>
      </c>
      <c r="G24" s="10">
        <v>6.2441000000000004</v>
      </c>
      <c r="H24" s="10">
        <v>4.2861700000000003</v>
      </c>
      <c r="I24" s="10">
        <v>29.646259999999998</v>
      </c>
      <c r="J24" s="10">
        <v>28.972660000000001</v>
      </c>
      <c r="K24" s="10">
        <v>18.863569999999999</v>
      </c>
      <c r="L24" s="10">
        <v>13.24966</v>
      </c>
      <c r="M24" s="10">
        <v>-34.838769999999997</v>
      </c>
      <c r="N24" s="10">
        <v>-15.670870000000001</v>
      </c>
      <c r="O24" s="10">
        <v>-12.345879999999999</v>
      </c>
      <c r="P24" s="10">
        <v>-24.792330000000003</v>
      </c>
      <c r="Q24" s="10">
        <v>-15.55307</v>
      </c>
      <c r="R24" s="10">
        <v>-27.615380000000002</v>
      </c>
      <c r="S24" s="10">
        <v>-9.9768299999999996</v>
      </c>
      <c r="T24" s="10">
        <v>-7.8899799999999995</v>
      </c>
      <c r="U24" s="10">
        <v>-18.484590000000001</v>
      </c>
      <c r="V24" s="10">
        <v>-13.60337</v>
      </c>
      <c r="W24" s="10">
        <v>-60.627809999999997</v>
      </c>
      <c r="X24" s="10">
        <v>-9.7155499999999986</v>
      </c>
      <c r="Y24" s="10">
        <v>-15.310879999999999</v>
      </c>
      <c r="Z24" s="10">
        <v>3.4897600000000004</v>
      </c>
      <c r="AA24" s="10">
        <v>-16.877500000000001</v>
      </c>
      <c r="AB24" s="10">
        <v>-19.60941</v>
      </c>
      <c r="AC24" s="10">
        <v>-18.033900000000003</v>
      </c>
      <c r="AD24" s="10">
        <v>-6.3000600000000002</v>
      </c>
      <c r="AE24" s="10">
        <v>-13.78439</v>
      </c>
      <c r="AF24" s="10">
        <v>-16.949249999999999</v>
      </c>
      <c r="AG24" s="10">
        <v>-12.7826</v>
      </c>
      <c r="AH24" s="10">
        <v>-23.694689999999998</v>
      </c>
      <c r="AI24" s="9">
        <v>-20.046709999999997</v>
      </c>
      <c r="AJ24" s="9">
        <v>-21.301506761199999</v>
      </c>
      <c r="AK24" s="9">
        <v>-18.480803921300001</v>
      </c>
      <c r="AL24" s="9">
        <v>54.424519999999994</v>
      </c>
      <c r="AM24" s="9">
        <v>12.133100000000001</v>
      </c>
      <c r="AN24" s="4"/>
      <c r="AO24" s="4"/>
      <c r="AP24" s="4"/>
      <c r="AQ24" s="4"/>
      <c r="AR24" s="4"/>
      <c r="AS24" s="4"/>
      <c r="AT24" s="4"/>
      <c r="AU24" s="4"/>
      <c r="AV24" s="4"/>
      <c r="AW24" s="4"/>
      <c r="AX24" s="4"/>
      <c r="AY24" s="4"/>
    </row>
    <row r="25" spans="1:51" ht="15" x14ac:dyDescent="0.25">
      <c r="A25" s="108">
        <f>YampaRiverInflow.TotalOutflow!A25</f>
        <v>45047</v>
      </c>
      <c r="B25" s="9">
        <v>-8.2189999999999994</v>
      </c>
      <c r="C25" s="9">
        <v>-8.2189999999999994</v>
      </c>
      <c r="D25" s="9">
        <v>-8.2189999999999994</v>
      </c>
      <c r="E25" s="10">
        <v>81.077850000000012</v>
      </c>
      <c r="F25" s="10">
        <v>32.891910000000003</v>
      </c>
      <c r="G25" s="10">
        <v>32.762029999999996</v>
      </c>
      <c r="H25" s="10">
        <v>14.885899999999999</v>
      </c>
      <c r="I25" s="10">
        <v>9.8693099999999987</v>
      </c>
      <c r="J25" s="10">
        <v>49.975879999999997</v>
      </c>
      <c r="K25" s="10">
        <v>-7.9184299999999999</v>
      </c>
      <c r="L25" s="10">
        <v>11.12064</v>
      </c>
      <c r="M25" s="10">
        <v>-43.382190000000001</v>
      </c>
      <c r="N25" s="10">
        <v>-22.886580000000002</v>
      </c>
      <c r="O25" s="10">
        <v>-11.17521</v>
      </c>
      <c r="P25" s="10">
        <v>-23.596910000000001</v>
      </c>
      <c r="Q25" s="10">
        <v>-15.42226</v>
      </c>
      <c r="R25" s="10">
        <v>3.82769</v>
      </c>
      <c r="S25" s="10">
        <v>-8.7342700000000004</v>
      </c>
      <c r="T25" s="10">
        <v>-12.672180000000001</v>
      </c>
      <c r="U25" s="10">
        <v>-9.4568999999999992</v>
      </c>
      <c r="V25" s="10">
        <v>2.1620500000000002</v>
      </c>
      <c r="W25" s="10">
        <v>6.1777799999999994</v>
      </c>
      <c r="X25" s="10">
        <v>-11.006309999999999</v>
      </c>
      <c r="Y25" s="10">
        <v>-11.085049999999999</v>
      </c>
      <c r="Z25" s="10">
        <v>-22.195970000000003</v>
      </c>
      <c r="AA25" s="10">
        <v>-14.829829999999999</v>
      </c>
      <c r="AB25" s="10">
        <v>10.05152</v>
      </c>
      <c r="AC25" s="10">
        <v>-15.21618</v>
      </c>
      <c r="AD25" s="10">
        <v>-22.456689999999998</v>
      </c>
      <c r="AE25" s="10">
        <v>-5.2049700000000003</v>
      </c>
      <c r="AF25" s="10">
        <v>-18.830310000000001</v>
      </c>
      <c r="AG25" s="10">
        <v>-9.6620400000000011</v>
      </c>
      <c r="AH25" s="10">
        <v>-14.13106</v>
      </c>
      <c r="AI25" s="9">
        <v>-15.37541</v>
      </c>
      <c r="AJ25" s="9">
        <v>-17.183385914400002</v>
      </c>
      <c r="AK25" s="9">
        <v>-10.352921004100001</v>
      </c>
      <c r="AL25" s="9">
        <v>25.669160000000002</v>
      </c>
      <c r="AM25" s="9">
        <v>46.607790000000001</v>
      </c>
      <c r="AN25" s="4"/>
      <c r="AO25" s="4"/>
      <c r="AP25" s="4"/>
      <c r="AQ25" s="4"/>
      <c r="AR25" s="4"/>
      <c r="AS25" s="4"/>
      <c r="AT25" s="4"/>
      <c r="AU25" s="4"/>
      <c r="AV25" s="4"/>
      <c r="AW25" s="4"/>
      <c r="AX25" s="4"/>
      <c r="AY25" s="4"/>
    </row>
    <row r="26" spans="1:51" ht="15" x14ac:dyDescent="0.25">
      <c r="A26" s="108">
        <f>YampaRiverInflow.TotalOutflow!A26</f>
        <v>45078</v>
      </c>
      <c r="B26" s="9">
        <v>-13.089</v>
      </c>
      <c r="C26" s="9">
        <v>-13.089</v>
      </c>
      <c r="D26" s="9">
        <v>-13.089</v>
      </c>
      <c r="E26" s="10">
        <v>62.467669999999998</v>
      </c>
      <c r="F26" s="10">
        <v>43.907669999999996</v>
      </c>
      <c r="G26" s="10">
        <v>36.8551</v>
      </c>
      <c r="H26" s="10">
        <v>12.004910000000001</v>
      </c>
      <c r="I26" s="10">
        <v>7.7272400000000001</v>
      </c>
      <c r="J26" s="10">
        <v>40.933699999999995</v>
      </c>
      <c r="K26" s="10">
        <v>11.465860000000001</v>
      </c>
      <c r="L26" s="10">
        <v>16.794580000000003</v>
      </c>
      <c r="M26" s="10">
        <v>-46.634540000000001</v>
      </c>
      <c r="N26" s="10">
        <v>-19.443330000000003</v>
      </c>
      <c r="O26" s="10">
        <v>7.9125299999999994</v>
      </c>
      <c r="P26" s="10">
        <v>-9.9691600000000005</v>
      </c>
      <c r="Q26" s="10">
        <v>-16.600020000000001</v>
      </c>
      <c r="R26" s="10">
        <v>-10.217690000000001</v>
      </c>
      <c r="S26" s="10">
        <v>3.97357</v>
      </c>
      <c r="T26" s="10">
        <v>-3.1482399999999999</v>
      </c>
      <c r="U26" s="10">
        <v>-1.4221199999999998</v>
      </c>
      <c r="V26" s="10">
        <v>-38.834009999999999</v>
      </c>
      <c r="W26" s="10">
        <v>-7.06473</v>
      </c>
      <c r="X26" s="10">
        <v>1.8902699999999999</v>
      </c>
      <c r="Y26" s="10">
        <v>8.4872199999999989</v>
      </c>
      <c r="Z26" s="10">
        <v>0.80691999999999997</v>
      </c>
      <c r="AA26" s="10">
        <v>-6.2195200000000002</v>
      </c>
      <c r="AB26" s="10">
        <v>13.559850000000001</v>
      </c>
      <c r="AC26" s="10">
        <v>-8.6716299999999986</v>
      </c>
      <c r="AD26" s="10">
        <v>-7.92706</v>
      </c>
      <c r="AE26" s="10">
        <v>-2.6868400000000001</v>
      </c>
      <c r="AF26" s="10">
        <v>-23.401610000000002</v>
      </c>
      <c r="AG26" s="10">
        <v>-8.745379999999999</v>
      </c>
      <c r="AH26" s="10">
        <v>-18.980650000000001</v>
      </c>
      <c r="AI26" s="9">
        <v>-16.096640000000001</v>
      </c>
      <c r="AJ26" s="9">
        <v>-19.255974470100004</v>
      </c>
      <c r="AK26" s="9">
        <v>-18.6228715425</v>
      </c>
      <c r="AL26" s="9">
        <v>36.7791</v>
      </c>
      <c r="AM26" s="9">
        <v>47.801720000000003</v>
      </c>
      <c r="AN26" s="4"/>
      <c r="AO26" s="4"/>
      <c r="AP26" s="4"/>
      <c r="AQ26" s="4"/>
      <c r="AR26" s="4"/>
      <c r="AS26" s="4"/>
      <c r="AT26" s="4"/>
      <c r="AU26" s="4"/>
      <c r="AV26" s="4"/>
      <c r="AW26" s="4"/>
      <c r="AX26" s="4"/>
      <c r="AY26" s="4"/>
    </row>
    <row r="27" spans="1:51" ht="15" x14ac:dyDescent="0.25">
      <c r="A27" s="108">
        <f>YampaRiverInflow.TotalOutflow!A27</f>
        <v>45108</v>
      </c>
      <c r="B27" s="9">
        <v>-9.9160000000000004</v>
      </c>
      <c r="C27" s="9">
        <v>-9.9160000000000004</v>
      </c>
      <c r="D27" s="9">
        <v>-9.9160000000000004</v>
      </c>
      <c r="E27" s="10">
        <v>60.205719999999999</v>
      </c>
      <c r="F27" s="10">
        <v>49.438319999999997</v>
      </c>
      <c r="G27" s="10">
        <v>32.877110000000002</v>
      </c>
      <c r="H27" s="10">
        <v>10.57719</v>
      </c>
      <c r="I27" s="10">
        <v>7.2024099999999995</v>
      </c>
      <c r="J27" s="10">
        <v>42.957050000000002</v>
      </c>
      <c r="K27" s="10">
        <v>25.683209999999999</v>
      </c>
      <c r="L27" s="10">
        <v>16.192450000000001</v>
      </c>
      <c r="M27" s="10">
        <v>-32.33464</v>
      </c>
      <c r="N27" s="10">
        <v>-28.353200000000001</v>
      </c>
      <c r="O27" s="10">
        <v>-13.82734</v>
      </c>
      <c r="P27" s="10">
        <v>-8.2693600000000007</v>
      </c>
      <c r="Q27" s="10">
        <v>-6.1791200000000002</v>
      </c>
      <c r="R27" s="10">
        <v>3.4561299999999999</v>
      </c>
      <c r="S27" s="10">
        <v>2.85033</v>
      </c>
      <c r="T27" s="10">
        <v>-5.2313599999999996</v>
      </c>
      <c r="U27" s="10">
        <v>-2.7631799999999997</v>
      </c>
      <c r="V27" s="10">
        <v>-11.48329</v>
      </c>
      <c r="W27" s="10">
        <v>-12.351889999999999</v>
      </c>
      <c r="X27" s="10">
        <v>-4.6287900000000004</v>
      </c>
      <c r="Y27" s="10">
        <v>-5.6995800000000001</v>
      </c>
      <c r="Z27" s="10">
        <v>1.1146199999999999</v>
      </c>
      <c r="AA27" s="10">
        <v>-1.95407</v>
      </c>
      <c r="AB27" s="10">
        <v>15.37031</v>
      </c>
      <c r="AC27" s="10">
        <v>-6.1843900000000005</v>
      </c>
      <c r="AD27" s="10">
        <v>2.6158600000000001</v>
      </c>
      <c r="AE27" s="10">
        <v>5.3711899999999995</v>
      </c>
      <c r="AF27" s="10">
        <v>-13.886209999999998</v>
      </c>
      <c r="AG27" s="10">
        <v>-10.38104</v>
      </c>
      <c r="AH27" s="10">
        <v>-8.8864900000000002</v>
      </c>
      <c r="AI27" s="9">
        <v>-24.04243</v>
      </c>
      <c r="AJ27" s="9">
        <v>-9.7753157925099998</v>
      </c>
      <c r="AK27" s="9">
        <v>-13.541234510899999</v>
      </c>
      <c r="AL27" s="9">
        <v>72.870630000000006</v>
      </c>
      <c r="AM27" s="9">
        <v>68.089640000000003</v>
      </c>
      <c r="AN27" s="4"/>
      <c r="AO27" s="4"/>
      <c r="AP27" s="4"/>
      <c r="AQ27" s="4"/>
      <c r="AR27" s="4"/>
      <c r="AS27" s="4"/>
      <c r="AT27" s="4"/>
      <c r="AU27" s="4"/>
      <c r="AV27" s="4"/>
      <c r="AW27" s="4"/>
      <c r="AX27" s="4"/>
      <c r="AY27" s="4"/>
    </row>
    <row r="28" spans="1:51" ht="15" x14ac:dyDescent="0.25">
      <c r="A28" s="108">
        <f>YampaRiverInflow.TotalOutflow!A28</f>
        <v>45139</v>
      </c>
      <c r="B28" s="9">
        <v>-10.787000000000001</v>
      </c>
      <c r="C28" s="9">
        <v>-10.787000000000001</v>
      </c>
      <c r="D28" s="9">
        <v>-10.787000000000001</v>
      </c>
      <c r="E28" s="10">
        <v>64.003280000000004</v>
      </c>
      <c r="F28" s="10">
        <v>30.162470000000003</v>
      </c>
      <c r="G28" s="10">
        <v>25.66291</v>
      </c>
      <c r="H28" s="10">
        <v>47.366790000000002</v>
      </c>
      <c r="I28" s="10">
        <v>-3.6207199999999999</v>
      </c>
      <c r="J28" s="10">
        <v>8.2340900000000001</v>
      </c>
      <c r="K28" s="10">
        <v>1.0808900000000001</v>
      </c>
      <c r="L28" s="10">
        <v>9.8302700000000005</v>
      </c>
      <c r="M28" s="10">
        <v>-30.478750000000002</v>
      </c>
      <c r="N28" s="10">
        <v>-37.806379999999997</v>
      </c>
      <c r="O28" s="10">
        <v>0.36157</v>
      </c>
      <c r="P28" s="10">
        <v>-21.721700000000002</v>
      </c>
      <c r="Q28" s="10">
        <v>-32.771730000000005</v>
      </c>
      <c r="R28" s="10">
        <v>-3.3455599999999999</v>
      </c>
      <c r="S28" s="10">
        <v>5.3322599999999998</v>
      </c>
      <c r="T28" s="10">
        <v>-12.47739</v>
      </c>
      <c r="U28" s="10">
        <v>-10.764940000000001</v>
      </c>
      <c r="V28" s="10">
        <v>-12.411370000000002</v>
      </c>
      <c r="W28" s="10">
        <v>-5.8684500000000002</v>
      </c>
      <c r="X28" s="10">
        <v>-7.3342000000000001</v>
      </c>
      <c r="Y28" s="10">
        <v>-0.58257000000000003</v>
      </c>
      <c r="Z28" s="10">
        <v>-2.9759099999999998</v>
      </c>
      <c r="AA28" s="10">
        <v>-4.9262499999999996</v>
      </c>
      <c r="AB28" s="10">
        <v>7.4216999999999995</v>
      </c>
      <c r="AC28" s="10">
        <v>-6.2596699999999998</v>
      </c>
      <c r="AD28" s="10">
        <v>-3.49715</v>
      </c>
      <c r="AE28" s="10">
        <v>-8.0988400000000009</v>
      </c>
      <c r="AF28" s="10">
        <v>-12.211690000000001</v>
      </c>
      <c r="AG28" s="10">
        <v>-5.9300299999999995</v>
      </c>
      <c r="AH28" s="10">
        <v>-10.645899999999999</v>
      </c>
      <c r="AI28" s="9">
        <v>-16.45506</v>
      </c>
      <c r="AJ28" s="9">
        <v>-6.1211380751300002</v>
      </c>
      <c r="AK28" s="9">
        <v>-16.4951205805</v>
      </c>
      <c r="AL28" s="9">
        <v>74.391710000000003</v>
      </c>
      <c r="AM28" s="9">
        <v>83.114260000000002</v>
      </c>
      <c r="AN28" s="4"/>
      <c r="AO28" s="4"/>
      <c r="AP28" s="4"/>
      <c r="AQ28" s="4"/>
      <c r="AR28" s="4"/>
      <c r="AS28" s="4"/>
      <c r="AT28" s="4"/>
      <c r="AU28" s="4"/>
      <c r="AV28" s="4"/>
      <c r="AW28" s="4"/>
      <c r="AX28" s="4"/>
      <c r="AY28" s="4"/>
    </row>
    <row r="29" spans="1:51" ht="15" x14ac:dyDescent="0.25">
      <c r="A29" s="108">
        <f>YampaRiverInflow.TotalOutflow!A29</f>
        <v>45170</v>
      </c>
      <c r="B29" s="9">
        <v>-11.18</v>
      </c>
      <c r="C29" s="9">
        <v>-11.18</v>
      </c>
      <c r="D29" s="9">
        <v>-11.18</v>
      </c>
      <c r="E29" s="10">
        <v>90.030710000000013</v>
      </c>
      <c r="F29" s="10">
        <v>37.451620000000005</v>
      </c>
      <c r="G29" s="10">
        <v>29.726150000000001</v>
      </c>
      <c r="H29" s="10">
        <v>21.405069999999998</v>
      </c>
      <c r="I29" s="10">
        <v>-6.1849399999999992</v>
      </c>
      <c r="J29" s="10">
        <v>-13.40967</v>
      </c>
      <c r="K29" s="10">
        <v>4.8451000000000004</v>
      </c>
      <c r="L29" s="10">
        <v>10.459700000000002</v>
      </c>
      <c r="M29" s="10">
        <v>-32.106940000000002</v>
      </c>
      <c r="N29" s="10">
        <v>-14.36115</v>
      </c>
      <c r="O29" s="10">
        <v>6.0761099999999999</v>
      </c>
      <c r="P29" s="10">
        <v>2.1292300000000002</v>
      </c>
      <c r="Q29" s="10">
        <v>3.4588800000000002</v>
      </c>
      <c r="R29" s="10">
        <v>-3.5141100000000001</v>
      </c>
      <c r="S29" s="10">
        <v>2.3970700000000003</v>
      </c>
      <c r="T29" s="10">
        <v>-14.862719999999999</v>
      </c>
      <c r="U29" s="10">
        <v>10.64911</v>
      </c>
      <c r="V29" s="10">
        <v>1.2162899999999999</v>
      </c>
      <c r="W29" s="10">
        <v>-3.2352600000000002</v>
      </c>
      <c r="X29" s="10">
        <v>3.2015500000000001</v>
      </c>
      <c r="Y29" s="10">
        <v>-2.03647</v>
      </c>
      <c r="Z29" s="10">
        <v>4.6902200000000001</v>
      </c>
      <c r="AA29" s="10">
        <v>-2.4659599999999999</v>
      </c>
      <c r="AB29" s="10">
        <v>2.1341199999999998</v>
      </c>
      <c r="AC29" s="10">
        <v>-3.6479999999999999E-2</v>
      </c>
      <c r="AD29" s="10">
        <v>3.5242300000000002</v>
      </c>
      <c r="AE29" s="10">
        <v>2.30775</v>
      </c>
      <c r="AF29" s="10">
        <v>-2.1289499999999997</v>
      </c>
      <c r="AG29" s="10">
        <v>-5.9721000000000002</v>
      </c>
      <c r="AH29" s="10">
        <v>-4.7625399999999996</v>
      </c>
      <c r="AI29" s="9">
        <v>-11.23626</v>
      </c>
      <c r="AJ29" s="9">
        <v>-5.9217293134800002</v>
      </c>
      <c r="AK29" s="9">
        <v>-16.066383176799999</v>
      </c>
      <c r="AL29" s="9">
        <v>15.569330000000001</v>
      </c>
      <c r="AM29" s="9">
        <v>17.491540000000001</v>
      </c>
      <c r="AN29" s="4"/>
      <c r="AO29" s="4"/>
      <c r="AP29" s="4"/>
      <c r="AQ29" s="4"/>
      <c r="AR29" s="4"/>
      <c r="AS29" s="4"/>
      <c r="AT29" s="4"/>
      <c r="AU29" s="4"/>
      <c r="AV29" s="4"/>
      <c r="AW29" s="4"/>
      <c r="AX29" s="4"/>
      <c r="AY29" s="4"/>
    </row>
    <row r="30" spans="1:51" ht="15" x14ac:dyDescent="0.25">
      <c r="A30" s="108">
        <f>YampaRiverInflow.TotalOutflow!A30</f>
        <v>45200</v>
      </c>
      <c r="B30" s="9">
        <v>-11.257999999999999</v>
      </c>
      <c r="C30" s="9">
        <v>-11.257999999999999</v>
      </c>
      <c r="D30" s="9">
        <v>-11.257999999999999</v>
      </c>
      <c r="E30" s="10">
        <v>133.46231</v>
      </c>
      <c r="F30" s="10">
        <v>-7.9622099999999998</v>
      </c>
      <c r="G30" s="10">
        <v>14.659660000000001</v>
      </c>
      <c r="H30" s="10">
        <v>6.4712700000000005</v>
      </c>
      <c r="I30" s="10">
        <v>-4.5573800000000002</v>
      </c>
      <c r="J30" s="10">
        <v>16.089169999999999</v>
      </c>
      <c r="K30" s="10">
        <v>2.3823400000000001</v>
      </c>
      <c r="L30" s="10">
        <v>-2.3206700000000002</v>
      </c>
      <c r="M30" s="10">
        <v>-31.9285</v>
      </c>
      <c r="N30" s="10">
        <v>-8.5193500000000011</v>
      </c>
      <c r="O30" s="10">
        <v>-12.10599</v>
      </c>
      <c r="P30" s="10">
        <v>-6.4365399999999999</v>
      </c>
      <c r="Q30" s="10">
        <v>-9.3328700000000016</v>
      </c>
      <c r="R30" s="10">
        <v>8.7130799999999997</v>
      </c>
      <c r="S30" s="10">
        <v>6.0392799999999998</v>
      </c>
      <c r="T30" s="10">
        <v>-14.376950000000001</v>
      </c>
      <c r="U30" s="10">
        <v>11.44023</v>
      </c>
      <c r="V30" s="10">
        <v>-2.2667899999999999</v>
      </c>
      <c r="W30" s="10">
        <v>12.561069999999999</v>
      </c>
      <c r="X30" s="10">
        <v>9.3788400000000003</v>
      </c>
      <c r="Y30" s="10">
        <v>7.2322499999999996</v>
      </c>
      <c r="Z30" s="10">
        <v>17.66301</v>
      </c>
      <c r="AA30" s="10">
        <v>17.936130000000002</v>
      </c>
      <c r="AB30" s="10">
        <v>19.500349999999997</v>
      </c>
      <c r="AC30" s="10">
        <v>0.40545999999999999</v>
      </c>
      <c r="AD30" s="10">
        <v>-3.57796</v>
      </c>
      <c r="AE30" s="10">
        <v>-7.8305600000000002</v>
      </c>
      <c r="AF30" s="10">
        <v>5.5783399999999999</v>
      </c>
      <c r="AG30" s="10">
        <v>7.1333100000000007</v>
      </c>
      <c r="AH30" s="10">
        <v>-3.07572</v>
      </c>
      <c r="AI30" s="9">
        <v>-12.67216</v>
      </c>
      <c r="AJ30" s="9">
        <v>9.5933321672099989</v>
      </c>
      <c r="AK30" s="9">
        <v>-7.3716004105100001</v>
      </c>
      <c r="AL30" s="9">
        <v>11.770820000000001</v>
      </c>
      <c r="AM30" s="9">
        <v>29.394490000000001</v>
      </c>
      <c r="AN30" s="4"/>
      <c r="AO30" s="4"/>
      <c r="AP30" s="4"/>
      <c r="AQ30" s="4"/>
      <c r="AR30" s="4"/>
      <c r="AS30" s="4"/>
      <c r="AT30" s="4"/>
      <c r="AU30" s="4"/>
      <c r="AV30" s="4"/>
      <c r="AW30" s="4"/>
      <c r="AX30" s="4"/>
      <c r="AY30" s="4"/>
    </row>
    <row r="31" spans="1:51" ht="15" x14ac:dyDescent="0.25">
      <c r="A31" s="108">
        <f>YampaRiverInflow.TotalOutflow!A31</f>
        <v>45231</v>
      </c>
      <c r="B31" s="9">
        <v>-22.632999999999999</v>
      </c>
      <c r="C31" s="9">
        <v>-22.632999999999999</v>
      </c>
      <c r="D31" s="9">
        <v>-22.632999999999999</v>
      </c>
      <c r="E31" s="10">
        <v>52.581679999999999</v>
      </c>
      <c r="F31" s="10">
        <v>19.1631</v>
      </c>
      <c r="G31" s="10">
        <v>8.3231599999999997</v>
      </c>
      <c r="H31" s="10">
        <v>-4.9865000000000004</v>
      </c>
      <c r="I31" s="10">
        <v>15.50897</v>
      </c>
      <c r="J31" s="10">
        <v>11.76432</v>
      </c>
      <c r="K31" s="10">
        <v>31.527560000000001</v>
      </c>
      <c r="L31" s="10">
        <v>-3.2050900000000002</v>
      </c>
      <c r="M31" s="10">
        <v>-23.295529999999999</v>
      </c>
      <c r="N31" s="10">
        <v>-17.111999999999998</v>
      </c>
      <c r="O31" s="10">
        <v>-11.698649999999999</v>
      </c>
      <c r="P31" s="10">
        <v>-40.886620000000001</v>
      </c>
      <c r="Q31" s="10">
        <v>8.8454099999999993</v>
      </c>
      <c r="R31" s="10">
        <v>8.6155300000000015</v>
      </c>
      <c r="S31" s="10">
        <v>-6.0922700000000001</v>
      </c>
      <c r="T31" s="10">
        <v>-18.06193</v>
      </c>
      <c r="U31" s="10">
        <v>-2.7934000000000001</v>
      </c>
      <c r="V31" s="10">
        <v>14.61594</v>
      </c>
      <c r="W31" s="10">
        <v>1.1808599999999998</v>
      </c>
      <c r="X31" s="10">
        <v>-1.2787599999999999</v>
      </c>
      <c r="Y31" s="10">
        <v>-0.85072999999999999</v>
      </c>
      <c r="Z31" s="10">
        <v>-7.69496</v>
      </c>
      <c r="AA31" s="10">
        <v>-25.293230000000001</v>
      </c>
      <c r="AB31" s="10">
        <v>14.929360000000001</v>
      </c>
      <c r="AC31" s="10">
        <v>-6.5592299999999994</v>
      </c>
      <c r="AD31" s="10">
        <v>-12.624499999999999</v>
      </c>
      <c r="AE31" s="10">
        <v>-15.31161</v>
      </c>
      <c r="AF31" s="10">
        <v>-29.335889999999999</v>
      </c>
      <c r="AG31" s="10">
        <v>-11.260489999999999</v>
      </c>
      <c r="AH31" s="10">
        <v>-11.40968</v>
      </c>
      <c r="AI31" s="9">
        <v>4.0670200000000003</v>
      </c>
      <c r="AJ31" s="9">
        <v>-5.6661833634400001</v>
      </c>
      <c r="AK31" s="9">
        <v>-13.579297370099999</v>
      </c>
      <c r="AL31" s="9">
        <v>7.9291700000000001</v>
      </c>
      <c r="AM31" s="9">
        <v>-2.7989000000000002</v>
      </c>
      <c r="AN31" s="4"/>
      <c r="AO31" s="4"/>
      <c r="AP31" s="4"/>
      <c r="AQ31" s="4"/>
      <c r="AR31" s="4"/>
      <c r="AS31" s="4"/>
      <c r="AT31" s="4"/>
      <c r="AU31" s="4"/>
      <c r="AV31" s="4"/>
      <c r="AW31" s="4"/>
      <c r="AX31" s="4"/>
      <c r="AY31" s="4"/>
    </row>
    <row r="32" spans="1:51" ht="15" x14ac:dyDescent="0.25">
      <c r="A32" s="108">
        <f>YampaRiverInflow.TotalOutflow!A32</f>
        <v>45261</v>
      </c>
      <c r="B32" s="9">
        <v>-10.632</v>
      </c>
      <c r="C32" s="9">
        <v>-10.632</v>
      </c>
      <c r="D32" s="9">
        <v>-10.632</v>
      </c>
      <c r="E32" s="10">
        <v>51.959830000000004</v>
      </c>
      <c r="F32" s="10">
        <v>32.17351</v>
      </c>
      <c r="G32" s="10">
        <v>27.887509999999999</v>
      </c>
      <c r="H32" s="10">
        <v>-7.8382100000000001</v>
      </c>
      <c r="I32" s="10">
        <v>-32.544939999999997</v>
      </c>
      <c r="J32" s="10">
        <v>-18.25207</v>
      </c>
      <c r="K32" s="10">
        <v>0.23571999999999999</v>
      </c>
      <c r="L32" s="10">
        <v>-17.19848</v>
      </c>
      <c r="M32" s="10">
        <v>-15.513</v>
      </c>
      <c r="N32" s="10">
        <v>-23.537050000000001</v>
      </c>
      <c r="O32" s="10">
        <v>-21.342089999999999</v>
      </c>
      <c r="P32" s="10">
        <v>-25.91873</v>
      </c>
      <c r="Q32" s="10">
        <v>-8.1638900000000003</v>
      </c>
      <c r="R32" s="10">
        <v>-7.6459899999999994</v>
      </c>
      <c r="S32" s="10">
        <v>-41.546080000000003</v>
      </c>
      <c r="T32" s="10">
        <v>-20.32019</v>
      </c>
      <c r="U32" s="10">
        <v>-22.775419999999997</v>
      </c>
      <c r="V32" s="10">
        <v>-20.00853</v>
      </c>
      <c r="W32" s="10">
        <v>-16.126649999999998</v>
      </c>
      <c r="X32" s="10">
        <v>-14.551170000000001</v>
      </c>
      <c r="Y32" s="10">
        <v>-9.3304200000000002</v>
      </c>
      <c r="Z32" s="10">
        <v>-15.43425</v>
      </c>
      <c r="AA32" s="10">
        <v>-9.6678799999999985</v>
      </c>
      <c r="AB32" s="10">
        <v>2.13557</v>
      </c>
      <c r="AC32" s="10">
        <v>-15.070690000000001</v>
      </c>
      <c r="AD32" s="10">
        <v>-14.155530000000001</v>
      </c>
      <c r="AE32" s="10">
        <v>-24.016959999999997</v>
      </c>
      <c r="AF32" s="10">
        <v>-14.53312</v>
      </c>
      <c r="AG32" s="10">
        <v>-28.044779999999999</v>
      </c>
      <c r="AH32" s="10">
        <v>-6.3832500000000003</v>
      </c>
      <c r="AI32" s="9">
        <v>-10.085459999999999</v>
      </c>
      <c r="AJ32" s="9">
        <v>-1.7760761056900001</v>
      </c>
      <c r="AK32" s="9">
        <v>-12.813628441100001</v>
      </c>
      <c r="AL32" s="9">
        <v>0.70411000000000001</v>
      </c>
      <c r="AM32" s="9">
        <v>-2.0269400000000002</v>
      </c>
      <c r="AN32" s="4"/>
      <c r="AO32" s="4"/>
      <c r="AP32" s="4"/>
      <c r="AQ32" s="4"/>
      <c r="AR32" s="4"/>
      <c r="AS32" s="4"/>
      <c r="AT32" s="4"/>
      <c r="AU32" s="4"/>
      <c r="AV32" s="4"/>
      <c r="AW32" s="4"/>
      <c r="AX32" s="4"/>
      <c r="AY32" s="4"/>
    </row>
    <row r="33" spans="1:51" ht="15" x14ac:dyDescent="0.25">
      <c r="A33" s="108">
        <f>YampaRiverInflow.TotalOutflow!A33</f>
        <v>45292</v>
      </c>
      <c r="B33" s="9">
        <v>31.442490000000003</v>
      </c>
      <c r="C33" s="9">
        <v>31.442490000000003</v>
      </c>
      <c r="D33" s="9">
        <v>31.442490000000003</v>
      </c>
      <c r="E33" s="10">
        <v>31.442490000000003</v>
      </c>
      <c r="F33" s="10">
        <v>-8.1626999999999992</v>
      </c>
      <c r="G33" s="10">
        <v>-9.4905600000000003</v>
      </c>
      <c r="H33" s="10">
        <v>-16.206330000000001</v>
      </c>
      <c r="I33" s="10">
        <v>-67.403059999999996</v>
      </c>
      <c r="J33" s="10">
        <v>5.3257399999999997</v>
      </c>
      <c r="K33" s="10">
        <v>-10.554080000000001</v>
      </c>
      <c r="L33" s="10">
        <v>-12.17793</v>
      </c>
      <c r="M33" s="10">
        <v>-5.2285699999999995</v>
      </c>
      <c r="N33" s="10">
        <v>-11.82418</v>
      </c>
      <c r="O33" s="10">
        <v>-0.35291</v>
      </c>
      <c r="P33" s="10">
        <v>-9.4022099999999984</v>
      </c>
      <c r="Q33" s="10">
        <v>-2.2324000000000002</v>
      </c>
      <c r="R33" s="10">
        <v>-13.06556</v>
      </c>
      <c r="S33" s="10">
        <v>-23.842459999999999</v>
      </c>
      <c r="T33" s="10">
        <v>-22.88402</v>
      </c>
      <c r="U33" s="10">
        <v>-9.2863400000000009</v>
      </c>
      <c r="V33" s="10">
        <v>2.0555400000000001</v>
      </c>
      <c r="W33" s="10">
        <v>-8.3692099999999989</v>
      </c>
      <c r="X33" s="10">
        <v>-7.36435</v>
      </c>
      <c r="Y33" s="10">
        <v>-10.88565</v>
      </c>
      <c r="Z33" s="10">
        <v>0.18258000000000002</v>
      </c>
      <c r="AA33" s="10">
        <v>-24.099160000000001</v>
      </c>
      <c r="AB33" s="10">
        <v>-10.99343</v>
      </c>
      <c r="AC33" s="10">
        <v>-17.351569999999999</v>
      </c>
      <c r="AD33" s="10">
        <v>-15.120850000000001</v>
      </c>
      <c r="AE33" s="10">
        <v>-15.297610000000001</v>
      </c>
      <c r="AF33" s="10">
        <v>-7.4300500000000005</v>
      </c>
      <c r="AG33" s="10">
        <v>-23.203659999999999</v>
      </c>
      <c r="AH33" s="10">
        <v>-11.24441</v>
      </c>
      <c r="AI33" s="9">
        <v>-7.0866850672100004</v>
      </c>
      <c r="AJ33" s="9">
        <v>-21.8410222298</v>
      </c>
      <c r="AK33" s="9">
        <v>32.649590000000003</v>
      </c>
      <c r="AL33" s="9">
        <v>-4.1834899999999999</v>
      </c>
      <c r="AM33" s="9">
        <v>31.439830000000001</v>
      </c>
      <c r="AN33" s="4"/>
      <c r="AO33" s="4"/>
      <c r="AP33" s="4"/>
      <c r="AQ33" s="4"/>
      <c r="AR33" s="4"/>
      <c r="AS33" s="4"/>
      <c r="AT33" s="4"/>
      <c r="AU33" s="4"/>
      <c r="AV33" s="4"/>
      <c r="AW33" s="4"/>
      <c r="AX33" s="4"/>
      <c r="AY33" s="4"/>
    </row>
    <row r="34" spans="1:51" ht="15" x14ac:dyDescent="0.25">
      <c r="A34" s="108">
        <f>YampaRiverInflow.TotalOutflow!A34</f>
        <v>45323</v>
      </c>
      <c r="B34" s="9">
        <v>32.191499999999998</v>
      </c>
      <c r="C34" s="9">
        <v>32.191499999999998</v>
      </c>
      <c r="D34" s="9">
        <v>32.191499999999998</v>
      </c>
      <c r="E34" s="10">
        <v>32.191499999999998</v>
      </c>
      <c r="F34" s="10">
        <v>-14.345370000000001</v>
      </c>
      <c r="G34" s="10">
        <v>0.28820999999999997</v>
      </c>
      <c r="H34" s="10">
        <v>24.75806</v>
      </c>
      <c r="I34" s="10">
        <v>-0.71377000000000002</v>
      </c>
      <c r="J34" s="10">
        <v>-17.479389999999999</v>
      </c>
      <c r="K34" s="10">
        <v>7.1028599999999997</v>
      </c>
      <c r="L34" s="10">
        <v>-20.612359999999999</v>
      </c>
      <c r="M34" s="10">
        <v>-3.8160700000000003</v>
      </c>
      <c r="N34" s="10">
        <v>12.07672</v>
      </c>
      <c r="O34" s="10">
        <v>-6.4777399999999998</v>
      </c>
      <c r="P34" s="10">
        <v>-3.1795599999999999</v>
      </c>
      <c r="Q34" s="10">
        <v>-18.78584</v>
      </c>
      <c r="R34" s="10">
        <v>-15.19333</v>
      </c>
      <c r="S34" s="10">
        <v>16.79738</v>
      </c>
      <c r="T34" s="10">
        <v>-14.575379999999999</v>
      </c>
      <c r="U34" s="10">
        <v>-10.293559999999999</v>
      </c>
      <c r="V34" s="10">
        <v>-6.9536000000000007</v>
      </c>
      <c r="W34" s="10">
        <v>-5.6801599999999999</v>
      </c>
      <c r="X34" s="10">
        <v>-3.35554</v>
      </c>
      <c r="Y34" s="10">
        <v>-8.1621500000000005</v>
      </c>
      <c r="Z34" s="10">
        <v>2.4570000000000002E-2</v>
      </c>
      <c r="AA34" s="10">
        <v>-7.1100200000000005</v>
      </c>
      <c r="AB34" s="10">
        <v>-6.7532899999999998</v>
      </c>
      <c r="AC34" s="10">
        <v>-2.0011099999999997</v>
      </c>
      <c r="AD34" s="10">
        <v>-7.8896199999999999</v>
      </c>
      <c r="AE34" s="10">
        <v>-3.9773800000000001</v>
      </c>
      <c r="AF34" s="10">
        <v>-10.08442</v>
      </c>
      <c r="AG34" s="10">
        <v>-18.090959999999999</v>
      </c>
      <c r="AH34" s="10">
        <v>-11.6091</v>
      </c>
      <c r="AI34" s="9">
        <v>-21.548820344999999</v>
      </c>
      <c r="AJ34" s="9">
        <v>-7.5980226642700002</v>
      </c>
      <c r="AK34" s="9">
        <v>26.56495</v>
      </c>
      <c r="AL34" s="9">
        <v>1.9350000000000001</v>
      </c>
      <c r="AM34" s="9">
        <v>22.693020000000001</v>
      </c>
      <c r="AN34" s="4"/>
      <c r="AO34" s="4"/>
      <c r="AP34" s="4"/>
      <c r="AQ34" s="4"/>
      <c r="AR34" s="4"/>
      <c r="AS34" s="4"/>
      <c r="AT34" s="4"/>
      <c r="AU34" s="4"/>
      <c r="AV34" s="4"/>
      <c r="AW34" s="4"/>
      <c r="AX34" s="4"/>
      <c r="AY34" s="4"/>
    </row>
    <row r="35" spans="1:51" ht="15" x14ac:dyDescent="0.25">
      <c r="A35" s="108">
        <f>YampaRiverInflow.TotalOutflow!A35</f>
        <v>45352</v>
      </c>
      <c r="B35" s="9">
        <v>19.579360000000001</v>
      </c>
      <c r="C35" s="9">
        <v>19.579360000000001</v>
      </c>
      <c r="D35" s="9">
        <v>19.579360000000001</v>
      </c>
      <c r="E35" s="10">
        <v>19.579360000000001</v>
      </c>
      <c r="F35" s="10">
        <v>21.266830000000002</v>
      </c>
      <c r="G35" s="10">
        <v>8.1764600000000005</v>
      </c>
      <c r="H35" s="10">
        <v>7.8801000000000005</v>
      </c>
      <c r="I35" s="10">
        <v>-16.084820000000001</v>
      </c>
      <c r="J35" s="10">
        <v>24.562889999999999</v>
      </c>
      <c r="K35" s="10">
        <v>-1.3683399999999999</v>
      </c>
      <c r="L35" s="10">
        <v>-30.239049999999999</v>
      </c>
      <c r="M35" s="10">
        <v>-0.40625</v>
      </c>
      <c r="N35" s="10">
        <v>-2.8755600000000001</v>
      </c>
      <c r="O35" s="10">
        <v>-24.367049999999999</v>
      </c>
      <c r="P35" s="10">
        <v>-21.61571</v>
      </c>
      <c r="Q35" s="10">
        <v>-7.1826499999999998</v>
      </c>
      <c r="R35" s="10">
        <v>-21.388090000000002</v>
      </c>
      <c r="S35" s="10">
        <v>-38.647570000000002</v>
      </c>
      <c r="T35" s="10">
        <v>-17.924779999999998</v>
      </c>
      <c r="U35" s="10">
        <v>-12.442740000000001</v>
      </c>
      <c r="V35" s="10">
        <v>-43.985260000000004</v>
      </c>
      <c r="W35" s="10">
        <v>-10.52102</v>
      </c>
      <c r="X35" s="10">
        <v>-6.4350100000000001</v>
      </c>
      <c r="Y35" s="10">
        <v>-12.448540000000001</v>
      </c>
      <c r="Z35" s="10">
        <v>-11.11115</v>
      </c>
      <c r="AA35" s="10">
        <v>-14.26328</v>
      </c>
      <c r="AB35" s="10">
        <v>-15.209569999999999</v>
      </c>
      <c r="AC35" s="10">
        <v>-13.494590000000001</v>
      </c>
      <c r="AD35" s="10">
        <v>-13.53969</v>
      </c>
      <c r="AE35" s="10">
        <v>-18.373999999999999</v>
      </c>
      <c r="AF35" s="10">
        <v>-10.9312</v>
      </c>
      <c r="AG35" s="10">
        <v>-22.812709999999999</v>
      </c>
      <c r="AH35" s="10">
        <v>-10.592450000000001</v>
      </c>
      <c r="AI35" s="9">
        <v>-11.9735317815</v>
      </c>
      <c r="AJ35" s="9">
        <v>-21.396965078199997</v>
      </c>
      <c r="AK35" s="9">
        <v>60.964930000000003</v>
      </c>
      <c r="AL35" s="9">
        <v>9.2411200000000004</v>
      </c>
      <c r="AM35" s="9">
        <v>34.107990000000001</v>
      </c>
      <c r="AN35" s="4"/>
      <c r="AO35" s="4"/>
      <c r="AP35" s="4"/>
      <c r="AQ35" s="4"/>
      <c r="AR35" s="4"/>
      <c r="AS35" s="4"/>
      <c r="AT35" s="4"/>
      <c r="AU35" s="4"/>
      <c r="AV35" s="4"/>
      <c r="AW35" s="4"/>
      <c r="AX35" s="4"/>
      <c r="AY35" s="4"/>
    </row>
    <row r="36" spans="1:51" ht="15" x14ac:dyDescent="0.25">
      <c r="A36" s="108">
        <f>YampaRiverInflow.TotalOutflow!A36</f>
        <v>45383</v>
      </c>
      <c r="B36" s="9">
        <v>-7.8780000000000001</v>
      </c>
      <c r="C36" s="9">
        <v>-7.8780000000000001</v>
      </c>
      <c r="D36" s="9">
        <v>-7.8780000000000001</v>
      </c>
      <c r="E36" s="10">
        <v>-6.7857700000000003</v>
      </c>
      <c r="F36" s="10">
        <v>6.2441000000000004</v>
      </c>
      <c r="G36" s="10">
        <v>4.2861700000000003</v>
      </c>
      <c r="H36" s="10">
        <v>29.646259999999998</v>
      </c>
      <c r="I36" s="10">
        <v>28.972660000000001</v>
      </c>
      <c r="J36" s="10">
        <v>18.863569999999999</v>
      </c>
      <c r="K36" s="10">
        <v>13.24966</v>
      </c>
      <c r="L36" s="10">
        <v>-34.838769999999997</v>
      </c>
      <c r="M36" s="10">
        <v>-15.670870000000001</v>
      </c>
      <c r="N36" s="10">
        <v>-12.345879999999999</v>
      </c>
      <c r="O36" s="10">
        <v>-24.792330000000003</v>
      </c>
      <c r="P36" s="10">
        <v>-15.55307</v>
      </c>
      <c r="Q36" s="10">
        <v>-27.615380000000002</v>
      </c>
      <c r="R36" s="10">
        <v>-9.9768299999999996</v>
      </c>
      <c r="S36" s="10">
        <v>-7.8899799999999995</v>
      </c>
      <c r="T36" s="10">
        <v>-18.484590000000001</v>
      </c>
      <c r="U36" s="10">
        <v>-13.60337</v>
      </c>
      <c r="V36" s="10">
        <v>-60.627809999999997</v>
      </c>
      <c r="W36" s="10">
        <v>-9.7155499999999986</v>
      </c>
      <c r="X36" s="10">
        <v>-15.310879999999999</v>
      </c>
      <c r="Y36" s="10">
        <v>3.4897600000000004</v>
      </c>
      <c r="Z36" s="10">
        <v>-16.877500000000001</v>
      </c>
      <c r="AA36" s="10">
        <v>-19.60941</v>
      </c>
      <c r="AB36" s="10">
        <v>-18.033900000000003</v>
      </c>
      <c r="AC36" s="10">
        <v>-6.3000600000000002</v>
      </c>
      <c r="AD36" s="10">
        <v>-13.78439</v>
      </c>
      <c r="AE36" s="10">
        <v>-16.949249999999999</v>
      </c>
      <c r="AF36" s="10">
        <v>-12.7826</v>
      </c>
      <c r="AG36" s="10">
        <v>-23.694689999999998</v>
      </c>
      <c r="AH36" s="10">
        <v>-20.046709999999997</v>
      </c>
      <c r="AI36" s="9">
        <v>-21.301506761199999</v>
      </c>
      <c r="AJ36" s="9">
        <v>-18.480803921300001</v>
      </c>
      <c r="AK36" s="9">
        <v>54.424519999999994</v>
      </c>
      <c r="AL36" s="9">
        <v>12.133100000000001</v>
      </c>
      <c r="AM36" s="9">
        <v>76.599170000000001</v>
      </c>
      <c r="AN36" s="4"/>
      <c r="AO36" s="4"/>
      <c r="AP36" s="4"/>
      <c r="AQ36" s="4"/>
      <c r="AR36" s="4"/>
      <c r="AS36" s="4"/>
      <c r="AT36" s="4"/>
      <c r="AU36" s="4"/>
      <c r="AV36" s="4"/>
      <c r="AW36" s="4"/>
      <c r="AX36" s="4"/>
      <c r="AY36" s="4"/>
    </row>
    <row r="37" spans="1:51" ht="15" x14ac:dyDescent="0.25">
      <c r="A37" s="108">
        <f>YampaRiverInflow.TotalOutflow!A37</f>
        <v>45413</v>
      </c>
      <c r="B37" s="9">
        <v>-8.2189999999999994</v>
      </c>
      <c r="C37" s="9">
        <v>-8.2189999999999994</v>
      </c>
      <c r="D37" s="9">
        <v>-8.2189999999999994</v>
      </c>
      <c r="E37" s="10">
        <v>32.891910000000003</v>
      </c>
      <c r="F37" s="10">
        <v>32.762029999999996</v>
      </c>
      <c r="G37" s="10">
        <v>14.885899999999999</v>
      </c>
      <c r="H37" s="10">
        <v>9.8693099999999987</v>
      </c>
      <c r="I37" s="10">
        <v>49.975879999999997</v>
      </c>
      <c r="J37" s="10">
        <v>-7.9184299999999999</v>
      </c>
      <c r="K37" s="10">
        <v>11.12064</v>
      </c>
      <c r="L37" s="10">
        <v>-43.382190000000001</v>
      </c>
      <c r="M37" s="10">
        <v>-22.886580000000002</v>
      </c>
      <c r="N37" s="10">
        <v>-11.17521</v>
      </c>
      <c r="O37" s="10">
        <v>-23.596910000000001</v>
      </c>
      <c r="P37" s="10">
        <v>-15.42226</v>
      </c>
      <c r="Q37" s="10">
        <v>3.82769</v>
      </c>
      <c r="R37" s="10">
        <v>-8.7342700000000004</v>
      </c>
      <c r="S37" s="10">
        <v>-12.672180000000001</v>
      </c>
      <c r="T37" s="10">
        <v>-9.4568999999999992</v>
      </c>
      <c r="U37" s="10">
        <v>2.1620500000000002</v>
      </c>
      <c r="V37" s="10">
        <v>6.1777799999999994</v>
      </c>
      <c r="W37" s="10">
        <v>-11.006309999999999</v>
      </c>
      <c r="X37" s="10">
        <v>-11.085049999999999</v>
      </c>
      <c r="Y37" s="10">
        <v>-22.195970000000003</v>
      </c>
      <c r="Z37" s="10">
        <v>-14.829829999999999</v>
      </c>
      <c r="AA37" s="10">
        <v>10.05152</v>
      </c>
      <c r="AB37" s="10">
        <v>-15.21618</v>
      </c>
      <c r="AC37" s="10">
        <v>-22.456689999999998</v>
      </c>
      <c r="AD37" s="10">
        <v>-5.2049700000000003</v>
      </c>
      <c r="AE37" s="10">
        <v>-18.830310000000001</v>
      </c>
      <c r="AF37" s="10">
        <v>-9.6620400000000011</v>
      </c>
      <c r="AG37" s="10">
        <v>-14.13106</v>
      </c>
      <c r="AH37" s="10">
        <v>-15.37541</v>
      </c>
      <c r="AI37" s="9">
        <v>-17.183385914400002</v>
      </c>
      <c r="AJ37" s="9">
        <v>-10.352921004100001</v>
      </c>
      <c r="AK37" s="9">
        <v>25.669160000000002</v>
      </c>
      <c r="AL37" s="9">
        <v>46.607790000000001</v>
      </c>
      <c r="AM37" s="9">
        <v>81.077850000000012</v>
      </c>
      <c r="AN37" s="4"/>
      <c r="AO37" s="4"/>
      <c r="AP37" s="4"/>
      <c r="AQ37" s="4"/>
      <c r="AR37" s="4"/>
      <c r="AS37" s="4"/>
      <c r="AT37" s="4"/>
      <c r="AU37" s="4"/>
      <c r="AV37" s="4"/>
      <c r="AW37" s="4"/>
      <c r="AX37" s="4"/>
      <c r="AY37" s="4"/>
    </row>
    <row r="38" spans="1:51" ht="15" x14ac:dyDescent="0.25">
      <c r="A38" s="108">
        <f>YampaRiverInflow.TotalOutflow!A38</f>
        <v>45444</v>
      </c>
      <c r="B38" s="9">
        <v>-13.089</v>
      </c>
      <c r="C38" s="9">
        <v>-13.089</v>
      </c>
      <c r="D38" s="9">
        <v>-13.089</v>
      </c>
      <c r="E38" s="10">
        <v>43.907669999999996</v>
      </c>
      <c r="F38" s="10">
        <v>36.8551</v>
      </c>
      <c r="G38" s="10">
        <v>12.004910000000001</v>
      </c>
      <c r="H38" s="10">
        <v>7.7272400000000001</v>
      </c>
      <c r="I38" s="10">
        <v>40.933699999999995</v>
      </c>
      <c r="J38" s="10">
        <v>11.465860000000001</v>
      </c>
      <c r="K38" s="10">
        <v>16.794580000000003</v>
      </c>
      <c r="L38" s="10">
        <v>-46.634540000000001</v>
      </c>
      <c r="M38" s="10">
        <v>-19.443330000000003</v>
      </c>
      <c r="N38" s="10">
        <v>7.9125299999999994</v>
      </c>
      <c r="O38" s="10">
        <v>-9.9691600000000005</v>
      </c>
      <c r="P38" s="10">
        <v>-16.600020000000001</v>
      </c>
      <c r="Q38" s="10">
        <v>-10.217690000000001</v>
      </c>
      <c r="R38" s="10">
        <v>3.97357</v>
      </c>
      <c r="S38" s="10">
        <v>-3.1482399999999999</v>
      </c>
      <c r="T38" s="10">
        <v>-1.4221199999999998</v>
      </c>
      <c r="U38" s="10">
        <v>-38.834009999999999</v>
      </c>
      <c r="V38" s="10">
        <v>-7.06473</v>
      </c>
      <c r="W38" s="10">
        <v>1.8902699999999999</v>
      </c>
      <c r="X38" s="10">
        <v>8.4872199999999989</v>
      </c>
      <c r="Y38" s="10">
        <v>0.80691999999999997</v>
      </c>
      <c r="Z38" s="10">
        <v>-6.2195200000000002</v>
      </c>
      <c r="AA38" s="10">
        <v>13.559850000000001</v>
      </c>
      <c r="AB38" s="10">
        <v>-8.6716299999999986</v>
      </c>
      <c r="AC38" s="10">
        <v>-7.92706</v>
      </c>
      <c r="AD38" s="10">
        <v>-2.6868400000000001</v>
      </c>
      <c r="AE38" s="10">
        <v>-23.401610000000002</v>
      </c>
      <c r="AF38" s="10">
        <v>-8.745379999999999</v>
      </c>
      <c r="AG38" s="10">
        <v>-18.980650000000001</v>
      </c>
      <c r="AH38" s="10">
        <v>-16.096640000000001</v>
      </c>
      <c r="AI38" s="9">
        <v>-19.255974470100004</v>
      </c>
      <c r="AJ38" s="9">
        <v>-18.6228715425</v>
      </c>
      <c r="AK38" s="9">
        <v>36.7791</v>
      </c>
      <c r="AL38" s="9">
        <v>47.801720000000003</v>
      </c>
      <c r="AM38" s="9">
        <v>62.467669999999998</v>
      </c>
      <c r="AN38" s="4"/>
      <c r="AO38" s="4"/>
      <c r="AP38" s="4"/>
      <c r="AQ38" s="4"/>
      <c r="AR38" s="4"/>
      <c r="AS38" s="4"/>
      <c r="AT38" s="4"/>
      <c r="AU38" s="4"/>
      <c r="AV38" s="4"/>
      <c r="AW38" s="4"/>
      <c r="AX38" s="4"/>
      <c r="AY38" s="4"/>
    </row>
    <row r="39" spans="1:51" ht="15" x14ac:dyDescent="0.25">
      <c r="A39" s="108">
        <f>YampaRiverInflow.TotalOutflow!A39</f>
        <v>45474</v>
      </c>
      <c r="B39" s="9">
        <v>-9.9160000000000004</v>
      </c>
      <c r="C39" s="9">
        <v>-9.9160000000000004</v>
      </c>
      <c r="D39" s="9">
        <v>-9.9160000000000004</v>
      </c>
      <c r="E39" s="10">
        <v>49.438319999999997</v>
      </c>
      <c r="F39" s="10">
        <v>32.877110000000002</v>
      </c>
      <c r="G39" s="10">
        <v>10.57719</v>
      </c>
      <c r="H39" s="10">
        <v>7.2024099999999995</v>
      </c>
      <c r="I39" s="10">
        <v>42.957050000000002</v>
      </c>
      <c r="J39" s="10">
        <v>25.683209999999999</v>
      </c>
      <c r="K39" s="10">
        <v>16.192450000000001</v>
      </c>
      <c r="L39" s="10">
        <v>-32.33464</v>
      </c>
      <c r="M39" s="10">
        <v>-28.353200000000001</v>
      </c>
      <c r="N39" s="10">
        <v>-13.82734</v>
      </c>
      <c r="O39" s="10">
        <v>-8.2693600000000007</v>
      </c>
      <c r="P39" s="10">
        <v>-6.1791200000000002</v>
      </c>
      <c r="Q39" s="10">
        <v>3.4561299999999999</v>
      </c>
      <c r="R39" s="10">
        <v>2.85033</v>
      </c>
      <c r="S39" s="10">
        <v>-5.2313599999999996</v>
      </c>
      <c r="T39" s="10">
        <v>-2.7631799999999997</v>
      </c>
      <c r="U39" s="10">
        <v>-11.48329</v>
      </c>
      <c r="V39" s="10">
        <v>-12.351889999999999</v>
      </c>
      <c r="W39" s="10">
        <v>-4.6287900000000004</v>
      </c>
      <c r="X39" s="10">
        <v>-5.6995800000000001</v>
      </c>
      <c r="Y39" s="10">
        <v>1.1146199999999999</v>
      </c>
      <c r="Z39" s="10">
        <v>-1.95407</v>
      </c>
      <c r="AA39" s="10">
        <v>15.37031</v>
      </c>
      <c r="AB39" s="10">
        <v>-6.1843900000000005</v>
      </c>
      <c r="AC39" s="10">
        <v>2.6158600000000001</v>
      </c>
      <c r="AD39" s="10">
        <v>5.3711899999999995</v>
      </c>
      <c r="AE39" s="10">
        <v>-13.886209999999998</v>
      </c>
      <c r="AF39" s="10">
        <v>-10.38104</v>
      </c>
      <c r="AG39" s="10">
        <v>-8.8864900000000002</v>
      </c>
      <c r="AH39" s="10">
        <v>-24.04243</v>
      </c>
      <c r="AI39" s="9">
        <v>-9.7753157925099998</v>
      </c>
      <c r="AJ39" s="9">
        <v>-13.541234510899999</v>
      </c>
      <c r="AK39" s="9">
        <v>72.870630000000006</v>
      </c>
      <c r="AL39" s="9">
        <v>68.089640000000003</v>
      </c>
      <c r="AM39" s="9">
        <v>60.205719999999999</v>
      </c>
      <c r="AN39" s="4"/>
      <c r="AO39" s="4"/>
      <c r="AP39" s="4"/>
      <c r="AQ39" s="4"/>
      <c r="AR39" s="4"/>
      <c r="AS39" s="4"/>
      <c r="AT39" s="4"/>
      <c r="AU39" s="4"/>
      <c r="AV39" s="4"/>
      <c r="AW39" s="4"/>
      <c r="AX39" s="4"/>
      <c r="AY39" s="4"/>
    </row>
    <row r="40" spans="1:51" ht="15" x14ac:dyDescent="0.25">
      <c r="A40" s="108">
        <f>YampaRiverInflow.TotalOutflow!A40</f>
        <v>45505</v>
      </c>
      <c r="B40" s="9">
        <v>-10.787000000000001</v>
      </c>
      <c r="C40" s="9">
        <v>-10.787000000000001</v>
      </c>
      <c r="D40" s="9">
        <v>-10.787000000000001</v>
      </c>
      <c r="E40" s="10">
        <v>30.162470000000003</v>
      </c>
      <c r="F40" s="10">
        <v>25.66291</v>
      </c>
      <c r="G40" s="10">
        <v>47.366790000000002</v>
      </c>
      <c r="H40" s="10">
        <v>-3.6207199999999999</v>
      </c>
      <c r="I40" s="10">
        <v>8.2340900000000001</v>
      </c>
      <c r="J40" s="10">
        <v>1.0808900000000001</v>
      </c>
      <c r="K40" s="10">
        <v>9.8302700000000005</v>
      </c>
      <c r="L40" s="10">
        <v>-30.478750000000002</v>
      </c>
      <c r="M40" s="10">
        <v>-37.806379999999997</v>
      </c>
      <c r="N40" s="10">
        <v>0.36157</v>
      </c>
      <c r="O40" s="10">
        <v>-21.721700000000002</v>
      </c>
      <c r="P40" s="10">
        <v>-32.771730000000005</v>
      </c>
      <c r="Q40" s="10">
        <v>-3.3455599999999999</v>
      </c>
      <c r="R40" s="10">
        <v>5.3322599999999998</v>
      </c>
      <c r="S40" s="10">
        <v>-12.47739</v>
      </c>
      <c r="T40" s="10">
        <v>-10.764940000000001</v>
      </c>
      <c r="U40" s="10">
        <v>-12.411370000000002</v>
      </c>
      <c r="V40" s="10">
        <v>-5.8684500000000002</v>
      </c>
      <c r="W40" s="10">
        <v>-7.3342000000000001</v>
      </c>
      <c r="X40" s="10">
        <v>-0.58257000000000003</v>
      </c>
      <c r="Y40" s="10">
        <v>-2.9759099999999998</v>
      </c>
      <c r="Z40" s="10">
        <v>-4.9262499999999996</v>
      </c>
      <c r="AA40" s="10">
        <v>7.4216999999999995</v>
      </c>
      <c r="AB40" s="10">
        <v>-6.2596699999999998</v>
      </c>
      <c r="AC40" s="10">
        <v>-3.49715</v>
      </c>
      <c r="AD40" s="10">
        <v>-8.0988400000000009</v>
      </c>
      <c r="AE40" s="10">
        <v>-12.211690000000001</v>
      </c>
      <c r="AF40" s="10">
        <v>-5.9300299999999995</v>
      </c>
      <c r="AG40" s="10">
        <v>-10.645899999999999</v>
      </c>
      <c r="AH40" s="10">
        <v>-16.45506</v>
      </c>
      <c r="AI40" s="9">
        <v>-6.1211380751300002</v>
      </c>
      <c r="AJ40" s="9">
        <v>-16.4951205805</v>
      </c>
      <c r="AK40" s="9">
        <v>74.391710000000003</v>
      </c>
      <c r="AL40" s="9">
        <v>83.114260000000002</v>
      </c>
      <c r="AM40" s="9">
        <v>64.003280000000004</v>
      </c>
      <c r="AN40" s="4"/>
      <c r="AO40" s="4"/>
      <c r="AP40" s="4"/>
      <c r="AQ40" s="4"/>
      <c r="AR40" s="4"/>
      <c r="AS40" s="4"/>
      <c r="AT40" s="4"/>
      <c r="AU40" s="4"/>
      <c r="AV40" s="4"/>
      <c r="AW40" s="4"/>
      <c r="AX40" s="4"/>
      <c r="AY40" s="4"/>
    </row>
    <row r="41" spans="1:51" ht="15" x14ac:dyDescent="0.25">
      <c r="A41" s="108">
        <f>YampaRiverInflow.TotalOutflow!A41</f>
        <v>45536</v>
      </c>
      <c r="B41" s="9">
        <v>-11.18</v>
      </c>
      <c r="C41" s="9">
        <v>-11.18</v>
      </c>
      <c r="D41" s="9">
        <v>-11.18</v>
      </c>
      <c r="E41" s="10">
        <v>37.451620000000005</v>
      </c>
      <c r="F41" s="10">
        <v>29.726150000000001</v>
      </c>
      <c r="G41" s="10">
        <v>21.405069999999998</v>
      </c>
      <c r="H41" s="10">
        <v>-6.1849399999999992</v>
      </c>
      <c r="I41" s="10">
        <v>-13.40967</v>
      </c>
      <c r="J41" s="10">
        <v>4.8451000000000004</v>
      </c>
      <c r="K41" s="10">
        <v>10.459700000000002</v>
      </c>
      <c r="L41" s="10">
        <v>-32.106940000000002</v>
      </c>
      <c r="M41" s="10">
        <v>-14.36115</v>
      </c>
      <c r="N41" s="10">
        <v>6.0761099999999999</v>
      </c>
      <c r="O41" s="10">
        <v>2.1292300000000002</v>
      </c>
      <c r="P41" s="10">
        <v>3.4588800000000002</v>
      </c>
      <c r="Q41" s="10">
        <v>-3.5141100000000001</v>
      </c>
      <c r="R41" s="10">
        <v>2.3970700000000003</v>
      </c>
      <c r="S41" s="10">
        <v>-14.862719999999999</v>
      </c>
      <c r="T41" s="10">
        <v>10.64911</v>
      </c>
      <c r="U41" s="10">
        <v>1.2162899999999999</v>
      </c>
      <c r="V41" s="10">
        <v>-3.2352600000000002</v>
      </c>
      <c r="W41" s="10">
        <v>3.2015500000000001</v>
      </c>
      <c r="X41" s="10">
        <v>-2.03647</v>
      </c>
      <c r="Y41" s="10">
        <v>4.6902200000000001</v>
      </c>
      <c r="Z41" s="10">
        <v>-2.4659599999999999</v>
      </c>
      <c r="AA41" s="10">
        <v>2.1341199999999998</v>
      </c>
      <c r="AB41" s="10">
        <v>-3.6479999999999999E-2</v>
      </c>
      <c r="AC41" s="10">
        <v>3.5242300000000002</v>
      </c>
      <c r="AD41" s="10">
        <v>2.30775</v>
      </c>
      <c r="AE41" s="10">
        <v>-2.1289499999999997</v>
      </c>
      <c r="AF41" s="10">
        <v>-5.9721000000000002</v>
      </c>
      <c r="AG41" s="10">
        <v>-4.7625399999999996</v>
      </c>
      <c r="AH41" s="10">
        <v>-11.23626</v>
      </c>
      <c r="AI41" s="9">
        <v>-5.9217293134800002</v>
      </c>
      <c r="AJ41" s="9">
        <v>-16.066383176799999</v>
      </c>
      <c r="AK41" s="9">
        <v>15.569330000000001</v>
      </c>
      <c r="AL41" s="9">
        <v>17.491540000000001</v>
      </c>
      <c r="AM41" s="9">
        <v>90.030710000000013</v>
      </c>
      <c r="AN41" s="4"/>
      <c r="AO41" s="4"/>
      <c r="AP41" s="4"/>
      <c r="AQ41" s="4"/>
      <c r="AR41" s="4"/>
      <c r="AS41" s="4"/>
      <c r="AT41" s="4"/>
      <c r="AU41" s="4"/>
      <c r="AV41" s="4"/>
      <c r="AW41" s="4"/>
      <c r="AX41" s="4"/>
      <c r="AY41" s="4"/>
    </row>
    <row r="42" spans="1:51" ht="15" x14ac:dyDescent="0.25">
      <c r="A42" s="108">
        <f>YampaRiverInflow.TotalOutflow!A42</f>
        <v>45566</v>
      </c>
      <c r="B42" s="9">
        <v>-11.257999999999999</v>
      </c>
      <c r="C42" s="9">
        <v>-11.257999999999999</v>
      </c>
      <c r="D42" s="9">
        <v>-11.257999999999999</v>
      </c>
      <c r="E42" s="10">
        <v>-7.9622099999999998</v>
      </c>
      <c r="F42" s="10">
        <v>14.659660000000001</v>
      </c>
      <c r="G42" s="10">
        <v>6.4712700000000005</v>
      </c>
      <c r="H42" s="10">
        <v>-4.5573800000000002</v>
      </c>
      <c r="I42" s="10">
        <v>16.089169999999999</v>
      </c>
      <c r="J42" s="10">
        <v>2.3823400000000001</v>
      </c>
      <c r="K42" s="10">
        <v>-2.3206700000000002</v>
      </c>
      <c r="L42" s="10">
        <v>-31.9285</v>
      </c>
      <c r="M42" s="10">
        <v>-8.5193500000000011</v>
      </c>
      <c r="N42" s="10">
        <v>-12.10599</v>
      </c>
      <c r="O42" s="10">
        <v>-6.4365399999999999</v>
      </c>
      <c r="P42" s="10">
        <v>-9.3328700000000016</v>
      </c>
      <c r="Q42" s="10">
        <v>8.7130799999999997</v>
      </c>
      <c r="R42" s="10">
        <v>6.0392799999999998</v>
      </c>
      <c r="S42" s="10">
        <v>-14.376950000000001</v>
      </c>
      <c r="T42" s="10">
        <v>11.44023</v>
      </c>
      <c r="U42" s="10">
        <v>-2.2667899999999999</v>
      </c>
      <c r="V42" s="10">
        <v>12.561069999999999</v>
      </c>
      <c r="W42" s="10">
        <v>9.3788400000000003</v>
      </c>
      <c r="X42" s="10">
        <v>7.2322499999999996</v>
      </c>
      <c r="Y42" s="10">
        <v>17.66301</v>
      </c>
      <c r="Z42" s="10">
        <v>17.936130000000002</v>
      </c>
      <c r="AA42" s="10">
        <v>19.500349999999997</v>
      </c>
      <c r="AB42" s="10">
        <v>0.40545999999999999</v>
      </c>
      <c r="AC42" s="10">
        <v>-3.57796</v>
      </c>
      <c r="AD42" s="10">
        <v>-7.8305600000000002</v>
      </c>
      <c r="AE42" s="10">
        <v>5.5783399999999999</v>
      </c>
      <c r="AF42" s="10">
        <v>7.1333100000000007</v>
      </c>
      <c r="AG42" s="10">
        <v>-3.07572</v>
      </c>
      <c r="AH42" s="10">
        <v>-12.67216</v>
      </c>
      <c r="AI42" s="9">
        <v>9.5933321672099989</v>
      </c>
      <c r="AJ42" s="9">
        <v>-7.3716004105100001</v>
      </c>
      <c r="AK42" s="9">
        <v>11.770820000000001</v>
      </c>
      <c r="AL42" s="9">
        <v>29.394490000000001</v>
      </c>
      <c r="AM42" s="9">
        <v>133.46231</v>
      </c>
      <c r="AN42" s="4"/>
      <c r="AO42" s="4"/>
      <c r="AP42" s="4"/>
      <c r="AQ42" s="4"/>
      <c r="AR42" s="4"/>
      <c r="AS42" s="4"/>
      <c r="AT42" s="4"/>
      <c r="AU42" s="4"/>
      <c r="AV42" s="4"/>
      <c r="AW42" s="4"/>
      <c r="AX42" s="4"/>
      <c r="AY42" s="4"/>
    </row>
    <row r="43" spans="1:51" ht="15" x14ac:dyDescent="0.25">
      <c r="A43" s="108">
        <f>YampaRiverInflow.TotalOutflow!A43</f>
        <v>45597</v>
      </c>
      <c r="B43" s="9">
        <v>-22.632999999999999</v>
      </c>
      <c r="C43" s="9">
        <v>-22.632999999999999</v>
      </c>
      <c r="D43" s="9">
        <v>-22.632999999999999</v>
      </c>
      <c r="E43" s="10">
        <v>19.1631</v>
      </c>
      <c r="F43" s="10">
        <v>8.3231599999999997</v>
      </c>
      <c r="G43" s="10">
        <v>-4.9865000000000004</v>
      </c>
      <c r="H43" s="10">
        <v>15.50897</v>
      </c>
      <c r="I43" s="10">
        <v>11.76432</v>
      </c>
      <c r="J43" s="10">
        <v>31.527560000000001</v>
      </c>
      <c r="K43" s="10">
        <v>-3.2050900000000002</v>
      </c>
      <c r="L43" s="10">
        <v>-23.295529999999999</v>
      </c>
      <c r="M43" s="10">
        <v>-17.111999999999998</v>
      </c>
      <c r="N43" s="10">
        <v>-11.698649999999999</v>
      </c>
      <c r="O43" s="10">
        <v>-40.886620000000001</v>
      </c>
      <c r="P43" s="10">
        <v>8.8454099999999993</v>
      </c>
      <c r="Q43" s="10">
        <v>8.6155300000000015</v>
      </c>
      <c r="R43" s="10">
        <v>-6.0922700000000001</v>
      </c>
      <c r="S43" s="10">
        <v>-18.06193</v>
      </c>
      <c r="T43" s="10">
        <v>-2.7934000000000001</v>
      </c>
      <c r="U43" s="10">
        <v>14.61594</v>
      </c>
      <c r="V43" s="10">
        <v>1.1808599999999998</v>
      </c>
      <c r="W43" s="10">
        <v>-1.2787599999999999</v>
      </c>
      <c r="X43" s="10">
        <v>-0.85072999999999999</v>
      </c>
      <c r="Y43" s="10">
        <v>-7.69496</v>
      </c>
      <c r="Z43" s="10">
        <v>-25.293230000000001</v>
      </c>
      <c r="AA43" s="10">
        <v>14.929360000000001</v>
      </c>
      <c r="AB43" s="10">
        <v>-6.5592299999999994</v>
      </c>
      <c r="AC43" s="10">
        <v>-12.624499999999999</v>
      </c>
      <c r="AD43" s="10">
        <v>-15.31161</v>
      </c>
      <c r="AE43" s="10">
        <v>-29.335889999999999</v>
      </c>
      <c r="AF43" s="10">
        <v>-11.260489999999999</v>
      </c>
      <c r="AG43" s="10">
        <v>-11.40968</v>
      </c>
      <c r="AH43" s="10">
        <v>4.0670200000000003</v>
      </c>
      <c r="AI43" s="9">
        <v>-5.6661833634400001</v>
      </c>
      <c r="AJ43" s="9">
        <v>-13.579297370099999</v>
      </c>
      <c r="AK43" s="9">
        <v>7.9291700000000001</v>
      </c>
      <c r="AL43" s="9">
        <v>-2.7989000000000002</v>
      </c>
      <c r="AM43" s="9">
        <v>52.581679999999999</v>
      </c>
      <c r="AN43" s="4"/>
      <c r="AO43" s="4"/>
      <c r="AP43" s="4"/>
      <c r="AQ43" s="4"/>
      <c r="AR43" s="4"/>
      <c r="AS43" s="4"/>
      <c r="AT43" s="4"/>
      <c r="AU43" s="4"/>
      <c r="AV43" s="4"/>
      <c r="AW43" s="4"/>
      <c r="AX43" s="4"/>
      <c r="AY43" s="4"/>
    </row>
    <row r="44" spans="1:51" ht="15" x14ac:dyDescent="0.25">
      <c r="A44" s="108">
        <f>YampaRiverInflow.TotalOutflow!A44</f>
        <v>45627</v>
      </c>
      <c r="B44" s="9">
        <v>-10.632</v>
      </c>
      <c r="C44" s="9">
        <v>-10.632</v>
      </c>
      <c r="D44" s="9">
        <v>-10.632</v>
      </c>
      <c r="E44" s="10">
        <v>32.17351</v>
      </c>
      <c r="F44" s="10">
        <v>27.887509999999999</v>
      </c>
      <c r="G44" s="10">
        <v>-7.8382100000000001</v>
      </c>
      <c r="H44" s="10">
        <v>-32.544939999999997</v>
      </c>
      <c r="I44" s="10">
        <v>-18.25207</v>
      </c>
      <c r="J44" s="10">
        <v>0.23571999999999999</v>
      </c>
      <c r="K44" s="10">
        <v>-17.19848</v>
      </c>
      <c r="L44" s="10">
        <v>-15.513</v>
      </c>
      <c r="M44" s="10">
        <v>-23.537050000000001</v>
      </c>
      <c r="N44" s="10">
        <v>-21.342089999999999</v>
      </c>
      <c r="O44" s="10">
        <v>-25.91873</v>
      </c>
      <c r="P44" s="10">
        <v>-8.1638900000000003</v>
      </c>
      <c r="Q44" s="10">
        <v>-7.6459899999999994</v>
      </c>
      <c r="R44" s="10">
        <v>-41.546080000000003</v>
      </c>
      <c r="S44" s="10">
        <v>-20.32019</v>
      </c>
      <c r="T44" s="10">
        <v>-22.775419999999997</v>
      </c>
      <c r="U44" s="10">
        <v>-20.00853</v>
      </c>
      <c r="V44" s="10">
        <v>-16.126649999999998</v>
      </c>
      <c r="W44" s="10">
        <v>-14.551170000000001</v>
      </c>
      <c r="X44" s="10">
        <v>-9.3304200000000002</v>
      </c>
      <c r="Y44" s="10">
        <v>-15.43425</v>
      </c>
      <c r="Z44" s="10">
        <v>-9.6678799999999985</v>
      </c>
      <c r="AA44" s="10">
        <v>2.13557</v>
      </c>
      <c r="AB44" s="10">
        <v>-15.070690000000001</v>
      </c>
      <c r="AC44" s="10">
        <v>-14.155530000000001</v>
      </c>
      <c r="AD44" s="10">
        <v>-24.016959999999997</v>
      </c>
      <c r="AE44" s="10">
        <v>-14.53312</v>
      </c>
      <c r="AF44" s="10">
        <v>-28.044779999999999</v>
      </c>
      <c r="AG44" s="10">
        <v>-6.3832500000000003</v>
      </c>
      <c r="AH44" s="10">
        <v>-10.085459999999999</v>
      </c>
      <c r="AI44" s="9">
        <v>-1.7760761056900001</v>
      </c>
      <c r="AJ44" s="9">
        <v>-12.813628441100001</v>
      </c>
      <c r="AK44" s="9">
        <v>0.70411000000000001</v>
      </c>
      <c r="AL44" s="9">
        <v>-2.0269400000000002</v>
      </c>
      <c r="AM44" s="9">
        <v>51.959830000000004</v>
      </c>
      <c r="AN44" s="4"/>
      <c r="AO44" s="4"/>
      <c r="AP44" s="4"/>
      <c r="AQ44" s="4"/>
      <c r="AR44" s="4"/>
      <c r="AS44" s="4"/>
      <c r="AT44" s="4"/>
      <c r="AU44" s="4"/>
      <c r="AV44" s="4"/>
      <c r="AW44" s="4"/>
      <c r="AX44" s="4"/>
      <c r="AY44" s="4"/>
    </row>
    <row r="45" spans="1:51" ht="15" x14ac:dyDescent="0.25">
      <c r="A45" s="108">
        <f>YampaRiverInflow.TotalOutflow!A45</f>
        <v>45658</v>
      </c>
      <c r="B45" s="9">
        <v>31.442490000000003</v>
      </c>
      <c r="C45" s="9">
        <v>31.442490000000003</v>
      </c>
      <c r="D45" s="9">
        <v>31.442490000000003</v>
      </c>
      <c r="E45" s="10">
        <v>-8.1626999999999992</v>
      </c>
      <c r="F45" s="10">
        <v>-9.4905600000000003</v>
      </c>
      <c r="G45" s="10">
        <v>-16.206330000000001</v>
      </c>
      <c r="H45" s="10">
        <v>-67.403059999999996</v>
      </c>
      <c r="I45" s="10">
        <v>5.3257399999999997</v>
      </c>
      <c r="J45" s="10">
        <v>-10.554080000000001</v>
      </c>
      <c r="K45" s="10">
        <v>-12.17793</v>
      </c>
      <c r="L45" s="10">
        <v>-5.2285699999999995</v>
      </c>
      <c r="M45" s="10">
        <v>-11.82418</v>
      </c>
      <c r="N45" s="10">
        <v>-0.35291</v>
      </c>
      <c r="O45" s="10">
        <v>-9.4022099999999984</v>
      </c>
      <c r="P45" s="10">
        <v>-2.2324000000000002</v>
      </c>
      <c r="Q45" s="10">
        <v>-13.06556</v>
      </c>
      <c r="R45" s="10">
        <v>-23.842459999999999</v>
      </c>
      <c r="S45" s="10">
        <v>-22.88402</v>
      </c>
      <c r="T45" s="10">
        <v>-9.2863400000000009</v>
      </c>
      <c r="U45" s="10">
        <v>2.0555400000000001</v>
      </c>
      <c r="V45" s="10">
        <v>-8.3692099999999989</v>
      </c>
      <c r="W45" s="10">
        <v>-7.36435</v>
      </c>
      <c r="X45" s="10">
        <v>-10.88565</v>
      </c>
      <c r="Y45" s="10">
        <v>0.18258000000000002</v>
      </c>
      <c r="Z45" s="10">
        <v>-24.099160000000001</v>
      </c>
      <c r="AA45" s="10">
        <v>-10.99343</v>
      </c>
      <c r="AB45" s="10">
        <v>-17.351569999999999</v>
      </c>
      <c r="AC45" s="10">
        <v>-15.120850000000001</v>
      </c>
      <c r="AD45" s="10">
        <v>-15.297610000000001</v>
      </c>
      <c r="AE45" s="10">
        <v>-7.4300500000000005</v>
      </c>
      <c r="AF45" s="10">
        <v>-23.203659999999999</v>
      </c>
      <c r="AG45" s="10">
        <v>-11.24441</v>
      </c>
      <c r="AH45" s="10">
        <v>-7.0866850672100004</v>
      </c>
      <c r="AI45" s="9">
        <v>-21.8410222298</v>
      </c>
      <c r="AJ45" s="9">
        <v>32.649590000000003</v>
      </c>
      <c r="AK45" s="9">
        <v>-4.1834899999999999</v>
      </c>
      <c r="AL45" s="9">
        <v>31.439830000000001</v>
      </c>
      <c r="AM45" s="9">
        <v>31.442490000000003</v>
      </c>
      <c r="AN45" s="4"/>
      <c r="AO45" s="4"/>
      <c r="AP45" s="4"/>
      <c r="AQ45" s="4"/>
      <c r="AR45" s="4"/>
      <c r="AS45" s="4"/>
      <c r="AT45" s="4"/>
      <c r="AU45" s="4"/>
      <c r="AV45" s="4"/>
      <c r="AW45" s="4"/>
      <c r="AX45" s="4"/>
      <c r="AY45" s="4"/>
    </row>
    <row r="46" spans="1:51" ht="15" x14ac:dyDescent="0.25">
      <c r="A46" s="108">
        <f>YampaRiverInflow.TotalOutflow!A46</f>
        <v>45689</v>
      </c>
      <c r="B46" s="9">
        <v>32.191499999999998</v>
      </c>
      <c r="C46" s="9">
        <v>32.191499999999998</v>
      </c>
      <c r="D46" s="9">
        <v>32.191499999999998</v>
      </c>
      <c r="E46" s="10">
        <v>-14.345370000000001</v>
      </c>
      <c r="F46" s="10">
        <v>0.28820999999999997</v>
      </c>
      <c r="G46" s="10">
        <v>24.75806</v>
      </c>
      <c r="H46" s="10">
        <v>-0.71377000000000002</v>
      </c>
      <c r="I46" s="10">
        <v>-17.479389999999999</v>
      </c>
      <c r="J46" s="10">
        <v>7.1028599999999997</v>
      </c>
      <c r="K46" s="10">
        <v>-20.612359999999999</v>
      </c>
      <c r="L46" s="10">
        <v>-3.8160700000000003</v>
      </c>
      <c r="M46" s="10">
        <v>12.07672</v>
      </c>
      <c r="N46" s="10">
        <v>-6.4777399999999998</v>
      </c>
      <c r="O46" s="10">
        <v>-3.1795599999999999</v>
      </c>
      <c r="P46" s="10">
        <v>-18.78584</v>
      </c>
      <c r="Q46" s="10">
        <v>-15.19333</v>
      </c>
      <c r="R46" s="10">
        <v>16.79738</v>
      </c>
      <c r="S46" s="10">
        <v>-14.575379999999999</v>
      </c>
      <c r="T46" s="10">
        <v>-10.293559999999999</v>
      </c>
      <c r="U46" s="10">
        <v>-6.9536000000000007</v>
      </c>
      <c r="V46" s="10">
        <v>-5.6801599999999999</v>
      </c>
      <c r="W46" s="10">
        <v>-3.35554</v>
      </c>
      <c r="X46" s="10">
        <v>-8.1621500000000005</v>
      </c>
      <c r="Y46" s="10">
        <v>2.4570000000000002E-2</v>
      </c>
      <c r="Z46" s="10">
        <v>-7.1100200000000005</v>
      </c>
      <c r="AA46" s="10">
        <v>-6.7532899999999998</v>
      </c>
      <c r="AB46" s="10">
        <v>-2.0011099999999997</v>
      </c>
      <c r="AC46" s="10">
        <v>-7.8896199999999999</v>
      </c>
      <c r="AD46" s="10">
        <v>-3.9773800000000001</v>
      </c>
      <c r="AE46" s="10">
        <v>-10.08442</v>
      </c>
      <c r="AF46" s="10">
        <v>-18.090959999999999</v>
      </c>
      <c r="AG46" s="10">
        <v>-11.6091</v>
      </c>
      <c r="AH46" s="10">
        <v>-21.548820344999999</v>
      </c>
      <c r="AI46" s="9">
        <v>-7.5980226642700002</v>
      </c>
      <c r="AJ46" s="9">
        <v>26.56495</v>
      </c>
      <c r="AK46" s="9">
        <v>1.9350000000000001</v>
      </c>
      <c r="AL46" s="9">
        <v>22.693020000000001</v>
      </c>
      <c r="AM46" s="9">
        <v>32.191499999999998</v>
      </c>
      <c r="AN46" s="4"/>
      <c r="AO46" s="4"/>
      <c r="AP46" s="4"/>
      <c r="AQ46" s="4"/>
      <c r="AR46" s="4"/>
      <c r="AS46" s="4"/>
      <c r="AT46" s="4"/>
      <c r="AU46" s="4"/>
      <c r="AV46" s="4"/>
      <c r="AW46" s="4"/>
      <c r="AX46" s="4"/>
      <c r="AY46" s="4"/>
    </row>
    <row r="47" spans="1:51" ht="15" x14ac:dyDescent="0.25">
      <c r="A47" s="108">
        <f>YampaRiverInflow.TotalOutflow!A47</f>
        <v>45717</v>
      </c>
      <c r="B47" s="9">
        <v>19.579360000000001</v>
      </c>
      <c r="C47" s="9">
        <v>19.579360000000001</v>
      </c>
      <c r="D47" s="9">
        <v>19.579360000000001</v>
      </c>
      <c r="E47" s="10">
        <v>21.266830000000002</v>
      </c>
      <c r="F47" s="10">
        <v>8.1764600000000005</v>
      </c>
      <c r="G47" s="10">
        <v>7.8801000000000005</v>
      </c>
      <c r="H47" s="10">
        <v>-16.084820000000001</v>
      </c>
      <c r="I47" s="10">
        <v>24.562889999999999</v>
      </c>
      <c r="J47" s="10">
        <v>-1.3683399999999999</v>
      </c>
      <c r="K47" s="10">
        <v>-30.239049999999999</v>
      </c>
      <c r="L47" s="10">
        <v>-0.40625</v>
      </c>
      <c r="M47" s="10">
        <v>-2.8755600000000001</v>
      </c>
      <c r="N47" s="10">
        <v>-24.367049999999999</v>
      </c>
      <c r="O47" s="10">
        <v>-21.61571</v>
      </c>
      <c r="P47" s="10">
        <v>-7.1826499999999998</v>
      </c>
      <c r="Q47" s="10">
        <v>-21.388090000000002</v>
      </c>
      <c r="R47" s="10">
        <v>-38.647570000000002</v>
      </c>
      <c r="S47" s="10">
        <v>-17.924779999999998</v>
      </c>
      <c r="T47" s="10">
        <v>-12.442740000000001</v>
      </c>
      <c r="U47" s="10">
        <v>-43.985260000000004</v>
      </c>
      <c r="V47" s="10">
        <v>-10.52102</v>
      </c>
      <c r="W47" s="10">
        <v>-6.4350100000000001</v>
      </c>
      <c r="X47" s="10">
        <v>-12.448540000000001</v>
      </c>
      <c r="Y47" s="10">
        <v>-11.11115</v>
      </c>
      <c r="Z47" s="10">
        <v>-14.26328</v>
      </c>
      <c r="AA47" s="10">
        <v>-15.209569999999999</v>
      </c>
      <c r="AB47" s="10">
        <v>-13.494590000000001</v>
      </c>
      <c r="AC47" s="10">
        <v>-13.53969</v>
      </c>
      <c r="AD47" s="10">
        <v>-18.373999999999999</v>
      </c>
      <c r="AE47" s="10">
        <v>-10.9312</v>
      </c>
      <c r="AF47" s="10">
        <v>-22.812709999999999</v>
      </c>
      <c r="AG47" s="10">
        <v>-10.592450000000001</v>
      </c>
      <c r="AH47" s="10">
        <v>-11.9735317815</v>
      </c>
      <c r="AI47" s="9">
        <v>-21.396965078199997</v>
      </c>
      <c r="AJ47" s="9">
        <v>60.964930000000003</v>
      </c>
      <c r="AK47" s="9">
        <v>9.2411200000000004</v>
      </c>
      <c r="AL47" s="9">
        <v>34.107990000000001</v>
      </c>
      <c r="AM47" s="9">
        <v>19.579360000000001</v>
      </c>
      <c r="AN47" s="4"/>
      <c r="AO47" s="4"/>
      <c r="AP47" s="4"/>
      <c r="AQ47" s="4"/>
      <c r="AR47" s="4"/>
      <c r="AS47" s="4"/>
      <c r="AT47" s="4"/>
      <c r="AU47" s="4"/>
      <c r="AV47" s="4"/>
      <c r="AW47" s="4"/>
      <c r="AX47" s="4"/>
      <c r="AY47" s="4"/>
    </row>
    <row r="48" spans="1:51" ht="15" x14ac:dyDescent="0.25">
      <c r="A48" s="108">
        <f>YampaRiverInflow.TotalOutflow!A48</f>
        <v>45748</v>
      </c>
      <c r="B48" s="9">
        <v>-7.8780000000000001</v>
      </c>
      <c r="C48" s="9">
        <v>-7.8780000000000001</v>
      </c>
      <c r="D48" s="9">
        <v>-7.8780000000000001</v>
      </c>
      <c r="E48" s="10">
        <v>6.2441000000000004</v>
      </c>
      <c r="F48" s="10">
        <v>4.2861700000000003</v>
      </c>
      <c r="G48" s="10">
        <v>29.646259999999998</v>
      </c>
      <c r="H48" s="10">
        <v>28.972660000000001</v>
      </c>
      <c r="I48" s="10">
        <v>18.863569999999999</v>
      </c>
      <c r="J48" s="10">
        <v>13.24966</v>
      </c>
      <c r="K48" s="10">
        <v>-34.838769999999997</v>
      </c>
      <c r="L48" s="10">
        <v>-15.670870000000001</v>
      </c>
      <c r="M48" s="10">
        <v>-12.345879999999999</v>
      </c>
      <c r="N48" s="10">
        <v>-24.792330000000003</v>
      </c>
      <c r="O48" s="10">
        <v>-15.55307</v>
      </c>
      <c r="P48" s="10">
        <v>-27.615380000000002</v>
      </c>
      <c r="Q48" s="10">
        <v>-9.9768299999999996</v>
      </c>
      <c r="R48" s="10">
        <v>-7.8899799999999995</v>
      </c>
      <c r="S48" s="10">
        <v>-18.484590000000001</v>
      </c>
      <c r="T48" s="10">
        <v>-13.60337</v>
      </c>
      <c r="U48" s="10">
        <v>-60.627809999999997</v>
      </c>
      <c r="V48" s="10">
        <v>-9.7155499999999986</v>
      </c>
      <c r="W48" s="10">
        <v>-15.310879999999999</v>
      </c>
      <c r="X48" s="10">
        <v>3.4897600000000004</v>
      </c>
      <c r="Y48" s="10">
        <v>-16.877500000000001</v>
      </c>
      <c r="Z48" s="10">
        <v>-19.60941</v>
      </c>
      <c r="AA48" s="10">
        <v>-18.033900000000003</v>
      </c>
      <c r="AB48" s="10">
        <v>-6.3000600000000002</v>
      </c>
      <c r="AC48" s="10">
        <v>-13.78439</v>
      </c>
      <c r="AD48" s="10">
        <v>-16.949249999999999</v>
      </c>
      <c r="AE48" s="10">
        <v>-12.7826</v>
      </c>
      <c r="AF48" s="10">
        <v>-23.694689999999998</v>
      </c>
      <c r="AG48" s="10">
        <v>-20.046709999999997</v>
      </c>
      <c r="AH48" s="10">
        <v>-21.301506761199999</v>
      </c>
      <c r="AI48" s="9">
        <v>-18.480803921300001</v>
      </c>
      <c r="AJ48" s="9">
        <v>54.424519999999994</v>
      </c>
      <c r="AK48" s="9">
        <v>12.133100000000001</v>
      </c>
      <c r="AL48" s="9">
        <v>76.599170000000001</v>
      </c>
      <c r="AM48" s="9">
        <v>-6.7857700000000003</v>
      </c>
      <c r="AN48" s="4"/>
      <c r="AO48" s="4"/>
      <c r="AP48" s="4"/>
      <c r="AQ48" s="4"/>
      <c r="AR48" s="4"/>
      <c r="AS48" s="4"/>
      <c r="AT48" s="4"/>
      <c r="AU48" s="4"/>
      <c r="AV48" s="4"/>
      <c r="AW48" s="4"/>
      <c r="AX48" s="4"/>
      <c r="AY48" s="4"/>
    </row>
    <row r="49" spans="1:1005" ht="15" x14ac:dyDescent="0.25">
      <c r="A49" s="108">
        <f>YampaRiverInflow.TotalOutflow!A49</f>
        <v>45778</v>
      </c>
      <c r="B49" s="9">
        <v>-8.2189999999999994</v>
      </c>
      <c r="C49" s="9">
        <v>-8.2189999999999994</v>
      </c>
      <c r="D49" s="9">
        <v>-8.2189999999999994</v>
      </c>
      <c r="E49" s="10">
        <v>32.762029999999996</v>
      </c>
      <c r="F49" s="10">
        <v>14.885899999999999</v>
      </c>
      <c r="G49" s="10">
        <v>9.8693099999999987</v>
      </c>
      <c r="H49" s="10">
        <v>49.975879999999997</v>
      </c>
      <c r="I49" s="10">
        <v>-7.9184299999999999</v>
      </c>
      <c r="J49" s="10">
        <v>11.12064</v>
      </c>
      <c r="K49" s="10">
        <v>-43.382190000000001</v>
      </c>
      <c r="L49" s="10">
        <v>-22.886580000000002</v>
      </c>
      <c r="M49" s="10">
        <v>-11.17521</v>
      </c>
      <c r="N49" s="10">
        <v>-23.596910000000001</v>
      </c>
      <c r="O49" s="10">
        <v>-15.42226</v>
      </c>
      <c r="P49" s="10">
        <v>3.82769</v>
      </c>
      <c r="Q49" s="10">
        <v>-8.7342700000000004</v>
      </c>
      <c r="R49" s="10">
        <v>-12.672180000000001</v>
      </c>
      <c r="S49" s="10">
        <v>-9.4568999999999992</v>
      </c>
      <c r="T49" s="10">
        <v>2.1620500000000002</v>
      </c>
      <c r="U49" s="10">
        <v>6.1777799999999994</v>
      </c>
      <c r="V49" s="10">
        <v>-11.006309999999999</v>
      </c>
      <c r="W49" s="10">
        <v>-11.085049999999999</v>
      </c>
      <c r="X49" s="10">
        <v>-22.195970000000003</v>
      </c>
      <c r="Y49" s="10">
        <v>-14.829829999999999</v>
      </c>
      <c r="Z49" s="10">
        <v>10.05152</v>
      </c>
      <c r="AA49" s="10">
        <v>-15.21618</v>
      </c>
      <c r="AB49" s="10">
        <v>-22.456689999999998</v>
      </c>
      <c r="AC49" s="10">
        <v>-5.2049700000000003</v>
      </c>
      <c r="AD49" s="10">
        <v>-18.830310000000001</v>
      </c>
      <c r="AE49" s="10">
        <v>-9.6620400000000011</v>
      </c>
      <c r="AF49" s="10">
        <v>-14.13106</v>
      </c>
      <c r="AG49" s="10">
        <v>-15.37541</v>
      </c>
      <c r="AH49" s="10">
        <v>-17.183385914400002</v>
      </c>
      <c r="AI49" s="9">
        <v>-10.352921004100001</v>
      </c>
      <c r="AJ49" s="9">
        <v>25.669160000000002</v>
      </c>
      <c r="AK49" s="9">
        <v>46.607790000000001</v>
      </c>
      <c r="AL49" s="9">
        <v>81.077850000000012</v>
      </c>
      <c r="AM49" s="9">
        <v>32.891910000000003</v>
      </c>
      <c r="AN49" s="4"/>
      <c r="AO49" s="4"/>
      <c r="AP49" s="4"/>
      <c r="AQ49" s="4"/>
      <c r="AR49" s="4"/>
      <c r="AS49" s="4"/>
      <c r="AT49" s="4"/>
      <c r="AU49" s="4"/>
      <c r="AV49" s="4"/>
      <c r="AW49" s="4"/>
      <c r="AX49" s="4"/>
      <c r="AY49" s="4"/>
    </row>
    <row r="50" spans="1:1005" ht="15" x14ac:dyDescent="0.25">
      <c r="A50" s="108">
        <f>YampaRiverInflow.TotalOutflow!A50</f>
        <v>45809</v>
      </c>
      <c r="B50" s="9">
        <v>-13.089</v>
      </c>
      <c r="C50" s="9">
        <v>-13.089</v>
      </c>
      <c r="D50" s="9">
        <v>-13.089</v>
      </c>
      <c r="E50" s="10">
        <v>36.8551</v>
      </c>
      <c r="F50" s="10">
        <v>12.004910000000001</v>
      </c>
      <c r="G50" s="10">
        <v>7.7272400000000001</v>
      </c>
      <c r="H50" s="10">
        <v>40.933699999999995</v>
      </c>
      <c r="I50" s="10">
        <v>11.465860000000001</v>
      </c>
      <c r="J50" s="10">
        <v>16.794580000000003</v>
      </c>
      <c r="K50" s="10">
        <v>-46.634540000000001</v>
      </c>
      <c r="L50" s="10">
        <v>-19.443330000000003</v>
      </c>
      <c r="M50" s="10">
        <v>7.9125299999999994</v>
      </c>
      <c r="N50" s="10">
        <v>-9.9691600000000005</v>
      </c>
      <c r="O50" s="10">
        <v>-16.600020000000001</v>
      </c>
      <c r="P50" s="10">
        <v>-10.217690000000001</v>
      </c>
      <c r="Q50" s="10">
        <v>3.97357</v>
      </c>
      <c r="R50" s="10">
        <v>-3.1482399999999999</v>
      </c>
      <c r="S50" s="10">
        <v>-1.4221199999999998</v>
      </c>
      <c r="T50" s="10">
        <v>-38.834009999999999</v>
      </c>
      <c r="U50" s="10">
        <v>-7.06473</v>
      </c>
      <c r="V50" s="10">
        <v>1.8902699999999999</v>
      </c>
      <c r="W50" s="10">
        <v>8.4872199999999989</v>
      </c>
      <c r="X50" s="10">
        <v>0.80691999999999997</v>
      </c>
      <c r="Y50" s="10">
        <v>-6.2195200000000002</v>
      </c>
      <c r="Z50" s="10">
        <v>13.559850000000001</v>
      </c>
      <c r="AA50" s="10">
        <v>-8.6716299999999986</v>
      </c>
      <c r="AB50" s="10">
        <v>-7.92706</v>
      </c>
      <c r="AC50" s="10">
        <v>-2.6868400000000001</v>
      </c>
      <c r="AD50" s="10">
        <v>-23.401610000000002</v>
      </c>
      <c r="AE50" s="10">
        <v>-8.745379999999999</v>
      </c>
      <c r="AF50" s="10">
        <v>-18.980650000000001</v>
      </c>
      <c r="AG50" s="10">
        <v>-16.096640000000001</v>
      </c>
      <c r="AH50" s="10">
        <v>-19.255974470100004</v>
      </c>
      <c r="AI50" s="9">
        <v>-18.6228715425</v>
      </c>
      <c r="AJ50" s="9">
        <v>36.7791</v>
      </c>
      <c r="AK50" s="9">
        <v>47.801720000000003</v>
      </c>
      <c r="AL50" s="9">
        <v>62.467669999999998</v>
      </c>
      <c r="AM50" s="9">
        <v>43.907669999999996</v>
      </c>
      <c r="AN50" s="4"/>
      <c r="AO50" s="4"/>
      <c r="AP50" s="4"/>
      <c r="AQ50" s="4"/>
      <c r="AR50" s="4"/>
      <c r="AS50" s="4"/>
      <c r="AT50" s="4"/>
      <c r="AU50" s="4"/>
      <c r="AV50" s="4"/>
      <c r="AW50" s="4"/>
      <c r="AX50" s="4"/>
      <c r="AY50" s="4"/>
    </row>
    <row r="51" spans="1:1005" ht="15" x14ac:dyDescent="0.25">
      <c r="A51" s="108">
        <f>YampaRiverInflow.TotalOutflow!A51</f>
        <v>45839</v>
      </c>
      <c r="B51" s="9">
        <v>-9.9160000000000004</v>
      </c>
      <c r="C51" s="9">
        <v>-9.9160000000000004</v>
      </c>
      <c r="D51" s="9">
        <v>-9.9160000000000004</v>
      </c>
      <c r="E51" s="10">
        <v>32.877110000000002</v>
      </c>
      <c r="F51" s="10">
        <v>10.57719</v>
      </c>
      <c r="G51" s="10">
        <v>7.2024099999999995</v>
      </c>
      <c r="H51" s="10">
        <v>42.957050000000002</v>
      </c>
      <c r="I51" s="10">
        <v>25.683209999999999</v>
      </c>
      <c r="J51" s="10">
        <v>16.192450000000001</v>
      </c>
      <c r="K51" s="10">
        <v>-32.33464</v>
      </c>
      <c r="L51" s="10">
        <v>-28.353200000000001</v>
      </c>
      <c r="M51" s="10">
        <v>-13.82734</v>
      </c>
      <c r="N51" s="10">
        <v>-8.2693600000000007</v>
      </c>
      <c r="O51" s="10">
        <v>-6.1791200000000002</v>
      </c>
      <c r="P51" s="10">
        <v>3.4561299999999999</v>
      </c>
      <c r="Q51" s="10">
        <v>2.85033</v>
      </c>
      <c r="R51" s="10">
        <v>-5.2313599999999996</v>
      </c>
      <c r="S51" s="10">
        <v>-2.7631799999999997</v>
      </c>
      <c r="T51" s="10">
        <v>-11.48329</v>
      </c>
      <c r="U51" s="10">
        <v>-12.351889999999999</v>
      </c>
      <c r="V51" s="10">
        <v>-4.6287900000000004</v>
      </c>
      <c r="W51" s="10">
        <v>-5.6995800000000001</v>
      </c>
      <c r="X51" s="10">
        <v>1.1146199999999999</v>
      </c>
      <c r="Y51" s="10">
        <v>-1.95407</v>
      </c>
      <c r="Z51" s="10">
        <v>15.37031</v>
      </c>
      <c r="AA51" s="10">
        <v>-6.1843900000000005</v>
      </c>
      <c r="AB51" s="10">
        <v>2.6158600000000001</v>
      </c>
      <c r="AC51" s="10">
        <v>5.3711899999999995</v>
      </c>
      <c r="AD51" s="10">
        <v>-13.886209999999998</v>
      </c>
      <c r="AE51" s="10">
        <v>-10.38104</v>
      </c>
      <c r="AF51" s="10">
        <v>-8.8864900000000002</v>
      </c>
      <c r="AG51" s="10">
        <v>-24.04243</v>
      </c>
      <c r="AH51" s="10">
        <v>-9.7753157925099998</v>
      </c>
      <c r="AI51" s="9">
        <v>-13.541234510899999</v>
      </c>
      <c r="AJ51" s="9">
        <v>72.870630000000006</v>
      </c>
      <c r="AK51" s="9">
        <v>68.089640000000003</v>
      </c>
      <c r="AL51" s="9">
        <v>60.205719999999999</v>
      </c>
      <c r="AM51" s="9">
        <v>49.438319999999997</v>
      </c>
      <c r="AN51" s="4"/>
      <c r="AO51" s="4"/>
      <c r="AP51" s="4"/>
      <c r="AQ51" s="4"/>
      <c r="AR51" s="4"/>
      <c r="AS51" s="4"/>
      <c r="AT51" s="4"/>
      <c r="AU51" s="4"/>
      <c r="AV51" s="4"/>
      <c r="AW51" s="4"/>
      <c r="AX51" s="4"/>
      <c r="AY51" s="4"/>
    </row>
    <row r="52" spans="1:1005" ht="15" x14ac:dyDescent="0.25">
      <c r="A52" s="108">
        <f>YampaRiverInflow.TotalOutflow!A52</f>
        <v>45870</v>
      </c>
      <c r="B52" s="9">
        <v>-10.787000000000001</v>
      </c>
      <c r="C52" s="9">
        <v>-10.787000000000001</v>
      </c>
      <c r="D52" s="9">
        <v>-10.787000000000001</v>
      </c>
      <c r="E52" s="10">
        <v>25.66291</v>
      </c>
      <c r="F52" s="10">
        <v>47.366790000000002</v>
      </c>
      <c r="G52" s="10">
        <v>-3.6207199999999999</v>
      </c>
      <c r="H52" s="10">
        <v>8.2340900000000001</v>
      </c>
      <c r="I52" s="10">
        <v>1.0808900000000001</v>
      </c>
      <c r="J52" s="10">
        <v>9.8302700000000005</v>
      </c>
      <c r="K52" s="10">
        <v>-30.478750000000002</v>
      </c>
      <c r="L52" s="10">
        <v>-37.806379999999997</v>
      </c>
      <c r="M52" s="10">
        <v>0.36157</v>
      </c>
      <c r="N52" s="10">
        <v>-21.721700000000002</v>
      </c>
      <c r="O52" s="10">
        <v>-32.771730000000005</v>
      </c>
      <c r="P52" s="10">
        <v>-3.3455599999999999</v>
      </c>
      <c r="Q52" s="10">
        <v>5.3322599999999998</v>
      </c>
      <c r="R52" s="10">
        <v>-12.47739</v>
      </c>
      <c r="S52" s="10">
        <v>-10.764940000000001</v>
      </c>
      <c r="T52" s="10">
        <v>-12.411370000000002</v>
      </c>
      <c r="U52" s="10">
        <v>-5.8684500000000002</v>
      </c>
      <c r="V52" s="10">
        <v>-7.3342000000000001</v>
      </c>
      <c r="W52" s="10">
        <v>-0.58257000000000003</v>
      </c>
      <c r="X52" s="10">
        <v>-2.9759099999999998</v>
      </c>
      <c r="Y52" s="10">
        <v>-4.9262499999999996</v>
      </c>
      <c r="Z52" s="10">
        <v>7.4216999999999995</v>
      </c>
      <c r="AA52" s="10">
        <v>-6.2596699999999998</v>
      </c>
      <c r="AB52" s="10">
        <v>-3.49715</v>
      </c>
      <c r="AC52" s="10">
        <v>-8.0988400000000009</v>
      </c>
      <c r="AD52" s="10">
        <v>-12.211690000000001</v>
      </c>
      <c r="AE52" s="10">
        <v>-5.9300299999999995</v>
      </c>
      <c r="AF52" s="10">
        <v>-10.645899999999999</v>
      </c>
      <c r="AG52" s="10">
        <v>-16.45506</v>
      </c>
      <c r="AH52" s="10">
        <v>-6.1211380751300002</v>
      </c>
      <c r="AI52" s="9">
        <v>-16.4951205805</v>
      </c>
      <c r="AJ52" s="9">
        <v>74.391710000000003</v>
      </c>
      <c r="AK52" s="9">
        <v>83.114260000000002</v>
      </c>
      <c r="AL52" s="9">
        <v>64.003280000000004</v>
      </c>
      <c r="AM52" s="9">
        <v>30.162470000000003</v>
      </c>
      <c r="AN52" s="4"/>
      <c r="AO52" s="4"/>
      <c r="AP52" s="4"/>
      <c r="AQ52" s="4"/>
      <c r="AR52" s="4"/>
      <c r="AS52" s="4"/>
      <c r="AT52" s="4"/>
      <c r="AU52" s="4"/>
      <c r="AV52" s="4"/>
      <c r="AW52" s="4"/>
      <c r="AX52" s="4"/>
      <c r="AY52" s="4"/>
    </row>
    <row r="53" spans="1:1005" ht="15" x14ac:dyDescent="0.25">
      <c r="A53" s="108">
        <f>YampaRiverInflow.TotalOutflow!A53</f>
        <v>45901</v>
      </c>
      <c r="B53" s="9">
        <v>-11.18</v>
      </c>
      <c r="C53" s="9">
        <v>-11.18</v>
      </c>
      <c r="D53" s="9">
        <v>-11.18</v>
      </c>
      <c r="E53" s="10">
        <v>29.726150000000001</v>
      </c>
      <c r="F53" s="10">
        <v>21.405069999999998</v>
      </c>
      <c r="G53" s="10">
        <v>-6.1849399999999992</v>
      </c>
      <c r="H53" s="10">
        <v>-13.40967</v>
      </c>
      <c r="I53" s="10">
        <v>4.8451000000000004</v>
      </c>
      <c r="J53" s="10">
        <v>10.459700000000002</v>
      </c>
      <c r="K53" s="10">
        <v>-32.106940000000002</v>
      </c>
      <c r="L53" s="10">
        <v>-14.36115</v>
      </c>
      <c r="M53" s="10">
        <v>6.0761099999999999</v>
      </c>
      <c r="N53" s="10">
        <v>2.1292300000000002</v>
      </c>
      <c r="O53" s="10">
        <v>3.4588800000000002</v>
      </c>
      <c r="P53" s="10">
        <v>-3.5141100000000001</v>
      </c>
      <c r="Q53" s="10">
        <v>2.3970700000000003</v>
      </c>
      <c r="R53" s="10">
        <v>-14.862719999999999</v>
      </c>
      <c r="S53" s="10">
        <v>10.64911</v>
      </c>
      <c r="T53" s="10">
        <v>1.2162899999999999</v>
      </c>
      <c r="U53" s="10">
        <v>-3.2352600000000002</v>
      </c>
      <c r="V53" s="10">
        <v>3.2015500000000001</v>
      </c>
      <c r="W53" s="10">
        <v>-2.03647</v>
      </c>
      <c r="X53" s="10">
        <v>4.6902200000000001</v>
      </c>
      <c r="Y53" s="10">
        <v>-2.4659599999999999</v>
      </c>
      <c r="Z53" s="10">
        <v>2.1341199999999998</v>
      </c>
      <c r="AA53" s="10">
        <v>-3.6479999999999999E-2</v>
      </c>
      <c r="AB53" s="10">
        <v>3.5242300000000002</v>
      </c>
      <c r="AC53" s="10">
        <v>2.30775</v>
      </c>
      <c r="AD53" s="10">
        <v>-2.1289499999999997</v>
      </c>
      <c r="AE53" s="10">
        <v>-5.9721000000000002</v>
      </c>
      <c r="AF53" s="10">
        <v>-4.7625399999999996</v>
      </c>
      <c r="AG53" s="10">
        <v>-11.23626</v>
      </c>
      <c r="AH53" s="10">
        <v>-5.9217293134800002</v>
      </c>
      <c r="AI53" s="9">
        <v>-16.066383176799999</v>
      </c>
      <c r="AJ53" s="9">
        <v>15.569330000000001</v>
      </c>
      <c r="AK53" s="9">
        <v>17.491540000000001</v>
      </c>
      <c r="AL53" s="9">
        <v>90.030710000000013</v>
      </c>
      <c r="AM53" s="9">
        <v>37.451620000000005</v>
      </c>
      <c r="AN53" s="4"/>
      <c r="AO53" s="4"/>
      <c r="AP53" s="4"/>
      <c r="AQ53" s="4"/>
      <c r="AR53" s="4"/>
      <c r="AS53" s="4"/>
      <c r="AT53" s="4"/>
      <c r="AU53" s="4"/>
      <c r="AV53" s="4"/>
      <c r="AW53" s="4"/>
      <c r="AX53" s="4"/>
      <c r="AY53" s="4"/>
    </row>
    <row r="54" spans="1:1005" ht="15" x14ac:dyDescent="0.25">
      <c r="A54" s="108">
        <f>YampaRiverInflow.TotalOutflow!A54</f>
        <v>45931</v>
      </c>
      <c r="B54" s="9">
        <v>-11.257999999999999</v>
      </c>
      <c r="C54" s="9">
        <v>-11.257999999999999</v>
      </c>
      <c r="D54" s="9">
        <v>-11.257999999999999</v>
      </c>
      <c r="E54" s="10">
        <v>14.659660000000001</v>
      </c>
      <c r="F54" s="10">
        <v>6.4712700000000005</v>
      </c>
      <c r="G54" s="10">
        <v>-4.5573800000000002</v>
      </c>
      <c r="H54" s="10">
        <v>16.089169999999999</v>
      </c>
      <c r="I54" s="10">
        <v>2.3823400000000001</v>
      </c>
      <c r="J54" s="10">
        <v>-2.3206700000000002</v>
      </c>
      <c r="K54" s="10">
        <v>-31.9285</v>
      </c>
      <c r="L54" s="10">
        <v>-8.5193500000000011</v>
      </c>
      <c r="M54" s="10">
        <v>-12.10599</v>
      </c>
      <c r="N54" s="10">
        <v>-6.4365399999999999</v>
      </c>
      <c r="O54" s="10">
        <v>-9.3328700000000016</v>
      </c>
      <c r="P54" s="10">
        <v>8.7130799999999997</v>
      </c>
      <c r="Q54" s="10">
        <v>6.0392799999999998</v>
      </c>
      <c r="R54" s="10">
        <v>-14.376950000000001</v>
      </c>
      <c r="S54" s="10">
        <v>11.44023</v>
      </c>
      <c r="T54" s="10">
        <v>-2.2667899999999999</v>
      </c>
      <c r="U54" s="10">
        <v>12.561069999999999</v>
      </c>
      <c r="V54" s="10">
        <v>9.3788400000000003</v>
      </c>
      <c r="W54" s="10">
        <v>7.2322499999999996</v>
      </c>
      <c r="X54" s="10">
        <v>17.66301</v>
      </c>
      <c r="Y54" s="10">
        <v>17.936130000000002</v>
      </c>
      <c r="Z54" s="10">
        <v>19.500349999999997</v>
      </c>
      <c r="AA54" s="10">
        <v>0.40545999999999999</v>
      </c>
      <c r="AB54" s="10">
        <v>-3.57796</v>
      </c>
      <c r="AC54" s="10">
        <v>-7.8305600000000002</v>
      </c>
      <c r="AD54" s="10">
        <v>5.5783399999999999</v>
      </c>
      <c r="AE54" s="10">
        <v>7.1333100000000007</v>
      </c>
      <c r="AF54" s="10">
        <v>-3.07572</v>
      </c>
      <c r="AG54" s="10">
        <v>-12.67216</v>
      </c>
      <c r="AH54" s="10">
        <v>9.5933321672099989</v>
      </c>
      <c r="AI54" s="9">
        <v>-7.3716004105100001</v>
      </c>
      <c r="AJ54" s="9">
        <v>11.770820000000001</v>
      </c>
      <c r="AK54" s="9">
        <v>29.394490000000001</v>
      </c>
      <c r="AL54" s="9">
        <v>133.46231</v>
      </c>
      <c r="AM54" s="9">
        <v>-7.9622099999999998</v>
      </c>
      <c r="AN54" s="4"/>
      <c r="AO54" s="4"/>
      <c r="AP54" s="4"/>
      <c r="AQ54" s="4"/>
      <c r="AR54" s="4"/>
      <c r="AS54" s="4"/>
      <c r="AT54" s="4"/>
      <c r="AU54" s="4"/>
      <c r="AV54" s="4"/>
      <c r="AW54" s="4"/>
      <c r="AX54" s="4"/>
      <c r="AY54" s="4"/>
    </row>
    <row r="55" spans="1:1005" ht="15" x14ac:dyDescent="0.25">
      <c r="A55" s="108">
        <f>YampaRiverInflow.TotalOutflow!A55</f>
        <v>45962</v>
      </c>
      <c r="B55" s="9">
        <v>-22.632999999999999</v>
      </c>
      <c r="C55" s="9">
        <v>-22.632999999999999</v>
      </c>
      <c r="D55" s="9">
        <v>-22.632999999999999</v>
      </c>
      <c r="E55" s="10">
        <v>8.3231599999999997</v>
      </c>
      <c r="F55" s="10">
        <v>-4.9865000000000004</v>
      </c>
      <c r="G55" s="10">
        <v>15.50897</v>
      </c>
      <c r="H55" s="10">
        <v>11.76432</v>
      </c>
      <c r="I55" s="10">
        <v>31.527560000000001</v>
      </c>
      <c r="J55" s="10">
        <v>-3.2050900000000002</v>
      </c>
      <c r="K55" s="10">
        <v>-23.295529999999999</v>
      </c>
      <c r="L55" s="10">
        <v>-17.111999999999998</v>
      </c>
      <c r="M55" s="10">
        <v>-11.698649999999999</v>
      </c>
      <c r="N55" s="10">
        <v>-40.886620000000001</v>
      </c>
      <c r="O55" s="10">
        <v>8.8454099999999993</v>
      </c>
      <c r="P55" s="10">
        <v>8.6155300000000015</v>
      </c>
      <c r="Q55" s="10">
        <v>-6.0922700000000001</v>
      </c>
      <c r="R55" s="10">
        <v>-18.06193</v>
      </c>
      <c r="S55" s="10">
        <v>-2.7934000000000001</v>
      </c>
      <c r="T55" s="10">
        <v>14.61594</v>
      </c>
      <c r="U55" s="10">
        <v>1.1808599999999998</v>
      </c>
      <c r="V55" s="10">
        <v>-1.2787599999999999</v>
      </c>
      <c r="W55" s="10">
        <v>-0.85072999999999999</v>
      </c>
      <c r="X55" s="10">
        <v>-7.69496</v>
      </c>
      <c r="Y55" s="10">
        <v>-25.293230000000001</v>
      </c>
      <c r="Z55" s="10">
        <v>14.929360000000001</v>
      </c>
      <c r="AA55" s="10">
        <v>-6.5592299999999994</v>
      </c>
      <c r="AB55" s="10">
        <v>-12.624499999999999</v>
      </c>
      <c r="AC55" s="10">
        <v>-15.31161</v>
      </c>
      <c r="AD55" s="10">
        <v>-29.335889999999999</v>
      </c>
      <c r="AE55" s="10">
        <v>-11.260489999999999</v>
      </c>
      <c r="AF55" s="10">
        <v>-11.40968</v>
      </c>
      <c r="AG55" s="10">
        <v>4.0670200000000003</v>
      </c>
      <c r="AH55" s="10">
        <v>-5.6661833634400001</v>
      </c>
      <c r="AI55" s="9">
        <v>-13.579297370099999</v>
      </c>
      <c r="AJ55" s="9">
        <v>7.9291700000000001</v>
      </c>
      <c r="AK55" s="9">
        <v>-2.7989000000000002</v>
      </c>
      <c r="AL55" s="9">
        <v>52.581679999999999</v>
      </c>
      <c r="AM55" s="9">
        <v>19.1631</v>
      </c>
      <c r="AN55" s="4"/>
      <c r="AO55" s="4"/>
      <c r="AP55" s="4"/>
      <c r="AQ55" s="4"/>
      <c r="AR55" s="4"/>
      <c r="AS55" s="4"/>
      <c r="AT55" s="4"/>
      <c r="AU55" s="4"/>
      <c r="AV55" s="4"/>
      <c r="AW55" s="4"/>
      <c r="AX55" s="4"/>
      <c r="AY55" s="4"/>
    </row>
    <row r="56" spans="1:1005" ht="15" x14ac:dyDescent="0.25">
      <c r="A56" s="108">
        <f>YampaRiverInflow.TotalOutflow!A56</f>
        <v>45992</v>
      </c>
      <c r="B56" s="9">
        <v>-10.632</v>
      </c>
      <c r="C56" s="9">
        <v>-10.632</v>
      </c>
      <c r="D56" s="9">
        <v>-10.632</v>
      </c>
      <c r="E56" s="10">
        <v>27.887509999999999</v>
      </c>
      <c r="F56" s="10">
        <v>-7.8382100000000001</v>
      </c>
      <c r="G56" s="10">
        <v>-32.544939999999997</v>
      </c>
      <c r="H56" s="10">
        <v>-18.25207</v>
      </c>
      <c r="I56" s="10">
        <v>0.23571999999999999</v>
      </c>
      <c r="J56" s="10">
        <v>-17.19848</v>
      </c>
      <c r="K56" s="10">
        <v>-15.513</v>
      </c>
      <c r="L56" s="10">
        <v>-23.537050000000001</v>
      </c>
      <c r="M56" s="10">
        <v>-21.342089999999999</v>
      </c>
      <c r="N56" s="10">
        <v>-25.91873</v>
      </c>
      <c r="O56" s="10">
        <v>-8.1638900000000003</v>
      </c>
      <c r="P56" s="10">
        <v>-7.6459899999999994</v>
      </c>
      <c r="Q56" s="10">
        <v>-41.546080000000003</v>
      </c>
      <c r="R56" s="10">
        <v>-20.32019</v>
      </c>
      <c r="S56" s="10">
        <v>-22.775419999999997</v>
      </c>
      <c r="T56" s="10">
        <v>-20.00853</v>
      </c>
      <c r="U56" s="10">
        <v>-16.126649999999998</v>
      </c>
      <c r="V56" s="10">
        <v>-14.551170000000001</v>
      </c>
      <c r="W56" s="10">
        <v>-9.3304200000000002</v>
      </c>
      <c r="X56" s="10">
        <v>-15.43425</v>
      </c>
      <c r="Y56" s="10">
        <v>-9.6678799999999985</v>
      </c>
      <c r="Z56" s="10">
        <v>2.13557</v>
      </c>
      <c r="AA56" s="10">
        <v>-15.070690000000001</v>
      </c>
      <c r="AB56" s="10">
        <v>-14.155530000000001</v>
      </c>
      <c r="AC56" s="10">
        <v>-24.016959999999997</v>
      </c>
      <c r="AD56" s="10">
        <v>-14.53312</v>
      </c>
      <c r="AE56" s="10">
        <v>-28.044779999999999</v>
      </c>
      <c r="AF56" s="10">
        <v>-6.3832500000000003</v>
      </c>
      <c r="AG56" s="10">
        <v>-10.085459999999999</v>
      </c>
      <c r="AH56" s="10">
        <v>-1.7760761056900001</v>
      </c>
      <c r="AI56" s="9">
        <v>-12.813628441100001</v>
      </c>
      <c r="AJ56" s="9">
        <v>0.70411000000000001</v>
      </c>
      <c r="AK56" s="9">
        <v>-2.0269400000000002</v>
      </c>
      <c r="AL56" s="9">
        <v>51.959830000000004</v>
      </c>
      <c r="AM56" s="9">
        <v>32.17351</v>
      </c>
      <c r="AN56" s="4"/>
      <c r="AO56" s="4"/>
      <c r="AP56" s="4"/>
      <c r="AQ56" s="4"/>
      <c r="AR56" s="4"/>
      <c r="AS56" s="4"/>
      <c r="AT56" s="4"/>
      <c r="AU56" s="4"/>
      <c r="AV56" s="4"/>
      <c r="AW56" s="4"/>
      <c r="AX56" s="4"/>
      <c r="AY56" s="4"/>
    </row>
    <row r="57" spans="1:1005" ht="15" x14ac:dyDescent="0.25">
      <c r="A57" s="108">
        <f>YampaRiverInflow.TotalOutflow!A57</f>
        <v>46023</v>
      </c>
      <c r="B57" s="9">
        <v>31.442490000000003</v>
      </c>
      <c r="C57" s="9">
        <v>31.442490000000003</v>
      </c>
      <c r="D57" s="9">
        <v>31.442490000000003</v>
      </c>
      <c r="E57" s="10">
        <v>-9.4905600000000003</v>
      </c>
      <c r="F57" s="10">
        <v>-16.206330000000001</v>
      </c>
      <c r="G57" s="10">
        <v>-67.403059999999996</v>
      </c>
      <c r="H57" s="10">
        <v>5.3257399999999997</v>
      </c>
      <c r="I57" s="10">
        <v>-10.554080000000001</v>
      </c>
      <c r="J57" s="10">
        <v>-12.17793</v>
      </c>
      <c r="K57" s="10">
        <v>-5.2285699999999995</v>
      </c>
      <c r="L57" s="10">
        <v>-11.82418</v>
      </c>
      <c r="M57" s="10">
        <v>-0.35291</v>
      </c>
      <c r="N57" s="10">
        <v>-9.4022099999999984</v>
      </c>
      <c r="O57" s="10">
        <v>-2.2324000000000002</v>
      </c>
      <c r="P57" s="10">
        <v>-13.06556</v>
      </c>
      <c r="Q57" s="10">
        <v>-23.842459999999999</v>
      </c>
      <c r="R57" s="10">
        <v>-22.88402</v>
      </c>
      <c r="S57" s="10">
        <v>-9.2863400000000009</v>
      </c>
      <c r="T57" s="10">
        <v>2.0555400000000001</v>
      </c>
      <c r="U57" s="10">
        <v>-8.3692099999999989</v>
      </c>
      <c r="V57" s="10">
        <v>-7.36435</v>
      </c>
      <c r="W57" s="10">
        <v>-10.88565</v>
      </c>
      <c r="X57" s="10">
        <v>0.18258000000000002</v>
      </c>
      <c r="Y57" s="10">
        <v>-24.099160000000001</v>
      </c>
      <c r="Z57" s="10">
        <v>-10.99343</v>
      </c>
      <c r="AA57" s="10">
        <v>-17.351569999999999</v>
      </c>
      <c r="AB57" s="10">
        <v>-15.120850000000001</v>
      </c>
      <c r="AC57" s="10">
        <v>-15.297610000000001</v>
      </c>
      <c r="AD57" s="10">
        <v>-7.4300500000000005</v>
      </c>
      <c r="AE57" s="10">
        <v>-23.203659999999999</v>
      </c>
      <c r="AF57" s="10">
        <v>-11.24441</v>
      </c>
      <c r="AG57" s="10">
        <v>-7.0866850672100004</v>
      </c>
      <c r="AH57" s="10">
        <v>-21.8410222298</v>
      </c>
      <c r="AI57" s="9">
        <v>32.649590000000003</v>
      </c>
      <c r="AJ57" s="9">
        <v>-4.1834899999999999</v>
      </c>
      <c r="AK57" s="9">
        <v>31.439830000000001</v>
      </c>
      <c r="AL57" s="9">
        <v>31.442490000000003</v>
      </c>
      <c r="AM57" s="9">
        <v>-8.1626999999999992</v>
      </c>
      <c r="AN57" s="4"/>
      <c r="AO57" s="4"/>
      <c r="AP57" s="4"/>
      <c r="AQ57" s="4"/>
      <c r="AR57" s="4"/>
      <c r="AS57" s="4"/>
      <c r="AT57" s="4"/>
      <c r="AU57" s="4"/>
      <c r="AV57" s="4"/>
      <c r="AW57" s="4"/>
      <c r="AX57" s="4"/>
      <c r="AY57" s="4"/>
    </row>
    <row r="58" spans="1:1005" ht="15" x14ac:dyDescent="0.25">
      <c r="A58" s="108">
        <f>YampaRiverInflow.TotalOutflow!A58</f>
        <v>46054</v>
      </c>
      <c r="B58" s="9">
        <v>32.191499999999998</v>
      </c>
      <c r="C58" s="9">
        <v>32.191499999999998</v>
      </c>
      <c r="D58" s="9">
        <v>32.191499999999998</v>
      </c>
      <c r="E58" s="10">
        <v>0.28820999999999997</v>
      </c>
      <c r="F58" s="10">
        <v>24.75806</v>
      </c>
      <c r="G58" s="10">
        <v>-0.71377000000000002</v>
      </c>
      <c r="H58" s="10">
        <v>-17.479389999999999</v>
      </c>
      <c r="I58" s="10">
        <v>7.1028599999999997</v>
      </c>
      <c r="J58" s="10">
        <v>-20.612359999999999</v>
      </c>
      <c r="K58" s="10">
        <v>-3.8160700000000003</v>
      </c>
      <c r="L58" s="10">
        <v>12.07672</v>
      </c>
      <c r="M58" s="10">
        <v>-6.4777399999999998</v>
      </c>
      <c r="N58" s="10">
        <v>-3.1795599999999999</v>
      </c>
      <c r="O58" s="10">
        <v>-18.78584</v>
      </c>
      <c r="P58" s="10">
        <v>-15.19333</v>
      </c>
      <c r="Q58" s="10">
        <v>16.79738</v>
      </c>
      <c r="R58" s="10">
        <v>-14.575379999999999</v>
      </c>
      <c r="S58" s="10">
        <v>-10.293559999999999</v>
      </c>
      <c r="T58" s="10">
        <v>-6.9536000000000007</v>
      </c>
      <c r="U58" s="10">
        <v>-5.6801599999999999</v>
      </c>
      <c r="V58" s="10">
        <v>-3.35554</v>
      </c>
      <c r="W58" s="10">
        <v>-8.1621500000000005</v>
      </c>
      <c r="X58" s="10">
        <v>2.4570000000000002E-2</v>
      </c>
      <c r="Y58" s="10">
        <v>-7.1100200000000005</v>
      </c>
      <c r="Z58" s="10">
        <v>-6.7532899999999998</v>
      </c>
      <c r="AA58" s="10">
        <v>-2.0011099999999997</v>
      </c>
      <c r="AB58" s="10">
        <v>-7.8896199999999999</v>
      </c>
      <c r="AC58" s="10">
        <v>-3.9773800000000001</v>
      </c>
      <c r="AD58" s="10">
        <v>-10.08442</v>
      </c>
      <c r="AE58" s="10">
        <v>-18.090959999999999</v>
      </c>
      <c r="AF58" s="10">
        <v>-11.6091</v>
      </c>
      <c r="AG58" s="10">
        <v>-21.548820344999999</v>
      </c>
      <c r="AH58" s="10">
        <v>-7.5980226642700002</v>
      </c>
      <c r="AI58" s="9">
        <v>26.56495</v>
      </c>
      <c r="AJ58" s="9">
        <v>1.9350000000000001</v>
      </c>
      <c r="AK58" s="9">
        <v>22.693020000000001</v>
      </c>
      <c r="AL58" s="9">
        <v>32.191499999999998</v>
      </c>
      <c r="AM58" s="9">
        <v>-14.345370000000001</v>
      </c>
      <c r="AN58" s="4"/>
      <c r="AO58" s="4"/>
      <c r="AP58" s="4"/>
      <c r="AQ58" s="4"/>
      <c r="AR58" s="4"/>
      <c r="AS58" s="4"/>
      <c r="AT58" s="4"/>
      <c r="AU58" s="4"/>
      <c r="AV58" s="4"/>
      <c r="AW58" s="4"/>
      <c r="AX58" s="4"/>
      <c r="AY58" s="4"/>
    </row>
    <row r="59" spans="1:1005" ht="15" x14ac:dyDescent="0.25">
      <c r="A59" s="108">
        <f>YampaRiverInflow.TotalOutflow!A59</f>
        <v>46082</v>
      </c>
      <c r="B59" s="9">
        <v>19.579360000000001</v>
      </c>
      <c r="C59" s="9">
        <v>19.579360000000001</v>
      </c>
      <c r="D59" s="9">
        <v>19.579360000000001</v>
      </c>
      <c r="E59" s="10">
        <v>8.1764600000000005</v>
      </c>
      <c r="F59" s="10">
        <v>7.8801000000000005</v>
      </c>
      <c r="G59" s="10">
        <v>-16.084820000000001</v>
      </c>
      <c r="H59" s="10">
        <v>24.562889999999999</v>
      </c>
      <c r="I59" s="10">
        <v>-1.3683399999999999</v>
      </c>
      <c r="J59" s="10">
        <v>-30.239049999999999</v>
      </c>
      <c r="K59" s="10">
        <v>-0.40625</v>
      </c>
      <c r="L59" s="10">
        <v>-2.8755600000000001</v>
      </c>
      <c r="M59" s="10">
        <v>-24.367049999999999</v>
      </c>
      <c r="N59" s="10">
        <v>-21.61571</v>
      </c>
      <c r="O59" s="10">
        <v>-7.1826499999999998</v>
      </c>
      <c r="P59" s="10">
        <v>-21.388090000000002</v>
      </c>
      <c r="Q59" s="10">
        <v>-38.647570000000002</v>
      </c>
      <c r="R59" s="10">
        <v>-17.924779999999998</v>
      </c>
      <c r="S59" s="10">
        <v>-12.442740000000001</v>
      </c>
      <c r="T59" s="10">
        <v>-43.985260000000004</v>
      </c>
      <c r="U59" s="10">
        <v>-10.52102</v>
      </c>
      <c r="V59" s="10">
        <v>-6.4350100000000001</v>
      </c>
      <c r="W59" s="10">
        <v>-12.448540000000001</v>
      </c>
      <c r="X59" s="10">
        <v>-11.11115</v>
      </c>
      <c r="Y59" s="10">
        <v>-14.26328</v>
      </c>
      <c r="Z59" s="10">
        <v>-15.209569999999999</v>
      </c>
      <c r="AA59" s="10">
        <v>-13.494590000000001</v>
      </c>
      <c r="AB59" s="10">
        <v>-13.53969</v>
      </c>
      <c r="AC59" s="10">
        <v>-18.373999999999999</v>
      </c>
      <c r="AD59" s="10">
        <v>-10.9312</v>
      </c>
      <c r="AE59" s="10">
        <v>-22.812709999999999</v>
      </c>
      <c r="AF59" s="10">
        <v>-10.592450000000001</v>
      </c>
      <c r="AG59" s="10">
        <v>-11.9735317815</v>
      </c>
      <c r="AH59" s="10">
        <v>-21.396965078199997</v>
      </c>
      <c r="AI59" s="9">
        <v>60.964930000000003</v>
      </c>
      <c r="AJ59" s="9">
        <v>9.2411200000000004</v>
      </c>
      <c r="AK59" s="9">
        <v>34.107990000000001</v>
      </c>
      <c r="AL59" s="9">
        <v>19.579360000000001</v>
      </c>
      <c r="AM59" s="9">
        <v>21.266830000000002</v>
      </c>
      <c r="AN59" s="4"/>
      <c r="AO59" s="4"/>
      <c r="AP59" s="4"/>
      <c r="AQ59" s="4"/>
      <c r="AR59" s="4"/>
      <c r="AS59" s="4"/>
      <c r="AT59" s="4"/>
      <c r="AU59" s="4"/>
      <c r="AV59" s="4"/>
      <c r="AW59" s="4"/>
      <c r="AX59" s="4"/>
      <c r="AY59" s="4"/>
    </row>
    <row r="60" spans="1:1005" ht="15" x14ac:dyDescent="0.25">
      <c r="A60" s="108">
        <f>YampaRiverInflow.TotalOutflow!A60</f>
        <v>46113</v>
      </c>
      <c r="B60" s="9">
        <v>-7.8780000000000001</v>
      </c>
      <c r="C60" s="9">
        <v>-7.8780000000000001</v>
      </c>
      <c r="D60" s="9">
        <v>-7.8780000000000001</v>
      </c>
      <c r="E60" s="10">
        <v>4.2861700000000003</v>
      </c>
      <c r="F60" s="10">
        <v>29.646259999999998</v>
      </c>
      <c r="G60" s="10">
        <v>28.972660000000001</v>
      </c>
      <c r="H60" s="10">
        <v>18.863569999999999</v>
      </c>
      <c r="I60" s="10">
        <v>13.24966</v>
      </c>
      <c r="J60" s="10">
        <v>-34.838769999999997</v>
      </c>
      <c r="K60" s="10">
        <v>-15.670870000000001</v>
      </c>
      <c r="L60" s="10">
        <v>-12.345879999999999</v>
      </c>
      <c r="M60" s="10">
        <v>-24.792330000000003</v>
      </c>
      <c r="N60" s="10">
        <v>-15.55307</v>
      </c>
      <c r="O60" s="10">
        <v>-27.615380000000002</v>
      </c>
      <c r="P60" s="10">
        <v>-9.9768299999999996</v>
      </c>
      <c r="Q60" s="10">
        <v>-7.8899799999999995</v>
      </c>
      <c r="R60" s="10">
        <v>-18.484590000000001</v>
      </c>
      <c r="S60" s="10">
        <v>-13.60337</v>
      </c>
      <c r="T60" s="10">
        <v>-60.627809999999997</v>
      </c>
      <c r="U60" s="10">
        <v>-9.7155499999999986</v>
      </c>
      <c r="V60" s="10">
        <v>-15.310879999999999</v>
      </c>
      <c r="W60" s="10">
        <v>3.4897600000000004</v>
      </c>
      <c r="X60" s="10">
        <v>-16.877500000000001</v>
      </c>
      <c r="Y60" s="10">
        <v>-19.60941</v>
      </c>
      <c r="Z60" s="10">
        <v>-18.033900000000003</v>
      </c>
      <c r="AA60" s="10">
        <v>-6.3000600000000002</v>
      </c>
      <c r="AB60" s="10">
        <v>-13.78439</v>
      </c>
      <c r="AC60" s="10">
        <v>-16.949249999999999</v>
      </c>
      <c r="AD60" s="10">
        <v>-12.7826</v>
      </c>
      <c r="AE60" s="10">
        <v>-23.694689999999998</v>
      </c>
      <c r="AF60" s="10">
        <v>-20.046709999999997</v>
      </c>
      <c r="AG60" s="10">
        <v>-21.301506761199999</v>
      </c>
      <c r="AH60" s="10">
        <v>-18.480803921300001</v>
      </c>
      <c r="AI60" s="9">
        <v>54.424519999999994</v>
      </c>
      <c r="AJ60" s="9">
        <v>12.133100000000001</v>
      </c>
      <c r="AK60" s="9">
        <v>76.599170000000001</v>
      </c>
      <c r="AL60" s="9">
        <v>-6.7857700000000003</v>
      </c>
      <c r="AM60" s="9">
        <v>6.2441000000000004</v>
      </c>
      <c r="AN60" s="4"/>
      <c r="AO60" s="4"/>
      <c r="AP60" s="4"/>
      <c r="AQ60" s="4"/>
      <c r="AR60" s="4"/>
      <c r="AS60" s="4"/>
      <c r="AT60" s="4"/>
      <c r="AU60" s="4"/>
      <c r="AV60" s="4"/>
      <c r="AW60" s="4"/>
      <c r="AX60" s="4"/>
      <c r="AY60" s="4"/>
    </row>
    <row r="61" spans="1:1005" ht="15" x14ac:dyDescent="0.25">
      <c r="A61" s="108">
        <f>YampaRiverInflow.TotalOutflow!A61</f>
        <v>46143</v>
      </c>
      <c r="B61" s="9">
        <v>-8.2189999999999994</v>
      </c>
      <c r="C61" s="9">
        <v>-8.2189999999999994</v>
      </c>
      <c r="D61" s="9">
        <v>-8.2189999999999994</v>
      </c>
      <c r="E61" s="10">
        <v>14.885899999999999</v>
      </c>
      <c r="F61" s="10">
        <v>9.8693099999999987</v>
      </c>
      <c r="G61" s="10">
        <v>49.975879999999997</v>
      </c>
      <c r="H61" s="10">
        <v>-7.9184299999999999</v>
      </c>
      <c r="I61" s="10">
        <v>11.12064</v>
      </c>
      <c r="J61" s="10">
        <v>-43.382190000000001</v>
      </c>
      <c r="K61" s="10">
        <v>-22.886580000000002</v>
      </c>
      <c r="L61" s="10">
        <v>-11.17521</v>
      </c>
      <c r="M61" s="10">
        <v>-23.596910000000001</v>
      </c>
      <c r="N61" s="10">
        <v>-15.42226</v>
      </c>
      <c r="O61" s="10">
        <v>3.82769</v>
      </c>
      <c r="P61" s="10">
        <v>-8.7342700000000004</v>
      </c>
      <c r="Q61" s="10">
        <v>-12.672180000000001</v>
      </c>
      <c r="R61" s="10">
        <v>-9.4568999999999992</v>
      </c>
      <c r="S61" s="10">
        <v>2.1620500000000002</v>
      </c>
      <c r="T61" s="10">
        <v>6.1777799999999994</v>
      </c>
      <c r="U61" s="10">
        <v>-11.006309999999999</v>
      </c>
      <c r="V61" s="10">
        <v>-11.085049999999999</v>
      </c>
      <c r="W61" s="10">
        <v>-22.195970000000003</v>
      </c>
      <c r="X61" s="10">
        <v>-14.829829999999999</v>
      </c>
      <c r="Y61" s="10">
        <v>10.05152</v>
      </c>
      <c r="Z61" s="10">
        <v>-15.21618</v>
      </c>
      <c r="AA61" s="10">
        <v>-22.456689999999998</v>
      </c>
      <c r="AB61" s="10">
        <v>-5.2049700000000003</v>
      </c>
      <c r="AC61" s="10">
        <v>-18.830310000000001</v>
      </c>
      <c r="AD61" s="10">
        <v>-9.6620400000000011</v>
      </c>
      <c r="AE61" s="10">
        <v>-14.13106</v>
      </c>
      <c r="AF61" s="10">
        <v>-15.37541</v>
      </c>
      <c r="AG61" s="10">
        <v>-17.183385914400002</v>
      </c>
      <c r="AH61" s="10">
        <v>-10.352921004100001</v>
      </c>
      <c r="AI61" s="9">
        <v>25.669160000000002</v>
      </c>
      <c r="AJ61" s="9">
        <v>46.607790000000001</v>
      </c>
      <c r="AK61" s="9">
        <v>81.077850000000012</v>
      </c>
      <c r="AL61" s="9">
        <v>32.891910000000003</v>
      </c>
      <c r="AM61" s="9">
        <v>32.762029999999996</v>
      </c>
      <c r="AN61" s="4"/>
      <c r="AO61" s="4"/>
      <c r="AP61" s="4"/>
      <c r="AQ61" s="4"/>
      <c r="AR61" s="4"/>
      <c r="AS61" s="4"/>
      <c r="AT61" s="4"/>
      <c r="AU61" s="4"/>
      <c r="AV61" s="4"/>
      <c r="AW61" s="4"/>
      <c r="AX61" s="4"/>
      <c r="AY61" s="4"/>
    </row>
    <row r="62" spans="1:1005" ht="15" x14ac:dyDescent="0.25">
      <c r="A62" s="108">
        <f>YampaRiverInflow.TotalOutflow!A62</f>
        <v>46174</v>
      </c>
      <c r="B62" s="9">
        <v>-13.089</v>
      </c>
      <c r="C62" s="9">
        <v>-13.089</v>
      </c>
      <c r="D62" s="9">
        <v>-13.089</v>
      </c>
      <c r="E62" s="10">
        <v>12.004910000000001</v>
      </c>
      <c r="F62" s="10">
        <v>7.7272400000000001</v>
      </c>
      <c r="G62" s="10">
        <v>40.933699999999995</v>
      </c>
      <c r="H62" s="10">
        <v>11.465860000000001</v>
      </c>
      <c r="I62" s="10">
        <v>16.794580000000003</v>
      </c>
      <c r="J62" s="10">
        <v>-46.634540000000001</v>
      </c>
      <c r="K62" s="10">
        <v>-19.443330000000003</v>
      </c>
      <c r="L62" s="10">
        <v>7.9125299999999994</v>
      </c>
      <c r="M62" s="10">
        <v>-9.9691600000000005</v>
      </c>
      <c r="N62" s="10">
        <v>-16.600020000000001</v>
      </c>
      <c r="O62" s="10">
        <v>-10.217690000000001</v>
      </c>
      <c r="P62" s="10">
        <v>3.97357</v>
      </c>
      <c r="Q62" s="10">
        <v>-3.1482399999999999</v>
      </c>
      <c r="R62" s="10">
        <v>-1.4221199999999998</v>
      </c>
      <c r="S62" s="10">
        <v>-38.834009999999999</v>
      </c>
      <c r="T62" s="10">
        <v>-7.06473</v>
      </c>
      <c r="U62" s="10">
        <v>1.8902699999999999</v>
      </c>
      <c r="V62" s="10">
        <v>8.4872199999999989</v>
      </c>
      <c r="W62" s="10">
        <v>0.80691999999999997</v>
      </c>
      <c r="X62" s="10">
        <v>-6.2195200000000002</v>
      </c>
      <c r="Y62" s="10">
        <v>13.559850000000001</v>
      </c>
      <c r="Z62" s="10">
        <v>-8.6716299999999986</v>
      </c>
      <c r="AA62" s="10">
        <v>-7.92706</v>
      </c>
      <c r="AB62" s="10">
        <v>-2.6868400000000001</v>
      </c>
      <c r="AC62" s="10">
        <v>-23.401610000000002</v>
      </c>
      <c r="AD62" s="10">
        <v>-8.745379999999999</v>
      </c>
      <c r="AE62" s="10">
        <v>-18.980650000000001</v>
      </c>
      <c r="AF62" s="10">
        <v>-16.096640000000001</v>
      </c>
      <c r="AG62" s="10">
        <v>-19.255974470100004</v>
      </c>
      <c r="AH62" s="10">
        <v>-18.6228715425</v>
      </c>
      <c r="AI62" s="9">
        <v>36.7791</v>
      </c>
      <c r="AJ62" s="9">
        <v>47.801720000000003</v>
      </c>
      <c r="AK62" s="9">
        <v>62.467669999999998</v>
      </c>
      <c r="AL62" s="9">
        <v>43.907669999999996</v>
      </c>
      <c r="AM62" s="9">
        <v>36.8551</v>
      </c>
      <c r="AN62" s="4"/>
      <c r="AO62" s="4"/>
      <c r="AP62" s="4"/>
      <c r="AQ62" s="4"/>
      <c r="AR62" s="4"/>
      <c r="AS62" s="4"/>
      <c r="AT62" s="4"/>
      <c r="AU62" s="4"/>
      <c r="AV62" s="4"/>
      <c r="AW62" s="4"/>
      <c r="AX62" s="4"/>
      <c r="AY62" s="4"/>
    </row>
    <row r="63" spans="1:1005" ht="15" x14ac:dyDescent="0.25">
      <c r="A63" s="108">
        <f>YampaRiverInflow.TotalOutflow!A63</f>
        <v>46204</v>
      </c>
      <c r="B63" s="9">
        <v>-9.9160000000000004</v>
      </c>
      <c r="C63" s="9">
        <v>-9.9160000000000004</v>
      </c>
      <c r="D63" s="9">
        <v>-9.9160000000000004</v>
      </c>
      <c r="E63" s="10">
        <v>10.57719</v>
      </c>
      <c r="F63" s="10">
        <v>7.2024099999999995</v>
      </c>
      <c r="G63" s="10">
        <v>42.957050000000002</v>
      </c>
      <c r="H63" s="10">
        <v>25.683209999999999</v>
      </c>
      <c r="I63" s="10">
        <v>16.192450000000001</v>
      </c>
      <c r="J63" s="10">
        <v>-32.33464</v>
      </c>
      <c r="K63" s="10">
        <v>-28.353200000000001</v>
      </c>
      <c r="L63" s="10">
        <v>-13.82734</v>
      </c>
      <c r="M63" s="10">
        <v>-8.2693600000000007</v>
      </c>
      <c r="N63" s="10">
        <v>-6.1791200000000002</v>
      </c>
      <c r="O63" s="10">
        <v>3.4561299999999999</v>
      </c>
      <c r="P63" s="10">
        <v>2.85033</v>
      </c>
      <c r="Q63" s="10">
        <v>-5.2313599999999996</v>
      </c>
      <c r="R63" s="10">
        <v>-2.7631799999999997</v>
      </c>
      <c r="S63" s="10">
        <v>-11.48329</v>
      </c>
      <c r="T63" s="10">
        <v>-12.351889999999999</v>
      </c>
      <c r="U63" s="10">
        <v>-4.6287900000000004</v>
      </c>
      <c r="V63" s="10">
        <v>-5.6995800000000001</v>
      </c>
      <c r="W63" s="10">
        <v>1.1146199999999999</v>
      </c>
      <c r="X63" s="10">
        <v>-1.95407</v>
      </c>
      <c r="Y63" s="10">
        <v>15.37031</v>
      </c>
      <c r="Z63" s="10">
        <v>-6.1843900000000005</v>
      </c>
      <c r="AA63" s="10">
        <v>2.6158600000000001</v>
      </c>
      <c r="AB63" s="10">
        <v>5.3711899999999995</v>
      </c>
      <c r="AC63" s="10">
        <v>-13.886209999999998</v>
      </c>
      <c r="AD63" s="10">
        <v>-10.38104</v>
      </c>
      <c r="AE63" s="10">
        <v>-8.8864900000000002</v>
      </c>
      <c r="AF63" s="10">
        <v>-24.04243</v>
      </c>
      <c r="AG63" s="10">
        <v>-9.7753157925099998</v>
      </c>
      <c r="AH63" s="10">
        <v>-13.541234510899999</v>
      </c>
      <c r="AI63" s="9">
        <v>72.870630000000006</v>
      </c>
      <c r="AJ63" s="9">
        <v>68.089640000000003</v>
      </c>
      <c r="AK63" s="9">
        <v>60.205719999999999</v>
      </c>
      <c r="AL63" s="9">
        <v>49.438319999999997</v>
      </c>
      <c r="AM63" s="9">
        <v>32.877110000000002</v>
      </c>
      <c r="AN63" s="4"/>
      <c r="AO63" s="4"/>
      <c r="AP63" s="4"/>
      <c r="AQ63" s="4"/>
      <c r="AR63" s="4"/>
      <c r="AS63" s="4"/>
      <c r="AT63" s="4"/>
      <c r="AU63" s="4"/>
      <c r="AV63" s="4"/>
      <c r="AW63" s="4"/>
      <c r="AX63" s="4"/>
      <c r="AY63" s="4"/>
    </row>
    <row r="64" spans="1:1005" ht="15" x14ac:dyDescent="0.25">
      <c r="A64" s="108">
        <f>YampaRiverInflow.TotalOutflow!A64</f>
        <v>46235</v>
      </c>
      <c r="B64" s="9">
        <v>-10.787000000000001</v>
      </c>
      <c r="C64" s="9">
        <v>-10.787000000000001</v>
      </c>
      <c r="D64" s="9">
        <v>-10.787000000000001</v>
      </c>
      <c r="E64" s="10">
        <v>47.366790000000002</v>
      </c>
      <c r="F64" s="10">
        <v>-3.6207199999999999</v>
      </c>
      <c r="G64" s="10">
        <v>8.2340900000000001</v>
      </c>
      <c r="H64" s="10">
        <v>1.0808900000000001</v>
      </c>
      <c r="I64" s="10">
        <v>9.8302700000000005</v>
      </c>
      <c r="J64" s="10">
        <v>-30.478750000000002</v>
      </c>
      <c r="K64" s="10">
        <v>-37.806379999999997</v>
      </c>
      <c r="L64" s="10">
        <v>0.36157</v>
      </c>
      <c r="M64" s="10">
        <v>-21.721700000000002</v>
      </c>
      <c r="N64" s="10">
        <v>-32.771730000000005</v>
      </c>
      <c r="O64" s="10">
        <v>-3.3455599999999999</v>
      </c>
      <c r="P64" s="10">
        <v>5.3322599999999998</v>
      </c>
      <c r="Q64" s="10">
        <v>-12.47739</v>
      </c>
      <c r="R64" s="10">
        <v>-10.764940000000001</v>
      </c>
      <c r="S64" s="10">
        <v>-12.411370000000002</v>
      </c>
      <c r="T64" s="10">
        <v>-5.8684500000000002</v>
      </c>
      <c r="U64" s="10">
        <v>-7.3342000000000001</v>
      </c>
      <c r="V64" s="10">
        <v>-0.58257000000000003</v>
      </c>
      <c r="W64" s="10">
        <v>-2.9759099999999998</v>
      </c>
      <c r="X64" s="10">
        <v>-4.9262499999999996</v>
      </c>
      <c r="Y64" s="10">
        <v>7.4216999999999995</v>
      </c>
      <c r="Z64" s="10">
        <v>-6.2596699999999998</v>
      </c>
      <c r="AA64" s="10">
        <v>-3.49715</v>
      </c>
      <c r="AB64" s="10">
        <v>-8.0988400000000009</v>
      </c>
      <c r="AC64" s="10">
        <v>-12.211690000000001</v>
      </c>
      <c r="AD64" s="10">
        <v>-5.9300299999999995</v>
      </c>
      <c r="AE64" s="10">
        <v>-10.645899999999999</v>
      </c>
      <c r="AF64" s="10">
        <v>-16.45506</v>
      </c>
      <c r="AG64" s="10">
        <v>-6.1211380751300002</v>
      </c>
      <c r="AH64" s="10">
        <v>-16.4951205805</v>
      </c>
      <c r="AI64" s="9">
        <v>74.391710000000003</v>
      </c>
      <c r="AJ64" s="9">
        <v>83.114260000000002</v>
      </c>
      <c r="AK64" s="9">
        <v>64.003280000000004</v>
      </c>
      <c r="AL64" s="9">
        <v>30.162470000000003</v>
      </c>
      <c r="AM64" s="9">
        <v>25.66291</v>
      </c>
      <c r="AN64" s="4"/>
      <c r="AO64" s="4"/>
      <c r="AP64" s="4"/>
      <c r="AQ64" s="4"/>
      <c r="AR64" s="4"/>
      <c r="AS64" s="4"/>
      <c r="AT64" s="4"/>
      <c r="AU64" s="4"/>
      <c r="AV64" s="4"/>
      <c r="AW64" s="4"/>
      <c r="AX64" s="4"/>
      <c r="AY64" s="4"/>
      <c r="ALQ64" t="e">
        <v>#N/A</v>
      </c>
    </row>
    <row r="65" spans="1:1005" ht="15" x14ac:dyDescent="0.25">
      <c r="A65" s="108">
        <f>YampaRiverInflow.TotalOutflow!A65</f>
        <v>46266</v>
      </c>
      <c r="B65" s="9">
        <v>-11.18</v>
      </c>
      <c r="C65" s="9">
        <v>-11.18</v>
      </c>
      <c r="D65" s="9">
        <v>-11.18</v>
      </c>
      <c r="E65" s="10">
        <v>21.405069999999998</v>
      </c>
      <c r="F65" s="10">
        <v>-6.1849399999999992</v>
      </c>
      <c r="G65" s="10">
        <v>-13.40967</v>
      </c>
      <c r="H65" s="10">
        <v>4.8451000000000004</v>
      </c>
      <c r="I65" s="10">
        <v>10.459700000000002</v>
      </c>
      <c r="J65" s="10">
        <v>-32.106940000000002</v>
      </c>
      <c r="K65" s="10">
        <v>-14.36115</v>
      </c>
      <c r="L65" s="10">
        <v>6.0761099999999999</v>
      </c>
      <c r="M65" s="10">
        <v>2.1292300000000002</v>
      </c>
      <c r="N65" s="10">
        <v>3.4588800000000002</v>
      </c>
      <c r="O65" s="10">
        <v>-3.5141100000000001</v>
      </c>
      <c r="P65" s="10">
        <v>2.3970700000000003</v>
      </c>
      <c r="Q65" s="10">
        <v>-14.862719999999999</v>
      </c>
      <c r="R65" s="10">
        <v>10.64911</v>
      </c>
      <c r="S65" s="10">
        <v>1.2162899999999999</v>
      </c>
      <c r="T65" s="10">
        <v>-3.2352600000000002</v>
      </c>
      <c r="U65" s="10">
        <v>3.2015500000000001</v>
      </c>
      <c r="V65" s="10">
        <v>-2.03647</v>
      </c>
      <c r="W65" s="10">
        <v>4.6902200000000001</v>
      </c>
      <c r="X65" s="10">
        <v>-2.4659599999999999</v>
      </c>
      <c r="Y65" s="10">
        <v>2.1341199999999998</v>
      </c>
      <c r="Z65" s="10">
        <v>-3.6479999999999999E-2</v>
      </c>
      <c r="AA65" s="10">
        <v>3.5242300000000002</v>
      </c>
      <c r="AB65" s="10">
        <v>2.30775</v>
      </c>
      <c r="AC65" s="10">
        <v>-2.1289499999999997</v>
      </c>
      <c r="AD65" s="10">
        <v>-5.9721000000000002</v>
      </c>
      <c r="AE65" s="10">
        <v>-4.7625399999999996</v>
      </c>
      <c r="AF65" s="10">
        <v>-11.23626</v>
      </c>
      <c r="AG65" s="10">
        <v>-5.9217293134800002</v>
      </c>
      <c r="AH65" s="10">
        <v>-16.066383176799999</v>
      </c>
      <c r="AI65" s="9">
        <v>15.569330000000001</v>
      </c>
      <c r="AJ65" s="9">
        <v>17.491540000000001</v>
      </c>
      <c r="AK65" s="9">
        <v>90.030710000000013</v>
      </c>
      <c r="AL65" s="9">
        <v>37.451620000000005</v>
      </c>
      <c r="AM65" s="9">
        <v>29.726150000000001</v>
      </c>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3F168-327A-431B-967D-34ED5C597F3F}">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44409</v>
      </c>
      <c r="B4" s="9">
        <v>-35.261000000000003</v>
      </c>
      <c r="C4" s="9">
        <v>-35.261000000000003</v>
      </c>
      <c r="D4" s="9">
        <v>-35.261000000000003</v>
      </c>
      <c r="E4" s="10">
        <v>-15.141999999999999</v>
      </c>
      <c r="F4" s="10">
        <v>5.0810000000000004</v>
      </c>
      <c r="G4" s="10">
        <v>-16.428999999999998</v>
      </c>
      <c r="H4" s="10">
        <v>-15.093999999999999</v>
      </c>
      <c r="I4" s="10">
        <v>-77.117000000000004</v>
      </c>
      <c r="J4" s="10">
        <v>-51.414000000000001</v>
      </c>
      <c r="K4" s="10">
        <v>-22.39</v>
      </c>
      <c r="L4" s="10">
        <v>-5.8449999999999998</v>
      </c>
      <c r="M4" s="10">
        <v>-16.213000000000001</v>
      </c>
      <c r="N4" s="10">
        <v>-13.936999999999999</v>
      </c>
      <c r="O4" s="10">
        <v>-23.998000000000001</v>
      </c>
      <c r="P4" s="10">
        <v>5.8440000000000003</v>
      </c>
      <c r="Q4" s="10">
        <v>-37.121000000000002</v>
      </c>
      <c r="R4" s="10">
        <v>-39.380000000000003</v>
      </c>
      <c r="S4" s="10">
        <v>-27.815000000000001</v>
      </c>
      <c r="T4" s="10">
        <v>-14.052</v>
      </c>
      <c r="U4" s="10">
        <v>-65.381</v>
      </c>
      <c r="V4" s="10">
        <v>-36.566000000000003</v>
      </c>
      <c r="W4" s="10">
        <v>-19.853999999999999</v>
      </c>
      <c r="X4" s="10">
        <v>-3.7530000000000001</v>
      </c>
      <c r="Y4" s="10">
        <v>-2.8780000000000001</v>
      </c>
      <c r="Z4" s="10">
        <v>-12.666</v>
      </c>
      <c r="AA4" s="10">
        <v>-13.96</v>
      </c>
      <c r="AB4" s="10">
        <v>-39.997999999999998</v>
      </c>
      <c r="AC4" s="10">
        <v>7.2850000000000001</v>
      </c>
      <c r="AD4" s="10">
        <v>-24.344000000000001</v>
      </c>
      <c r="AE4" s="10">
        <v>-33.448999999999998</v>
      </c>
      <c r="AF4" s="10">
        <v>-19.832000000000001</v>
      </c>
      <c r="AG4" s="10">
        <v>-46.258000000000003</v>
      </c>
      <c r="AH4" s="10">
        <v>-32.945339999999995</v>
      </c>
      <c r="AI4" s="10">
        <v>-39.458289999999998</v>
      </c>
      <c r="AJ4" s="10">
        <v>-23.445790000000002</v>
      </c>
      <c r="AK4" s="10">
        <v>-14.44247</v>
      </c>
      <c r="AL4" s="10">
        <v>-5.3147564458200005</v>
      </c>
      <c r="AM4" s="10">
        <v>-18.306574451100001</v>
      </c>
      <c r="AN4" s="4"/>
      <c r="AO4" s="4"/>
      <c r="AP4" s="4"/>
      <c r="AQ4" s="4"/>
      <c r="AR4" s="4"/>
      <c r="AS4" s="4"/>
      <c r="AT4" s="4"/>
      <c r="AU4" s="4"/>
      <c r="AV4" s="4"/>
      <c r="AW4" s="4"/>
      <c r="AX4" s="4"/>
      <c r="AY4" s="4"/>
    </row>
    <row r="5" spans="1:54" ht="15" x14ac:dyDescent="0.25">
      <c r="A5" s="108">
        <f>YampaRiverInflow.TotalOutflow!A5</f>
        <v>44440</v>
      </c>
      <c r="B5" s="9">
        <v>-19.898</v>
      </c>
      <c r="C5" s="9">
        <v>-19.898</v>
      </c>
      <c r="D5" s="9">
        <v>-19.898</v>
      </c>
      <c r="E5" s="10">
        <v>14.304</v>
      </c>
      <c r="F5" s="10">
        <v>-4.5</v>
      </c>
      <c r="G5" s="10">
        <v>-45.348999999999997</v>
      </c>
      <c r="H5" s="10">
        <v>-49.987000000000002</v>
      </c>
      <c r="I5" s="10">
        <v>8.8550000000000004</v>
      </c>
      <c r="J5" s="10">
        <v>-45.326999999999998</v>
      </c>
      <c r="K5" s="10">
        <v>-12.705</v>
      </c>
      <c r="L5" s="10">
        <v>-21.931000000000001</v>
      </c>
      <c r="M5" s="10">
        <v>-11.678000000000001</v>
      </c>
      <c r="N5" s="10">
        <v>-16.454999999999998</v>
      </c>
      <c r="O5" s="10">
        <v>-15.521000000000001</v>
      </c>
      <c r="P5" s="10">
        <v>-12.746</v>
      </c>
      <c r="Q5" s="10">
        <v>-31.334</v>
      </c>
      <c r="R5" s="10">
        <v>-19.856000000000002</v>
      </c>
      <c r="S5" s="10">
        <v>-41.415999999999997</v>
      </c>
      <c r="T5" s="10">
        <v>-22.555</v>
      </c>
      <c r="U5" s="10">
        <v>0.85399999999999998</v>
      </c>
      <c r="V5" s="10">
        <v>-61.966000000000001</v>
      </c>
      <c r="W5" s="10">
        <v>-54.048999999999999</v>
      </c>
      <c r="X5" s="10">
        <v>-27.712</v>
      </c>
      <c r="Y5" s="10">
        <v>-18.021999999999998</v>
      </c>
      <c r="Z5" s="10">
        <v>-8.8450000000000006</v>
      </c>
      <c r="AA5" s="10">
        <v>-17.966000000000001</v>
      </c>
      <c r="AB5" s="10">
        <v>-5.1360000000000001</v>
      </c>
      <c r="AC5" s="10">
        <v>-10.974</v>
      </c>
      <c r="AD5" s="10">
        <v>-32.47</v>
      </c>
      <c r="AE5" s="10">
        <v>-35.090000000000003</v>
      </c>
      <c r="AF5" s="10">
        <v>-20.788</v>
      </c>
      <c r="AG5" s="10">
        <v>-50.804000000000002</v>
      </c>
      <c r="AH5" s="10">
        <v>-26.487169999999999</v>
      </c>
      <c r="AI5" s="9">
        <v>-30.253869999999999</v>
      </c>
      <c r="AJ5" s="9">
        <v>-43.057809999999996</v>
      </c>
      <c r="AK5" s="9">
        <v>-36.350120000000004</v>
      </c>
      <c r="AL5" s="9">
        <v>-18.8728240509</v>
      </c>
      <c r="AM5" s="9">
        <v>-15.710973601100001</v>
      </c>
      <c r="AN5" s="4"/>
      <c r="AO5" s="4"/>
      <c r="AP5" s="4"/>
      <c r="AQ5" s="4"/>
      <c r="AR5" s="4"/>
      <c r="AS5" s="4"/>
      <c r="AT5" s="4"/>
      <c r="AU5" s="4"/>
      <c r="AV5" s="4"/>
      <c r="AW5" s="4"/>
      <c r="AX5" s="4"/>
      <c r="AY5" s="4"/>
    </row>
    <row r="6" spans="1:54" ht="15" x14ac:dyDescent="0.25">
      <c r="A6" s="108">
        <f>YampaRiverInflow.TotalOutflow!A6</f>
        <v>44470</v>
      </c>
      <c r="B6" s="9">
        <v>-14.581</v>
      </c>
      <c r="C6" s="9">
        <v>-14.581</v>
      </c>
      <c r="D6" s="9">
        <v>-14.581</v>
      </c>
      <c r="E6" s="10">
        <v>25.649000000000001</v>
      </c>
      <c r="F6" s="10">
        <v>0.77100000000000002</v>
      </c>
      <c r="G6" s="10">
        <v>4.673</v>
      </c>
      <c r="H6" s="10">
        <v>-43.091999999999999</v>
      </c>
      <c r="I6" s="10">
        <v>28.411000000000001</v>
      </c>
      <c r="J6" s="10">
        <v>15.292999999999999</v>
      </c>
      <c r="K6" s="10">
        <v>7.4790000000000001</v>
      </c>
      <c r="L6" s="10">
        <v>-7.4880000000000004</v>
      </c>
      <c r="M6" s="10">
        <v>-21.609000000000002</v>
      </c>
      <c r="N6" s="10">
        <v>-2.9830000000000001</v>
      </c>
      <c r="O6" s="10">
        <v>3.17</v>
      </c>
      <c r="P6" s="10">
        <v>-15.058</v>
      </c>
      <c r="Q6" s="10">
        <v>-8.1869999999999994</v>
      </c>
      <c r="R6" s="10">
        <v>-13.262</v>
      </c>
      <c r="S6" s="10">
        <v>8.3439999999999994</v>
      </c>
      <c r="T6" s="10">
        <v>1.6279999999999999</v>
      </c>
      <c r="U6" s="10">
        <v>-1.526</v>
      </c>
      <c r="V6" s="10">
        <v>0.55800000000000005</v>
      </c>
      <c r="W6" s="10">
        <v>-0.40699999999999997</v>
      </c>
      <c r="X6" s="10">
        <v>-3.3740000000000001</v>
      </c>
      <c r="Y6" s="10">
        <v>10.401</v>
      </c>
      <c r="Z6" s="10">
        <v>3.125</v>
      </c>
      <c r="AA6" s="10">
        <v>0.16600000000000001</v>
      </c>
      <c r="AB6" s="10">
        <v>26.085000000000001</v>
      </c>
      <c r="AC6" s="10">
        <v>-4.4400000000000004</v>
      </c>
      <c r="AD6" s="10">
        <v>7.4</v>
      </c>
      <c r="AE6" s="10">
        <v>-11.666</v>
      </c>
      <c r="AF6" s="10">
        <v>-2.7410000000000001</v>
      </c>
      <c r="AG6" s="10">
        <v>-4.4329999999999998</v>
      </c>
      <c r="AH6" s="10">
        <v>-10.08483</v>
      </c>
      <c r="AI6" s="9">
        <v>-27.032550000000001</v>
      </c>
      <c r="AJ6" s="9">
        <v>-5.7554099999999995</v>
      </c>
      <c r="AK6" s="9">
        <v>-10.2515</v>
      </c>
      <c r="AL6" s="9">
        <v>-12.6998988852</v>
      </c>
      <c r="AM6" s="9">
        <v>-2.6646828313099999</v>
      </c>
      <c r="AN6" s="4"/>
      <c r="AO6" s="4"/>
      <c r="AP6" s="4"/>
      <c r="AQ6" s="4"/>
      <c r="AR6" s="4"/>
      <c r="AS6" s="4"/>
      <c r="AT6" s="4"/>
      <c r="AU6" s="4"/>
      <c r="AV6" s="4"/>
      <c r="AW6" s="4"/>
      <c r="AX6" s="4"/>
      <c r="AY6" s="4"/>
    </row>
    <row r="7" spans="1:54" ht="15" x14ac:dyDescent="0.25">
      <c r="A7" s="108">
        <f>YampaRiverInflow.TotalOutflow!A7</f>
        <v>44501</v>
      </c>
      <c r="B7" s="9">
        <v>5.8479999999999999</v>
      </c>
      <c r="C7" s="9">
        <v>5.8479999999999999</v>
      </c>
      <c r="D7" s="9">
        <v>5.8479999999999999</v>
      </c>
      <c r="E7" s="10">
        <v>5.9569999999999999</v>
      </c>
      <c r="F7" s="10">
        <v>17.582999999999998</v>
      </c>
      <c r="G7" s="10">
        <v>-56.331000000000003</v>
      </c>
      <c r="H7" s="10">
        <v>-30.108000000000001</v>
      </c>
      <c r="I7" s="10">
        <v>-24.338000000000001</v>
      </c>
      <c r="J7" s="10">
        <v>-14.114000000000001</v>
      </c>
      <c r="K7" s="10">
        <v>1.411</v>
      </c>
      <c r="L7" s="10">
        <v>5.4320000000000004</v>
      </c>
      <c r="M7" s="10">
        <v>11.315</v>
      </c>
      <c r="N7" s="10">
        <v>8.8170000000000002</v>
      </c>
      <c r="O7" s="10">
        <v>8.6760000000000002</v>
      </c>
      <c r="P7" s="10">
        <v>-7.5490000000000004</v>
      </c>
      <c r="Q7" s="10">
        <v>1.3320000000000001</v>
      </c>
      <c r="R7" s="10">
        <v>8.9619999999999997</v>
      </c>
      <c r="S7" s="10">
        <v>4.5019999999999998</v>
      </c>
      <c r="T7" s="10">
        <v>13.975</v>
      </c>
      <c r="U7" s="10">
        <v>6.8760000000000003</v>
      </c>
      <c r="V7" s="10">
        <v>-37.753999999999998</v>
      </c>
      <c r="W7" s="10">
        <v>12.58</v>
      </c>
      <c r="X7" s="10">
        <v>4.9530000000000003</v>
      </c>
      <c r="Y7" s="10">
        <v>14.292</v>
      </c>
      <c r="Z7" s="10">
        <v>10.398</v>
      </c>
      <c r="AA7" s="10">
        <v>14.773</v>
      </c>
      <c r="AB7" s="10">
        <v>2.8980000000000001</v>
      </c>
      <c r="AC7" s="10">
        <v>-5.16</v>
      </c>
      <c r="AD7" s="10">
        <v>8.36</v>
      </c>
      <c r="AE7" s="10">
        <v>0.24399999999999999</v>
      </c>
      <c r="AF7" s="10">
        <v>-2.194</v>
      </c>
      <c r="AG7" s="10">
        <v>-8.1240000000000006</v>
      </c>
      <c r="AH7" s="10">
        <v>-20.0396</v>
      </c>
      <c r="AI7" s="9">
        <v>-7.1350500000000006</v>
      </c>
      <c r="AJ7" s="9">
        <v>-4.9749300000000005</v>
      </c>
      <c r="AK7" s="9">
        <v>-2.7747700000000002</v>
      </c>
      <c r="AL7" s="9">
        <v>-5.4642536803299997</v>
      </c>
      <c r="AM7" s="9">
        <v>13.381105650899999</v>
      </c>
      <c r="AN7" s="4"/>
      <c r="AO7" s="4"/>
      <c r="AP7" s="4"/>
      <c r="AQ7" s="4"/>
      <c r="AR7" s="4"/>
      <c r="AS7" s="4"/>
      <c r="AT7" s="4"/>
      <c r="AU7" s="4"/>
      <c r="AV7" s="4"/>
      <c r="AW7" s="4"/>
      <c r="AX7" s="4"/>
      <c r="AY7" s="4"/>
    </row>
    <row r="8" spans="1:54" ht="15" x14ac:dyDescent="0.25">
      <c r="A8" s="108">
        <f>YampaRiverInflow.TotalOutflow!A8</f>
        <v>44531</v>
      </c>
      <c r="B8" s="9">
        <v>13.042</v>
      </c>
      <c r="C8" s="9">
        <v>13.042</v>
      </c>
      <c r="D8" s="9">
        <v>13.042</v>
      </c>
      <c r="E8" s="10">
        <v>-13.081</v>
      </c>
      <c r="F8" s="10">
        <v>-31.75</v>
      </c>
      <c r="G8" s="10">
        <v>-93.247</v>
      </c>
      <c r="H8" s="10">
        <v>-29.280999999999999</v>
      </c>
      <c r="I8" s="10">
        <v>-52.756999999999998</v>
      </c>
      <c r="J8" s="10">
        <v>-68.424999999999997</v>
      </c>
      <c r="K8" s="10">
        <v>-26.193000000000001</v>
      </c>
      <c r="L8" s="10">
        <v>-1.996</v>
      </c>
      <c r="M8" s="10">
        <v>1.087</v>
      </c>
      <c r="N8" s="10">
        <v>7.093</v>
      </c>
      <c r="O8" s="10">
        <v>18.335000000000001</v>
      </c>
      <c r="P8" s="10">
        <v>4.6580000000000004</v>
      </c>
      <c r="Q8" s="10">
        <v>11.409000000000001</v>
      </c>
      <c r="R8" s="10">
        <v>18.884</v>
      </c>
      <c r="S8" s="10">
        <v>6.4809999999999999</v>
      </c>
      <c r="T8" s="10">
        <v>-1.6890000000000001</v>
      </c>
      <c r="U8" s="10">
        <v>-26.622</v>
      </c>
      <c r="V8" s="10">
        <v>-69.311999999999998</v>
      </c>
      <c r="W8" s="10">
        <v>30.471</v>
      </c>
      <c r="X8" s="10">
        <v>12.734</v>
      </c>
      <c r="Y8" s="10">
        <v>16.88</v>
      </c>
      <c r="Z8" s="10">
        <v>5.86</v>
      </c>
      <c r="AA8" s="10">
        <v>7.444</v>
      </c>
      <c r="AB8" s="10">
        <v>33.223999999999997</v>
      </c>
      <c r="AC8" s="10">
        <v>12.48</v>
      </c>
      <c r="AD8" s="10">
        <v>17.550999999999998</v>
      </c>
      <c r="AE8" s="10">
        <v>6.2709999999999999</v>
      </c>
      <c r="AF8" s="10">
        <v>38.814999999999998</v>
      </c>
      <c r="AG8" s="10">
        <v>9.5690000000000008</v>
      </c>
      <c r="AH8" s="10">
        <v>34.180550000000004</v>
      </c>
      <c r="AI8" s="9">
        <v>4.3811200000000001</v>
      </c>
      <c r="AJ8" s="9">
        <v>12.84577</v>
      </c>
      <c r="AK8" s="9">
        <v>-9.6169899999999995</v>
      </c>
      <c r="AL8" s="9">
        <v>8.3672790060800004</v>
      </c>
      <c r="AM8" s="9">
        <v>22.5435745029</v>
      </c>
      <c r="AN8" s="4"/>
      <c r="AO8" s="4"/>
      <c r="AP8" s="4"/>
      <c r="AQ8" s="4"/>
      <c r="AR8" s="4"/>
      <c r="AS8" s="4"/>
      <c r="AT8" s="4"/>
      <c r="AU8" s="4"/>
      <c r="AV8" s="4"/>
      <c r="AW8" s="4"/>
      <c r="AX8" s="4"/>
      <c r="AY8" s="4"/>
    </row>
    <row r="9" spans="1:54" ht="15" x14ac:dyDescent="0.25">
      <c r="A9" s="108">
        <f>YampaRiverInflow.TotalOutflow!A9</f>
        <v>44562</v>
      </c>
      <c r="B9" s="9">
        <v>-23.844000000000001</v>
      </c>
      <c r="C9" s="9">
        <v>-23.844000000000001</v>
      </c>
      <c r="D9" s="9">
        <v>-23.844000000000001</v>
      </c>
      <c r="E9" s="10">
        <v>-4.7590000000000003</v>
      </c>
      <c r="F9" s="10">
        <v>-120.42</v>
      </c>
      <c r="G9" s="10">
        <v>-132.33799999999999</v>
      </c>
      <c r="H9" s="10">
        <v>-58.228000000000002</v>
      </c>
      <c r="I9" s="10">
        <v>-60.307000000000002</v>
      </c>
      <c r="J9" s="10">
        <v>-43.218000000000004</v>
      </c>
      <c r="K9" s="10">
        <v>0.96399999999999997</v>
      </c>
      <c r="L9" s="10">
        <v>-22.263000000000002</v>
      </c>
      <c r="M9" s="10">
        <v>4.6050000000000004</v>
      </c>
      <c r="N9" s="10">
        <v>-1.4319999999999999</v>
      </c>
      <c r="O9" s="10">
        <v>-16.689</v>
      </c>
      <c r="P9" s="10">
        <v>33.015000000000001</v>
      </c>
      <c r="Q9" s="10">
        <v>-30.713000000000001</v>
      </c>
      <c r="R9" s="10">
        <v>-2.2970000000000002</v>
      </c>
      <c r="S9" s="10">
        <v>-5.6280000000000001</v>
      </c>
      <c r="T9" s="10">
        <v>-64.680999999999997</v>
      </c>
      <c r="U9" s="10">
        <v>-113.199</v>
      </c>
      <c r="V9" s="10">
        <v>36.241999999999997</v>
      </c>
      <c r="W9" s="10">
        <v>-10.677</v>
      </c>
      <c r="X9" s="10">
        <v>8.1579999999999995</v>
      </c>
      <c r="Y9" s="10">
        <v>1.393</v>
      </c>
      <c r="Z9" s="10">
        <v>10.17</v>
      </c>
      <c r="AA9" s="10">
        <v>3.6539999999999999</v>
      </c>
      <c r="AB9" s="10">
        <v>8.1709999999999994</v>
      </c>
      <c r="AC9" s="10">
        <v>-29.212</v>
      </c>
      <c r="AD9" s="10">
        <v>-12.486000000000001</v>
      </c>
      <c r="AE9" s="10">
        <v>-4.2009999999999996</v>
      </c>
      <c r="AF9" s="10">
        <v>-21.986999999999998</v>
      </c>
      <c r="AG9" s="10">
        <v>21.381310000000003</v>
      </c>
      <c r="AH9" s="10">
        <v>-39.100470000000001</v>
      </c>
      <c r="AI9" s="9">
        <v>-31.08878</v>
      </c>
      <c r="AJ9" s="9">
        <v>7.3067399999999996</v>
      </c>
      <c r="AK9" s="9">
        <v>-13.3189509084</v>
      </c>
      <c r="AL9" s="9">
        <v>-6.1162163466399999</v>
      </c>
      <c r="AM9" s="9">
        <v>40.491999999999997</v>
      </c>
      <c r="AN9" s="4"/>
      <c r="AO9" s="4"/>
      <c r="AP9" s="4"/>
      <c r="AQ9" s="4"/>
      <c r="AR9" s="4"/>
      <c r="AS9" s="4"/>
      <c r="AT9" s="4"/>
      <c r="AU9" s="4"/>
      <c r="AV9" s="4"/>
      <c r="AW9" s="4"/>
      <c r="AX9" s="4"/>
      <c r="AY9" s="4"/>
    </row>
    <row r="10" spans="1:54" ht="15" x14ac:dyDescent="0.25">
      <c r="A10" s="108">
        <f>YampaRiverInflow.TotalOutflow!A10</f>
        <v>44593</v>
      </c>
      <c r="B10" s="9">
        <v>-28.407</v>
      </c>
      <c r="C10" s="9">
        <v>-28.407</v>
      </c>
      <c r="D10" s="9">
        <v>-28.407</v>
      </c>
      <c r="E10" s="10">
        <v>-59.207000000000001</v>
      </c>
      <c r="F10" s="10">
        <v>75.613</v>
      </c>
      <c r="G10" s="10">
        <v>-7.18</v>
      </c>
      <c r="H10" s="10">
        <v>-64.896000000000001</v>
      </c>
      <c r="I10" s="10">
        <v>-23.876000000000001</v>
      </c>
      <c r="J10" s="10">
        <v>15.349</v>
      </c>
      <c r="K10" s="10">
        <v>-20.808</v>
      </c>
      <c r="L10" s="10">
        <v>-41.154000000000003</v>
      </c>
      <c r="M10" s="10">
        <v>-33.997</v>
      </c>
      <c r="N10" s="10">
        <v>-13.894</v>
      </c>
      <c r="O10" s="10">
        <v>-22.573</v>
      </c>
      <c r="P10" s="10">
        <v>-17.102</v>
      </c>
      <c r="Q10" s="10">
        <v>-38.902000000000001</v>
      </c>
      <c r="R10" s="10">
        <v>-63.575000000000003</v>
      </c>
      <c r="S10" s="10">
        <v>-26.556999999999999</v>
      </c>
      <c r="T10" s="10">
        <v>-43.094999999999999</v>
      </c>
      <c r="U10" s="10">
        <v>-46.804000000000002</v>
      </c>
      <c r="V10" s="10">
        <v>-20.875</v>
      </c>
      <c r="W10" s="10">
        <v>-24.366</v>
      </c>
      <c r="X10" s="10">
        <v>1.1859999999999999</v>
      </c>
      <c r="Y10" s="10">
        <v>-25.843</v>
      </c>
      <c r="Z10" s="10">
        <v>-4.476</v>
      </c>
      <c r="AA10" s="10">
        <v>-2.3679999999999999</v>
      </c>
      <c r="AB10" s="10">
        <v>5.9080000000000004</v>
      </c>
      <c r="AC10" s="10">
        <v>-17.978000000000002</v>
      </c>
      <c r="AD10" s="10">
        <v>-35.601999999999997</v>
      </c>
      <c r="AE10" s="10">
        <v>-45.103999999999999</v>
      </c>
      <c r="AF10" s="10">
        <v>-5.1180000000000003</v>
      </c>
      <c r="AG10" s="10">
        <v>-37.282989999999998</v>
      </c>
      <c r="AH10" s="10">
        <v>-15.646379999999999</v>
      </c>
      <c r="AI10" s="9">
        <v>-40.071829999999999</v>
      </c>
      <c r="AJ10" s="9">
        <v>-32.633000000000003</v>
      </c>
      <c r="AK10" s="9">
        <v>-26.703267437200001</v>
      </c>
      <c r="AL10" s="9">
        <v>-28.524806553999998</v>
      </c>
      <c r="AM10" s="9">
        <v>-31.532</v>
      </c>
      <c r="AN10" s="4"/>
      <c r="AO10" s="4"/>
      <c r="AP10" s="4"/>
      <c r="AQ10" s="4"/>
      <c r="AR10" s="4"/>
      <c r="AS10" s="4"/>
      <c r="AT10" s="4"/>
      <c r="AU10" s="4"/>
      <c r="AV10" s="4"/>
      <c r="AW10" s="4"/>
      <c r="AX10" s="4"/>
      <c r="AY10" s="4"/>
    </row>
    <row r="11" spans="1:54" ht="15" x14ac:dyDescent="0.25">
      <c r="A11" s="108">
        <f>YampaRiverInflow.TotalOutflow!A11</f>
        <v>44621</v>
      </c>
      <c r="B11" s="9">
        <v>-39.97</v>
      </c>
      <c r="C11" s="9">
        <v>-39.97</v>
      </c>
      <c r="D11" s="9">
        <v>-39.97</v>
      </c>
      <c r="E11" s="10">
        <v>-42.109000000000002</v>
      </c>
      <c r="F11" s="10">
        <v>-24.684999999999999</v>
      </c>
      <c r="G11" s="10">
        <v>-25.779</v>
      </c>
      <c r="H11" s="10">
        <v>-20.971</v>
      </c>
      <c r="I11" s="10">
        <v>-80.751000000000005</v>
      </c>
      <c r="J11" s="10">
        <v>22.236000000000001</v>
      </c>
      <c r="K11" s="10">
        <v>-24.802</v>
      </c>
      <c r="L11" s="10">
        <v>-17.36</v>
      </c>
      <c r="M11" s="10">
        <v>-33.058</v>
      </c>
      <c r="N11" s="10">
        <v>-34.947000000000003</v>
      </c>
      <c r="O11" s="10">
        <v>-9.4450000000000003</v>
      </c>
      <c r="P11" s="10">
        <v>-51.122999999999998</v>
      </c>
      <c r="Q11" s="10">
        <v>-40.192999999999998</v>
      </c>
      <c r="R11" s="10">
        <v>-34.902000000000001</v>
      </c>
      <c r="S11" s="10">
        <v>-96.096000000000004</v>
      </c>
      <c r="T11" s="10">
        <v>-38.881</v>
      </c>
      <c r="U11" s="10">
        <v>-9.1829999999999998</v>
      </c>
      <c r="V11" s="10">
        <v>-13.153</v>
      </c>
      <c r="W11" s="10">
        <v>-27.914000000000001</v>
      </c>
      <c r="X11" s="10">
        <v>-37.945</v>
      </c>
      <c r="Y11" s="10">
        <v>-37.232999999999997</v>
      </c>
      <c r="Z11" s="10">
        <v>-84.150999999999996</v>
      </c>
      <c r="AA11" s="10">
        <v>-52.823</v>
      </c>
      <c r="AB11" s="10">
        <v>-62.375</v>
      </c>
      <c r="AC11" s="10">
        <v>-22.702999999999999</v>
      </c>
      <c r="AD11" s="10">
        <v>-24.411000000000001</v>
      </c>
      <c r="AE11" s="10">
        <v>-35.779000000000003</v>
      </c>
      <c r="AF11" s="10">
        <v>-52.19</v>
      </c>
      <c r="AG11" s="10">
        <v>-44.594099999999997</v>
      </c>
      <c r="AH11" s="10">
        <v>-46.276849999999996</v>
      </c>
      <c r="AI11" s="9">
        <v>-41.178449999999998</v>
      </c>
      <c r="AJ11" s="9">
        <v>-54.098759999999999</v>
      </c>
      <c r="AK11" s="9">
        <v>-94.386657514799992</v>
      </c>
      <c r="AL11" s="9">
        <v>-67.435723010499999</v>
      </c>
      <c r="AM11" s="9">
        <v>-34.798000000000002</v>
      </c>
      <c r="AN11" s="4"/>
      <c r="AO11" s="4"/>
      <c r="AP11" s="4"/>
      <c r="AQ11" s="4"/>
      <c r="AR11" s="4"/>
      <c r="AS11" s="4"/>
      <c r="AT11" s="4"/>
      <c r="AU11" s="4"/>
      <c r="AV11" s="4"/>
      <c r="AW11" s="4"/>
      <c r="AX11" s="4"/>
      <c r="AY11" s="4"/>
    </row>
    <row r="12" spans="1:54" ht="15" x14ac:dyDescent="0.25">
      <c r="A12" s="108">
        <f>YampaRiverInflow.TotalOutflow!A12</f>
        <v>44652</v>
      </c>
      <c r="B12" s="9">
        <v>-30.27</v>
      </c>
      <c r="C12" s="9">
        <v>-30.27</v>
      </c>
      <c r="D12" s="9">
        <v>-30.27</v>
      </c>
      <c r="E12" s="10">
        <v>-26.696999999999999</v>
      </c>
      <c r="F12" s="10">
        <v>-94.260999999999996</v>
      </c>
      <c r="G12" s="10">
        <v>-33.209000000000003</v>
      </c>
      <c r="H12" s="10">
        <v>-50.463000000000001</v>
      </c>
      <c r="I12" s="10">
        <v>-39.68</v>
      </c>
      <c r="J12" s="10">
        <v>-1.92</v>
      </c>
      <c r="K12" s="10">
        <v>-7.2060000000000004</v>
      </c>
      <c r="L12" s="10">
        <v>-49.616999999999997</v>
      </c>
      <c r="M12" s="10">
        <v>-43.034999999999997</v>
      </c>
      <c r="N12" s="10">
        <v>-59.116</v>
      </c>
      <c r="O12" s="10">
        <v>-58.07</v>
      </c>
      <c r="P12" s="10">
        <v>-46.223999999999997</v>
      </c>
      <c r="Q12" s="10">
        <v>-45.231000000000002</v>
      </c>
      <c r="R12" s="10">
        <v>-21.337</v>
      </c>
      <c r="S12" s="10">
        <v>-46.392000000000003</v>
      </c>
      <c r="T12" s="10">
        <v>-46.932000000000002</v>
      </c>
      <c r="U12" s="10">
        <v>-10.394</v>
      </c>
      <c r="V12" s="10">
        <v>-22.183</v>
      </c>
      <c r="W12" s="10">
        <v>-50.360999999999997</v>
      </c>
      <c r="X12" s="10">
        <v>-34.244</v>
      </c>
      <c r="Y12" s="10">
        <v>-28.298999999999999</v>
      </c>
      <c r="Z12" s="10">
        <v>-23.056999999999999</v>
      </c>
      <c r="AA12" s="10">
        <v>-23.652999999999999</v>
      </c>
      <c r="AB12" s="10">
        <v>-18.731000000000002</v>
      </c>
      <c r="AC12" s="10">
        <v>-34.493000000000002</v>
      </c>
      <c r="AD12" s="10">
        <v>-34.719000000000001</v>
      </c>
      <c r="AE12" s="10">
        <v>-39.353999999999999</v>
      </c>
      <c r="AF12" s="10">
        <v>-36.816000000000003</v>
      </c>
      <c r="AG12" s="10">
        <v>-31.096540000000001</v>
      </c>
      <c r="AH12" s="10">
        <v>-26.820700000000002</v>
      </c>
      <c r="AI12" s="9">
        <v>-39.596559999999997</v>
      </c>
      <c r="AJ12" s="9">
        <v>-38.490559999999995</v>
      </c>
      <c r="AK12" s="9">
        <v>-7.4329692029799999</v>
      </c>
      <c r="AL12" s="9">
        <v>-6.8714972382399999</v>
      </c>
      <c r="AM12" s="9">
        <v>-9.35</v>
      </c>
      <c r="AN12" s="4"/>
      <c r="AO12" s="4"/>
      <c r="AP12" s="4"/>
      <c r="AQ12" s="4"/>
      <c r="AR12" s="4"/>
      <c r="AS12" s="4"/>
      <c r="AT12" s="4"/>
      <c r="AU12" s="4"/>
      <c r="AV12" s="4"/>
      <c r="AW12" s="4"/>
      <c r="AX12" s="4"/>
      <c r="AY12" s="4"/>
    </row>
    <row r="13" spans="1:54" ht="15" x14ac:dyDescent="0.25">
      <c r="A13" s="108">
        <f>YampaRiverInflow.TotalOutflow!A13</f>
        <v>44682</v>
      </c>
      <c r="B13" s="9">
        <v>-33.654000000000003</v>
      </c>
      <c r="C13" s="9">
        <v>-33.654000000000003</v>
      </c>
      <c r="D13" s="9">
        <v>-33.654000000000003</v>
      </c>
      <c r="E13" s="10">
        <v>-13.581</v>
      </c>
      <c r="F13" s="10">
        <v>-52.53</v>
      </c>
      <c r="G13" s="10">
        <v>-80.343999999999994</v>
      </c>
      <c r="H13" s="10">
        <v>-118.304</v>
      </c>
      <c r="I13" s="10">
        <v>-138.191</v>
      </c>
      <c r="J13" s="10">
        <v>-16.033000000000001</v>
      </c>
      <c r="K13" s="10">
        <v>-40.975999999999999</v>
      </c>
      <c r="L13" s="10">
        <v>-17.803999999999998</v>
      </c>
      <c r="M13" s="10">
        <v>-31.501999999999999</v>
      </c>
      <c r="N13" s="10">
        <v>-19.012</v>
      </c>
      <c r="O13" s="10">
        <v>-19.099</v>
      </c>
      <c r="P13" s="10">
        <v>-31.253</v>
      </c>
      <c r="Q13" s="10">
        <v>-147.96199999999999</v>
      </c>
      <c r="R13" s="10">
        <v>-29.908999999999999</v>
      </c>
      <c r="S13" s="10">
        <v>-28.129000000000001</v>
      </c>
      <c r="T13" s="10">
        <v>-49.914999999999999</v>
      </c>
      <c r="U13" s="10">
        <v>-34.603000000000002</v>
      </c>
      <c r="V13" s="10">
        <v>-27.748999999999999</v>
      </c>
      <c r="W13" s="10">
        <v>-15.643000000000001</v>
      </c>
      <c r="X13" s="10">
        <v>-26.481000000000002</v>
      </c>
      <c r="Y13" s="10">
        <v>-13.461</v>
      </c>
      <c r="Z13" s="10">
        <v>-3.1219999999999999</v>
      </c>
      <c r="AA13" s="10">
        <v>-37.49</v>
      </c>
      <c r="AB13" s="10">
        <v>-28.582000000000001</v>
      </c>
      <c r="AC13" s="10">
        <v>-34.988</v>
      </c>
      <c r="AD13" s="10">
        <v>-27.611000000000001</v>
      </c>
      <c r="AE13" s="10">
        <v>-13.772</v>
      </c>
      <c r="AF13" s="10">
        <v>-19.452999999999999</v>
      </c>
      <c r="AG13" s="10">
        <v>-43.834120000000006</v>
      </c>
      <c r="AH13" s="10">
        <v>-36.949010000000001</v>
      </c>
      <c r="AI13" s="9">
        <v>-18.708639999999999</v>
      </c>
      <c r="AJ13" s="9">
        <v>-25.39873</v>
      </c>
      <c r="AK13" s="9">
        <v>-18.684161391</v>
      </c>
      <c r="AL13" s="9">
        <v>-9.3682712112299988</v>
      </c>
      <c r="AM13" s="9">
        <v>-3.2269999999999999</v>
      </c>
      <c r="AN13" s="4"/>
      <c r="AO13" s="4"/>
      <c r="AP13" s="4"/>
      <c r="AQ13" s="4"/>
      <c r="AR13" s="4"/>
      <c r="AS13" s="4"/>
      <c r="AT13" s="4"/>
      <c r="AU13" s="4"/>
      <c r="AV13" s="4"/>
      <c r="AW13" s="4"/>
      <c r="AX13" s="4"/>
      <c r="AY13" s="4"/>
    </row>
    <row r="14" spans="1:54" ht="15" x14ac:dyDescent="0.25">
      <c r="A14" s="108">
        <f>YampaRiverInflow.TotalOutflow!A14</f>
        <v>44713</v>
      </c>
      <c r="B14" s="9">
        <v>-48.058999999999997</v>
      </c>
      <c r="C14" s="9">
        <v>-48.058999999999997</v>
      </c>
      <c r="D14" s="9">
        <v>-48.058999999999997</v>
      </c>
      <c r="E14" s="10">
        <v>-22.106999999999999</v>
      </c>
      <c r="F14" s="10">
        <v>-145.12100000000001</v>
      </c>
      <c r="G14" s="10">
        <v>-71.817999999999998</v>
      </c>
      <c r="H14" s="10">
        <v>-97.96</v>
      </c>
      <c r="I14" s="10">
        <v>8.8849999999999998</v>
      </c>
      <c r="J14" s="10">
        <v>-38.042999999999999</v>
      </c>
      <c r="K14" s="10">
        <v>-46.71</v>
      </c>
      <c r="L14" s="10">
        <v>-50.164000000000001</v>
      </c>
      <c r="M14" s="10">
        <v>-42.655000000000001</v>
      </c>
      <c r="N14" s="10">
        <v>-57.844000000000001</v>
      </c>
      <c r="O14" s="10">
        <v>-49.320999999999998</v>
      </c>
      <c r="P14" s="10">
        <v>-51.93</v>
      </c>
      <c r="Q14" s="10">
        <v>-183.62299999999999</v>
      </c>
      <c r="R14" s="10">
        <v>-63.558</v>
      </c>
      <c r="S14" s="10">
        <v>-43.442999999999998</v>
      </c>
      <c r="T14" s="10">
        <v>-78.712000000000003</v>
      </c>
      <c r="U14" s="10">
        <v>-44.427999999999997</v>
      </c>
      <c r="V14" s="10">
        <v>-46.622999999999998</v>
      </c>
      <c r="W14" s="10">
        <v>-26.48</v>
      </c>
      <c r="X14" s="10">
        <v>-49.249000000000002</v>
      </c>
      <c r="Y14" s="10">
        <v>-37.82</v>
      </c>
      <c r="Z14" s="10">
        <v>-37.124000000000002</v>
      </c>
      <c r="AA14" s="10">
        <v>-46.805999999999997</v>
      </c>
      <c r="AB14" s="10">
        <v>-42.271000000000001</v>
      </c>
      <c r="AC14" s="10">
        <v>-36.914999999999999</v>
      </c>
      <c r="AD14" s="10">
        <v>-53.137999999999998</v>
      </c>
      <c r="AE14" s="10">
        <v>-64.947999999999993</v>
      </c>
      <c r="AF14" s="10">
        <v>-25.780999999999999</v>
      </c>
      <c r="AG14" s="10">
        <v>-34.943179999999998</v>
      </c>
      <c r="AH14" s="10">
        <v>-51.29607</v>
      </c>
      <c r="AI14" s="9">
        <v>-57.331830000000004</v>
      </c>
      <c r="AJ14" s="9">
        <v>-54.558230000000002</v>
      </c>
      <c r="AK14" s="9">
        <v>-68.587001490600002</v>
      </c>
      <c r="AL14" s="9">
        <v>-35.762955953400002</v>
      </c>
      <c r="AM14" s="9">
        <v>-63.795000000000002</v>
      </c>
      <c r="AN14" s="4"/>
      <c r="AO14" s="4"/>
      <c r="AP14" s="4"/>
      <c r="AQ14" s="4"/>
      <c r="AR14" s="4"/>
      <c r="AS14" s="4"/>
      <c r="AT14" s="4"/>
      <c r="AU14" s="4"/>
      <c r="AV14" s="4"/>
      <c r="AW14" s="4"/>
      <c r="AX14" s="4"/>
      <c r="AY14" s="4"/>
    </row>
    <row r="15" spans="1:54" ht="15" x14ac:dyDescent="0.25">
      <c r="A15" s="108">
        <f>YampaRiverInflow.TotalOutflow!A15</f>
        <v>44743</v>
      </c>
      <c r="B15" s="9">
        <v>-35.131</v>
      </c>
      <c r="C15" s="9">
        <v>-35.131</v>
      </c>
      <c r="D15" s="9">
        <v>-35.131</v>
      </c>
      <c r="E15" s="10">
        <v>-38.566000000000003</v>
      </c>
      <c r="F15" s="10">
        <v>-36.479999999999997</v>
      </c>
      <c r="G15" s="10">
        <v>-38.226999999999997</v>
      </c>
      <c r="H15" s="10">
        <v>-78.781000000000006</v>
      </c>
      <c r="I15" s="10">
        <v>-21.681999999999999</v>
      </c>
      <c r="J15" s="10">
        <v>-28.289000000000001</v>
      </c>
      <c r="K15" s="10">
        <v>-64.233999999999995</v>
      </c>
      <c r="L15" s="10">
        <v>-49.396000000000001</v>
      </c>
      <c r="M15" s="10">
        <v>-44.13</v>
      </c>
      <c r="N15" s="10">
        <v>-48.3</v>
      </c>
      <c r="O15" s="10">
        <v>-25.504000000000001</v>
      </c>
      <c r="P15" s="10">
        <v>-48.567</v>
      </c>
      <c r="Q15" s="10">
        <v>-182.99199999999999</v>
      </c>
      <c r="R15" s="10">
        <v>-65.305999999999997</v>
      </c>
      <c r="S15" s="10">
        <v>-37.942</v>
      </c>
      <c r="T15" s="10">
        <v>-73.787000000000006</v>
      </c>
      <c r="U15" s="10">
        <v>-40.765999999999998</v>
      </c>
      <c r="V15" s="10">
        <v>-6.4569999999999999</v>
      </c>
      <c r="W15" s="10">
        <v>-40.478000000000002</v>
      </c>
      <c r="X15" s="10">
        <v>-35.347000000000001</v>
      </c>
      <c r="Y15" s="10">
        <v>-30.984000000000002</v>
      </c>
      <c r="Z15" s="10">
        <v>-12.644</v>
      </c>
      <c r="AA15" s="10">
        <v>-15.252000000000001</v>
      </c>
      <c r="AB15" s="10">
        <v>-52.765999999999998</v>
      </c>
      <c r="AC15" s="10">
        <v>-45.936</v>
      </c>
      <c r="AD15" s="10">
        <v>-47.3</v>
      </c>
      <c r="AE15" s="10">
        <v>-39.220999999999997</v>
      </c>
      <c r="AF15" s="10">
        <v>-35.222999999999999</v>
      </c>
      <c r="AG15" s="10">
        <v>-42.72146</v>
      </c>
      <c r="AH15" s="10">
        <v>-48.900089999999999</v>
      </c>
      <c r="AI15" s="9">
        <v>-17.894650000000002</v>
      </c>
      <c r="AJ15" s="9">
        <v>-23.696210000000001</v>
      </c>
      <c r="AK15" s="9">
        <v>-7.1829008864099997</v>
      </c>
      <c r="AL15" s="9">
        <v>-13.3525170981</v>
      </c>
      <c r="AM15" s="9">
        <v>-36.118000000000002</v>
      </c>
      <c r="AN15" s="4"/>
      <c r="AO15" s="4"/>
      <c r="AP15" s="4"/>
      <c r="AQ15" s="4"/>
      <c r="AR15" s="4"/>
      <c r="AS15" s="4"/>
      <c r="AT15" s="4"/>
      <c r="AU15" s="4"/>
      <c r="AV15" s="4"/>
      <c r="AW15" s="4"/>
      <c r="AX15" s="4"/>
      <c r="AY15" s="4"/>
    </row>
    <row r="16" spans="1:54" ht="15" x14ac:dyDescent="0.25">
      <c r="A16" s="108">
        <f>YampaRiverInflow.TotalOutflow!A16</f>
        <v>44774</v>
      </c>
      <c r="B16" s="9">
        <v>-35.261000000000003</v>
      </c>
      <c r="C16" s="9">
        <v>-35.261000000000003</v>
      </c>
      <c r="D16" s="9">
        <v>-35.261000000000003</v>
      </c>
      <c r="E16" s="10">
        <v>5.0810000000000004</v>
      </c>
      <c r="F16" s="10">
        <v>-16.428999999999998</v>
      </c>
      <c r="G16" s="10">
        <v>-15.093999999999999</v>
      </c>
      <c r="H16" s="10">
        <v>-77.117000000000004</v>
      </c>
      <c r="I16" s="10">
        <v>-51.414000000000001</v>
      </c>
      <c r="J16" s="10">
        <v>-22.39</v>
      </c>
      <c r="K16" s="10">
        <v>-5.8449999999999998</v>
      </c>
      <c r="L16" s="10">
        <v>-16.213000000000001</v>
      </c>
      <c r="M16" s="10">
        <v>-13.936999999999999</v>
      </c>
      <c r="N16" s="10">
        <v>-23.998000000000001</v>
      </c>
      <c r="O16" s="10">
        <v>5.8440000000000003</v>
      </c>
      <c r="P16" s="10">
        <v>-37.121000000000002</v>
      </c>
      <c r="Q16" s="10">
        <v>-39.380000000000003</v>
      </c>
      <c r="R16" s="10">
        <v>-27.815000000000001</v>
      </c>
      <c r="S16" s="10">
        <v>-14.052</v>
      </c>
      <c r="T16" s="10">
        <v>-65.381</v>
      </c>
      <c r="U16" s="10">
        <v>-36.566000000000003</v>
      </c>
      <c r="V16" s="10">
        <v>-19.853999999999999</v>
      </c>
      <c r="W16" s="10">
        <v>-3.7530000000000001</v>
      </c>
      <c r="X16" s="10">
        <v>-2.8780000000000001</v>
      </c>
      <c r="Y16" s="10">
        <v>-12.666</v>
      </c>
      <c r="Z16" s="10">
        <v>-13.96</v>
      </c>
      <c r="AA16" s="10">
        <v>-39.997999999999998</v>
      </c>
      <c r="AB16" s="10">
        <v>7.2850000000000001</v>
      </c>
      <c r="AC16" s="10">
        <v>-24.344000000000001</v>
      </c>
      <c r="AD16" s="10">
        <v>-33.448999999999998</v>
      </c>
      <c r="AE16" s="10">
        <v>-19.832000000000001</v>
      </c>
      <c r="AF16" s="10">
        <v>-46.258000000000003</v>
      </c>
      <c r="AG16" s="10">
        <v>-32.945339999999995</v>
      </c>
      <c r="AH16" s="10">
        <v>-39.458289999999998</v>
      </c>
      <c r="AI16" s="9">
        <v>-23.445790000000002</v>
      </c>
      <c r="AJ16" s="9">
        <v>-14.44247</v>
      </c>
      <c r="AK16" s="9">
        <v>-5.3147564458200005</v>
      </c>
      <c r="AL16" s="9">
        <v>-18.306574451100001</v>
      </c>
      <c r="AM16" s="9">
        <v>-15.141999999999999</v>
      </c>
      <c r="AN16" s="4"/>
      <c r="AO16" s="4"/>
      <c r="AP16" s="4"/>
      <c r="AQ16" s="4"/>
      <c r="AR16" s="4"/>
      <c r="AS16" s="4"/>
      <c r="AT16" s="4"/>
      <c r="AU16" s="4"/>
      <c r="AV16" s="4"/>
      <c r="AW16" s="4"/>
      <c r="AX16" s="4"/>
      <c r="AY16" s="4"/>
    </row>
    <row r="17" spans="1:51" ht="15" x14ac:dyDescent="0.25">
      <c r="A17" s="108">
        <f>YampaRiverInflow.TotalOutflow!A17</f>
        <v>44805</v>
      </c>
      <c r="B17" s="9">
        <v>-19.898</v>
      </c>
      <c r="C17" s="9">
        <v>-19.898</v>
      </c>
      <c r="D17" s="9">
        <v>-19.898</v>
      </c>
      <c r="E17" s="10">
        <v>-4.5</v>
      </c>
      <c r="F17" s="10">
        <v>-45.348999999999997</v>
      </c>
      <c r="G17" s="10">
        <v>-49.987000000000002</v>
      </c>
      <c r="H17" s="10">
        <v>8.8550000000000004</v>
      </c>
      <c r="I17" s="10">
        <v>-45.326999999999998</v>
      </c>
      <c r="J17" s="10">
        <v>-12.705</v>
      </c>
      <c r="K17" s="10">
        <v>-21.931000000000001</v>
      </c>
      <c r="L17" s="10">
        <v>-11.678000000000001</v>
      </c>
      <c r="M17" s="10">
        <v>-16.454999999999998</v>
      </c>
      <c r="N17" s="10">
        <v>-15.521000000000001</v>
      </c>
      <c r="O17" s="10">
        <v>-12.746</v>
      </c>
      <c r="P17" s="10">
        <v>-31.334</v>
      </c>
      <c r="Q17" s="10">
        <v>-19.856000000000002</v>
      </c>
      <c r="R17" s="10">
        <v>-41.415999999999997</v>
      </c>
      <c r="S17" s="10">
        <v>-22.555</v>
      </c>
      <c r="T17" s="10">
        <v>0.85399999999999998</v>
      </c>
      <c r="U17" s="10">
        <v>-61.966000000000001</v>
      </c>
      <c r="V17" s="10">
        <v>-54.048999999999999</v>
      </c>
      <c r="W17" s="10">
        <v>-27.712</v>
      </c>
      <c r="X17" s="10">
        <v>-18.021999999999998</v>
      </c>
      <c r="Y17" s="10">
        <v>-8.8450000000000006</v>
      </c>
      <c r="Z17" s="10">
        <v>-17.966000000000001</v>
      </c>
      <c r="AA17" s="10">
        <v>-5.1360000000000001</v>
      </c>
      <c r="AB17" s="10">
        <v>-10.974</v>
      </c>
      <c r="AC17" s="10">
        <v>-32.47</v>
      </c>
      <c r="AD17" s="10">
        <v>-35.090000000000003</v>
      </c>
      <c r="AE17" s="10">
        <v>-20.788</v>
      </c>
      <c r="AF17" s="10">
        <v>-50.804000000000002</v>
      </c>
      <c r="AG17" s="10">
        <v>-26.487169999999999</v>
      </c>
      <c r="AH17" s="10">
        <v>-30.253869999999999</v>
      </c>
      <c r="AI17" s="9">
        <v>-43.057809999999996</v>
      </c>
      <c r="AJ17" s="9">
        <v>-36.350120000000004</v>
      </c>
      <c r="AK17" s="9">
        <v>-18.8728240509</v>
      </c>
      <c r="AL17" s="9">
        <v>-15.710973601100001</v>
      </c>
      <c r="AM17" s="9">
        <v>14.304</v>
      </c>
      <c r="AN17" s="4"/>
      <c r="AO17" s="4"/>
      <c r="AP17" s="4"/>
      <c r="AQ17" s="4"/>
      <c r="AR17" s="4"/>
      <c r="AS17" s="4"/>
      <c r="AT17" s="4"/>
      <c r="AU17" s="4"/>
      <c r="AV17" s="4"/>
      <c r="AW17" s="4"/>
      <c r="AX17" s="4"/>
      <c r="AY17" s="4"/>
    </row>
    <row r="18" spans="1:51" ht="15" x14ac:dyDescent="0.25">
      <c r="A18" s="108">
        <f>YampaRiverInflow.TotalOutflow!A18</f>
        <v>44835</v>
      </c>
      <c r="B18" s="9">
        <v>-14.581</v>
      </c>
      <c r="C18" s="9">
        <v>-14.581</v>
      </c>
      <c r="D18" s="9">
        <v>-14.581</v>
      </c>
      <c r="E18" s="10">
        <v>0.77100000000000002</v>
      </c>
      <c r="F18" s="10">
        <v>4.673</v>
      </c>
      <c r="G18" s="10">
        <v>-43.091999999999999</v>
      </c>
      <c r="H18" s="10">
        <v>28.411000000000001</v>
      </c>
      <c r="I18" s="10">
        <v>15.292999999999999</v>
      </c>
      <c r="J18" s="10">
        <v>7.4790000000000001</v>
      </c>
      <c r="K18" s="10">
        <v>-7.4880000000000004</v>
      </c>
      <c r="L18" s="10">
        <v>-21.609000000000002</v>
      </c>
      <c r="M18" s="10">
        <v>-2.9830000000000001</v>
      </c>
      <c r="N18" s="10">
        <v>3.17</v>
      </c>
      <c r="O18" s="10">
        <v>-15.058</v>
      </c>
      <c r="P18" s="10">
        <v>-8.1869999999999994</v>
      </c>
      <c r="Q18" s="10">
        <v>-13.262</v>
      </c>
      <c r="R18" s="10">
        <v>8.3439999999999994</v>
      </c>
      <c r="S18" s="10">
        <v>1.6279999999999999</v>
      </c>
      <c r="T18" s="10">
        <v>-1.526</v>
      </c>
      <c r="U18" s="10">
        <v>0.55800000000000005</v>
      </c>
      <c r="V18" s="10">
        <v>-0.40699999999999997</v>
      </c>
      <c r="W18" s="10">
        <v>-3.3740000000000001</v>
      </c>
      <c r="X18" s="10">
        <v>10.401</v>
      </c>
      <c r="Y18" s="10">
        <v>3.125</v>
      </c>
      <c r="Z18" s="10">
        <v>0.16600000000000001</v>
      </c>
      <c r="AA18" s="10">
        <v>26.085000000000001</v>
      </c>
      <c r="AB18" s="10">
        <v>-4.4400000000000004</v>
      </c>
      <c r="AC18" s="10">
        <v>7.4</v>
      </c>
      <c r="AD18" s="10">
        <v>-11.666</v>
      </c>
      <c r="AE18" s="10">
        <v>-2.7410000000000001</v>
      </c>
      <c r="AF18" s="10">
        <v>-4.4329999999999998</v>
      </c>
      <c r="AG18" s="10">
        <v>-10.08483</v>
      </c>
      <c r="AH18" s="10">
        <v>-27.032550000000001</v>
      </c>
      <c r="AI18" s="9">
        <v>-5.7554099999999995</v>
      </c>
      <c r="AJ18" s="9">
        <v>-10.2515</v>
      </c>
      <c r="AK18" s="9">
        <v>-12.6998988852</v>
      </c>
      <c r="AL18" s="9">
        <v>-2.6646828313099999</v>
      </c>
      <c r="AM18" s="9">
        <v>25.649000000000001</v>
      </c>
      <c r="AN18" s="4"/>
      <c r="AO18" s="4"/>
      <c r="AP18" s="4"/>
      <c r="AQ18" s="4"/>
      <c r="AR18" s="4"/>
      <c r="AS18" s="4"/>
      <c r="AT18" s="4"/>
      <c r="AU18" s="4"/>
      <c r="AV18" s="4"/>
      <c r="AW18" s="4"/>
      <c r="AX18" s="4"/>
      <c r="AY18" s="4"/>
    </row>
    <row r="19" spans="1:51" ht="15" x14ac:dyDescent="0.25">
      <c r="A19" s="108">
        <f>YampaRiverInflow.TotalOutflow!A19</f>
        <v>44866</v>
      </c>
      <c r="B19" s="9">
        <v>5.8479999999999999</v>
      </c>
      <c r="C19" s="9">
        <v>5.8479999999999999</v>
      </c>
      <c r="D19" s="9">
        <v>5.8479999999999999</v>
      </c>
      <c r="E19" s="10">
        <v>17.582999999999998</v>
      </c>
      <c r="F19" s="10">
        <v>-56.331000000000003</v>
      </c>
      <c r="G19" s="10">
        <v>-30.108000000000001</v>
      </c>
      <c r="H19" s="10">
        <v>-24.338000000000001</v>
      </c>
      <c r="I19" s="10">
        <v>-14.114000000000001</v>
      </c>
      <c r="J19" s="10">
        <v>1.411</v>
      </c>
      <c r="K19" s="10">
        <v>5.4320000000000004</v>
      </c>
      <c r="L19" s="10">
        <v>11.315</v>
      </c>
      <c r="M19" s="10">
        <v>8.8170000000000002</v>
      </c>
      <c r="N19" s="10">
        <v>8.6760000000000002</v>
      </c>
      <c r="O19" s="10">
        <v>-7.5490000000000004</v>
      </c>
      <c r="P19" s="10">
        <v>1.3320000000000001</v>
      </c>
      <c r="Q19" s="10">
        <v>8.9619999999999997</v>
      </c>
      <c r="R19" s="10">
        <v>4.5019999999999998</v>
      </c>
      <c r="S19" s="10">
        <v>13.975</v>
      </c>
      <c r="T19" s="10">
        <v>6.8760000000000003</v>
      </c>
      <c r="U19" s="10">
        <v>-37.753999999999998</v>
      </c>
      <c r="V19" s="10">
        <v>12.58</v>
      </c>
      <c r="W19" s="10">
        <v>4.9530000000000003</v>
      </c>
      <c r="X19" s="10">
        <v>14.292</v>
      </c>
      <c r="Y19" s="10">
        <v>10.398</v>
      </c>
      <c r="Z19" s="10">
        <v>14.773</v>
      </c>
      <c r="AA19" s="10">
        <v>2.8980000000000001</v>
      </c>
      <c r="AB19" s="10">
        <v>-5.16</v>
      </c>
      <c r="AC19" s="10">
        <v>8.36</v>
      </c>
      <c r="AD19" s="10">
        <v>0.24399999999999999</v>
      </c>
      <c r="AE19" s="10">
        <v>-2.194</v>
      </c>
      <c r="AF19" s="10">
        <v>-8.1240000000000006</v>
      </c>
      <c r="AG19" s="10">
        <v>-20.0396</v>
      </c>
      <c r="AH19" s="10">
        <v>-7.1350500000000006</v>
      </c>
      <c r="AI19" s="9">
        <v>-4.9749300000000005</v>
      </c>
      <c r="AJ19" s="9">
        <v>-2.7747700000000002</v>
      </c>
      <c r="AK19" s="9">
        <v>-5.4642536803299997</v>
      </c>
      <c r="AL19" s="9">
        <v>13.381105650899999</v>
      </c>
      <c r="AM19" s="9">
        <v>5.9569999999999999</v>
      </c>
      <c r="AN19" s="4"/>
      <c r="AO19" s="4"/>
      <c r="AP19" s="4"/>
      <c r="AQ19" s="4"/>
      <c r="AR19" s="4"/>
      <c r="AS19" s="4"/>
      <c r="AT19" s="4"/>
      <c r="AU19" s="4"/>
      <c r="AV19" s="4"/>
      <c r="AW19" s="4"/>
      <c r="AX19" s="4"/>
      <c r="AY19" s="4"/>
    </row>
    <row r="20" spans="1:51" ht="15" x14ac:dyDescent="0.25">
      <c r="A20" s="108">
        <f>YampaRiverInflow.TotalOutflow!A20</f>
        <v>44896</v>
      </c>
      <c r="B20" s="9">
        <v>13.042</v>
      </c>
      <c r="C20" s="9">
        <v>13.042</v>
      </c>
      <c r="D20" s="9">
        <v>13.042</v>
      </c>
      <c r="E20" s="10">
        <v>-31.75</v>
      </c>
      <c r="F20" s="10">
        <v>-93.247</v>
      </c>
      <c r="G20" s="10">
        <v>-29.280999999999999</v>
      </c>
      <c r="H20" s="10">
        <v>-52.756999999999998</v>
      </c>
      <c r="I20" s="10">
        <v>-68.424999999999997</v>
      </c>
      <c r="J20" s="10">
        <v>-26.193000000000001</v>
      </c>
      <c r="K20" s="10">
        <v>-1.996</v>
      </c>
      <c r="L20" s="10">
        <v>1.087</v>
      </c>
      <c r="M20" s="10">
        <v>7.093</v>
      </c>
      <c r="N20" s="10">
        <v>18.335000000000001</v>
      </c>
      <c r="O20" s="10">
        <v>4.6580000000000004</v>
      </c>
      <c r="P20" s="10">
        <v>11.409000000000001</v>
      </c>
      <c r="Q20" s="10">
        <v>18.884</v>
      </c>
      <c r="R20" s="10">
        <v>6.4809999999999999</v>
      </c>
      <c r="S20" s="10">
        <v>-1.6890000000000001</v>
      </c>
      <c r="T20" s="10">
        <v>-26.622</v>
      </c>
      <c r="U20" s="10">
        <v>-69.311999999999998</v>
      </c>
      <c r="V20" s="10">
        <v>30.471</v>
      </c>
      <c r="W20" s="10">
        <v>12.734</v>
      </c>
      <c r="X20" s="10">
        <v>16.88</v>
      </c>
      <c r="Y20" s="10">
        <v>5.86</v>
      </c>
      <c r="Z20" s="10">
        <v>7.444</v>
      </c>
      <c r="AA20" s="10">
        <v>33.223999999999997</v>
      </c>
      <c r="AB20" s="10">
        <v>12.48</v>
      </c>
      <c r="AC20" s="10">
        <v>17.550999999999998</v>
      </c>
      <c r="AD20" s="10">
        <v>6.2709999999999999</v>
      </c>
      <c r="AE20" s="10">
        <v>38.814999999999998</v>
      </c>
      <c r="AF20" s="10">
        <v>9.5690000000000008</v>
      </c>
      <c r="AG20" s="10">
        <v>34.180550000000004</v>
      </c>
      <c r="AH20" s="10">
        <v>4.3811200000000001</v>
      </c>
      <c r="AI20" s="9">
        <v>12.84577</v>
      </c>
      <c r="AJ20" s="9">
        <v>-9.6169899999999995</v>
      </c>
      <c r="AK20" s="9">
        <v>8.3672790060800004</v>
      </c>
      <c r="AL20" s="9">
        <v>22.5435745029</v>
      </c>
      <c r="AM20" s="9">
        <v>-13.081</v>
      </c>
      <c r="AN20" s="4"/>
      <c r="AO20" s="4"/>
      <c r="AP20" s="4"/>
      <c r="AQ20" s="4"/>
      <c r="AR20" s="4"/>
      <c r="AS20" s="4"/>
      <c r="AT20" s="4"/>
      <c r="AU20" s="4"/>
      <c r="AV20" s="4"/>
      <c r="AW20" s="4"/>
      <c r="AX20" s="4"/>
      <c r="AY20" s="4"/>
    </row>
    <row r="21" spans="1:51" ht="15" x14ac:dyDescent="0.25">
      <c r="A21" s="108">
        <f>YampaRiverInflow.TotalOutflow!A21</f>
        <v>44927</v>
      </c>
      <c r="B21" s="9">
        <v>-23.844000000000001</v>
      </c>
      <c r="C21" s="9">
        <v>-23.844000000000001</v>
      </c>
      <c r="D21" s="9">
        <v>-23.844000000000001</v>
      </c>
      <c r="E21" s="10">
        <v>-120.42</v>
      </c>
      <c r="F21" s="10">
        <v>-132.33799999999999</v>
      </c>
      <c r="G21" s="10">
        <v>-58.228000000000002</v>
      </c>
      <c r="H21" s="10">
        <v>-60.307000000000002</v>
      </c>
      <c r="I21" s="10">
        <v>-43.218000000000004</v>
      </c>
      <c r="J21" s="10">
        <v>0.96399999999999997</v>
      </c>
      <c r="K21" s="10">
        <v>-22.263000000000002</v>
      </c>
      <c r="L21" s="10">
        <v>4.6050000000000004</v>
      </c>
      <c r="M21" s="10">
        <v>-1.4319999999999999</v>
      </c>
      <c r="N21" s="10">
        <v>-16.689</v>
      </c>
      <c r="O21" s="10">
        <v>33.015000000000001</v>
      </c>
      <c r="P21" s="10">
        <v>-30.713000000000001</v>
      </c>
      <c r="Q21" s="10">
        <v>-2.2970000000000002</v>
      </c>
      <c r="R21" s="10">
        <v>-5.6280000000000001</v>
      </c>
      <c r="S21" s="10">
        <v>-64.680999999999997</v>
      </c>
      <c r="T21" s="10">
        <v>-113.199</v>
      </c>
      <c r="U21" s="10">
        <v>36.241999999999997</v>
      </c>
      <c r="V21" s="10">
        <v>-10.677</v>
      </c>
      <c r="W21" s="10">
        <v>8.1579999999999995</v>
      </c>
      <c r="X21" s="10">
        <v>1.393</v>
      </c>
      <c r="Y21" s="10">
        <v>10.17</v>
      </c>
      <c r="Z21" s="10">
        <v>3.6539999999999999</v>
      </c>
      <c r="AA21" s="10">
        <v>8.1709999999999994</v>
      </c>
      <c r="AB21" s="10">
        <v>-29.212</v>
      </c>
      <c r="AC21" s="10">
        <v>-12.486000000000001</v>
      </c>
      <c r="AD21" s="10">
        <v>-4.2009999999999996</v>
      </c>
      <c r="AE21" s="10">
        <v>-21.986999999999998</v>
      </c>
      <c r="AF21" s="10">
        <v>21.381310000000003</v>
      </c>
      <c r="AG21" s="10">
        <v>-39.100470000000001</v>
      </c>
      <c r="AH21" s="10">
        <v>-31.08878</v>
      </c>
      <c r="AI21" s="9">
        <v>7.3067399999999996</v>
      </c>
      <c r="AJ21" s="9">
        <v>-13.3189509084</v>
      </c>
      <c r="AK21" s="9">
        <v>-6.1162163466399999</v>
      </c>
      <c r="AL21" s="9">
        <v>40.491999999999997</v>
      </c>
      <c r="AM21" s="9">
        <v>-4.7590000000000003</v>
      </c>
      <c r="AN21" s="4"/>
      <c r="AO21" s="4"/>
      <c r="AP21" s="4"/>
      <c r="AQ21" s="4"/>
      <c r="AR21" s="4"/>
      <c r="AS21" s="4"/>
      <c r="AT21" s="4"/>
      <c r="AU21" s="4"/>
      <c r="AV21" s="4"/>
      <c r="AW21" s="4"/>
      <c r="AX21" s="4"/>
      <c r="AY21" s="4"/>
    </row>
    <row r="22" spans="1:51" ht="15" x14ac:dyDescent="0.25">
      <c r="A22" s="108">
        <f>YampaRiverInflow.TotalOutflow!A22</f>
        <v>44958</v>
      </c>
      <c r="B22" s="9">
        <v>-28.407</v>
      </c>
      <c r="C22" s="9">
        <v>-28.407</v>
      </c>
      <c r="D22" s="9">
        <v>-28.407</v>
      </c>
      <c r="E22" s="10">
        <v>75.613</v>
      </c>
      <c r="F22" s="10">
        <v>-7.18</v>
      </c>
      <c r="G22" s="10">
        <v>-64.896000000000001</v>
      </c>
      <c r="H22" s="10">
        <v>-23.876000000000001</v>
      </c>
      <c r="I22" s="10">
        <v>15.349</v>
      </c>
      <c r="J22" s="10">
        <v>-20.808</v>
      </c>
      <c r="K22" s="10">
        <v>-41.154000000000003</v>
      </c>
      <c r="L22" s="10">
        <v>-33.997</v>
      </c>
      <c r="M22" s="10">
        <v>-13.894</v>
      </c>
      <c r="N22" s="10">
        <v>-22.573</v>
      </c>
      <c r="O22" s="10">
        <v>-17.102</v>
      </c>
      <c r="P22" s="10">
        <v>-38.902000000000001</v>
      </c>
      <c r="Q22" s="10">
        <v>-63.575000000000003</v>
      </c>
      <c r="R22" s="10">
        <v>-26.556999999999999</v>
      </c>
      <c r="S22" s="10">
        <v>-43.094999999999999</v>
      </c>
      <c r="T22" s="10">
        <v>-46.804000000000002</v>
      </c>
      <c r="U22" s="10">
        <v>-20.875</v>
      </c>
      <c r="V22" s="10">
        <v>-24.366</v>
      </c>
      <c r="W22" s="10">
        <v>1.1859999999999999</v>
      </c>
      <c r="X22" s="10">
        <v>-25.843</v>
      </c>
      <c r="Y22" s="10">
        <v>-4.476</v>
      </c>
      <c r="Z22" s="10">
        <v>-2.3679999999999999</v>
      </c>
      <c r="AA22" s="10">
        <v>5.9080000000000004</v>
      </c>
      <c r="AB22" s="10">
        <v>-17.978000000000002</v>
      </c>
      <c r="AC22" s="10">
        <v>-35.601999999999997</v>
      </c>
      <c r="AD22" s="10">
        <v>-45.103999999999999</v>
      </c>
      <c r="AE22" s="10">
        <v>-5.1180000000000003</v>
      </c>
      <c r="AF22" s="10">
        <v>-37.282989999999998</v>
      </c>
      <c r="AG22" s="10">
        <v>-15.646379999999999</v>
      </c>
      <c r="AH22" s="10">
        <v>-40.071829999999999</v>
      </c>
      <c r="AI22" s="9">
        <v>-32.633000000000003</v>
      </c>
      <c r="AJ22" s="9">
        <v>-26.703267437200001</v>
      </c>
      <c r="AK22" s="9">
        <v>-28.524806553999998</v>
      </c>
      <c r="AL22" s="9">
        <v>-31.532</v>
      </c>
      <c r="AM22" s="9">
        <v>-59.207000000000001</v>
      </c>
      <c r="AN22" s="4"/>
      <c r="AO22" s="4"/>
      <c r="AP22" s="4"/>
      <c r="AQ22" s="4"/>
      <c r="AR22" s="4"/>
      <c r="AS22" s="4"/>
      <c r="AT22" s="4"/>
      <c r="AU22" s="4"/>
      <c r="AV22" s="4"/>
      <c r="AW22" s="4"/>
      <c r="AX22" s="4"/>
      <c r="AY22" s="4"/>
    </row>
    <row r="23" spans="1:51" ht="15" x14ac:dyDescent="0.25">
      <c r="A23" s="108">
        <f>YampaRiverInflow.TotalOutflow!A23</f>
        <v>44986</v>
      </c>
      <c r="B23" s="9">
        <v>-39.97</v>
      </c>
      <c r="C23" s="9">
        <v>-39.97</v>
      </c>
      <c r="D23" s="9">
        <v>-39.97</v>
      </c>
      <c r="E23" s="10">
        <v>-24.684999999999999</v>
      </c>
      <c r="F23" s="10">
        <v>-25.779</v>
      </c>
      <c r="G23" s="10">
        <v>-20.971</v>
      </c>
      <c r="H23" s="10">
        <v>-80.751000000000005</v>
      </c>
      <c r="I23" s="10">
        <v>22.236000000000001</v>
      </c>
      <c r="J23" s="10">
        <v>-24.802</v>
      </c>
      <c r="K23" s="10">
        <v>-17.36</v>
      </c>
      <c r="L23" s="10">
        <v>-33.058</v>
      </c>
      <c r="M23" s="10">
        <v>-34.947000000000003</v>
      </c>
      <c r="N23" s="10">
        <v>-9.4450000000000003</v>
      </c>
      <c r="O23" s="10">
        <v>-51.122999999999998</v>
      </c>
      <c r="P23" s="10">
        <v>-40.192999999999998</v>
      </c>
      <c r="Q23" s="10">
        <v>-34.902000000000001</v>
      </c>
      <c r="R23" s="10">
        <v>-96.096000000000004</v>
      </c>
      <c r="S23" s="10">
        <v>-38.881</v>
      </c>
      <c r="T23" s="10">
        <v>-9.1829999999999998</v>
      </c>
      <c r="U23" s="10">
        <v>-13.153</v>
      </c>
      <c r="V23" s="10">
        <v>-27.914000000000001</v>
      </c>
      <c r="W23" s="10">
        <v>-37.945</v>
      </c>
      <c r="X23" s="10">
        <v>-37.232999999999997</v>
      </c>
      <c r="Y23" s="10">
        <v>-84.150999999999996</v>
      </c>
      <c r="Z23" s="10">
        <v>-52.823</v>
      </c>
      <c r="AA23" s="10">
        <v>-62.375</v>
      </c>
      <c r="AB23" s="10">
        <v>-22.702999999999999</v>
      </c>
      <c r="AC23" s="10">
        <v>-24.411000000000001</v>
      </c>
      <c r="AD23" s="10">
        <v>-35.779000000000003</v>
      </c>
      <c r="AE23" s="10">
        <v>-52.19</v>
      </c>
      <c r="AF23" s="10">
        <v>-44.594099999999997</v>
      </c>
      <c r="AG23" s="10">
        <v>-46.276849999999996</v>
      </c>
      <c r="AH23" s="10">
        <v>-41.178449999999998</v>
      </c>
      <c r="AI23" s="9">
        <v>-54.098759999999999</v>
      </c>
      <c r="AJ23" s="9">
        <v>-94.386657514799992</v>
      </c>
      <c r="AK23" s="9">
        <v>-67.435723010499999</v>
      </c>
      <c r="AL23" s="9">
        <v>-34.798000000000002</v>
      </c>
      <c r="AM23" s="9">
        <v>-42.109000000000002</v>
      </c>
      <c r="AN23" s="4"/>
      <c r="AO23" s="4"/>
      <c r="AP23" s="4"/>
      <c r="AQ23" s="4"/>
      <c r="AR23" s="4"/>
      <c r="AS23" s="4"/>
      <c r="AT23" s="4"/>
      <c r="AU23" s="4"/>
      <c r="AV23" s="4"/>
      <c r="AW23" s="4"/>
      <c r="AX23" s="4"/>
      <c r="AY23" s="4"/>
    </row>
    <row r="24" spans="1:51" ht="15" x14ac:dyDescent="0.25">
      <c r="A24" s="108">
        <f>YampaRiverInflow.TotalOutflow!A24</f>
        <v>45017</v>
      </c>
      <c r="B24" s="9">
        <v>-30.27</v>
      </c>
      <c r="C24" s="9">
        <v>-30.27</v>
      </c>
      <c r="D24" s="9">
        <v>-30.27</v>
      </c>
      <c r="E24" s="10">
        <v>-94.260999999999996</v>
      </c>
      <c r="F24" s="10">
        <v>-33.209000000000003</v>
      </c>
      <c r="G24" s="10">
        <v>-50.463000000000001</v>
      </c>
      <c r="H24" s="10">
        <v>-39.68</v>
      </c>
      <c r="I24" s="10">
        <v>-1.92</v>
      </c>
      <c r="J24" s="10">
        <v>-7.2060000000000004</v>
      </c>
      <c r="K24" s="10">
        <v>-49.616999999999997</v>
      </c>
      <c r="L24" s="10">
        <v>-43.034999999999997</v>
      </c>
      <c r="M24" s="10">
        <v>-59.116</v>
      </c>
      <c r="N24" s="10">
        <v>-58.07</v>
      </c>
      <c r="O24" s="10">
        <v>-46.223999999999997</v>
      </c>
      <c r="P24" s="10">
        <v>-45.231000000000002</v>
      </c>
      <c r="Q24" s="10">
        <v>-21.337</v>
      </c>
      <c r="R24" s="10">
        <v>-46.392000000000003</v>
      </c>
      <c r="S24" s="10">
        <v>-46.932000000000002</v>
      </c>
      <c r="T24" s="10">
        <v>-10.394</v>
      </c>
      <c r="U24" s="10">
        <v>-22.183</v>
      </c>
      <c r="V24" s="10">
        <v>-50.360999999999997</v>
      </c>
      <c r="W24" s="10">
        <v>-34.244</v>
      </c>
      <c r="X24" s="10">
        <v>-28.298999999999999</v>
      </c>
      <c r="Y24" s="10">
        <v>-23.056999999999999</v>
      </c>
      <c r="Z24" s="10">
        <v>-23.652999999999999</v>
      </c>
      <c r="AA24" s="10">
        <v>-18.731000000000002</v>
      </c>
      <c r="AB24" s="10">
        <v>-34.493000000000002</v>
      </c>
      <c r="AC24" s="10">
        <v>-34.719000000000001</v>
      </c>
      <c r="AD24" s="10">
        <v>-39.353999999999999</v>
      </c>
      <c r="AE24" s="10">
        <v>-36.816000000000003</v>
      </c>
      <c r="AF24" s="10">
        <v>-31.096540000000001</v>
      </c>
      <c r="AG24" s="10">
        <v>-26.820700000000002</v>
      </c>
      <c r="AH24" s="10">
        <v>-39.596559999999997</v>
      </c>
      <c r="AI24" s="9">
        <v>-38.490559999999995</v>
      </c>
      <c r="AJ24" s="9">
        <v>-7.4329692029799999</v>
      </c>
      <c r="AK24" s="9">
        <v>-6.8714972382399999</v>
      </c>
      <c r="AL24" s="9">
        <v>-9.35</v>
      </c>
      <c r="AM24" s="9">
        <v>-26.696999999999999</v>
      </c>
      <c r="AN24" s="4"/>
      <c r="AO24" s="4"/>
      <c r="AP24" s="4"/>
      <c r="AQ24" s="4"/>
      <c r="AR24" s="4"/>
      <c r="AS24" s="4"/>
      <c r="AT24" s="4"/>
      <c r="AU24" s="4"/>
      <c r="AV24" s="4"/>
      <c r="AW24" s="4"/>
      <c r="AX24" s="4"/>
      <c r="AY24" s="4"/>
    </row>
    <row r="25" spans="1:51" ht="15" x14ac:dyDescent="0.25">
      <c r="A25" s="108">
        <f>YampaRiverInflow.TotalOutflow!A25</f>
        <v>45047</v>
      </c>
      <c r="B25" s="9">
        <v>-33.654000000000003</v>
      </c>
      <c r="C25" s="9">
        <v>-33.654000000000003</v>
      </c>
      <c r="D25" s="9">
        <v>-33.654000000000003</v>
      </c>
      <c r="E25" s="10">
        <v>-52.53</v>
      </c>
      <c r="F25" s="10">
        <v>-80.343999999999994</v>
      </c>
      <c r="G25" s="10">
        <v>-118.304</v>
      </c>
      <c r="H25" s="10">
        <v>-138.191</v>
      </c>
      <c r="I25" s="10">
        <v>-16.033000000000001</v>
      </c>
      <c r="J25" s="10">
        <v>-40.975999999999999</v>
      </c>
      <c r="K25" s="10">
        <v>-17.803999999999998</v>
      </c>
      <c r="L25" s="10">
        <v>-31.501999999999999</v>
      </c>
      <c r="M25" s="10">
        <v>-19.012</v>
      </c>
      <c r="N25" s="10">
        <v>-19.099</v>
      </c>
      <c r="O25" s="10">
        <v>-31.253</v>
      </c>
      <c r="P25" s="10">
        <v>-147.96199999999999</v>
      </c>
      <c r="Q25" s="10">
        <v>-29.908999999999999</v>
      </c>
      <c r="R25" s="10">
        <v>-28.129000000000001</v>
      </c>
      <c r="S25" s="10">
        <v>-49.914999999999999</v>
      </c>
      <c r="T25" s="10">
        <v>-34.603000000000002</v>
      </c>
      <c r="U25" s="10">
        <v>-27.748999999999999</v>
      </c>
      <c r="V25" s="10">
        <v>-15.643000000000001</v>
      </c>
      <c r="W25" s="10">
        <v>-26.481000000000002</v>
      </c>
      <c r="X25" s="10">
        <v>-13.461</v>
      </c>
      <c r="Y25" s="10">
        <v>-3.1219999999999999</v>
      </c>
      <c r="Z25" s="10">
        <v>-37.49</v>
      </c>
      <c r="AA25" s="10">
        <v>-28.582000000000001</v>
      </c>
      <c r="AB25" s="10">
        <v>-34.988</v>
      </c>
      <c r="AC25" s="10">
        <v>-27.611000000000001</v>
      </c>
      <c r="AD25" s="10">
        <v>-13.772</v>
      </c>
      <c r="AE25" s="10">
        <v>-19.452999999999999</v>
      </c>
      <c r="AF25" s="10">
        <v>-43.834120000000006</v>
      </c>
      <c r="AG25" s="10">
        <v>-36.949010000000001</v>
      </c>
      <c r="AH25" s="10">
        <v>-18.708639999999999</v>
      </c>
      <c r="AI25" s="9">
        <v>-25.39873</v>
      </c>
      <c r="AJ25" s="9">
        <v>-18.684161391</v>
      </c>
      <c r="AK25" s="9">
        <v>-9.3682712112299988</v>
      </c>
      <c r="AL25" s="9">
        <v>-3.2269999999999999</v>
      </c>
      <c r="AM25" s="9">
        <v>-13.581</v>
      </c>
      <c r="AN25" s="4"/>
      <c r="AO25" s="4"/>
      <c r="AP25" s="4"/>
      <c r="AQ25" s="4"/>
      <c r="AR25" s="4"/>
      <c r="AS25" s="4"/>
      <c r="AT25" s="4"/>
      <c r="AU25" s="4"/>
      <c r="AV25" s="4"/>
      <c r="AW25" s="4"/>
      <c r="AX25" s="4"/>
      <c r="AY25" s="4"/>
    </row>
    <row r="26" spans="1:51" ht="15" x14ac:dyDescent="0.25">
      <c r="A26" s="108">
        <f>YampaRiverInflow.TotalOutflow!A26</f>
        <v>45078</v>
      </c>
      <c r="B26" s="9">
        <v>-48.058999999999997</v>
      </c>
      <c r="C26" s="9">
        <v>-48.058999999999997</v>
      </c>
      <c r="D26" s="9">
        <v>-48.058999999999997</v>
      </c>
      <c r="E26" s="10">
        <v>-145.12100000000001</v>
      </c>
      <c r="F26" s="10">
        <v>-71.817999999999998</v>
      </c>
      <c r="G26" s="10">
        <v>-97.96</v>
      </c>
      <c r="H26" s="10">
        <v>8.8849999999999998</v>
      </c>
      <c r="I26" s="10">
        <v>-38.042999999999999</v>
      </c>
      <c r="J26" s="10">
        <v>-46.71</v>
      </c>
      <c r="K26" s="10">
        <v>-50.164000000000001</v>
      </c>
      <c r="L26" s="10">
        <v>-42.655000000000001</v>
      </c>
      <c r="M26" s="10">
        <v>-57.844000000000001</v>
      </c>
      <c r="N26" s="10">
        <v>-49.320999999999998</v>
      </c>
      <c r="O26" s="10">
        <v>-51.93</v>
      </c>
      <c r="P26" s="10">
        <v>-183.62299999999999</v>
      </c>
      <c r="Q26" s="10">
        <v>-63.558</v>
      </c>
      <c r="R26" s="10">
        <v>-43.442999999999998</v>
      </c>
      <c r="S26" s="10">
        <v>-78.712000000000003</v>
      </c>
      <c r="T26" s="10">
        <v>-44.427999999999997</v>
      </c>
      <c r="U26" s="10">
        <v>-46.622999999999998</v>
      </c>
      <c r="V26" s="10">
        <v>-26.48</v>
      </c>
      <c r="W26" s="10">
        <v>-49.249000000000002</v>
      </c>
      <c r="X26" s="10">
        <v>-37.82</v>
      </c>
      <c r="Y26" s="10">
        <v>-37.124000000000002</v>
      </c>
      <c r="Z26" s="10">
        <v>-46.805999999999997</v>
      </c>
      <c r="AA26" s="10">
        <v>-42.271000000000001</v>
      </c>
      <c r="AB26" s="10">
        <v>-36.914999999999999</v>
      </c>
      <c r="AC26" s="10">
        <v>-53.137999999999998</v>
      </c>
      <c r="AD26" s="10">
        <v>-64.947999999999993</v>
      </c>
      <c r="AE26" s="10">
        <v>-25.780999999999999</v>
      </c>
      <c r="AF26" s="10">
        <v>-34.943179999999998</v>
      </c>
      <c r="AG26" s="10">
        <v>-51.29607</v>
      </c>
      <c r="AH26" s="10">
        <v>-57.331830000000004</v>
      </c>
      <c r="AI26" s="9">
        <v>-54.558230000000002</v>
      </c>
      <c r="AJ26" s="9">
        <v>-68.587001490600002</v>
      </c>
      <c r="AK26" s="9">
        <v>-35.762955953400002</v>
      </c>
      <c r="AL26" s="9">
        <v>-63.795000000000002</v>
      </c>
      <c r="AM26" s="9">
        <v>-22.106999999999999</v>
      </c>
      <c r="AN26" s="4"/>
      <c r="AO26" s="4"/>
      <c r="AP26" s="4"/>
      <c r="AQ26" s="4"/>
      <c r="AR26" s="4"/>
      <c r="AS26" s="4"/>
      <c r="AT26" s="4"/>
      <c r="AU26" s="4"/>
      <c r="AV26" s="4"/>
      <c r="AW26" s="4"/>
      <c r="AX26" s="4"/>
      <c r="AY26" s="4"/>
    </row>
    <row r="27" spans="1:51" ht="15" x14ac:dyDescent="0.25">
      <c r="A27" s="108">
        <f>YampaRiverInflow.TotalOutflow!A27</f>
        <v>45108</v>
      </c>
      <c r="B27" s="9">
        <v>-35.131</v>
      </c>
      <c r="C27" s="9">
        <v>-35.131</v>
      </c>
      <c r="D27" s="9">
        <v>-35.131</v>
      </c>
      <c r="E27" s="10">
        <v>-36.479999999999997</v>
      </c>
      <c r="F27" s="10">
        <v>-38.226999999999997</v>
      </c>
      <c r="G27" s="10">
        <v>-78.781000000000006</v>
      </c>
      <c r="H27" s="10">
        <v>-21.681999999999999</v>
      </c>
      <c r="I27" s="10">
        <v>-28.289000000000001</v>
      </c>
      <c r="J27" s="10">
        <v>-64.233999999999995</v>
      </c>
      <c r="K27" s="10">
        <v>-49.396000000000001</v>
      </c>
      <c r="L27" s="10">
        <v>-44.13</v>
      </c>
      <c r="M27" s="10">
        <v>-48.3</v>
      </c>
      <c r="N27" s="10">
        <v>-25.504000000000001</v>
      </c>
      <c r="O27" s="10">
        <v>-48.567</v>
      </c>
      <c r="P27" s="10">
        <v>-182.99199999999999</v>
      </c>
      <c r="Q27" s="10">
        <v>-65.305999999999997</v>
      </c>
      <c r="R27" s="10">
        <v>-37.942</v>
      </c>
      <c r="S27" s="10">
        <v>-73.787000000000006</v>
      </c>
      <c r="T27" s="10">
        <v>-40.765999999999998</v>
      </c>
      <c r="U27" s="10">
        <v>-6.4569999999999999</v>
      </c>
      <c r="V27" s="10">
        <v>-40.478000000000002</v>
      </c>
      <c r="W27" s="10">
        <v>-35.347000000000001</v>
      </c>
      <c r="X27" s="10">
        <v>-30.984000000000002</v>
      </c>
      <c r="Y27" s="10">
        <v>-12.644</v>
      </c>
      <c r="Z27" s="10">
        <v>-15.252000000000001</v>
      </c>
      <c r="AA27" s="10">
        <v>-52.765999999999998</v>
      </c>
      <c r="AB27" s="10">
        <v>-45.936</v>
      </c>
      <c r="AC27" s="10">
        <v>-47.3</v>
      </c>
      <c r="AD27" s="10">
        <v>-39.220999999999997</v>
      </c>
      <c r="AE27" s="10">
        <v>-35.222999999999999</v>
      </c>
      <c r="AF27" s="10">
        <v>-42.72146</v>
      </c>
      <c r="AG27" s="10">
        <v>-48.900089999999999</v>
      </c>
      <c r="AH27" s="10">
        <v>-17.894650000000002</v>
      </c>
      <c r="AI27" s="9">
        <v>-23.696210000000001</v>
      </c>
      <c r="AJ27" s="9">
        <v>-7.1829008864099997</v>
      </c>
      <c r="AK27" s="9">
        <v>-13.3525170981</v>
      </c>
      <c r="AL27" s="9">
        <v>-36.118000000000002</v>
      </c>
      <c r="AM27" s="9">
        <v>-38.566000000000003</v>
      </c>
      <c r="AN27" s="4"/>
      <c r="AO27" s="4"/>
      <c r="AP27" s="4"/>
      <c r="AQ27" s="4"/>
      <c r="AR27" s="4"/>
      <c r="AS27" s="4"/>
      <c r="AT27" s="4"/>
      <c r="AU27" s="4"/>
      <c r="AV27" s="4"/>
      <c r="AW27" s="4"/>
      <c r="AX27" s="4"/>
      <c r="AY27" s="4"/>
    </row>
    <row r="28" spans="1:51" ht="15" x14ac:dyDescent="0.25">
      <c r="A28" s="108">
        <f>YampaRiverInflow.TotalOutflow!A28</f>
        <v>45139</v>
      </c>
      <c r="B28" s="9">
        <v>-35.261000000000003</v>
      </c>
      <c r="C28" s="9">
        <v>-35.261000000000003</v>
      </c>
      <c r="D28" s="9">
        <v>-35.261000000000003</v>
      </c>
      <c r="E28" s="10">
        <v>-16.428999999999998</v>
      </c>
      <c r="F28" s="10">
        <v>-15.093999999999999</v>
      </c>
      <c r="G28" s="10">
        <v>-77.117000000000004</v>
      </c>
      <c r="H28" s="10">
        <v>-51.414000000000001</v>
      </c>
      <c r="I28" s="10">
        <v>-22.39</v>
      </c>
      <c r="J28" s="10">
        <v>-5.8449999999999998</v>
      </c>
      <c r="K28" s="10">
        <v>-16.213000000000001</v>
      </c>
      <c r="L28" s="10">
        <v>-13.936999999999999</v>
      </c>
      <c r="M28" s="10">
        <v>-23.998000000000001</v>
      </c>
      <c r="N28" s="10">
        <v>5.8440000000000003</v>
      </c>
      <c r="O28" s="10">
        <v>-37.121000000000002</v>
      </c>
      <c r="P28" s="10">
        <v>-39.380000000000003</v>
      </c>
      <c r="Q28" s="10">
        <v>-27.815000000000001</v>
      </c>
      <c r="R28" s="10">
        <v>-14.052</v>
      </c>
      <c r="S28" s="10">
        <v>-65.381</v>
      </c>
      <c r="T28" s="10">
        <v>-36.566000000000003</v>
      </c>
      <c r="U28" s="10">
        <v>-19.853999999999999</v>
      </c>
      <c r="V28" s="10">
        <v>-3.7530000000000001</v>
      </c>
      <c r="W28" s="10">
        <v>-2.8780000000000001</v>
      </c>
      <c r="X28" s="10">
        <v>-12.666</v>
      </c>
      <c r="Y28" s="10">
        <v>-13.96</v>
      </c>
      <c r="Z28" s="10">
        <v>-39.997999999999998</v>
      </c>
      <c r="AA28" s="10">
        <v>7.2850000000000001</v>
      </c>
      <c r="AB28" s="10">
        <v>-24.344000000000001</v>
      </c>
      <c r="AC28" s="10">
        <v>-33.448999999999998</v>
      </c>
      <c r="AD28" s="10">
        <v>-19.832000000000001</v>
      </c>
      <c r="AE28" s="10">
        <v>-46.258000000000003</v>
      </c>
      <c r="AF28" s="10">
        <v>-32.945339999999995</v>
      </c>
      <c r="AG28" s="10">
        <v>-39.458289999999998</v>
      </c>
      <c r="AH28" s="10">
        <v>-23.445790000000002</v>
      </c>
      <c r="AI28" s="9">
        <v>-14.44247</v>
      </c>
      <c r="AJ28" s="9">
        <v>-5.3147564458200005</v>
      </c>
      <c r="AK28" s="9">
        <v>-18.306574451100001</v>
      </c>
      <c r="AL28" s="9">
        <v>-15.141999999999999</v>
      </c>
      <c r="AM28" s="9">
        <v>5.0810000000000004</v>
      </c>
      <c r="AN28" s="4"/>
      <c r="AO28" s="4"/>
      <c r="AP28" s="4"/>
      <c r="AQ28" s="4"/>
      <c r="AR28" s="4"/>
      <c r="AS28" s="4"/>
      <c r="AT28" s="4"/>
      <c r="AU28" s="4"/>
      <c r="AV28" s="4"/>
      <c r="AW28" s="4"/>
      <c r="AX28" s="4"/>
      <c r="AY28" s="4"/>
    </row>
    <row r="29" spans="1:51" ht="15" x14ac:dyDescent="0.25">
      <c r="A29" s="108">
        <f>YampaRiverInflow.TotalOutflow!A29</f>
        <v>45170</v>
      </c>
      <c r="B29" s="9">
        <v>-19.898</v>
      </c>
      <c r="C29" s="9">
        <v>-19.898</v>
      </c>
      <c r="D29" s="9">
        <v>-19.898</v>
      </c>
      <c r="E29" s="10">
        <v>-45.348999999999997</v>
      </c>
      <c r="F29" s="10">
        <v>-49.987000000000002</v>
      </c>
      <c r="G29" s="10">
        <v>8.8550000000000004</v>
      </c>
      <c r="H29" s="10">
        <v>-45.326999999999998</v>
      </c>
      <c r="I29" s="10">
        <v>-12.705</v>
      </c>
      <c r="J29" s="10">
        <v>-21.931000000000001</v>
      </c>
      <c r="K29" s="10">
        <v>-11.678000000000001</v>
      </c>
      <c r="L29" s="10">
        <v>-16.454999999999998</v>
      </c>
      <c r="M29" s="10">
        <v>-15.521000000000001</v>
      </c>
      <c r="N29" s="10">
        <v>-12.746</v>
      </c>
      <c r="O29" s="10">
        <v>-31.334</v>
      </c>
      <c r="P29" s="10">
        <v>-19.856000000000002</v>
      </c>
      <c r="Q29" s="10">
        <v>-41.415999999999997</v>
      </c>
      <c r="R29" s="10">
        <v>-22.555</v>
      </c>
      <c r="S29" s="10">
        <v>0.85399999999999998</v>
      </c>
      <c r="T29" s="10">
        <v>-61.966000000000001</v>
      </c>
      <c r="U29" s="10">
        <v>-54.048999999999999</v>
      </c>
      <c r="V29" s="10">
        <v>-27.712</v>
      </c>
      <c r="W29" s="10">
        <v>-18.021999999999998</v>
      </c>
      <c r="X29" s="10">
        <v>-8.8450000000000006</v>
      </c>
      <c r="Y29" s="10">
        <v>-17.966000000000001</v>
      </c>
      <c r="Z29" s="10">
        <v>-5.1360000000000001</v>
      </c>
      <c r="AA29" s="10">
        <v>-10.974</v>
      </c>
      <c r="AB29" s="10">
        <v>-32.47</v>
      </c>
      <c r="AC29" s="10">
        <v>-35.090000000000003</v>
      </c>
      <c r="AD29" s="10">
        <v>-20.788</v>
      </c>
      <c r="AE29" s="10">
        <v>-50.804000000000002</v>
      </c>
      <c r="AF29" s="10">
        <v>-26.487169999999999</v>
      </c>
      <c r="AG29" s="10">
        <v>-30.253869999999999</v>
      </c>
      <c r="AH29" s="10">
        <v>-43.057809999999996</v>
      </c>
      <c r="AI29" s="9">
        <v>-36.350120000000004</v>
      </c>
      <c r="AJ29" s="9">
        <v>-18.8728240509</v>
      </c>
      <c r="AK29" s="9">
        <v>-15.710973601100001</v>
      </c>
      <c r="AL29" s="9">
        <v>14.304</v>
      </c>
      <c r="AM29" s="9">
        <v>-4.5</v>
      </c>
      <c r="AN29" s="4"/>
      <c r="AO29" s="4"/>
      <c r="AP29" s="4"/>
      <c r="AQ29" s="4"/>
      <c r="AR29" s="4"/>
      <c r="AS29" s="4"/>
      <c r="AT29" s="4"/>
      <c r="AU29" s="4"/>
      <c r="AV29" s="4"/>
      <c r="AW29" s="4"/>
      <c r="AX29" s="4"/>
      <c r="AY29" s="4"/>
    </row>
    <row r="30" spans="1:51" ht="15" x14ac:dyDescent="0.25">
      <c r="A30" s="108">
        <f>YampaRiverInflow.TotalOutflow!A30</f>
        <v>45200</v>
      </c>
      <c r="B30" s="9">
        <v>-14.581</v>
      </c>
      <c r="C30" s="9">
        <v>-14.581</v>
      </c>
      <c r="D30" s="9">
        <v>-14.581</v>
      </c>
      <c r="E30" s="10">
        <v>4.673</v>
      </c>
      <c r="F30" s="10">
        <v>-43.091999999999999</v>
      </c>
      <c r="G30" s="10">
        <v>28.411000000000001</v>
      </c>
      <c r="H30" s="10">
        <v>15.292999999999999</v>
      </c>
      <c r="I30" s="10">
        <v>7.4790000000000001</v>
      </c>
      <c r="J30" s="10">
        <v>-7.4880000000000004</v>
      </c>
      <c r="K30" s="10">
        <v>-21.609000000000002</v>
      </c>
      <c r="L30" s="10">
        <v>-2.9830000000000001</v>
      </c>
      <c r="M30" s="10">
        <v>3.17</v>
      </c>
      <c r="N30" s="10">
        <v>-15.058</v>
      </c>
      <c r="O30" s="10">
        <v>-8.1869999999999994</v>
      </c>
      <c r="P30" s="10">
        <v>-13.262</v>
      </c>
      <c r="Q30" s="10">
        <v>8.3439999999999994</v>
      </c>
      <c r="R30" s="10">
        <v>1.6279999999999999</v>
      </c>
      <c r="S30" s="10">
        <v>-1.526</v>
      </c>
      <c r="T30" s="10">
        <v>0.55800000000000005</v>
      </c>
      <c r="U30" s="10">
        <v>-0.40699999999999997</v>
      </c>
      <c r="V30" s="10">
        <v>-3.3740000000000001</v>
      </c>
      <c r="W30" s="10">
        <v>10.401</v>
      </c>
      <c r="X30" s="10">
        <v>3.125</v>
      </c>
      <c r="Y30" s="10">
        <v>0.16600000000000001</v>
      </c>
      <c r="Z30" s="10">
        <v>26.085000000000001</v>
      </c>
      <c r="AA30" s="10">
        <v>-4.4400000000000004</v>
      </c>
      <c r="AB30" s="10">
        <v>7.4</v>
      </c>
      <c r="AC30" s="10">
        <v>-11.666</v>
      </c>
      <c r="AD30" s="10">
        <v>-2.7410000000000001</v>
      </c>
      <c r="AE30" s="10">
        <v>-4.4329999999999998</v>
      </c>
      <c r="AF30" s="10">
        <v>-10.08483</v>
      </c>
      <c r="AG30" s="10">
        <v>-27.032550000000001</v>
      </c>
      <c r="AH30" s="10">
        <v>-5.7554099999999995</v>
      </c>
      <c r="AI30" s="9">
        <v>-10.2515</v>
      </c>
      <c r="AJ30" s="9">
        <v>-12.6998988852</v>
      </c>
      <c r="AK30" s="9">
        <v>-2.6646828313099999</v>
      </c>
      <c r="AL30" s="9">
        <v>25.649000000000001</v>
      </c>
      <c r="AM30" s="9">
        <v>0.77100000000000002</v>
      </c>
      <c r="AN30" s="4"/>
      <c r="AO30" s="4"/>
      <c r="AP30" s="4"/>
      <c r="AQ30" s="4"/>
      <c r="AR30" s="4"/>
      <c r="AS30" s="4"/>
      <c r="AT30" s="4"/>
      <c r="AU30" s="4"/>
      <c r="AV30" s="4"/>
      <c r="AW30" s="4"/>
      <c r="AX30" s="4"/>
      <c r="AY30" s="4"/>
    </row>
    <row r="31" spans="1:51" ht="15" x14ac:dyDescent="0.25">
      <c r="A31" s="108">
        <f>YampaRiverInflow.TotalOutflow!A31</f>
        <v>45231</v>
      </c>
      <c r="B31" s="9">
        <v>5.8479999999999999</v>
      </c>
      <c r="C31" s="9">
        <v>5.8479999999999999</v>
      </c>
      <c r="D31" s="9">
        <v>5.8479999999999999</v>
      </c>
      <c r="E31" s="10">
        <v>-56.331000000000003</v>
      </c>
      <c r="F31" s="10">
        <v>-30.108000000000001</v>
      </c>
      <c r="G31" s="10">
        <v>-24.338000000000001</v>
      </c>
      <c r="H31" s="10">
        <v>-14.114000000000001</v>
      </c>
      <c r="I31" s="10">
        <v>1.411</v>
      </c>
      <c r="J31" s="10">
        <v>5.4320000000000004</v>
      </c>
      <c r="K31" s="10">
        <v>11.315</v>
      </c>
      <c r="L31" s="10">
        <v>8.8170000000000002</v>
      </c>
      <c r="M31" s="10">
        <v>8.6760000000000002</v>
      </c>
      <c r="N31" s="10">
        <v>-7.5490000000000004</v>
      </c>
      <c r="O31" s="10">
        <v>1.3320000000000001</v>
      </c>
      <c r="P31" s="10">
        <v>8.9619999999999997</v>
      </c>
      <c r="Q31" s="10">
        <v>4.5019999999999998</v>
      </c>
      <c r="R31" s="10">
        <v>13.975</v>
      </c>
      <c r="S31" s="10">
        <v>6.8760000000000003</v>
      </c>
      <c r="T31" s="10">
        <v>-37.753999999999998</v>
      </c>
      <c r="U31" s="10">
        <v>12.58</v>
      </c>
      <c r="V31" s="10">
        <v>4.9530000000000003</v>
      </c>
      <c r="W31" s="10">
        <v>14.292</v>
      </c>
      <c r="X31" s="10">
        <v>10.398</v>
      </c>
      <c r="Y31" s="10">
        <v>14.773</v>
      </c>
      <c r="Z31" s="10">
        <v>2.8980000000000001</v>
      </c>
      <c r="AA31" s="10">
        <v>-5.16</v>
      </c>
      <c r="AB31" s="10">
        <v>8.36</v>
      </c>
      <c r="AC31" s="10">
        <v>0.24399999999999999</v>
      </c>
      <c r="AD31" s="10">
        <v>-2.194</v>
      </c>
      <c r="AE31" s="10">
        <v>-8.1240000000000006</v>
      </c>
      <c r="AF31" s="10">
        <v>-20.0396</v>
      </c>
      <c r="AG31" s="10">
        <v>-7.1350500000000006</v>
      </c>
      <c r="AH31" s="10">
        <v>-4.9749300000000005</v>
      </c>
      <c r="AI31" s="9">
        <v>-2.7747700000000002</v>
      </c>
      <c r="AJ31" s="9">
        <v>-5.4642536803299997</v>
      </c>
      <c r="AK31" s="9">
        <v>13.381105650899999</v>
      </c>
      <c r="AL31" s="9">
        <v>5.9569999999999999</v>
      </c>
      <c r="AM31" s="9">
        <v>17.582999999999998</v>
      </c>
      <c r="AN31" s="4"/>
      <c r="AO31" s="4"/>
      <c r="AP31" s="4"/>
      <c r="AQ31" s="4"/>
      <c r="AR31" s="4"/>
      <c r="AS31" s="4"/>
      <c r="AT31" s="4"/>
      <c r="AU31" s="4"/>
      <c r="AV31" s="4"/>
      <c r="AW31" s="4"/>
      <c r="AX31" s="4"/>
      <c r="AY31" s="4"/>
    </row>
    <row r="32" spans="1:51" ht="15" x14ac:dyDescent="0.25">
      <c r="A32" s="108">
        <f>YampaRiverInflow.TotalOutflow!A32</f>
        <v>45261</v>
      </c>
      <c r="B32" s="9">
        <v>13.042</v>
      </c>
      <c r="C32" s="9">
        <v>13.042</v>
      </c>
      <c r="D32" s="9">
        <v>13.042</v>
      </c>
      <c r="E32" s="10">
        <v>-93.247</v>
      </c>
      <c r="F32" s="10">
        <v>-29.280999999999999</v>
      </c>
      <c r="G32" s="10">
        <v>-52.756999999999998</v>
      </c>
      <c r="H32" s="10">
        <v>-68.424999999999997</v>
      </c>
      <c r="I32" s="10">
        <v>-26.193000000000001</v>
      </c>
      <c r="J32" s="10">
        <v>-1.996</v>
      </c>
      <c r="K32" s="10">
        <v>1.087</v>
      </c>
      <c r="L32" s="10">
        <v>7.093</v>
      </c>
      <c r="M32" s="10">
        <v>18.335000000000001</v>
      </c>
      <c r="N32" s="10">
        <v>4.6580000000000004</v>
      </c>
      <c r="O32" s="10">
        <v>11.409000000000001</v>
      </c>
      <c r="P32" s="10">
        <v>18.884</v>
      </c>
      <c r="Q32" s="10">
        <v>6.4809999999999999</v>
      </c>
      <c r="R32" s="10">
        <v>-1.6890000000000001</v>
      </c>
      <c r="S32" s="10">
        <v>-26.622</v>
      </c>
      <c r="T32" s="10">
        <v>-69.311999999999998</v>
      </c>
      <c r="U32" s="10">
        <v>30.471</v>
      </c>
      <c r="V32" s="10">
        <v>12.734</v>
      </c>
      <c r="W32" s="10">
        <v>16.88</v>
      </c>
      <c r="X32" s="10">
        <v>5.86</v>
      </c>
      <c r="Y32" s="10">
        <v>7.444</v>
      </c>
      <c r="Z32" s="10">
        <v>33.223999999999997</v>
      </c>
      <c r="AA32" s="10">
        <v>12.48</v>
      </c>
      <c r="AB32" s="10">
        <v>17.550999999999998</v>
      </c>
      <c r="AC32" s="10">
        <v>6.2709999999999999</v>
      </c>
      <c r="AD32" s="10">
        <v>38.814999999999998</v>
      </c>
      <c r="AE32" s="10">
        <v>9.5690000000000008</v>
      </c>
      <c r="AF32" s="10">
        <v>34.180550000000004</v>
      </c>
      <c r="AG32" s="10">
        <v>4.3811200000000001</v>
      </c>
      <c r="AH32" s="10">
        <v>12.84577</v>
      </c>
      <c r="AI32" s="9">
        <v>-9.6169899999999995</v>
      </c>
      <c r="AJ32" s="9">
        <v>8.3672790060800004</v>
      </c>
      <c r="AK32" s="9">
        <v>22.5435745029</v>
      </c>
      <c r="AL32" s="9">
        <v>-13.081</v>
      </c>
      <c r="AM32" s="9">
        <v>-31.75</v>
      </c>
      <c r="AN32" s="4"/>
      <c r="AO32" s="4"/>
      <c r="AP32" s="4"/>
      <c r="AQ32" s="4"/>
      <c r="AR32" s="4"/>
      <c r="AS32" s="4"/>
      <c r="AT32" s="4"/>
      <c r="AU32" s="4"/>
      <c r="AV32" s="4"/>
      <c r="AW32" s="4"/>
      <c r="AX32" s="4"/>
      <c r="AY32" s="4"/>
    </row>
    <row r="33" spans="1:51" ht="15" x14ac:dyDescent="0.25">
      <c r="A33" s="108">
        <f>YampaRiverInflow.TotalOutflow!A33</f>
        <v>45292</v>
      </c>
      <c r="B33" s="9">
        <v>-132.33799999999999</v>
      </c>
      <c r="C33" s="9">
        <v>-132.33799999999999</v>
      </c>
      <c r="D33" s="9">
        <v>-132.33799999999999</v>
      </c>
      <c r="E33" s="10">
        <v>-132.33799999999999</v>
      </c>
      <c r="F33" s="10">
        <v>-58.228000000000002</v>
      </c>
      <c r="G33" s="10">
        <v>-60.307000000000002</v>
      </c>
      <c r="H33" s="10">
        <v>-43.218000000000004</v>
      </c>
      <c r="I33" s="10">
        <v>0.96399999999999997</v>
      </c>
      <c r="J33" s="10">
        <v>-22.263000000000002</v>
      </c>
      <c r="K33" s="10">
        <v>4.6050000000000004</v>
      </c>
      <c r="L33" s="10">
        <v>-1.4319999999999999</v>
      </c>
      <c r="M33" s="10">
        <v>-16.689</v>
      </c>
      <c r="N33" s="10">
        <v>33.015000000000001</v>
      </c>
      <c r="O33" s="10">
        <v>-30.713000000000001</v>
      </c>
      <c r="P33" s="10">
        <v>-2.2970000000000002</v>
      </c>
      <c r="Q33" s="10">
        <v>-5.6280000000000001</v>
      </c>
      <c r="R33" s="10">
        <v>-64.680999999999997</v>
      </c>
      <c r="S33" s="10">
        <v>-113.199</v>
      </c>
      <c r="T33" s="10">
        <v>36.241999999999997</v>
      </c>
      <c r="U33" s="10">
        <v>-10.677</v>
      </c>
      <c r="V33" s="10">
        <v>8.1579999999999995</v>
      </c>
      <c r="W33" s="10">
        <v>1.393</v>
      </c>
      <c r="X33" s="10">
        <v>10.17</v>
      </c>
      <c r="Y33" s="10">
        <v>3.6539999999999999</v>
      </c>
      <c r="Z33" s="10">
        <v>8.1709999999999994</v>
      </c>
      <c r="AA33" s="10">
        <v>-29.212</v>
      </c>
      <c r="AB33" s="10">
        <v>-12.486000000000001</v>
      </c>
      <c r="AC33" s="10">
        <v>-4.2009999999999996</v>
      </c>
      <c r="AD33" s="10">
        <v>-21.986999999999998</v>
      </c>
      <c r="AE33" s="10">
        <v>21.381310000000003</v>
      </c>
      <c r="AF33" s="10">
        <v>-39.100470000000001</v>
      </c>
      <c r="AG33" s="10">
        <v>-31.08878</v>
      </c>
      <c r="AH33" s="10">
        <v>7.3067399999999996</v>
      </c>
      <c r="AI33" s="9">
        <v>-13.3189509084</v>
      </c>
      <c r="AJ33" s="9">
        <v>-6.1162163466399999</v>
      </c>
      <c r="AK33" s="9">
        <v>40.491999999999997</v>
      </c>
      <c r="AL33" s="9">
        <v>-4.7590000000000003</v>
      </c>
      <c r="AM33" s="9">
        <v>-120.42</v>
      </c>
      <c r="AN33" s="4"/>
      <c r="AO33" s="4"/>
      <c r="AP33" s="4"/>
      <c r="AQ33" s="4"/>
      <c r="AR33" s="4"/>
      <c r="AS33" s="4"/>
      <c r="AT33" s="4"/>
      <c r="AU33" s="4"/>
      <c r="AV33" s="4"/>
      <c r="AW33" s="4"/>
      <c r="AX33" s="4"/>
      <c r="AY33" s="4"/>
    </row>
    <row r="34" spans="1:51" ht="15" x14ac:dyDescent="0.25">
      <c r="A34" s="108">
        <f>YampaRiverInflow.TotalOutflow!A34</f>
        <v>45323</v>
      </c>
      <c r="B34" s="9">
        <v>-7.18</v>
      </c>
      <c r="C34" s="9">
        <v>-7.18</v>
      </c>
      <c r="D34" s="9">
        <v>-7.18</v>
      </c>
      <c r="E34" s="10">
        <v>-7.18</v>
      </c>
      <c r="F34" s="10">
        <v>-64.896000000000001</v>
      </c>
      <c r="G34" s="10">
        <v>-23.876000000000001</v>
      </c>
      <c r="H34" s="10">
        <v>15.349</v>
      </c>
      <c r="I34" s="10">
        <v>-20.808</v>
      </c>
      <c r="J34" s="10">
        <v>-41.154000000000003</v>
      </c>
      <c r="K34" s="10">
        <v>-33.997</v>
      </c>
      <c r="L34" s="10">
        <v>-13.894</v>
      </c>
      <c r="M34" s="10">
        <v>-22.573</v>
      </c>
      <c r="N34" s="10">
        <v>-17.102</v>
      </c>
      <c r="O34" s="10">
        <v>-38.902000000000001</v>
      </c>
      <c r="P34" s="10">
        <v>-63.575000000000003</v>
      </c>
      <c r="Q34" s="10">
        <v>-26.556999999999999</v>
      </c>
      <c r="R34" s="10">
        <v>-43.094999999999999</v>
      </c>
      <c r="S34" s="10">
        <v>-46.804000000000002</v>
      </c>
      <c r="T34" s="10">
        <v>-20.875</v>
      </c>
      <c r="U34" s="10">
        <v>-24.366</v>
      </c>
      <c r="V34" s="10">
        <v>1.1859999999999999</v>
      </c>
      <c r="W34" s="10">
        <v>-25.843</v>
      </c>
      <c r="X34" s="10">
        <v>-4.476</v>
      </c>
      <c r="Y34" s="10">
        <v>-2.3679999999999999</v>
      </c>
      <c r="Z34" s="10">
        <v>5.9080000000000004</v>
      </c>
      <c r="AA34" s="10">
        <v>-17.978000000000002</v>
      </c>
      <c r="AB34" s="10">
        <v>-35.601999999999997</v>
      </c>
      <c r="AC34" s="10">
        <v>-45.103999999999999</v>
      </c>
      <c r="AD34" s="10">
        <v>-5.1180000000000003</v>
      </c>
      <c r="AE34" s="10">
        <v>-37.282989999999998</v>
      </c>
      <c r="AF34" s="10">
        <v>-15.646379999999999</v>
      </c>
      <c r="AG34" s="10">
        <v>-40.071829999999999</v>
      </c>
      <c r="AH34" s="10">
        <v>-32.633000000000003</v>
      </c>
      <c r="AI34" s="9">
        <v>-26.703267437200001</v>
      </c>
      <c r="AJ34" s="9">
        <v>-28.524806553999998</v>
      </c>
      <c r="AK34" s="9">
        <v>-31.532</v>
      </c>
      <c r="AL34" s="9">
        <v>-59.207000000000001</v>
      </c>
      <c r="AM34" s="9">
        <v>75.613</v>
      </c>
      <c r="AN34" s="4"/>
      <c r="AO34" s="4"/>
      <c r="AP34" s="4"/>
      <c r="AQ34" s="4"/>
      <c r="AR34" s="4"/>
      <c r="AS34" s="4"/>
      <c r="AT34" s="4"/>
      <c r="AU34" s="4"/>
      <c r="AV34" s="4"/>
      <c r="AW34" s="4"/>
      <c r="AX34" s="4"/>
      <c r="AY34" s="4"/>
    </row>
    <row r="35" spans="1:51" ht="15" x14ac:dyDescent="0.25">
      <c r="A35" s="108">
        <f>YampaRiverInflow.TotalOutflow!A35</f>
        <v>45352</v>
      </c>
      <c r="B35" s="9">
        <v>-25.779</v>
      </c>
      <c r="C35" s="9">
        <v>-25.779</v>
      </c>
      <c r="D35" s="9">
        <v>-25.779</v>
      </c>
      <c r="E35" s="10">
        <v>-25.779</v>
      </c>
      <c r="F35" s="10">
        <v>-20.971</v>
      </c>
      <c r="G35" s="10">
        <v>-80.751000000000005</v>
      </c>
      <c r="H35" s="10">
        <v>22.236000000000001</v>
      </c>
      <c r="I35" s="10">
        <v>-24.802</v>
      </c>
      <c r="J35" s="10">
        <v>-17.36</v>
      </c>
      <c r="K35" s="10">
        <v>-33.058</v>
      </c>
      <c r="L35" s="10">
        <v>-34.947000000000003</v>
      </c>
      <c r="M35" s="10">
        <v>-9.4450000000000003</v>
      </c>
      <c r="N35" s="10">
        <v>-51.122999999999998</v>
      </c>
      <c r="O35" s="10">
        <v>-40.192999999999998</v>
      </c>
      <c r="P35" s="10">
        <v>-34.902000000000001</v>
      </c>
      <c r="Q35" s="10">
        <v>-96.096000000000004</v>
      </c>
      <c r="R35" s="10">
        <v>-38.881</v>
      </c>
      <c r="S35" s="10">
        <v>-9.1829999999999998</v>
      </c>
      <c r="T35" s="10">
        <v>-13.153</v>
      </c>
      <c r="U35" s="10">
        <v>-27.914000000000001</v>
      </c>
      <c r="V35" s="10">
        <v>-37.945</v>
      </c>
      <c r="W35" s="10">
        <v>-37.232999999999997</v>
      </c>
      <c r="X35" s="10">
        <v>-84.150999999999996</v>
      </c>
      <c r="Y35" s="10">
        <v>-52.823</v>
      </c>
      <c r="Z35" s="10">
        <v>-62.375</v>
      </c>
      <c r="AA35" s="10">
        <v>-22.702999999999999</v>
      </c>
      <c r="AB35" s="10">
        <v>-24.411000000000001</v>
      </c>
      <c r="AC35" s="10">
        <v>-35.779000000000003</v>
      </c>
      <c r="AD35" s="10">
        <v>-52.19</v>
      </c>
      <c r="AE35" s="10">
        <v>-44.594099999999997</v>
      </c>
      <c r="AF35" s="10">
        <v>-46.276849999999996</v>
      </c>
      <c r="AG35" s="10">
        <v>-41.178449999999998</v>
      </c>
      <c r="AH35" s="10">
        <v>-54.098759999999999</v>
      </c>
      <c r="AI35" s="9">
        <v>-94.386657514799992</v>
      </c>
      <c r="AJ35" s="9">
        <v>-67.435723010499999</v>
      </c>
      <c r="AK35" s="9">
        <v>-34.798000000000002</v>
      </c>
      <c r="AL35" s="9">
        <v>-42.109000000000002</v>
      </c>
      <c r="AM35" s="9">
        <v>-24.684999999999999</v>
      </c>
      <c r="AN35" s="4"/>
      <c r="AO35" s="4"/>
      <c r="AP35" s="4"/>
      <c r="AQ35" s="4"/>
      <c r="AR35" s="4"/>
      <c r="AS35" s="4"/>
      <c r="AT35" s="4"/>
      <c r="AU35" s="4"/>
      <c r="AV35" s="4"/>
      <c r="AW35" s="4"/>
      <c r="AX35" s="4"/>
      <c r="AY35" s="4"/>
    </row>
    <row r="36" spans="1:51" ht="15" x14ac:dyDescent="0.25">
      <c r="A36" s="108">
        <f>YampaRiverInflow.TotalOutflow!A36</f>
        <v>45383</v>
      </c>
      <c r="B36" s="9">
        <v>-30.27</v>
      </c>
      <c r="C36" s="9">
        <v>-30.27</v>
      </c>
      <c r="D36" s="9">
        <v>-30.27</v>
      </c>
      <c r="E36" s="10">
        <v>-33.209000000000003</v>
      </c>
      <c r="F36" s="10">
        <v>-50.463000000000001</v>
      </c>
      <c r="G36" s="10">
        <v>-39.68</v>
      </c>
      <c r="H36" s="10">
        <v>-1.92</v>
      </c>
      <c r="I36" s="10">
        <v>-7.2060000000000004</v>
      </c>
      <c r="J36" s="10">
        <v>-49.616999999999997</v>
      </c>
      <c r="K36" s="10">
        <v>-43.034999999999997</v>
      </c>
      <c r="L36" s="10">
        <v>-59.116</v>
      </c>
      <c r="M36" s="10">
        <v>-58.07</v>
      </c>
      <c r="N36" s="10">
        <v>-46.223999999999997</v>
      </c>
      <c r="O36" s="10">
        <v>-45.231000000000002</v>
      </c>
      <c r="P36" s="10">
        <v>-21.337</v>
      </c>
      <c r="Q36" s="10">
        <v>-46.392000000000003</v>
      </c>
      <c r="R36" s="10">
        <v>-46.932000000000002</v>
      </c>
      <c r="S36" s="10">
        <v>-10.394</v>
      </c>
      <c r="T36" s="10">
        <v>-22.183</v>
      </c>
      <c r="U36" s="10">
        <v>-50.360999999999997</v>
      </c>
      <c r="V36" s="10">
        <v>-34.244</v>
      </c>
      <c r="W36" s="10">
        <v>-28.298999999999999</v>
      </c>
      <c r="X36" s="10">
        <v>-23.056999999999999</v>
      </c>
      <c r="Y36" s="10">
        <v>-23.652999999999999</v>
      </c>
      <c r="Z36" s="10">
        <v>-18.731000000000002</v>
      </c>
      <c r="AA36" s="10">
        <v>-34.493000000000002</v>
      </c>
      <c r="AB36" s="10">
        <v>-34.719000000000001</v>
      </c>
      <c r="AC36" s="10">
        <v>-39.353999999999999</v>
      </c>
      <c r="AD36" s="10">
        <v>-36.816000000000003</v>
      </c>
      <c r="AE36" s="10">
        <v>-31.096540000000001</v>
      </c>
      <c r="AF36" s="10">
        <v>-26.820700000000002</v>
      </c>
      <c r="AG36" s="10">
        <v>-39.596559999999997</v>
      </c>
      <c r="AH36" s="10">
        <v>-38.490559999999995</v>
      </c>
      <c r="AI36" s="9">
        <v>-7.4329692029799999</v>
      </c>
      <c r="AJ36" s="9">
        <v>-6.8714972382399999</v>
      </c>
      <c r="AK36" s="9">
        <v>-9.35</v>
      </c>
      <c r="AL36" s="9">
        <v>-26.696999999999999</v>
      </c>
      <c r="AM36" s="9">
        <v>-94.260999999999996</v>
      </c>
      <c r="AN36" s="4"/>
      <c r="AO36" s="4"/>
      <c r="AP36" s="4"/>
      <c r="AQ36" s="4"/>
      <c r="AR36" s="4"/>
      <c r="AS36" s="4"/>
      <c r="AT36" s="4"/>
      <c r="AU36" s="4"/>
      <c r="AV36" s="4"/>
      <c r="AW36" s="4"/>
      <c r="AX36" s="4"/>
      <c r="AY36" s="4"/>
    </row>
    <row r="37" spans="1:51" ht="15" x14ac:dyDescent="0.25">
      <c r="A37" s="108">
        <f>YampaRiverInflow.TotalOutflow!A37</f>
        <v>45413</v>
      </c>
      <c r="B37" s="9">
        <v>-33.654000000000003</v>
      </c>
      <c r="C37" s="9">
        <v>-33.654000000000003</v>
      </c>
      <c r="D37" s="9">
        <v>-33.654000000000003</v>
      </c>
      <c r="E37" s="10">
        <v>-80.343999999999994</v>
      </c>
      <c r="F37" s="10">
        <v>-118.304</v>
      </c>
      <c r="G37" s="10">
        <v>-138.191</v>
      </c>
      <c r="H37" s="10">
        <v>-16.033000000000001</v>
      </c>
      <c r="I37" s="10">
        <v>-40.975999999999999</v>
      </c>
      <c r="J37" s="10">
        <v>-17.803999999999998</v>
      </c>
      <c r="K37" s="10">
        <v>-31.501999999999999</v>
      </c>
      <c r="L37" s="10">
        <v>-19.012</v>
      </c>
      <c r="M37" s="10">
        <v>-19.099</v>
      </c>
      <c r="N37" s="10">
        <v>-31.253</v>
      </c>
      <c r="O37" s="10">
        <v>-147.96199999999999</v>
      </c>
      <c r="P37" s="10">
        <v>-29.908999999999999</v>
      </c>
      <c r="Q37" s="10">
        <v>-28.129000000000001</v>
      </c>
      <c r="R37" s="10">
        <v>-49.914999999999999</v>
      </c>
      <c r="S37" s="10">
        <v>-34.603000000000002</v>
      </c>
      <c r="T37" s="10">
        <v>-27.748999999999999</v>
      </c>
      <c r="U37" s="10">
        <v>-15.643000000000001</v>
      </c>
      <c r="V37" s="10">
        <v>-26.481000000000002</v>
      </c>
      <c r="W37" s="10">
        <v>-13.461</v>
      </c>
      <c r="X37" s="10">
        <v>-3.1219999999999999</v>
      </c>
      <c r="Y37" s="10">
        <v>-37.49</v>
      </c>
      <c r="Z37" s="10">
        <v>-28.582000000000001</v>
      </c>
      <c r="AA37" s="10">
        <v>-34.988</v>
      </c>
      <c r="AB37" s="10">
        <v>-27.611000000000001</v>
      </c>
      <c r="AC37" s="10">
        <v>-13.772</v>
      </c>
      <c r="AD37" s="10">
        <v>-19.452999999999999</v>
      </c>
      <c r="AE37" s="10">
        <v>-43.834120000000006</v>
      </c>
      <c r="AF37" s="10">
        <v>-36.949010000000001</v>
      </c>
      <c r="AG37" s="10">
        <v>-18.708639999999999</v>
      </c>
      <c r="AH37" s="10">
        <v>-25.39873</v>
      </c>
      <c r="AI37" s="9">
        <v>-18.684161391</v>
      </c>
      <c r="AJ37" s="9">
        <v>-9.3682712112299988</v>
      </c>
      <c r="AK37" s="9">
        <v>-3.2269999999999999</v>
      </c>
      <c r="AL37" s="9">
        <v>-13.581</v>
      </c>
      <c r="AM37" s="9">
        <v>-52.53</v>
      </c>
      <c r="AN37" s="4"/>
      <c r="AO37" s="4"/>
      <c r="AP37" s="4"/>
      <c r="AQ37" s="4"/>
      <c r="AR37" s="4"/>
      <c r="AS37" s="4"/>
      <c r="AT37" s="4"/>
      <c r="AU37" s="4"/>
      <c r="AV37" s="4"/>
      <c r="AW37" s="4"/>
      <c r="AX37" s="4"/>
      <c r="AY37" s="4"/>
    </row>
    <row r="38" spans="1:51" ht="15" x14ac:dyDescent="0.25">
      <c r="A38" s="108">
        <f>YampaRiverInflow.TotalOutflow!A38</f>
        <v>45444</v>
      </c>
      <c r="B38" s="9">
        <v>-48.058999999999997</v>
      </c>
      <c r="C38" s="9">
        <v>-48.058999999999997</v>
      </c>
      <c r="D38" s="9">
        <v>-48.058999999999997</v>
      </c>
      <c r="E38" s="10">
        <v>-71.817999999999998</v>
      </c>
      <c r="F38" s="10">
        <v>-97.96</v>
      </c>
      <c r="G38" s="10">
        <v>8.8849999999999998</v>
      </c>
      <c r="H38" s="10">
        <v>-38.042999999999999</v>
      </c>
      <c r="I38" s="10">
        <v>-46.71</v>
      </c>
      <c r="J38" s="10">
        <v>-50.164000000000001</v>
      </c>
      <c r="K38" s="10">
        <v>-42.655000000000001</v>
      </c>
      <c r="L38" s="10">
        <v>-57.844000000000001</v>
      </c>
      <c r="M38" s="10">
        <v>-49.320999999999998</v>
      </c>
      <c r="N38" s="10">
        <v>-51.93</v>
      </c>
      <c r="O38" s="10">
        <v>-183.62299999999999</v>
      </c>
      <c r="P38" s="10">
        <v>-63.558</v>
      </c>
      <c r="Q38" s="10">
        <v>-43.442999999999998</v>
      </c>
      <c r="R38" s="10">
        <v>-78.712000000000003</v>
      </c>
      <c r="S38" s="10">
        <v>-44.427999999999997</v>
      </c>
      <c r="T38" s="10">
        <v>-46.622999999999998</v>
      </c>
      <c r="U38" s="10">
        <v>-26.48</v>
      </c>
      <c r="V38" s="10">
        <v>-49.249000000000002</v>
      </c>
      <c r="W38" s="10">
        <v>-37.82</v>
      </c>
      <c r="X38" s="10">
        <v>-37.124000000000002</v>
      </c>
      <c r="Y38" s="10">
        <v>-46.805999999999997</v>
      </c>
      <c r="Z38" s="10">
        <v>-42.271000000000001</v>
      </c>
      <c r="AA38" s="10">
        <v>-36.914999999999999</v>
      </c>
      <c r="AB38" s="10">
        <v>-53.137999999999998</v>
      </c>
      <c r="AC38" s="10">
        <v>-64.947999999999993</v>
      </c>
      <c r="AD38" s="10">
        <v>-25.780999999999999</v>
      </c>
      <c r="AE38" s="10">
        <v>-34.943179999999998</v>
      </c>
      <c r="AF38" s="10">
        <v>-51.29607</v>
      </c>
      <c r="AG38" s="10">
        <v>-57.331830000000004</v>
      </c>
      <c r="AH38" s="10">
        <v>-54.558230000000002</v>
      </c>
      <c r="AI38" s="9">
        <v>-68.587001490600002</v>
      </c>
      <c r="AJ38" s="9">
        <v>-35.762955953400002</v>
      </c>
      <c r="AK38" s="9">
        <v>-63.795000000000002</v>
      </c>
      <c r="AL38" s="9">
        <v>-22.106999999999999</v>
      </c>
      <c r="AM38" s="9">
        <v>-145.12100000000001</v>
      </c>
      <c r="AN38" s="4"/>
      <c r="AO38" s="4"/>
      <c r="AP38" s="4"/>
      <c r="AQ38" s="4"/>
      <c r="AR38" s="4"/>
      <c r="AS38" s="4"/>
      <c r="AT38" s="4"/>
      <c r="AU38" s="4"/>
      <c r="AV38" s="4"/>
      <c r="AW38" s="4"/>
      <c r="AX38" s="4"/>
      <c r="AY38" s="4"/>
    </row>
    <row r="39" spans="1:51" ht="15" x14ac:dyDescent="0.25">
      <c r="A39" s="108">
        <f>YampaRiverInflow.TotalOutflow!A39</f>
        <v>45474</v>
      </c>
      <c r="B39" s="9">
        <v>-35.131</v>
      </c>
      <c r="C39" s="9">
        <v>-35.131</v>
      </c>
      <c r="D39" s="9">
        <v>-35.131</v>
      </c>
      <c r="E39" s="10">
        <v>-38.226999999999997</v>
      </c>
      <c r="F39" s="10">
        <v>-78.781000000000006</v>
      </c>
      <c r="G39" s="10">
        <v>-21.681999999999999</v>
      </c>
      <c r="H39" s="10">
        <v>-28.289000000000001</v>
      </c>
      <c r="I39" s="10">
        <v>-64.233999999999995</v>
      </c>
      <c r="J39" s="10">
        <v>-49.396000000000001</v>
      </c>
      <c r="K39" s="10">
        <v>-44.13</v>
      </c>
      <c r="L39" s="10">
        <v>-48.3</v>
      </c>
      <c r="M39" s="10">
        <v>-25.504000000000001</v>
      </c>
      <c r="N39" s="10">
        <v>-48.567</v>
      </c>
      <c r="O39" s="10">
        <v>-182.99199999999999</v>
      </c>
      <c r="P39" s="10">
        <v>-65.305999999999997</v>
      </c>
      <c r="Q39" s="10">
        <v>-37.942</v>
      </c>
      <c r="R39" s="10">
        <v>-73.787000000000006</v>
      </c>
      <c r="S39" s="10">
        <v>-40.765999999999998</v>
      </c>
      <c r="T39" s="10">
        <v>-6.4569999999999999</v>
      </c>
      <c r="U39" s="10">
        <v>-40.478000000000002</v>
      </c>
      <c r="V39" s="10">
        <v>-35.347000000000001</v>
      </c>
      <c r="W39" s="10">
        <v>-30.984000000000002</v>
      </c>
      <c r="X39" s="10">
        <v>-12.644</v>
      </c>
      <c r="Y39" s="10">
        <v>-15.252000000000001</v>
      </c>
      <c r="Z39" s="10">
        <v>-52.765999999999998</v>
      </c>
      <c r="AA39" s="10">
        <v>-45.936</v>
      </c>
      <c r="AB39" s="10">
        <v>-47.3</v>
      </c>
      <c r="AC39" s="10">
        <v>-39.220999999999997</v>
      </c>
      <c r="AD39" s="10">
        <v>-35.222999999999999</v>
      </c>
      <c r="AE39" s="10">
        <v>-42.72146</v>
      </c>
      <c r="AF39" s="10">
        <v>-48.900089999999999</v>
      </c>
      <c r="AG39" s="10">
        <v>-17.894650000000002</v>
      </c>
      <c r="AH39" s="10">
        <v>-23.696210000000001</v>
      </c>
      <c r="AI39" s="9">
        <v>-7.1829008864099997</v>
      </c>
      <c r="AJ39" s="9">
        <v>-13.3525170981</v>
      </c>
      <c r="AK39" s="9">
        <v>-36.118000000000002</v>
      </c>
      <c r="AL39" s="9">
        <v>-38.566000000000003</v>
      </c>
      <c r="AM39" s="9">
        <v>-36.479999999999997</v>
      </c>
      <c r="AN39" s="4"/>
      <c r="AO39" s="4"/>
      <c r="AP39" s="4"/>
      <c r="AQ39" s="4"/>
      <c r="AR39" s="4"/>
      <c r="AS39" s="4"/>
      <c r="AT39" s="4"/>
      <c r="AU39" s="4"/>
      <c r="AV39" s="4"/>
      <c r="AW39" s="4"/>
      <c r="AX39" s="4"/>
      <c r="AY39" s="4"/>
    </row>
    <row r="40" spans="1:51" ht="15" x14ac:dyDescent="0.25">
      <c r="A40" s="108">
        <f>YampaRiverInflow.TotalOutflow!A40</f>
        <v>45505</v>
      </c>
      <c r="B40" s="9">
        <v>-35.261000000000003</v>
      </c>
      <c r="C40" s="9">
        <v>-35.261000000000003</v>
      </c>
      <c r="D40" s="9">
        <v>-35.261000000000003</v>
      </c>
      <c r="E40" s="10">
        <v>-15.093999999999999</v>
      </c>
      <c r="F40" s="10">
        <v>-77.117000000000004</v>
      </c>
      <c r="G40" s="10">
        <v>-51.414000000000001</v>
      </c>
      <c r="H40" s="10">
        <v>-22.39</v>
      </c>
      <c r="I40" s="10">
        <v>-5.8449999999999998</v>
      </c>
      <c r="J40" s="10">
        <v>-16.213000000000001</v>
      </c>
      <c r="K40" s="10">
        <v>-13.936999999999999</v>
      </c>
      <c r="L40" s="10">
        <v>-23.998000000000001</v>
      </c>
      <c r="M40" s="10">
        <v>5.8440000000000003</v>
      </c>
      <c r="N40" s="10">
        <v>-37.121000000000002</v>
      </c>
      <c r="O40" s="10">
        <v>-39.380000000000003</v>
      </c>
      <c r="P40" s="10">
        <v>-27.815000000000001</v>
      </c>
      <c r="Q40" s="10">
        <v>-14.052</v>
      </c>
      <c r="R40" s="10">
        <v>-65.381</v>
      </c>
      <c r="S40" s="10">
        <v>-36.566000000000003</v>
      </c>
      <c r="T40" s="10">
        <v>-19.853999999999999</v>
      </c>
      <c r="U40" s="10">
        <v>-3.7530000000000001</v>
      </c>
      <c r="V40" s="10">
        <v>-2.8780000000000001</v>
      </c>
      <c r="W40" s="10">
        <v>-12.666</v>
      </c>
      <c r="X40" s="10">
        <v>-13.96</v>
      </c>
      <c r="Y40" s="10">
        <v>-39.997999999999998</v>
      </c>
      <c r="Z40" s="10">
        <v>7.2850000000000001</v>
      </c>
      <c r="AA40" s="10">
        <v>-24.344000000000001</v>
      </c>
      <c r="AB40" s="10">
        <v>-33.448999999999998</v>
      </c>
      <c r="AC40" s="10">
        <v>-19.832000000000001</v>
      </c>
      <c r="AD40" s="10">
        <v>-46.258000000000003</v>
      </c>
      <c r="AE40" s="10">
        <v>-32.945339999999995</v>
      </c>
      <c r="AF40" s="10">
        <v>-39.458289999999998</v>
      </c>
      <c r="AG40" s="10">
        <v>-23.445790000000002</v>
      </c>
      <c r="AH40" s="10">
        <v>-14.44247</v>
      </c>
      <c r="AI40" s="9">
        <v>-5.3147564458200005</v>
      </c>
      <c r="AJ40" s="9">
        <v>-18.306574451100001</v>
      </c>
      <c r="AK40" s="9">
        <v>-15.141999999999999</v>
      </c>
      <c r="AL40" s="9">
        <v>5.0810000000000004</v>
      </c>
      <c r="AM40" s="9">
        <v>-16.428999999999998</v>
      </c>
      <c r="AN40" s="4"/>
      <c r="AO40" s="4"/>
      <c r="AP40" s="4"/>
      <c r="AQ40" s="4"/>
      <c r="AR40" s="4"/>
      <c r="AS40" s="4"/>
      <c r="AT40" s="4"/>
      <c r="AU40" s="4"/>
      <c r="AV40" s="4"/>
      <c r="AW40" s="4"/>
      <c r="AX40" s="4"/>
      <c r="AY40" s="4"/>
    </row>
    <row r="41" spans="1:51" ht="15" x14ac:dyDescent="0.25">
      <c r="A41" s="108">
        <f>YampaRiverInflow.TotalOutflow!A41</f>
        <v>45536</v>
      </c>
      <c r="B41" s="9">
        <v>-19.898</v>
      </c>
      <c r="C41" s="9">
        <v>-19.898</v>
      </c>
      <c r="D41" s="9">
        <v>-19.898</v>
      </c>
      <c r="E41" s="10">
        <v>-49.987000000000002</v>
      </c>
      <c r="F41" s="10">
        <v>8.8550000000000004</v>
      </c>
      <c r="G41" s="10">
        <v>-45.326999999999998</v>
      </c>
      <c r="H41" s="10">
        <v>-12.705</v>
      </c>
      <c r="I41" s="10">
        <v>-21.931000000000001</v>
      </c>
      <c r="J41" s="10">
        <v>-11.678000000000001</v>
      </c>
      <c r="K41" s="10">
        <v>-16.454999999999998</v>
      </c>
      <c r="L41" s="10">
        <v>-15.521000000000001</v>
      </c>
      <c r="M41" s="10">
        <v>-12.746</v>
      </c>
      <c r="N41" s="10">
        <v>-31.334</v>
      </c>
      <c r="O41" s="10">
        <v>-19.856000000000002</v>
      </c>
      <c r="P41" s="10">
        <v>-41.415999999999997</v>
      </c>
      <c r="Q41" s="10">
        <v>-22.555</v>
      </c>
      <c r="R41" s="10">
        <v>0.85399999999999998</v>
      </c>
      <c r="S41" s="10">
        <v>-61.966000000000001</v>
      </c>
      <c r="T41" s="10">
        <v>-54.048999999999999</v>
      </c>
      <c r="U41" s="10">
        <v>-27.712</v>
      </c>
      <c r="V41" s="10">
        <v>-18.021999999999998</v>
      </c>
      <c r="W41" s="10">
        <v>-8.8450000000000006</v>
      </c>
      <c r="X41" s="10">
        <v>-17.966000000000001</v>
      </c>
      <c r="Y41" s="10">
        <v>-5.1360000000000001</v>
      </c>
      <c r="Z41" s="10">
        <v>-10.974</v>
      </c>
      <c r="AA41" s="10">
        <v>-32.47</v>
      </c>
      <c r="AB41" s="10">
        <v>-35.090000000000003</v>
      </c>
      <c r="AC41" s="10">
        <v>-20.788</v>
      </c>
      <c r="AD41" s="10">
        <v>-50.804000000000002</v>
      </c>
      <c r="AE41" s="10">
        <v>-26.487169999999999</v>
      </c>
      <c r="AF41" s="10">
        <v>-30.253869999999999</v>
      </c>
      <c r="AG41" s="10">
        <v>-43.057809999999996</v>
      </c>
      <c r="AH41" s="10">
        <v>-36.350120000000004</v>
      </c>
      <c r="AI41" s="9">
        <v>-18.8728240509</v>
      </c>
      <c r="AJ41" s="9">
        <v>-15.710973601100001</v>
      </c>
      <c r="AK41" s="9">
        <v>14.304</v>
      </c>
      <c r="AL41" s="9">
        <v>-4.5</v>
      </c>
      <c r="AM41" s="9">
        <v>-45.348999999999997</v>
      </c>
      <c r="AN41" s="4"/>
      <c r="AO41" s="4"/>
      <c r="AP41" s="4"/>
      <c r="AQ41" s="4"/>
      <c r="AR41" s="4"/>
      <c r="AS41" s="4"/>
      <c r="AT41" s="4"/>
      <c r="AU41" s="4"/>
      <c r="AV41" s="4"/>
      <c r="AW41" s="4"/>
      <c r="AX41" s="4"/>
      <c r="AY41" s="4"/>
    </row>
    <row r="42" spans="1:51" ht="15" x14ac:dyDescent="0.25">
      <c r="A42" s="108">
        <f>YampaRiverInflow.TotalOutflow!A42</f>
        <v>45566</v>
      </c>
      <c r="B42" s="9">
        <v>-14.581</v>
      </c>
      <c r="C42" s="9">
        <v>-14.581</v>
      </c>
      <c r="D42" s="9">
        <v>-14.581</v>
      </c>
      <c r="E42" s="10">
        <v>-43.091999999999999</v>
      </c>
      <c r="F42" s="10">
        <v>28.411000000000001</v>
      </c>
      <c r="G42" s="10">
        <v>15.292999999999999</v>
      </c>
      <c r="H42" s="10">
        <v>7.4790000000000001</v>
      </c>
      <c r="I42" s="10">
        <v>-7.4880000000000004</v>
      </c>
      <c r="J42" s="10">
        <v>-21.609000000000002</v>
      </c>
      <c r="K42" s="10">
        <v>-2.9830000000000001</v>
      </c>
      <c r="L42" s="10">
        <v>3.17</v>
      </c>
      <c r="M42" s="10">
        <v>-15.058</v>
      </c>
      <c r="N42" s="10">
        <v>-8.1869999999999994</v>
      </c>
      <c r="O42" s="10">
        <v>-13.262</v>
      </c>
      <c r="P42" s="10">
        <v>8.3439999999999994</v>
      </c>
      <c r="Q42" s="10">
        <v>1.6279999999999999</v>
      </c>
      <c r="R42" s="10">
        <v>-1.526</v>
      </c>
      <c r="S42" s="10">
        <v>0.55800000000000005</v>
      </c>
      <c r="T42" s="10">
        <v>-0.40699999999999997</v>
      </c>
      <c r="U42" s="10">
        <v>-3.3740000000000001</v>
      </c>
      <c r="V42" s="10">
        <v>10.401</v>
      </c>
      <c r="W42" s="10">
        <v>3.125</v>
      </c>
      <c r="X42" s="10">
        <v>0.16600000000000001</v>
      </c>
      <c r="Y42" s="10">
        <v>26.085000000000001</v>
      </c>
      <c r="Z42" s="10">
        <v>-4.4400000000000004</v>
      </c>
      <c r="AA42" s="10">
        <v>7.4</v>
      </c>
      <c r="AB42" s="10">
        <v>-11.666</v>
      </c>
      <c r="AC42" s="10">
        <v>-2.7410000000000001</v>
      </c>
      <c r="AD42" s="10">
        <v>-4.4329999999999998</v>
      </c>
      <c r="AE42" s="10">
        <v>-10.08483</v>
      </c>
      <c r="AF42" s="10">
        <v>-27.032550000000001</v>
      </c>
      <c r="AG42" s="10">
        <v>-5.7554099999999995</v>
      </c>
      <c r="AH42" s="10">
        <v>-10.2515</v>
      </c>
      <c r="AI42" s="9">
        <v>-12.6998988852</v>
      </c>
      <c r="AJ42" s="9">
        <v>-2.6646828313099999</v>
      </c>
      <c r="AK42" s="9">
        <v>25.649000000000001</v>
      </c>
      <c r="AL42" s="9">
        <v>0.77100000000000002</v>
      </c>
      <c r="AM42" s="9">
        <v>4.673</v>
      </c>
      <c r="AN42" s="4"/>
      <c r="AO42" s="4"/>
      <c r="AP42" s="4"/>
      <c r="AQ42" s="4"/>
      <c r="AR42" s="4"/>
      <c r="AS42" s="4"/>
      <c r="AT42" s="4"/>
      <c r="AU42" s="4"/>
      <c r="AV42" s="4"/>
      <c r="AW42" s="4"/>
      <c r="AX42" s="4"/>
      <c r="AY42" s="4"/>
    </row>
    <row r="43" spans="1:51" ht="15" x14ac:dyDescent="0.25">
      <c r="A43" s="108">
        <f>YampaRiverInflow.TotalOutflow!A43</f>
        <v>45597</v>
      </c>
      <c r="B43" s="9">
        <v>5.8479999999999999</v>
      </c>
      <c r="C43" s="9">
        <v>5.8479999999999999</v>
      </c>
      <c r="D43" s="9">
        <v>5.8479999999999999</v>
      </c>
      <c r="E43" s="10">
        <v>-30.108000000000001</v>
      </c>
      <c r="F43" s="10">
        <v>-24.338000000000001</v>
      </c>
      <c r="G43" s="10">
        <v>-14.114000000000001</v>
      </c>
      <c r="H43" s="10">
        <v>1.411</v>
      </c>
      <c r="I43" s="10">
        <v>5.4320000000000004</v>
      </c>
      <c r="J43" s="10">
        <v>11.315</v>
      </c>
      <c r="K43" s="10">
        <v>8.8170000000000002</v>
      </c>
      <c r="L43" s="10">
        <v>8.6760000000000002</v>
      </c>
      <c r="M43" s="10">
        <v>-7.5490000000000004</v>
      </c>
      <c r="N43" s="10">
        <v>1.3320000000000001</v>
      </c>
      <c r="O43" s="10">
        <v>8.9619999999999997</v>
      </c>
      <c r="P43" s="10">
        <v>4.5019999999999998</v>
      </c>
      <c r="Q43" s="10">
        <v>13.975</v>
      </c>
      <c r="R43" s="10">
        <v>6.8760000000000003</v>
      </c>
      <c r="S43" s="10">
        <v>-37.753999999999998</v>
      </c>
      <c r="T43" s="10">
        <v>12.58</v>
      </c>
      <c r="U43" s="10">
        <v>4.9530000000000003</v>
      </c>
      <c r="V43" s="10">
        <v>14.292</v>
      </c>
      <c r="W43" s="10">
        <v>10.398</v>
      </c>
      <c r="X43" s="10">
        <v>14.773</v>
      </c>
      <c r="Y43" s="10">
        <v>2.8980000000000001</v>
      </c>
      <c r="Z43" s="10">
        <v>-5.16</v>
      </c>
      <c r="AA43" s="10">
        <v>8.36</v>
      </c>
      <c r="AB43" s="10">
        <v>0.24399999999999999</v>
      </c>
      <c r="AC43" s="10">
        <v>-2.194</v>
      </c>
      <c r="AD43" s="10">
        <v>-8.1240000000000006</v>
      </c>
      <c r="AE43" s="10">
        <v>-20.0396</v>
      </c>
      <c r="AF43" s="10">
        <v>-7.1350500000000006</v>
      </c>
      <c r="AG43" s="10">
        <v>-4.9749300000000005</v>
      </c>
      <c r="AH43" s="10">
        <v>-2.7747700000000002</v>
      </c>
      <c r="AI43" s="9">
        <v>-5.4642536803299997</v>
      </c>
      <c r="AJ43" s="9">
        <v>13.381105650899999</v>
      </c>
      <c r="AK43" s="9">
        <v>5.9569999999999999</v>
      </c>
      <c r="AL43" s="9">
        <v>17.582999999999998</v>
      </c>
      <c r="AM43" s="9">
        <v>-56.331000000000003</v>
      </c>
      <c r="AN43" s="4"/>
      <c r="AO43" s="4"/>
      <c r="AP43" s="4"/>
      <c r="AQ43" s="4"/>
      <c r="AR43" s="4"/>
      <c r="AS43" s="4"/>
      <c r="AT43" s="4"/>
      <c r="AU43" s="4"/>
      <c r="AV43" s="4"/>
      <c r="AW43" s="4"/>
      <c r="AX43" s="4"/>
      <c r="AY43" s="4"/>
    </row>
    <row r="44" spans="1:51" ht="15" x14ac:dyDescent="0.25">
      <c r="A44" s="108">
        <f>YampaRiverInflow.TotalOutflow!A44</f>
        <v>45627</v>
      </c>
      <c r="B44" s="9">
        <v>13.042</v>
      </c>
      <c r="C44" s="9">
        <v>13.042</v>
      </c>
      <c r="D44" s="9">
        <v>13.042</v>
      </c>
      <c r="E44" s="10">
        <v>-29.280999999999999</v>
      </c>
      <c r="F44" s="10">
        <v>-52.756999999999998</v>
      </c>
      <c r="G44" s="10">
        <v>-68.424999999999997</v>
      </c>
      <c r="H44" s="10">
        <v>-26.193000000000001</v>
      </c>
      <c r="I44" s="10">
        <v>-1.996</v>
      </c>
      <c r="J44" s="10">
        <v>1.087</v>
      </c>
      <c r="K44" s="10">
        <v>7.093</v>
      </c>
      <c r="L44" s="10">
        <v>18.335000000000001</v>
      </c>
      <c r="M44" s="10">
        <v>4.6580000000000004</v>
      </c>
      <c r="N44" s="10">
        <v>11.409000000000001</v>
      </c>
      <c r="O44" s="10">
        <v>18.884</v>
      </c>
      <c r="P44" s="10">
        <v>6.4809999999999999</v>
      </c>
      <c r="Q44" s="10">
        <v>-1.6890000000000001</v>
      </c>
      <c r="R44" s="10">
        <v>-26.622</v>
      </c>
      <c r="S44" s="10">
        <v>-69.311999999999998</v>
      </c>
      <c r="T44" s="10">
        <v>30.471</v>
      </c>
      <c r="U44" s="10">
        <v>12.734</v>
      </c>
      <c r="V44" s="10">
        <v>16.88</v>
      </c>
      <c r="W44" s="10">
        <v>5.86</v>
      </c>
      <c r="X44" s="10">
        <v>7.444</v>
      </c>
      <c r="Y44" s="10">
        <v>33.223999999999997</v>
      </c>
      <c r="Z44" s="10">
        <v>12.48</v>
      </c>
      <c r="AA44" s="10">
        <v>17.550999999999998</v>
      </c>
      <c r="AB44" s="10">
        <v>6.2709999999999999</v>
      </c>
      <c r="AC44" s="10">
        <v>38.814999999999998</v>
      </c>
      <c r="AD44" s="10">
        <v>9.5690000000000008</v>
      </c>
      <c r="AE44" s="10">
        <v>34.180550000000004</v>
      </c>
      <c r="AF44" s="10">
        <v>4.3811200000000001</v>
      </c>
      <c r="AG44" s="10">
        <v>12.84577</v>
      </c>
      <c r="AH44" s="10">
        <v>-9.6169899999999995</v>
      </c>
      <c r="AI44" s="9">
        <v>8.3672790060800004</v>
      </c>
      <c r="AJ44" s="9">
        <v>22.5435745029</v>
      </c>
      <c r="AK44" s="9">
        <v>-13.081</v>
      </c>
      <c r="AL44" s="9">
        <v>-31.75</v>
      </c>
      <c r="AM44" s="9">
        <v>-93.247</v>
      </c>
      <c r="AN44" s="4"/>
      <c r="AO44" s="4"/>
      <c r="AP44" s="4"/>
      <c r="AQ44" s="4"/>
      <c r="AR44" s="4"/>
      <c r="AS44" s="4"/>
      <c r="AT44" s="4"/>
      <c r="AU44" s="4"/>
      <c r="AV44" s="4"/>
      <c r="AW44" s="4"/>
      <c r="AX44" s="4"/>
      <c r="AY44" s="4"/>
    </row>
    <row r="45" spans="1:51" ht="15" x14ac:dyDescent="0.25">
      <c r="A45" s="108">
        <f>YampaRiverInflow.TotalOutflow!A45</f>
        <v>45658</v>
      </c>
      <c r="B45" s="9">
        <v>-132.33799999999999</v>
      </c>
      <c r="C45" s="9">
        <v>-132.33799999999999</v>
      </c>
      <c r="D45" s="9">
        <v>-132.33799999999999</v>
      </c>
      <c r="E45" s="10">
        <v>-58.228000000000002</v>
      </c>
      <c r="F45" s="10">
        <v>-60.307000000000002</v>
      </c>
      <c r="G45" s="10">
        <v>-43.218000000000004</v>
      </c>
      <c r="H45" s="10">
        <v>0.96399999999999997</v>
      </c>
      <c r="I45" s="10">
        <v>-22.263000000000002</v>
      </c>
      <c r="J45" s="10">
        <v>4.6050000000000004</v>
      </c>
      <c r="K45" s="10">
        <v>-1.4319999999999999</v>
      </c>
      <c r="L45" s="10">
        <v>-16.689</v>
      </c>
      <c r="M45" s="10">
        <v>33.015000000000001</v>
      </c>
      <c r="N45" s="10">
        <v>-30.713000000000001</v>
      </c>
      <c r="O45" s="10">
        <v>-2.2970000000000002</v>
      </c>
      <c r="P45" s="10">
        <v>-5.6280000000000001</v>
      </c>
      <c r="Q45" s="10">
        <v>-64.680999999999997</v>
      </c>
      <c r="R45" s="10">
        <v>-113.199</v>
      </c>
      <c r="S45" s="10">
        <v>36.241999999999997</v>
      </c>
      <c r="T45" s="10">
        <v>-10.677</v>
      </c>
      <c r="U45" s="10">
        <v>8.1579999999999995</v>
      </c>
      <c r="V45" s="10">
        <v>1.393</v>
      </c>
      <c r="W45" s="10">
        <v>10.17</v>
      </c>
      <c r="X45" s="10">
        <v>3.6539999999999999</v>
      </c>
      <c r="Y45" s="10">
        <v>8.1709999999999994</v>
      </c>
      <c r="Z45" s="10">
        <v>-29.212</v>
      </c>
      <c r="AA45" s="10">
        <v>-12.486000000000001</v>
      </c>
      <c r="AB45" s="10">
        <v>-4.2009999999999996</v>
      </c>
      <c r="AC45" s="10">
        <v>-21.986999999999998</v>
      </c>
      <c r="AD45" s="10">
        <v>21.381310000000003</v>
      </c>
      <c r="AE45" s="10">
        <v>-39.100470000000001</v>
      </c>
      <c r="AF45" s="10">
        <v>-31.08878</v>
      </c>
      <c r="AG45" s="10">
        <v>7.3067399999999996</v>
      </c>
      <c r="AH45" s="10">
        <v>-13.3189509084</v>
      </c>
      <c r="AI45" s="9">
        <v>-6.1162163466399999</v>
      </c>
      <c r="AJ45" s="9">
        <v>40.491999999999997</v>
      </c>
      <c r="AK45" s="9">
        <v>-4.7590000000000003</v>
      </c>
      <c r="AL45" s="9">
        <v>-120.42</v>
      </c>
      <c r="AM45" s="9">
        <v>-132.33799999999999</v>
      </c>
      <c r="AN45" s="4"/>
      <c r="AO45" s="4"/>
      <c r="AP45" s="4"/>
      <c r="AQ45" s="4"/>
      <c r="AR45" s="4"/>
      <c r="AS45" s="4"/>
      <c r="AT45" s="4"/>
      <c r="AU45" s="4"/>
      <c r="AV45" s="4"/>
      <c r="AW45" s="4"/>
      <c r="AX45" s="4"/>
      <c r="AY45" s="4"/>
    </row>
    <row r="46" spans="1:51" ht="15" x14ac:dyDescent="0.25">
      <c r="A46" s="108">
        <f>YampaRiverInflow.TotalOutflow!A46</f>
        <v>45689</v>
      </c>
      <c r="B46" s="9">
        <v>-7.18</v>
      </c>
      <c r="C46" s="9">
        <v>-7.18</v>
      </c>
      <c r="D46" s="9">
        <v>-7.18</v>
      </c>
      <c r="E46" s="10">
        <v>-64.896000000000001</v>
      </c>
      <c r="F46" s="10">
        <v>-23.876000000000001</v>
      </c>
      <c r="G46" s="10">
        <v>15.349</v>
      </c>
      <c r="H46" s="10">
        <v>-20.808</v>
      </c>
      <c r="I46" s="10">
        <v>-41.154000000000003</v>
      </c>
      <c r="J46" s="10">
        <v>-33.997</v>
      </c>
      <c r="K46" s="10">
        <v>-13.894</v>
      </c>
      <c r="L46" s="10">
        <v>-22.573</v>
      </c>
      <c r="M46" s="10">
        <v>-17.102</v>
      </c>
      <c r="N46" s="10">
        <v>-38.902000000000001</v>
      </c>
      <c r="O46" s="10">
        <v>-63.575000000000003</v>
      </c>
      <c r="P46" s="10">
        <v>-26.556999999999999</v>
      </c>
      <c r="Q46" s="10">
        <v>-43.094999999999999</v>
      </c>
      <c r="R46" s="10">
        <v>-46.804000000000002</v>
      </c>
      <c r="S46" s="10">
        <v>-20.875</v>
      </c>
      <c r="T46" s="10">
        <v>-24.366</v>
      </c>
      <c r="U46" s="10">
        <v>1.1859999999999999</v>
      </c>
      <c r="V46" s="10">
        <v>-25.843</v>
      </c>
      <c r="W46" s="10">
        <v>-4.476</v>
      </c>
      <c r="X46" s="10">
        <v>-2.3679999999999999</v>
      </c>
      <c r="Y46" s="10">
        <v>5.9080000000000004</v>
      </c>
      <c r="Z46" s="10">
        <v>-17.978000000000002</v>
      </c>
      <c r="AA46" s="10">
        <v>-35.601999999999997</v>
      </c>
      <c r="AB46" s="10">
        <v>-45.103999999999999</v>
      </c>
      <c r="AC46" s="10">
        <v>-5.1180000000000003</v>
      </c>
      <c r="AD46" s="10">
        <v>-37.282989999999998</v>
      </c>
      <c r="AE46" s="10">
        <v>-15.646379999999999</v>
      </c>
      <c r="AF46" s="10">
        <v>-40.071829999999999</v>
      </c>
      <c r="AG46" s="10">
        <v>-32.633000000000003</v>
      </c>
      <c r="AH46" s="10">
        <v>-26.703267437200001</v>
      </c>
      <c r="AI46" s="9">
        <v>-28.524806553999998</v>
      </c>
      <c r="AJ46" s="9">
        <v>-31.532</v>
      </c>
      <c r="AK46" s="9">
        <v>-59.207000000000001</v>
      </c>
      <c r="AL46" s="9">
        <v>75.613</v>
      </c>
      <c r="AM46" s="9">
        <v>-7.18</v>
      </c>
      <c r="AN46" s="4"/>
      <c r="AO46" s="4"/>
      <c r="AP46" s="4"/>
      <c r="AQ46" s="4"/>
      <c r="AR46" s="4"/>
      <c r="AS46" s="4"/>
      <c r="AT46" s="4"/>
      <c r="AU46" s="4"/>
      <c r="AV46" s="4"/>
      <c r="AW46" s="4"/>
      <c r="AX46" s="4"/>
      <c r="AY46" s="4"/>
    </row>
    <row r="47" spans="1:51" ht="15" x14ac:dyDescent="0.25">
      <c r="A47" s="108">
        <f>YampaRiverInflow.TotalOutflow!A47</f>
        <v>45717</v>
      </c>
      <c r="B47" s="9">
        <v>-25.779</v>
      </c>
      <c r="C47" s="9">
        <v>-25.779</v>
      </c>
      <c r="D47" s="9">
        <v>-25.779</v>
      </c>
      <c r="E47" s="10">
        <v>-20.971</v>
      </c>
      <c r="F47" s="10">
        <v>-80.751000000000005</v>
      </c>
      <c r="G47" s="10">
        <v>22.236000000000001</v>
      </c>
      <c r="H47" s="10">
        <v>-24.802</v>
      </c>
      <c r="I47" s="10">
        <v>-17.36</v>
      </c>
      <c r="J47" s="10">
        <v>-33.058</v>
      </c>
      <c r="K47" s="10">
        <v>-34.947000000000003</v>
      </c>
      <c r="L47" s="10">
        <v>-9.4450000000000003</v>
      </c>
      <c r="M47" s="10">
        <v>-51.122999999999998</v>
      </c>
      <c r="N47" s="10">
        <v>-40.192999999999998</v>
      </c>
      <c r="O47" s="10">
        <v>-34.902000000000001</v>
      </c>
      <c r="P47" s="10">
        <v>-96.096000000000004</v>
      </c>
      <c r="Q47" s="10">
        <v>-38.881</v>
      </c>
      <c r="R47" s="10">
        <v>-9.1829999999999998</v>
      </c>
      <c r="S47" s="10">
        <v>-13.153</v>
      </c>
      <c r="T47" s="10">
        <v>-27.914000000000001</v>
      </c>
      <c r="U47" s="10">
        <v>-37.945</v>
      </c>
      <c r="V47" s="10">
        <v>-37.232999999999997</v>
      </c>
      <c r="W47" s="10">
        <v>-84.150999999999996</v>
      </c>
      <c r="X47" s="10">
        <v>-52.823</v>
      </c>
      <c r="Y47" s="10">
        <v>-62.375</v>
      </c>
      <c r="Z47" s="10">
        <v>-22.702999999999999</v>
      </c>
      <c r="AA47" s="10">
        <v>-24.411000000000001</v>
      </c>
      <c r="AB47" s="10">
        <v>-35.779000000000003</v>
      </c>
      <c r="AC47" s="10">
        <v>-52.19</v>
      </c>
      <c r="AD47" s="10">
        <v>-44.594099999999997</v>
      </c>
      <c r="AE47" s="10">
        <v>-46.276849999999996</v>
      </c>
      <c r="AF47" s="10">
        <v>-41.178449999999998</v>
      </c>
      <c r="AG47" s="10">
        <v>-54.098759999999999</v>
      </c>
      <c r="AH47" s="10">
        <v>-94.386657514799992</v>
      </c>
      <c r="AI47" s="9">
        <v>-67.435723010499999</v>
      </c>
      <c r="AJ47" s="9">
        <v>-34.798000000000002</v>
      </c>
      <c r="AK47" s="9">
        <v>-42.109000000000002</v>
      </c>
      <c r="AL47" s="9">
        <v>-24.684999999999999</v>
      </c>
      <c r="AM47" s="9">
        <v>-25.779</v>
      </c>
      <c r="AN47" s="4"/>
      <c r="AO47" s="4"/>
      <c r="AP47" s="4"/>
      <c r="AQ47" s="4"/>
      <c r="AR47" s="4"/>
      <c r="AS47" s="4"/>
      <c r="AT47" s="4"/>
      <c r="AU47" s="4"/>
      <c r="AV47" s="4"/>
      <c r="AW47" s="4"/>
      <c r="AX47" s="4"/>
      <c r="AY47" s="4"/>
    </row>
    <row r="48" spans="1:51" ht="15" x14ac:dyDescent="0.25">
      <c r="A48" s="108">
        <f>YampaRiverInflow.TotalOutflow!A48</f>
        <v>45748</v>
      </c>
      <c r="B48" s="9">
        <v>-30.27</v>
      </c>
      <c r="C48" s="9">
        <v>-30.27</v>
      </c>
      <c r="D48" s="9">
        <v>-30.27</v>
      </c>
      <c r="E48" s="10">
        <v>-50.463000000000001</v>
      </c>
      <c r="F48" s="10">
        <v>-39.68</v>
      </c>
      <c r="G48" s="10">
        <v>-1.92</v>
      </c>
      <c r="H48" s="10">
        <v>-7.2060000000000004</v>
      </c>
      <c r="I48" s="10">
        <v>-49.616999999999997</v>
      </c>
      <c r="J48" s="10">
        <v>-43.034999999999997</v>
      </c>
      <c r="K48" s="10">
        <v>-59.116</v>
      </c>
      <c r="L48" s="10">
        <v>-58.07</v>
      </c>
      <c r="M48" s="10">
        <v>-46.223999999999997</v>
      </c>
      <c r="N48" s="10">
        <v>-45.231000000000002</v>
      </c>
      <c r="O48" s="10">
        <v>-21.337</v>
      </c>
      <c r="P48" s="10">
        <v>-46.392000000000003</v>
      </c>
      <c r="Q48" s="10">
        <v>-46.932000000000002</v>
      </c>
      <c r="R48" s="10">
        <v>-10.394</v>
      </c>
      <c r="S48" s="10">
        <v>-22.183</v>
      </c>
      <c r="T48" s="10">
        <v>-50.360999999999997</v>
      </c>
      <c r="U48" s="10">
        <v>-34.244</v>
      </c>
      <c r="V48" s="10">
        <v>-28.298999999999999</v>
      </c>
      <c r="W48" s="10">
        <v>-23.056999999999999</v>
      </c>
      <c r="X48" s="10">
        <v>-23.652999999999999</v>
      </c>
      <c r="Y48" s="10">
        <v>-18.731000000000002</v>
      </c>
      <c r="Z48" s="10">
        <v>-34.493000000000002</v>
      </c>
      <c r="AA48" s="10">
        <v>-34.719000000000001</v>
      </c>
      <c r="AB48" s="10">
        <v>-39.353999999999999</v>
      </c>
      <c r="AC48" s="10">
        <v>-36.816000000000003</v>
      </c>
      <c r="AD48" s="10">
        <v>-31.096540000000001</v>
      </c>
      <c r="AE48" s="10">
        <v>-26.820700000000002</v>
      </c>
      <c r="AF48" s="10">
        <v>-39.596559999999997</v>
      </c>
      <c r="AG48" s="10">
        <v>-38.490559999999995</v>
      </c>
      <c r="AH48" s="10">
        <v>-7.4329692029799999</v>
      </c>
      <c r="AI48" s="9">
        <v>-6.8714972382399999</v>
      </c>
      <c r="AJ48" s="9">
        <v>-9.35</v>
      </c>
      <c r="AK48" s="9">
        <v>-26.696999999999999</v>
      </c>
      <c r="AL48" s="9">
        <v>-94.260999999999996</v>
      </c>
      <c r="AM48" s="9">
        <v>-33.209000000000003</v>
      </c>
      <c r="AN48" s="4"/>
      <c r="AO48" s="4"/>
      <c r="AP48" s="4"/>
      <c r="AQ48" s="4"/>
      <c r="AR48" s="4"/>
      <c r="AS48" s="4"/>
      <c r="AT48" s="4"/>
      <c r="AU48" s="4"/>
      <c r="AV48" s="4"/>
      <c r="AW48" s="4"/>
      <c r="AX48" s="4"/>
      <c r="AY48" s="4"/>
    </row>
    <row r="49" spans="1:1005" ht="15" x14ac:dyDescent="0.25">
      <c r="A49" s="108">
        <f>YampaRiverInflow.TotalOutflow!A49</f>
        <v>45778</v>
      </c>
      <c r="B49" s="9">
        <v>-33.654000000000003</v>
      </c>
      <c r="C49" s="9">
        <v>-33.654000000000003</v>
      </c>
      <c r="D49" s="9">
        <v>-33.654000000000003</v>
      </c>
      <c r="E49" s="10">
        <v>-118.304</v>
      </c>
      <c r="F49" s="10">
        <v>-138.191</v>
      </c>
      <c r="G49" s="10">
        <v>-16.033000000000001</v>
      </c>
      <c r="H49" s="10">
        <v>-40.975999999999999</v>
      </c>
      <c r="I49" s="10">
        <v>-17.803999999999998</v>
      </c>
      <c r="J49" s="10">
        <v>-31.501999999999999</v>
      </c>
      <c r="K49" s="10">
        <v>-19.012</v>
      </c>
      <c r="L49" s="10">
        <v>-19.099</v>
      </c>
      <c r="M49" s="10">
        <v>-31.253</v>
      </c>
      <c r="N49" s="10">
        <v>-147.96199999999999</v>
      </c>
      <c r="O49" s="10">
        <v>-29.908999999999999</v>
      </c>
      <c r="P49" s="10">
        <v>-28.129000000000001</v>
      </c>
      <c r="Q49" s="10">
        <v>-49.914999999999999</v>
      </c>
      <c r="R49" s="10">
        <v>-34.603000000000002</v>
      </c>
      <c r="S49" s="10">
        <v>-27.748999999999999</v>
      </c>
      <c r="T49" s="10">
        <v>-15.643000000000001</v>
      </c>
      <c r="U49" s="10">
        <v>-26.481000000000002</v>
      </c>
      <c r="V49" s="10">
        <v>-13.461</v>
      </c>
      <c r="W49" s="10">
        <v>-3.1219999999999999</v>
      </c>
      <c r="X49" s="10">
        <v>-37.49</v>
      </c>
      <c r="Y49" s="10">
        <v>-28.582000000000001</v>
      </c>
      <c r="Z49" s="10">
        <v>-34.988</v>
      </c>
      <c r="AA49" s="10">
        <v>-27.611000000000001</v>
      </c>
      <c r="AB49" s="10">
        <v>-13.772</v>
      </c>
      <c r="AC49" s="10">
        <v>-19.452999999999999</v>
      </c>
      <c r="AD49" s="10">
        <v>-43.834120000000006</v>
      </c>
      <c r="AE49" s="10">
        <v>-36.949010000000001</v>
      </c>
      <c r="AF49" s="10">
        <v>-18.708639999999999</v>
      </c>
      <c r="AG49" s="10">
        <v>-25.39873</v>
      </c>
      <c r="AH49" s="10">
        <v>-18.684161391</v>
      </c>
      <c r="AI49" s="9">
        <v>-9.3682712112299988</v>
      </c>
      <c r="AJ49" s="9">
        <v>-3.2269999999999999</v>
      </c>
      <c r="AK49" s="9">
        <v>-13.581</v>
      </c>
      <c r="AL49" s="9">
        <v>-52.53</v>
      </c>
      <c r="AM49" s="9">
        <v>-80.343999999999994</v>
      </c>
      <c r="AN49" s="4"/>
      <c r="AO49" s="4"/>
      <c r="AP49" s="4"/>
      <c r="AQ49" s="4"/>
      <c r="AR49" s="4"/>
      <c r="AS49" s="4"/>
      <c r="AT49" s="4"/>
      <c r="AU49" s="4"/>
      <c r="AV49" s="4"/>
      <c r="AW49" s="4"/>
      <c r="AX49" s="4"/>
      <c r="AY49" s="4"/>
    </row>
    <row r="50" spans="1:1005" ht="15" x14ac:dyDescent="0.25">
      <c r="A50" s="108">
        <f>YampaRiverInflow.TotalOutflow!A50</f>
        <v>45809</v>
      </c>
      <c r="B50" s="9">
        <v>-48.058999999999997</v>
      </c>
      <c r="C50" s="9">
        <v>-48.058999999999997</v>
      </c>
      <c r="D50" s="9">
        <v>-48.058999999999997</v>
      </c>
      <c r="E50" s="10">
        <v>-97.96</v>
      </c>
      <c r="F50" s="10">
        <v>8.8849999999999998</v>
      </c>
      <c r="G50" s="10">
        <v>-38.042999999999999</v>
      </c>
      <c r="H50" s="10">
        <v>-46.71</v>
      </c>
      <c r="I50" s="10">
        <v>-50.164000000000001</v>
      </c>
      <c r="J50" s="10">
        <v>-42.655000000000001</v>
      </c>
      <c r="K50" s="10">
        <v>-57.844000000000001</v>
      </c>
      <c r="L50" s="10">
        <v>-49.320999999999998</v>
      </c>
      <c r="M50" s="10">
        <v>-51.93</v>
      </c>
      <c r="N50" s="10">
        <v>-183.62299999999999</v>
      </c>
      <c r="O50" s="10">
        <v>-63.558</v>
      </c>
      <c r="P50" s="10">
        <v>-43.442999999999998</v>
      </c>
      <c r="Q50" s="10">
        <v>-78.712000000000003</v>
      </c>
      <c r="R50" s="10">
        <v>-44.427999999999997</v>
      </c>
      <c r="S50" s="10">
        <v>-46.622999999999998</v>
      </c>
      <c r="T50" s="10">
        <v>-26.48</v>
      </c>
      <c r="U50" s="10">
        <v>-49.249000000000002</v>
      </c>
      <c r="V50" s="10">
        <v>-37.82</v>
      </c>
      <c r="W50" s="10">
        <v>-37.124000000000002</v>
      </c>
      <c r="X50" s="10">
        <v>-46.805999999999997</v>
      </c>
      <c r="Y50" s="10">
        <v>-42.271000000000001</v>
      </c>
      <c r="Z50" s="10">
        <v>-36.914999999999999</v>
      </c>
      <c r="AA50" s="10">
        <v>-53.137999999999998</v>
      </c>
      <c r="AB50" s="10">
        <v>-64.947999999999993</v>
      </c>
      <c r="AC50" s="10">
        <v>-25.780999999999999</v>
      </c>
      <c r="AD50" s="10">
        <v>-34.943179999999998</v>
      </c>
      <c r="AE50" s="10">
        <v>-51.29607</v>
      </c>
      <c r="AF50" s="10">
        <v>-57.331830000000004</v>
      </c>
      <c r="AG50" s="10">
        <v>-54.558230000000002</v>
      </c>
      <c r="AH50" s="10">
        <v>-68.587001490600002</v>
      </c>
      <c r="AI50" s="9">
        <v>-35.762955953400002</v>
      </c>
      <c r="AJ50" s="9">
        <v>-63.795000000000002</v>
      </c>
      <c r="AK50" s="9">
        <v>-22.106999999999999</v>
      </c>
      <c r="AL50" s="9">
        <v>-145.12100000000001</v>
      </c>
      <c r="AM50" s="9">
        <v>-71.817999999999998</v>
      </c>
      <c r="AN50" s="4"/>
      <c r="AO50" s="4"/>
      <c r="AP50" s="4"/>
      <c r="AQ50" s="4"/>
      <c r="AR50" s="4"/>
      <c r="AS50" s="4"/>
      <c r="AT50" s="4"/>
      <c r="AU50" s="4"/>
      <c r="AV50" s="4"/>
      <c r="AW50" s="4"/>
      <c r="AX50" s="4"/>
      <c r="AY50" s="4"/>
    </row>
    <row r="51" spans="1:1005" ht="15" x14ac:dyDescent="0.25">
      <c r="A51" s="108">
        <f>YampaRiverInflow.TotalOutflow!A51</f>
        <v>45839</v>
      </c>
      <c r="B51" s="9">
        <v>-35.131</v>
      </c>
      <c r="C51" s="9">
        <v>-35.131</v>
      </c>
      <c r="D51" s="9">
        <v>-35.131</v>
      </c>
      <c r="E51" s="10">
        <v>-78.781000000000006</v>
      </c>
      <c r="F51" s="10">
        <v>-21.681999999999999</v>
      </c>
      <c r="G51" s="10">
        <v>-28.289000000000001</v>
      </c>
      <c r="H51" s="10">
        <v>-64.233999999999995</v>
      </c>
      <c r="I51" s="10">
        <v>-49.396000000000001</v>
      </c>
      <c r="J51" s="10">
        <v>-44.13</v>
      </c>
      <c r="K51" s="10">
        <v>-48.3</v>
      </c>
      <c r="L51" s="10">
        <v>-25.504000000000001</v>
      </c>
      <c r="M51" s="10">
        <v>-48.567</v>
      </c>
      <c r="N51" s="10">
        <v>-182.99199999999999</v>
      </c>
      <c r="O51" s="10">
        <v>-65.305999999999997</v>
      </c>
      <c r="P51" s="10">
        <v>-37.942</v>
      </c>
      <c r="Q51" s="10">
        <v>-73.787000000000006</v>
      </c>
      <c r="R51" s="10">
        <v>-40.765999999999998</v>
      </c>
      <c r="S51" s="10">
        <v>-6.4569999999999999</v>
      </c>
      <c r="T51" s="10">
        <v>-40.478000000000002</v>
      </c>
      <c r="U51" s="10">
        <v>-35.347000000000001</v>
      </c>
      <c r="V51" s="10">
        <v>-30.984000000000002</v>
      </c>
      <c r="W51" s="10">
        <v>-12.644</v>
      </c>
      <c r="X51" s="10">
        <v>-15.252000000000001</v>
      </c>
      <c r="Y51" s="10">
        <v>-52.765999999999998</v>
      </c>
      <c r="Z51" s="10">
        <v>-45.936</v>
      </c>
      <c r="AA51" s="10">
        <v>-47.3</v>
      </c>
      <c r="AB51" s="10">
        <v>-39.220999999999997</v>
      </c>
      <c r="AC51" s="10">
        <v>-35.222999999999999</v>
      </c>
      <c r="AD51" s="10">
        <v>-42.72146</v>
      </c>
      <c r="AE51" s="10">
        <v>-48.900089999999999</v>
      </c>
      <c r="AF51" s="10">
        <v>-17.894650000000002</v>
      </c>
      <c r="AG51" s="10">
        <v>-23.696210000000001</v>
      </c>
      <c r="AH51" s="10">
        <v>-7.1829008864099997</v>
      </c>
      <c r="AI51" s="9">
        <v>-13.3525170981</v>
      </c>
      <c r="AJ51" s="9">
        <v>-36.118000000000002</v>
      </c>
      <c r="AK51" s="9">
        <v>-38.566000000000003</v>
      </c>
      <c r="AL51" s="9">
        <v>-36.479999999999997</v>
      </c>
      <c r="AM51" s="9">
        <v>-38.226999999999997</v>
      </c>
      <c r="AN51" s="4"/>
      <c r="AO51" s="4"/>
      <c r="AP51" s="4"/>
      <c r="AQ51" s="4"/>
      <c r="AR51" s="4"/>
      <c r="AS51" s="4"/>
      <c r="AT51" s="4"/>
      <c r="AU51" s="4"/>
      <c r="AV51" s="4"/>
      <c r="AW51" s="4"/>
      <c r="AX51" s="4"/>
      <c r="AY51" s="4"/>
    </row>
    <row r="52" spans="1:1005" ht="15" x14ac:dyDescent="0.25">
      <c r="A52" s="108">
        <f>YampaRiverInflow.TotalOutflow!A52</f>
        <v>45870</v>
      </c>
      <c r="B52" s="9">
        <v>-35.261000000000003</v>
      </c>
      <c r="C52" s="9">
        <v>-35.261000000000003</v>
      </c>
      <c r="D52" s="9">
        <v>-35.261000000000003</v>
      </c>
      <c r="E52" s="10">
        <v>-77.117000000000004</v>
      </c>
      <c r="F52" s="10">
        <v>-51.414000000000001</v>
      </c>
      <c r="G52" s="10">
        <v>-22.39</v>
      </c>
      <c r="H52" s="10">
        <v>-5.8449999999999998</v>
      </c>
      <c r="I52" s="10">
        <v>-16.213000000000001</v>
      </c>
      <c r="J52" s="10">
        <v>-13.936999999999999</v>
      </c>
      <c r="K52" s="10">
        <v>-23.998000000000001</v>
      </c>
      <c r="L52" s="10">
        <v>5.8440000000000003</v>
      </c>
      <c r="M52" s="10">
        <v>-37.121000000000002</v>
      </c>
      <c r="N52" s="10">
        <v>-39.380000000000003</v>
      </c>
      <c r="O52" s="10">
        <v>-27.815000000000001</v>
      </c>
      <c r="P52" s="10">
        <v>-14.052</v>
      </c>
      <c r="Q52" s="10">
        <v>-65.381</v>
      </c>
      <c r="R52" s="10">
        <v>-36.566000000000003</v>
      </c>
      <c r="S52" s="10">
        <v>-19.853999999999999</v>
      </c>
      <c r="T52" s="10">
        <v>-3.7530000000000001</v>
      </c>
      <c r="U52" s="10">
        <v>-2.8780000000000001</v>
      </c>
      <c r="V52" s="10">
        <v>-12.666</v>
      </c>
      <c r="W52" s="10">
        <v>-13.96</v>
      </c>
      <c r="X52" s="10">
        <v>-39.997999999999998</v>
      </c>
      <c r="Y52" s="10">
        <v>7.2850000000000001</v>
      </c>
      <c r="Z52" s="10">
        <v>-24.344000000000001</v>
      </c>
      <c r="AA52" s="10">
        <v>-33.448999999999998</v>
      </c>
      <c r="AB52" s="10">
        <v>-19.832000000000001</v>
      </c>
      <c r="AC52" s="10">
        <v>-46.258000000000003</v>
      </c>
      <c r="AD52" s="10">
        <v>-32.945339999999995</v>
      </c>
      <c r="AE52" s="10">
        <v>-39.458289999999998</v>
      </c>
      <c r="AF52" s="10">
        <v>-23.445790000000002</v>
      </c>
      <c r="AG52" s="10">
        <v>-14.44247</v>
      </c>
      <c r="AH52" s="10">
        <v>-5.3147564458200005</v>
      </c>
      <c r="AI52" s="9">
        <v>-18.306574451100001</v>
      </c>
      <c r="AJ52" s="9">
        <v>-15.141999999999999</v>
      </c>
      <c r="AK52" s="9">
        <v>5.0810000000000004</v>
      </c>
      <c r="AL52" s="9">
        <v>-16.428999999999998</v>
      </c>
      <c r="AM52" s="9">
        <v>-15.093999999999999</v>
      </c>
      <c r="AN52" s="4"/>
      <c r="AO52" s="4"/>
      <c r="AP52" s="4"/>
      <c r="AQ52" s="4"/>
      <c r="AR52" s="4"/>
      <c r="AS52" s="4"/>
      <c r="AT52" s="4"/>
      <c r="AU52" s="4"/>
      <c r="AV52" s="4"/>
      <c r="AW52" s="4"/>
      <c r="AX52" s="4"/>
      <c r="AY52" s="4"/>
    </row>
    <row r="53" spans="1:1005" ht="15" x14ac:dyDescent="0.25">
      <c r="A53" s="108">
        <f>YampaRiverInflow.TotalOutflow!A53</f>
        <v>45901</v>
      </c>
      <c r="B53" s="9">
        <v>-19.898</v>
      </c>
      <c r="C53" s="9">
        <v>-19.898</v>
      </c>
      <c r="D53" s="9">
        <v>-19.898</v>
      </c>
      <c r="E53" s="10">
        <v>8.8550000000000004</v>
      </c>
      <c r="F53" s="10">
        <v>-45.326999999999998</v>
      </c>
      <c r="G53" s="10">
        <v>-12.705</v>
      </c>
      <c r="H53" s="10">
        <v>-21.931000000000001</v>
      </c>
      <c r="I53" s="10">
        <v>-11.678000000000001</v>
      </c>
      <c r="J53" s="10">
        <v>-16.454999999999998</v>
      </c>
      <c r="K53" s="10">
        <v>-15.521000000000001</v>
      </c>
      <c r="L53" s="10">
        <v>-12.746</v>
      </c>
      <c r="M53" s="10">
        <v>-31.334</v>
      </c>
      <c r="N53" s="10">
        <v>-19.856000000000002</v>
      </c>
      <c r="O53" s="10">
        <v>-41.415999999999997</v>
      </c>
      <c r="P53" s="10">
        <v>-22.555</v>
      </c>
      <c r="Q53" s="10">
        <v>0.85399999999999998</v>
      </c>
      <c r="R53" s="10">
        <v>-61.966000000000001</v>
      </c>
      <c r="S53" s="10">
        <v>-54.048999999999999</v>
      </c>
      <c r="T53" s="10">
        <v>-27.712</v>
      </c>
      <c r="U53" s="10">
        <v>-18.021999999999998</v>
      </c>
      <c r="V53" s="10">
        <v>-8.8450000000000006</v>
      </c>
      <c r="W53" s="10">
        <v>-17.966000000000001</v>
      </c>
      <c r="X53" s="10">
        <v>-5.1360000000000001</v>
      </c>
      <c r="Y53" s="10">
        <v>-10.974</v>
      </c>
      <c r="Z53" s="10">
        <v>-32.47</v>
      </c>
      <c r="AA53" s="10">
        <v>-35.090000000000003</v>
      </c>
      <c r="AB53" s="10">
        <v>-20.788</v>
      </c>
      <c r="AC53" s="10">
        <v>-50.804000000000002</v>
      </c>
      <c r="AD53" s="10">
        <v>-26.487169999999999</v>
      </c>
      <c r="AE53" s="10">
        <v>-30.253869999999999</v>
      </c>
      <c r="AF53" s="10">
        <v>-43.057809999999996</v>
      </c>
      <c r="AG53" s="10">
        <v>-36.350120000000004</v>
      </c>
      <c r="AH53" s="10">
        <v>-18.8728240509</v>
      </c>
      <c r="AI53" s="9">
        <v>-15.710973601100001</v>
      </c>
      <c r="AJ53" s="9">
        <v>14.304</v>
      </c>
      <c r="AK53" s="9">
        <v>-4.5</v>
      </c>
      <c r="AL53" s="9">
        <v>-45.348999999999997</v>
      </c>
      <c r="AM53" s="9">
        <v>-49.987000000000002</v>
      </c>
      <c r="AN53" s="4"/>
      <c r="AO53" s="4"/>
      <c r="AP53" s="4"/>
      <c r="AQ53" s="4"/>
      <c r="AR53" s="4"/>
      <c r="AS53" s="4"/>
      <c r="AT53" s="4"/>
      <c r="AU53" s="4"/>
      <c r="AV53" s="4"/>
      <c r="AW53" s="4"/>
      <c r="AX53" s="4"/>
      <c r="AY53" s="4"/>
    </row>
    <row r="54" spans="1:1005" ht="15" x14ac:dyDescent="0.25">
      <c r="A54" s="108">
        <f>YampaRiverInflow.TotalOutflow!A54</f>
        <v>45931</v>
      </c>
      <c r="B54" s="9">
        <v>-14.581</v>
      </c>
      <c r="C54" s="9">
        <v>-14.581</v>
      </c>
      <c r="D54" s="9">
        <v>-14.581</v>
      </c>
      <c r="E54" s="10">
        <v>28.411000000000001</v>
      </c>
      <c r="F54" s="10">
        <v>15.292999999999999</v>
      </c>
      <c r="G54" s="10">
        <v>7.4790000000000001</v>
      </c>
      <c r="H54" s="10">
        <v>-7.4880000000000004</v>
      </c>
      <c r="I54" s="10">
        <v>-21.609000000000002</v>
      </c>
      <c r="J54" s="10">
        <v>-2.9830000000000001</v>
      </c>
      <c r="K54" s="10">
        <v>3.17</v>
      </c>
      <c r="L54" s="10">
        <v>-15.058</v>
      </c>
      <c r="M54" s="10">
        <v>-8.1869999999999994</v>
      </c>
      <c r="N54" s="10">
        <v>-13.262</v>
      </c>
      <c r="O54" s="10">
        <v>8.3439999999999994</v>
      </c>
      <c r="P54" s="10">
        <v>1.6279999999999999</v>
      </c>
      <c r="Q54" s="10">
        <v>-1.526</v>
      </c>
      <c r="R54" s="10">
        <v>0.55800000000000005</v>
      </c>
      <c r="S54" s="10">
        <v>-0.40699999999999997</v>
      </c>
      <c r="T54" s="10">
        <v>-3.3740000000000001</v>
      </c>
      <c r="U54" s="10">
        <v>10.401</v>
      </c>
      <c r="V54" s="10">
        <v>3.125</v>
      </c>
      <c r="W54" s="10">
        <v>0.16600000000000001</v>
      </c>
      <c r="X54" s="10">
        <v>26.085000000000001</v>
      </c>
      <c r="Y54" s="10">
        <v>-4.4400000000000004</v>
      </c>
      <c r="Z54" s="10">
        <v>7.4</v>
      </c>
      <c r="AA54" s="10">
        <v>-11.666</v>
      </c>
      <c r="AB54" s="10">
        <v>-2.7410000000000001</v>
      </c>
      <c r="AC54" s="10">
        <v>-4.4329999999999998</v>
      </c>
      <c r="AD54" s="10">
        <v>-10.08483</v>
      </c>
      <c r="AE54" s="10">
        <v>-27.032550000000001</v>
      </c>
      <c r="AF54" s="10">
        <v>-5.7554099999999995</v>
      </c>
      <c r="AG54" s="10">
        <v>-10.2515</v>
      </c>
      <c r="AH54" s="10">
        <v>-12.6998988852</v>
      </c>
      <c r="AI54" s="9">
        <v>-2.6646828313099999</v>
      </c>
      <c r="AJ54" s="9">
        <v>25.649000000000001</v>
      </c>
      <c r="AK54" s="9">
        <v>0.77100000000000002</v>
      </c>
      <c r="AL54" s="9">
        <v>4.673</v>
      </c>
      <c r="AM54" s="9">
        <v>-43.091999999999999</v>
      </c>
      <c r="AN54" s="4"/>
      <c r="AO54" s="4"/>
      <c r="AP54" s="4"/>
      <c r="AQ54" s="4"/>
      <c r="AR54" s="4"/>
      <c r="AS54" s="4"/>
      <c r="AT54" s="4"/>
      <c r="AU54" s="4"/>
      <c r="AV54" s="4"/>
      <c r="AW54" s="4"/>
      <c r="AX54" s="4"/>
      <c r="AY54" s="4"/>
    </row>
    <row r="55" spans="1:1005" ht="15" x14ac:dyDescent="0.25">
      <c r="A55" s="108">
        <f>YampaRiverInflow.TotalOutflow!A55</f>
        <v>45962</v>
      </c>
      <c r="B55" s="9">
        <v>5.8479999999999999</v>
      </c>
      <c r="C55" s="9">
        <v>5.8479999999999999</v>
      </c>
      <c r="D55" s="9">
        <v>5.8479999999999999</v>
      </c>
      <c r="E55" s="10">
        <v>-24.338000000000001</v>
      </c>
      <c r="F55" s="10">
        <v>-14.114000000000001</v>
      </c>
      <c r="G55" s="10">
        <v>1.411</v>
      </c>
      <c r="H55" s="10">
        <v>5.4320000000000004</v>
      </c>
      <c r="I55" s="10">
        <v>11.315</v>
      </c>
      <c r="J55" s="10">
        <v>8.8170000000000002</v>
      </c>
      <c r="K55" s="10">
        <v>8.6760000000000002</v>
      </c>
      <c r="L55" s="10">
        <v>-7.5490000000000004</v>
      </c>
      <c r="M55" s="10">
        <v>1.3320000000000001</v>
      </c>
      <c r="N55" s="10">
        <v>8.9619999999999997</v>
      </c>
      <c r="O55" s="10">
        <v>4.5019999999999998</v>
      </c>
      <c r="P55" s="10">
        <v>13.975</v>
      </c>
      <c r="Q55" s="10">
        <v>6.8760000000000003</v>
      </c>
      <c r="R55" s="10">
        <v>-37.753999999999998</v>
      </c>
      <c r="S55" s="10">
        <v>12.58</v>
      </c>
      <c r="T55" s="10">
        <v>4.9530000000000003</v>
      </c>
      <c r="U55" s="10">
        <v>14.292</v>
      </c>
      <c r="V55" s="10">
        <v>10.398</v>
      </c>
      <c r="W55" s="10">
        <v>14.773</v>
      </c>
      <c r="X55" s="10">
        <v>2.8980000000000001</v>
      </c>
      <c r="Y55" s="10">
        <v>-5.16</v>
      </c>
      <c r="Z55" s="10">
        <v>8.36</v>
      </c>
      <c r="AA55" s="10">
        <v>0.24399999999999999</v>
      </c>
      <c r="AB55" s="10">
        <v>-2.194</v>
      </c>
      <c r="AC55" s="10">
        <v>-8.1240000000000006</v>
      </c>
      <c r="AD55" s="10">
        <v>-20.0396</v>
      </c>
      <c r="AE55" s="10">
        <v>-7.1350500000000006</v>
      </c>
      <c r="AF55" s="10">
        <v>-4.9749300000000005</v>
      </c>
      <c r="AG55" s="10">
        <v>-2.7747700000000002</v>
      </c>
      <c r="AH55" s="10">
        <v>-5.4642536803299997</v>
      </c>
      <c r="AI55" s="9">
        <v>13.381105650899999</v>
      </c>
      <c r="AJ55" s="9">
        <v>5.9569999999999999</v>
      </c>
      <c r="AK55" s="9">
        <v>17.582999999999998</v>
      </c>
      <c r="AL55" s="9">
        <v>-56.331000000000003</v>
      </c>
      <c r="AM55" s="9">
        <v>-30.108000000000001</v>
      </c>
      <c r="AN55" s="4"/>
      <c r="AO55" s="4"/>
      <c r="AP55" s="4"/>
      <c r="AQ55" s="4"/>
      <c r="AR55" s="4"/>
      <c r="AS55" s="4"/>
      <c r="AT55" s="4"/>
      <c r="AU55" s="4"/>
      <c r="AV55" s="4"/>
      <c r="AW55" s="4"/>
      <c r="AX55" s="4"/>
      <c r="AY55" s="4"/>
    </row>
    <row r="56" spans="1:1005" ht="15" x14ac:dyDescent="0.25">
      <c r="A56" s="108">
        <f>YampaRiverInflow.TotalOutflow!A56</f>
        <v>45992</v>
      </c>
      <c r="B56" s="9">
        <v>13.042</v>
      </c>
      <c r="C56" s="9">
        <v>13.042</v>
      </c>
      <c r="D56" s="9">
        <v>13.042</v>
      </c>
      <c r="E56" s="10">
        <v>-52.756999999999998</v>
      </c>
      <c r="F56" s="10">
        <v>-68.424999999999997</v>
      </c>
      <c r="G56" s="10">
        <v>-26.193000000000001</v>
      </c>
      <c r="H56" s="10">
        <v>-1.996</v>
      </c>
      <c r="I56" s="10">
        <v>1.087</v>
      </c>
      <c r="J56" s="10">
        <v>7.093</v>
      </c>
      <c r="K56" s="10">
        <v>18.335000000000001</v>
      </c>
      <c r="L56" s="10">
        <v>4.6580000000000004</v>
      </c>
      <c r="M56" s="10">
        <v>11.409000000000001</v>
      </c>
      <c r="N56" s="10">
        <v>18.884</v>
      </c>
      <c r="O56" s="10">
        <v>6.4809999999999999</v>
      </c>
      <c r="P56" s="10">
        <v>-1.6890000000000001</v>
      </c>
      <c r="Q56" s="10">
        <v>-26.622</v>
      </c>
      <c r="R56" s="10">
        <v>-69.311999999999998</v>
      </c>
      <c r="S56" s="10">
        <v>30.471</v>
      </c>
      <c r="T56" s="10">
        <v>12.734</v>
      </c>
      <c r="U56" s="10">
        <v>16.88</v>
      </c>
      <c r="V56" s="10">
        <v>5.86</v>
      </c>
      <c r="W56" s="10">
        <v>7.444</v>
      </c>
      <c r="X56" s="10">
        <v>33.223999999999997</v>
      </c>
      <c r="Y56" s="10">
        <v>12.48</v>
      </c>
      <c r="Z56" s="10">
        <v>17.550999999999998</v>
      </c>
      <c r="AA56" s="10">
        <v>6.2709999999999999</v>
      </c>
      <c r="AB56" s="10">
        <v>38.814999999999998</v>
      </c>
      <c r="AC56" s="10">
        <v>9.5690000000000008</v>
      </c>
      <c r="AD56" s="10">
        <v>34.180550000000004</v>
      </c>
      <c r="AE56" s="10">
        <v>4.3811200000000001</v>
      </c>
      <c r="AF56" s="10">
        <v>12.84577</v>
      </c>
      <c r="AG56" s="10">
        <v>-9.6169899999999995</v>
      </c>
      <c r="AH56" s="10">
        <v>8.3672790060800004</v>
      </c>
      <c r="AI56" s="9">
        <v>22.5435745029</v>
      </c>
      <c r="AJ56" s="9">
        <v>-13.081</v>
      </c>
      <c r="AK56" s="9">
        <v>-31.75</v>
      </c>
      <c r="AL56" s="9">
        <v>-93.247</v>
      </c>
      <c r="AM56" s="9">
        <v>-29.280999999999999</v>
      </c>
      <c r="AN56" s="4"/>
      <c r="AO56" s="4"/>
      <c r="AP56" s="4"/>
      <c r="AQ56" s="4"/>
      <c r="AR56" s="4"/>
      <c r="AS56" s="4"/>
      <c r="AT56" s="4"/>
      <c r="AU56" s="4"/>
      <c r="AV56" s="4"/>
      <c r="AW56" s="4"/>
      <c r="AX56" s="4"/>
      <c r="AY56" s="4"/>
    </row>
    <row r="57" spans="1:1005" ht="15" x14ac:dyDescent="0.25">
      <c r="A57" s="108">
        <f>YampaRiverInflow.TotalOutflow!A57</f>
        <v>46023</v>
      </c>
      <c r="B57" s="9">
        <v>-132.33799999999999</v>
      </c>
      <c r="C57" s="9">
        <v>-132.33799999999999</v>
      </c>
      <c r="D57" s="9">
        <v>-132.33799999999999</v>
      </c>
      <c r="E57" s="10">
        <v>-60.307000000000002</v>
      </c>
      <c r="F57" s="10">
        <v>-43.218000000000004</v>
      </c>
      <c r="G57" s="10">
        <v>0.96399999999999997</v>
      </c>
      <c r="H57" s="10">
        <v>-22.263000000000002</v>
      </c>
      <c r="I57" s="10">
        <v>4.6050000000000004</v>
      </c>
      <c r="J57" s="10">
        <v>-1.4319999999999999</v>
      </c>
      <c r="K57" s="10">
        <v>-16.689</v>
      </c>
      <c r="L57" s="10">
        <v>33.015000000000001</v>
      </c>
      <c r="M57" s="10">
        <v>-30.713000000000001</v>
      </c>
      <c r="N57" s="10">
        <v>-2.2970000000000002</v>
      </c>
      <c r="O57" s="10">
        <v>-5.6280000000000001</v>
      </c>
      <c r="P57" s="10">
        <v>-64.680999999999997</v>
      </c>
      <c r="Q57" s="10">
        <v>-113.199</v>
      </c>
      <c r="R57" s="10">
        <v>36.241999999999997</v>
      </c>
      <c r="S57" s="10">
        <v>-10.677</v>
      </c>
      <c r="T57" s="10">
        <v>8.1579999999999995</v>
      </c>
      <c r="U57" s="10">
        <v>1.393</v>
      </c>
      <c r="V57" s="10">
        <v>10.17</v>
      </c>
      <c r="W57" s="10">
        <v>3.6539999999999999</v>
      </c>
      <c r="X57" s="10">
        <v>8.1709999999999994</v>
      </c>
      <c r="Y57" s="10">
        <v>-29.212</v>
      </c>
      <c r="Z57" s="10">
        <v>-12.486000000000001</v>
      </c>
      <c r="AA57" s="10">
        <v>-4.2009999999999996</v>
      </c>
      <c r="AB57" s="10">
        <v>-21.986999999999998</v>
      </c>
      <c r="AC57" s="10">
        <v>21.381310000000003</v>
      </c>
      <c r="AD57" s="10">
        <v>-39.100470000000001</v>
      </c>
      <c r="AE57" s="10">
        <v>-31.08878</v>
      </c>
      <c r="AF57" s="10">
        <v>7.3067399999999996</v>
      </c>
      <c r="AG57" s="10">
        <v>-13.3189509084</v>
      </c>
      <c r="AH57" s="10">
        <v>-6.1162163466399999</v>
      </c>
      <c r="AI57" s="9">
        <v>40.491999999999997</v>
      </c>
      <c r="AJ57" s="9">
        <v>-4.7590000000000003</v>
      </c>
      <c r="AK57" s="9">
        <v>-120.42</v>
      </c>
      <c r="AL57" s="9">
        <v>-132.33799999999999</v>
      </c>
      <c r="AM57" s="9">
        <v>-58.228000000000002</v>
      </c>
      <c r="AN57" s="4"/>
      <c r="AO57" s="4"/>
      <c r="AP57" s="4"/>
      <c r="AQ57" s="4"/>
      <c r="AR57" s="4"/>
      <c r="AS57" s="4"/>
      <c r="AT57" s="4"/>
      <c r="AU57" s="4"/>
      <c r="AV57" s="4"/>
      <c r="AW57" s="4"/>
      <c r="AX57" s="4"/>
      <c r="AY57" s="4"/>
    </row>
    <row r="58" spans="1:1005" ht="15" x14ac:dyDescent="0.25">
      <c r="A58" s="108">
        <f>YampaRiverInflow.TotalOutflow!A58</f>
        <v>46054</v>
      </c>
      <c r="B58" s="9">
        <v>-7.18</v>
      </c>
      <c r="C58" s="9">
        <v>-7.18</v>
      </c>
      <c r="D58" s="9">
        <v>-7.18</v>
      </c>
      <c r="E58" s="10">
        <v>-23.876000000000001</v>
      </c>
      <c r="F58" s="10">
        <v>15.349</v>
      </c>
      <c r="G58" s="10">
        <v>-20.808</v>
      </c>
      <c r="H58" s="10">
        <v>-41.154000000000003</v>
      </c>
      <c r="I58" s="10">
        <v>-33.997</v>
      </c>
      <c r="J58" s="10">
        <v>-13.894</v>
      </c>
      <c r="K58" s="10">
        <v>-22.573</v>
      </c>
      <c r="L58" s="10">
        <v>-17.102</v>
      </c>
      <c r="M58" s="10">
        <v>-38.902000000000001</v>
      </c>
      <c r="N58" s="10">
        <v>-63.575000000000003</v>
      </c>
      <c r="O58" s="10">
        <v>-26.556999999999999</v>
      </c>
      <c r="P58" s="10">
        <v>-43.094999999999999</v>
      </c>
      <c r="Q58" s="10">
        <v>-46.804000000000002</v>
      </c>
      <c r="R58" s="10">
        <v>-20.875</v>
      </c>
      <c r="S58" s="10">
        <v>-24.366</v>
      </c>
      <c r="T58" s="10">
        <v>1.1859999999999999</v>
      </c>
      <c r="U58" s="10">
        <v>-25.843</v>
      </c>
      <c r="V58" s="10">
        <v>-4.476</v>
      </c>
      <c r="W58" s="10">
        <v>-2.3679999999999999</v>
      </c>
      <c r="X58" s="10">
        <v>5.9080000000000004</v>
      </c>
      <c r="Y58" s="10">
        <v>-17.978000000000002</v>
      </c>
      <c r="Z58" s="10">
        <v>-35.601999999999997</v>
      </c>
      <c r="AA58" s="10">
        <v>-45.103999999999999</v>
      </c>
      <c r="AB58" s="10">
        <v>-5.1180000000000003</v>
      </c>
      <c r="AC58" s="10">
        <v>-37.282989999999998</v>
      </c>
      <c r="AD58" s="10">
        <v>-15.646379999999999</v>
      </c>
      <c r="AE58" s="10">
        <v>-40.071829999999999</v>
      </c>
      <c r="AF58" s="10">
        <v>-32.633000000000003</v>
      </c>
      <c r="AG58" s="10">
        <v>-26.703267437200001</v>
      </c>
      <c r="AH58" s="10">
        <v>-28.524806553999998</v>
      </c>
      <c r="AI58" s="9">
        <v>-31.532</v>
      </c>
      <c r="AJ58" s="9">
        <v>-59.207000000000001</v>
      </c>
      <c r="AK58" s="9">
        <v>75.613</v>
      </c>
      <c r="AL58" s="9">
        <v>-7.18</v>
      </c>
      <c r="AM58" s="9">
        <v>-64.896000000000001</v>
      </c>
      <c r="AN58" s="4"/>
      <c r="AO58" s="4"/>
      <c r="AP58" s="4"/>
      <c r="AQ58" s="4"/>
      <c r="AR58" s="4"/>
      <c r="AS58" s="4"/>
      <c r="AT58" s="4"/>
      <c r="AU58" s="4"/>
      <c r="AV58" s="4"/>
      <c r="AW58" s="4"/>
      <c r="AX58" s="4"/>
      <c r="AY58" s="4"/>
    </row>
    <row r="59" spans="1:1005" ht="15" x14ac:dyDescent="0.25">
      <c r="A59" s="108">
        <f>YampaRiverInflow.TotalOutflow!A59</f>
        <v>46082</v>
      </c>
      <c r="B59" s="9">
        <v>-25.779</v>
      </c>
      <c r="C59" s="9">
        <v>-25.779</v>
      </c>
      <c r="D59" s="9">
        <v>-25.779</v>
      </c>
      <c r="E59" s="10">
        <v>-80.751000000000005</v>
      </c>
      <c r="F59" s="10">
        <v>22.236000000000001</v>
      </c>
      <c r="G59" s="10">
        <v>-24.802</v>
      </c>
      <c r="H59" s="10">
        <v>-17.36</v>
      </c>
      <c r="I59" s="10">
        <v>-33.058</v>
      </c>
      <c r="J59" s="10">
        <v>-34.947000000000003</v>
      </c>
      <c r="K59" s="10">
        <v>-9.4450000000000003</v>
      </c>
      <c r="L59" s="10">
        <v>-51.122999999999998</v>
      </c>
      <c r="M59" s="10">
        <v>-40.192999999999998</v>
      </c>
      <c r="N59" s="10">
        <v>-34.902000000000001</v>
      </c>
      <c r="O59" s="10">
        <v>-96.096000000000004</v>
      </c>
      <c r="P59" s="10">
        <v>-38.881</v>
      </c>
      <c r="Q59" s="10">
        <v>-9.1829999999999998</v>
      </c>
      <c r="R59" s="10">
        <v>-13.153</v>
      </c>
      <c r="S59" s="10">
        <v>-27.914000000000001</v>
      </c>
      <c r="T59" s="10">
        <v>-37.945</v>
      </c>
      <c r="U59" s="10">
        <v>-37.232999999999997</v>
      </c>
      <c r="V59" s="10">
        <v>-84.150999999999996</v>
      </c>
      <c r="W59" s="10">
        <v>-52.823</v>
      </c>
      <c r="X59" s="10">
        <v>-62.375</v>
      </c>
      <c r="Y59" s="10">
        <v>-22.702999999999999</v>
      </c>
      <c r="Z59" s="10">
        <v>-24.411000000000001</v>
      </c>
      <c r="AA59" s="10">
        <v>-35.779000000000003</v>
      </c>
      <c r="AB59" s="10">
        <v>-52.19</v>
      </c>
      <c r="AC59" s="10">
        <v>-44.594099999999997</v>
      </c>
      <c r="AD59" s="10">
        <v>-46.276849999999996</v>
      </c>
      <c r="AE59" s="10">
        <v>-41.178449999999998</v>
      </c>
      <c r="AF59" s="10">
        <v>-54.098759999999999</v>
      </c>
      <c r="AG59" s="10">
        <v>-94.386657514799992</v>
      </c>
      <c r="AH59" s="10">
        <v>-67.435723010499999</v>
      </c>
      <c r="AI59" s="9">
        <v>-34.798000000000002</v>
      </c>
      <c r="AJ59" s="9">
        <v>-42.109000000000002</v>
      </c>
      <c r="AK59" s="9">
        <v>-24.684999999999999</v>
      </c>
      <c r="AL59" s="9">
        <v>-25.779</v>
      </c>
      <c r="AM59" s="9">
        <v>-20.971</v>
      </c>
      <c r="AN59" s="4"/>
      <c r="AO59" s="4"/>
      <c r="AP59" s="4"/>
      <c r="AQ59" s="4"/>
      <c r="AR59" s="4"/>
      <c r="AS59" s="4"/>
      <c r="AT59" s="4"/>
      <c r="AU59" s="4"/>
      <c r="AV59" s="4"/>
      <c r="AW59" s="4"/>
      <c r="AX59" s="4"/>
      <c r="AY59" s="4"/>
    </row>
    <row r="60" spans="1:1005" ht="15" x14ac:dyDescent="0.25">
      <c r="A60" s="108">
        <f>YampaRiverInflow.TotalOutflow!A60</f>
        <v>46113</v>
      </c>
      <c r="B60" s="9">
        <v>-30.27</v>
      </c>
      <c r="C60" s="9">
        <v>-30.27</v>
      </c>
      <c r="D60" s="9">
        <v>-30.27</v>
      </c>
      <c r="E60" s="10">
        <v>-39.68</v>
      </c>
      <c r="F60" s="10">
        <v>-1.92</v>
      </c>
      <c r="G60" s="10">
        <v>-7.2060000000000004</v>
      </c>
      <c r="H60" s="10">
        <v>-49.616999999999997</v>
      </c>
      <c r="I60" s="10">
        <v>-43.034999999999997</v>
      </c>
      <c r="J60" s="10">
        <v>-59.116</v>
      </c>
      <c r="K60" s="10">
        <v>-58.07</v>
      </c>
      <c r="L60" s="10">
        <v>-46.223999999999997</v>
      </c>
      <c r="M60" s="10">
        <v>-45.231000000000002</v>
      </c>
      <c r="N60" s="10">
        <v>-21.337</v>
      </c>
      <c r="O60" s="10">
        <v>-46.392000000000003</v>
      </c>
      <c r="P60" s="10">
        <v>-46.932000000000002</v>
      </c>
      <c r="Q60" s="10">
        <v>-10.394</v>
      </c>
      <c r="R60" s="10">
        <v>-22.183</v>
      </c>
      <c r="S60" s="10">
        <v>-50.360999999999997</v>
      </c>
      <c r="T60" s="10">
        <v>-34.244</v>
      </c>
      <c r="U60" s="10">
        <v>-28.298999999999999</v>
      </c>
      <c r="V60" s="10">
        <v>-23.056999999999999</v>
      </c>
      <c r="W60" s="10">
        <v>-23.652999999999999</v>
      </c>
      <c r="X60" s="10">
        <v>-18.731000000000002</v>
      </c>
      <c r="Y60" s="10">
        <v>-34.493000000000002</v>
      </c>
      <c r="Z60" s="10">
        <v>-34.719000000000001</v>
      </c>
      <c r="AA60" s="10">
        <v>-39.353999999999999</v>
      </c>
      <c r="AB60" s="10">
        <v>-36.816000000000003</v>
      </c>
      <c r="AC60" s="10">
        <v>-31.096540000000001</v>
      </c>
      <c r="AD60" s="10">
        <v>-26.820700000000002</v>
      </c>
      <c r="AE60" s="10">
        <v>-39.596559999999997</v>
      </c>
      <c r="AF60" s="10">
        <v>-38.490559999999995</v>
      </c>
      <c r="AG60" s="10">
        <v>-7.4329692029799999</v>
      </c>
      <c r="AH60" s="10">
        <v>-6.8714972382399999</v>
      </c>
      <c r="AI60" s="9">
        <v>-9.35</v>
      </c>
      <c r="AJ60" s="9">
        <v>-26.696999999999999</v>
      </c>
      <c r="AK60" s="9">
        <v>-94.260999999999996</v>
      </c>
      <c r="AL60" s="9">
        <v>-33.209000000000003</v>
      </c>
      <c r="AM60" s="9">
        <v>-50.463000000000001</v>
      </c>
      <c r="AN60" s="4"/>
      <c r="AO60" s="4"/>
      <c r="AP60" s="4"/>
      <c r="AQ60" s="4"/>
      <c r="AR60" s="4"/>
      <c r="AS60" s="4"/>
      <c r="AT60" s="4"/>
      <c r="AU60" s="4"/>
      <c r="AV60" s="4"/>
      <c r="AW60" s="4"/>
      <c r="AX60" s="4"/>
      <c r="AY60" s="4"/>
    </row>
    <row r="61" spans="1:1005" ht="15" x14ac:dyDescent="0.25">
      <c r="A61" s="108">
        <f>YampaRiverInflow.TotalOutflow!A61</f>
        <v>46143</v>
      </c>
      <c r="B61" s="9">
        <v>-33.654000000000003</v>
      </c>
      <c r="C61" s="9">
        <v>-33.654000000000003</v>
      </c>
      <c r="D61" s="9">
        <v>-33.654000000000003</v>
      </c>
      <c r="E61" s="10">
        <v>-138.191</v>
      </c>
      <c r="F61" s="10">
        <v>-16.033000000000001</v>
      </c>
      <c r="G61" s="10">
        <v>-40.975999999999999</v>
      </c>
      <c r="H61" s="10">
        <v>-17.803999999999998</v>
      </c>
      <c r="I61" s="10">
        <v>-31.501999999999999</v>
      </c>
      <c r="J61" s="10">
        <v>-19.012</v>
      </c>
      <c r="K61" s="10">
        <v>-19.099</v>
      </c>
      <c r="L61" s="10">
        <v>-31.253</v>
      </c>
      <c r="M61" s="10">
        <v>-147.96199999999999</v>
      </c>
      <c r="N61" s="10">
        <v>-29.908999999999999</v>
      </c>
      <c r="O61" s="10">
        <v>-28.129000000000001</v>
      </c>
      <c r="P61" s="10">
        <v>-49.914999999999999</v>
      </c>
      <c r="Q61" s="10">
        <v>-34.603000000000002</v>
      </c>
      <c r="R61" s="10">
        <v>-27.748999999999999</v>
      </c>
      <c r="S61" s="10">
        <v>-15.643000000000001</v>
      </c>
      <c r="T61" s="10">
        <v>-26.481000000000002</v>
      </c>
      <c r="U61" s="10">
        <v>-13.461</v>
      </c>
      <c r="V61" s="10">
        <v>-3.1219999999999999</v>
      </c>
      <c r="W61" s="10">
        <v>-37.49</v>
      </c>
      <c r="X61" s="10">
        <v>-28.582000000000001</v>
      </c>
      <c r="Y61" s="10">
        <v>-34.988</v>
      </c>
      <c r="Z61" s="10">
        <v>-27.611000000000001</v>
      </c>
      <c r="AA61" s="10">
        <v>-13.772</v>
      </c>
      <c r="AB61" s="10">
        <v>-19.452999999999999</v>
      </c>
      <c r="AC61" s="10">
        <v>-43.834120000000006</v>
      </c>
      <c r="AD61" s="10">
        <v>-36.949010000000001</v>
      </c>
      <c r="AE61" s="10">
        <v>-18.708639999999999</v>
      </c>
      <c r="AF61" s="10">
        <v>-25.39873</v>
      </c>
      <c r="AG61" s="10">
        <v>-18.684161391</v>
      </c>
      <c r="AH61" s="10">
        <v>-9.3682712112299988</v>
      </c>
      <c r="AI61" s="9">
        <v>-3.2269999999999999</v>
      </c>
      <c r="AJ61" s="9">
        <v>-13.581</v>
      </c>
      <c r="AK61" s="9">
        <v>-52.53</v>
      </c>
      <c r="AL61" s="9">
        <v>-80.343999999999994</v>
      </c>
      <c r="AM61" s="9">
        <v>-118.304</v>
      </c>
      <c r="AN61" s="4"/>
      <c r="AO61" s="4"/>
      <c r="AP61" s="4"/>
      <c r="AQ61" s="4"/>
      <c r="AR61" s="4"/>
      <c r="AS61" s="4"/>
      <c r="AT61" s="4"/>
      <c r="AU61" s="4"/>
      <c r="AV61" s="4"/>
      <c r="AW61" s="4"/>
      <c r="AX61" s="4"/>
      <c r="AY61" s="4"/>
    </row>
    <row r="62" spans="1:1005" ht="15" x14ac:dyDescent="0.25">
      <c r="A62" s="108">
        <f>YampaRiverInflow.TotalOutflow!A62</f>
        <v>46174</v>
      </c>
      <c r="B62" s="9">
        <v>-48.058999999999997</v>
      </c>
      <c r="C62" s="9">
        <v>-48.058999999999997</v>
      </c>
      <c r="D62" s="9">
        <v>-48.058999999999997</v>
      </c>
      <c r="E62" s="10">
        <v>8.8849999999999998</v>
      </c>
      <c r="F62" s="10">
        <v>-38.042999999999999</v>
      </c>
      <c r="G62" s="10">
        <v>-46.71</v>
      </c>
      <c r="H62" s="10">
        <v>-50.164000000000001</v>
      </c>
      <c r="I62" s="10">
        <v>-42.655000000000001</v>
      </c>
      <c r="J62" s="10">
        <v>-57.844000000000001</v>
      </c>
      <c r="K62" s="10">
        <v>-49.320999999999998</v>
      </c>
      <c r="L62" s="10">
        <v>-51.93</v>
      </c>
      <c r="M62" s="10">
        <v>-183.62299999999999</v>
      </c>
      <c r="N62" s="10">
        <v>-63.558</v>
      </c>
      <c r="O62" s="10">
        <v>-43.442999999999998</v>
      </c>
      <c r="P62" s="10">
        <v>-78.712000000000003</v>
      </c>
      <c r="Q62" s="10">
        <v>-44.427999999999997</v>
      </c>
      <c r="R62" s="10">
        <v>-46.622999999999998</v>
      </c>
      <c r="S62" s="10">
        <v>-26.48</v>
      </c>
      <c r="T62" s="10">
        <v>-49.249000000000002</v>
      </c>
      <c r="U62" s="10">
        <v>-37.82</v>
      </c>
      <c r="V62" s="10">
        <v>-37.124000000000002</v>
      </c>
      <c r="W62" s="10">
        <v>-46.805999999999997</v>
      </c>
      <c r="X62" s="10">
        <v>-42.271000000000001</v>
      </c>
      <c r="Y62" s="10">
        <v>-36.914999999999999</v>
      </c>
      <c r="Z62" s="10">
        <v>-53.137999999999998</v>
      </c>
      <c r="AA62" s="10">
        <v>-64.947999999999993</v>
      </c>
      <c r="AB62" s="10">
        <v>-25.780999999999999</v>
      </c>
      <c r="AC62" s="10">
        <v>-34.943179999999998</v>
      </c>
      <c r="AD62" s="10">
        <v>-51.29607</v>
      </c>
      <c r="AE62" s="10">
        <v>-57.331830000000004</v>
      </c>
      <c r="AF62" s="10">
        <v>-54.558230000000002</v>
      </c>
      <c r="AG62" s="10">
        <v>-68.587001490600002</v>
      </c>
      <c r="AH62" s="10">
        <v>-35.762955953400002</v>
      </c>
      <c r="AI62" s="9">
        <v>-63.795000000000002</v>
      </c>
      <c r="AJ62" s="9">
        <v>-22.106999999999999</v>
      </c>
      <c r="AK62" s="9">
        <v>-145.12100000000001</v>
      </c>
      <c r="AL62" s="9">
        <v>-71.817999999999998</v>
      </c>
      <c r="AM62" s="9">
        <v>-97.96</v>
      </c>
      <c r="AN62" s="4"/>
      <c r="AO62" s="4"/>
      <c r="AP62" s="4"/>
      <c r="AQ62" s="4"/>
      <c r="AR62" s="4"/>
      <c r="AS62" s="4"/>
      <c r="AT62" s="4"/>
      <c r="AU62" s="4"/>
      <c r="AV62" s="4"/>
      <c r="AW62" s="4"/>
      <c r="AX62" s="4"/>
      <c r="AY62" s="4"/>
    </row>
    <row r="63" spans="1:1005" ht="15" x14ac:dyDescent="0.25">
      <c r="A63" s="108">
        <f>YampaRiverInflow.TotalOutflow!A63</f>
        <v>46204</v>
      </c>
      <c r="B63" s="9">
        <v>-35.131</v>
      </c>
      <c r="C63" s="9">
        <v>-35.131</v>
      </c>
      <c r="D63" s="9">
        <v>-35.131</v>
      </c>
      <c r="E63" s="10">
        <v>-21.681999999999999</v>
      </c>
      <c r="F63" s="10">
        <v>-28.289000000000001</v>
      </c>
      <c r="G63" s="10">
        <v>-64.233999999999995</v>
      </c>
      <c r="H63" s="10">
        <v>-49.396000000000001</v>
      </c>
      <c r="I63" s="10">
        <v>-44.13</v>
      </c>
      <c r="J63" s="10">
        <v>-48.3</v>
      </c>
      <c r="K63" s="10">
        <v>-25.504000000000001</v>
      </c>
      <c r="L63" s="10">
        <v>-48.567</v>
      </c>
      <c r="M63" s="10">
        <v>-182.99199999999999</v>
      </c>
      <c r="N63" s="10">
        <v>-65.305999999999997</v>
      </c>
      <c r="O63" s="10">
        <v>-37.942</v>
      </c>
      <c r="P63" s="10">
        <v>-73.787000000000006</v>
      </c>
      <c r="Q63" s="10">
        <v>-40.765999999999998</v>
      </c>
      <c r="R63" s="10">
        <v>-6.4569999999999999</v>
      </c>
      <c r="S63" s="10">
        <v>-40.478000000000002</v>
      </c>
      <c r="T63" s="10">
        <v>-35.347000000000001</v>
      </c>
      <c r="U63" s="10">
        <v>-30.984000000000002</v>
      </c>
      <c r="V63" s="10">
        <v>-12.644</v>
      </c>
      <c r="W63" s="10">
        <v>-15.252000000000001</v>
      </c>
      <c r="X63" s="10">
        <v>-52.765999999999998</v>
      </c>
      <c r="Y63" s="10">
        <v>-45.936</v>
      </c>
      <c r="Z63" s="10">
        <v>-47.3</v>
      </c>
      <c r="AA63" s="10">
        <v>-39.220999999999997</v>
      </c>
      <c r="AB63" s="10">
        <v>-35.222999999999999</v>
      </c>
      <c r="AC63" s="10">
        <v>-42.72146</v>
      </c>
      <c r="AD63" s="10">
        <v>-48.900089999999999</v>
      </c>
      <c r="AE63" s="10">
        <v>-17.894650000000002</v>
      </c>
      <c r="AF63" s="10">
        <v>-23.696210000000001</v>
      </c>
      <c r="AG63" s="10">
        <v>-7.1829008864099997</v>
      </c>
      <c r="AH63" s="10">
        <v>-13.3525170981</v>
      </c>
      <c r="AI63" s="9">
        <v>-36.118000000000002</v>
      </c>
      <c r="AJ63" s="9">
        <v>-38.566000000000003</v>
      </c>
      <c r="AK63" s="9">
        <v>-36.479999999999997</v>
      </c>
      <c r="AL63" s="9">
        <v>-38.226999999999997</v>
      </c>
      <c r="AM63" s="9">
        <v>-78.781000000000006</v>
      </c>
      <c r="AN63" s="4"/>
      <c r="AO63" s="4"/>
      <c r="AP63" s="4"/>
      <c r="AQ63" s="4"/>
      <c r="AR63" s="4"/>
      <c r="AS63" s="4"/>
      <c r="AT63" s="4"/>
      <c r="AU63" s="4"/>
      <c r="AV63" s="4"/>
      <c r="AW63" s="4"/>
      <c r="AX63" s="4"/>
      <c r="AY63" s="4"/>
    </row>
    <row r="64" spans="1:1005" ht="15" x14ac:dyDescent="0.25">
      <c r="A64" s="108">
        <f>YampaRiverInflow.TotalOutflow!A64</f>
        <v>46235</v>
      </c>
      <c r="B64" s="9">
        <v>-35.261000000000003</v>
      </c>
      <c r="C64" s="9">
        <v>-35.261000000000003</v>
      </c>
      <c r="D64" s="9">
        <v>-35.261000000000003</v>
      </c>
      <c r="E64" s="10">
        <v>-51.414000000000001</v>
      </c>
      <c r="F64" s="10">
        <v>-22.39</v>
      </c>
      <c r="G64" s="10">
        <v>-5.8449999999999998</v>
      </c>
      <c r="H64" s="10">
        <v>-16.213000000000001</v>
      </c>
      <c r="I64" s="10">
        <v>-13.936999999999999</v>
      </c>
      <c r="J64" s="10">
        <v>-23.998000000000001</v>
      </c>
      <c r="K64" s="10">
        <v>5.8440000000000003</v>
      </c>
      <c r="L64" s="10">
        <v>-37.121000000000002</v>
      </c>
      <c r="M64" s="10">
        <v>-39.380000000000003</v>
      </c>
      <c r="N64" s="10">
        <v>-27.815000000000001</v>
      </c>
      <c r="O64" s="10">
        <v>-14.052</v>
      </c>
      <c r="P64" s="10">
        <v>-65.381</v>
      </c>
      <c r="Q64" s="10">
        <v>-36.566000000000003</v>
      </c>
      <c r="R64" s="10">
        <v>-19.853999999999999</v>
      </c>
      <c r="S64" s="10">
        <v>-3.7530000000000001</v>
      </c>
      <c r="T64" s="10">
        <v>-2.8780000000000001</v>
      </c>
      <c r="U64" s="10">
        <v>-12.666</v>
      </c>
      <c r="V64" s="10">
        <v>-13.96</v>
      </c>
      <c r="W64" s="10">
        <v>-39.997999999999998</v>
      </c>
      <c r="X64" s="10">
        <v>7.2850000000000001</v>
      </c>
      <c r="Y64" s="10">
        <v>-24.344000000000001</v>
      </c>
      <c r="Z64" s="10">
        <v>-33.448999999999998</v>
      </c>
      <c r="AA64" s="10">
        <v>-19.832000000000001</v>
      </c>
      <c r="AB64" s="10">
        <v>-46.258000000000003</v>
      </c>
      <c r="AC64" s="10">
        <v>-32.945339999999995</v>
      </c>
      <c r="AD64" s="10">
        <v>-39.458289999999998</v>
      </c>
      <c r="AE64" s="10">
        <v>-23.445790000000002</v>
      </c>
      <c r="AF64" s="10">
        <v>-14.44247</v>
      </c>
      <c r="AG64" s="10">
        <v>-5.3147564458200005</v>
      </c>
      <c r="AH64" s="10">
        <v>-18.306574451100001</v>
      </c>
      <c r="AI64" s="9">
        <v>-15.141999999999999</v>
      </c>
      <c r="AJ64" s="9">
        <v>5.0810000000000004</v>
      </c>
      <c r="AK64" s="9">
        <v>-16.428999999999998</v>
      </c>
      <c r="AL64" s="9">
        <v>-15.093999999999999</v>
      </c>
      <c r="AM64" s="9">
        <v>-77.117000000000004</v>
      </c>
      <c r="AN64" s="4"/>
      <c r="AO64" s="4"/>
      <c r="AP64" s="4"/>
      <c r="AQ64" s="4"/>
      <c r="AR64" s="4"/>
      <c r="AS64" s="4"/>
      <c r="AT64" s="4"/>
      <c r="AU64" s="4"/>
      <c r="AV64" s="4"/>
      <c r="AW64" s="4"/>
      <c r="AX64" s="4"/>
      <c r="AY64" s="4"/>
      <c r="ALQ64" t="e">
        <v>#N/A</v>
      </c>
    </row>
    <row r="65" spans="1:1005" ht="15" x14ac:dyDescent="0.25">
      <c r="A65" s="108">
        <f>YampaRiverInflow.TotalOutflow!A65</f>
        <v>46266</v>
      </c>
      <c r="B65" s="9">
        <v>-19.898</v>
      </c>
      <c r="C65" s="9">
        <v>-19.898</v>
      </c>
      <c r="D65" s="9">
        <v>-19.898</v>
      </c>
      <c r="E65" s="10">
        <v>-45.326999999999998</v>
      </c>
      <c r="F65" s="10">
        <v>-12.705</v>
      </c>
      <c r="G65" s="10">
        <v>-21.931000000000001</v>
      </c>
      <c r="H65" s="10">
        <v>-11.678000000000001</v>
      </c>
      <c r="I65" s="10">
        <v>-16.454999999999998</v>
      </c>
      <c r="J65" s="10">
        <v>-15.521000000000001</v>
      </c>
      <c r="K65" s="10">
        <v>-12.746</v>
      </c>
      <c r="L65" s="10">
        <v>-31.334</v>
      </c>
      <c r="M65" s="10">
        <v>-19.856000000000002</v>
      </c>
      <c r="N65" s="10">
        <v>-41.415999999999997</v>
      </c>
      <c r="O65" s="10">
        <v>-22.555</v>
      </c>
      <c r="P65" s="10">
        <v>0.85399999999999998</v>
      </c>
      <c r="Q65" s="10">
        <v>-61.966000000000001</v>
      </c>
      <c r="R65" s="10">
        <v>-54.048999999999999</v>
      </c>
      <c r="S65" s="10">
        <v>-27.712</v>
      </c>
      <c r="T65" s="10">
        <v>-18.021999999999998</v>
      </c>
      <c r="U65" s="10">
        <v>-8.8450000000000006</v>
      </c>
      <c r="V65" s="10">
        <v>-17.966000000000001</v>
      </c>
      <c r="W65" s="10">
        <v>-5.1360000000000001</v>
      </c>
      <c r="X65" s="10">
        <v>-10.974</v>
      </c>
      <c r="Y65" s="10">
        <v>-32.47</v>
      </c>
      <c r="Z65" s="10">
        <v>-35.090000000000003</v>
      </c>
      <c r="AA65" s="10">
        <v>-20.788</v>
      </c>
      <c r="AB65" s="10">
        <v>-50.804000000000002</v>
      </c>
      <c r="AC65" s="10">
        <v>-26.487169999999999</v>
      </c>
      <c r="AD65" s="10">
        <v>-30.253869999999999</v>
      </c>
      <c r="AE65" s="10">
        <v>-43.057809999999996</v>
      </c>
      <c r="AF65" s="10">
        <v>-36.350120000000004</v>
      </c>
      <c r="AG65" s="10">
        <v>-18.8728240509</v>
      </c>
      <c r="AH65" s="10">
        <v>-15.710973601100001</v>
      </c>
      <c r="AI65" s="9">
        <v>14.304</v>
      </c>
      <c r="AJ65" s="9">
        <v>-4.5</v>
      </c>
      <c r="AK65" s="9">
        <v>-45.348999999999997</v>
      </c>
      <c r="AL65" s="9">
        <v>-49.987000000000002</v>
      </c>
      <c r="AM65" s="9">
        <v>8.8550000000000004</v>
      </c>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32F4-B67C-40AF-8A37-06189BD0B253}">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44409</v>
      </c>
      <c r="B4" s="9">
        <v>14.505000000000001</v>
      </c>
      <c r="C4" s="9">
        <v>14.505000000000001</v>
      </c>
      <c r="D4" s="9">
        <v>14.505000000000001</v>
      </c>
      <c r="E4" s="10">
        <v>-38.963999999999999</v>
      </c>
      <c r="F4" s="10">
        <v>-34.012</v>
      </c>
      <c r="G4" s="10">
        <v>6.7279999999999998</v>
      </c>
      <c r="H4" s="10">
        <v>36.843000000000004</v>
      </c>
      <c r="I4" s="10">
        <v>32.896999999999998</v>
      </c>
      <c r="J4" s="10">
        <v>15.759</v>
      </c>
      <c r="K4" s="10">
        <v>30.661000000000001</v>
      </c>
      <c r="L4" s="10">
        <v>55</v>
      </c>
      <c r="M4" s="10">
        <v>48.677</v>
      </c>
      <c r="N4" s="10">
        <v>33.113</v>
      </c>
      <c r="O4" s="10">
        <v>45.93</v>
      </c>
      <c r="P4" s="10">
        <v>51.271000000000001</v>
      </c>
      <c r="Q4" s="10">
        <v>50.551000000000002</v>
      </c>
      <c r="R4" s="10">
        <v>39.052</v>
      </c>
      <c r="S4" s="10">
        <v>28.867000000000001</v>
      </c>
      <c r="T4" s="10">
        <v>22.442</v>
      </c>
      <c r="U4" s="10">
        <v>26.152999999999999</v>
      </c>
      <c r="V4" s="10">
        <v>32.817999999999998</v>
      </c>
      <c r="W4" s="10">
        <v>21.527999999999999</v>
      </c>
      <c r="X4" s="10">
        <v>35.834000000000003</v>
      </c>
      <c r="Y4" s="10">
        <v>31.181000000000001</v>
      </c>
      <c r="Z4" s="10">
        <v>15.63</v>
      </c>
      <c r="AA4" s="10">
        <v>23.109000000000002</v>
      </c>
      <c r="AB4" s="10">
        <v>11.401</v>
      </c>
      <c r="AC4" s="10">
        <v>31.262</v>
      </c>
      <c r="AD4" s="10">
        <v>3.68</v>
      </c>
      <c r="AE4" s="10">
        <v>14.694000000000001</v>
      </c>
      <c r="AF4" s="10">
        <v>25.271000000000001</v>
      </c>
      <c r="AG4" s="10">
        <v>24.695</v>
      </c>
      <c r="AH4" s="10">
        <v>21.273709999999998</v>
      </c>
      <c r="AI4" s="10">
        <v>24.753779999999999</v>
      </c>
      <c r="AJ4" s="10">
        <v>25.619619999999998</v>
      </c>
      <c r="AK4" s="10">
        <v>36.973279999999995</v>
      </c>
      <c r="AL4" s="10">
        <v>26.050836177000001</v>
      </c>
      <c r="AM4" s="10">
        <v>15.572127335099999</v>
      </c>
    </row>
    <row r="5" spans="1:54" ht="15" x14ac:dyDescent="0.25">
      <c r="A5" s="108">
        <f>YampaRiverInflow.TotalOutflow!A5</f>
        <v>44440</v>
      </c>
      <c r="B5" s="9">
        <v>13.571</v>
      </c>
      <c r="C5" s="9">
        <v>13.571</v>
      </c>
      <c r="D5" s="9">
        <v>13.571</v>
      </c>
      <c r="E5" s="10">
        <v>42.127000000000002</v>
      </c>
      <c r="F5" s="10">
        <v>-1.2290000000000001</v>
      </c>
      <c r="G5" s="10">
        <v>-33.959000000000003</v>
      </c>
      <c r="H5" s="10">
        <v>31.548999999999999</v>
      </c>
      <c r="I5" s="10">
        <v>18.584</v>
      </c>
      <c r="J5" s="10">
        <v>20.257999999999999</v>
      </c>
      <c r="K5" s="10">
        <v>40.121000000000002</v>
      </c>
      <c r="L5" s="10">
        <v>42.011000000000003</v>
      </c>
      <c r="M5" s="10">
        <v>32.043999999999997</v>
      </c>
      <c r="N5" s="10">
        <v>34.625999999999998</v>
      </c>
      <c r="O5" s="10">
        <v>44.92</v>
      </c>
      <c r="P5" s="10">
        <v>38.738</v>
      </c>
      <c r="Q5" s="10">
        <v>36.225999999999999</v>
      </c>
      <c r="R5" s="10">
        <v>28.126000000000001</v>
      </c>
      <c r="S5" s="10">
        <v>31.236000000000001</v>
      </c>
      <c r="T5" s="10">
        <v>22.335000000000001</v>
      </c>
      <c r="U5" s="10">
        <v>48.393999999999998</v>
      </c>
      <c r="V5" s="10">
        <v>28.478999999999999</v>
      </c>
      <c r="W5" s="10">
        <v>11.491</v>
      </c>
      <c r="X5" s="10">
        <v>18.042999999999999</v>
      </c>
      <c r="Y5" s="10">
        <v>23.867999999999999</v>
      </c>
      <c r="Z5" s="10">
        <v>14.974</v>
      </c>
      <c r="AA5" s="10">
        <v>17.042999999999999</v>
      </c>
      <c r="AB5" s="10">
        <v>23.401</v>
      </c>
      <c r="AC5" s="10">
        <v>6.1059999999999999</v>
      </c>
      <c r="AD5" s="10">
        <v>5.0819999999999999</v>
      </c>
      <c r="AE5" s="10">
        <v>18.600999999999999</v>
      </c>
      <c r="AF5" s="10">
        <v>14.476000000000001</v>
      </c>
      <c r="AG5" s="10">
        <v>21.350999999999999</v>
      </c>
      <c r="AH5" s="10">
        <v>17.48638</v>
      </c>
      <c r="AI5" s="10">
        <v>30.457650000000001</v>
      </c>
      <c r="AJ5" s="10">
        <v>31.318210000000001</v>
      </c>
      <c r="AK5" s="10">
        <v>23.158259999999999</v>
      </c>
      <c r="AL5" s="10">
        <v>13.2491374797</v>
      </c>
      <c r="AM5" s="10">
        <v>19.184875404</v>
      </c>
    </row>
    <row r="6" spans="1:54" ht="15" x14ac:dyDescent="0.25">
      <c r="A6" s="108">
        <f>YampaRiverInflow.TotalOutflow!A6</f>
        <v>44470</v>
      </c>
      <c r="B6" s="9">
        <v>21.253</v>
      </c>
      <c r="C6" s="9">
        <v>21.253</v>
      </c>
      <c r="D6" s="9">
        <v>21.253</v>
      </c>
      <c r="E6" s="10">
        <v>13.193</v>
      </c>
      <c r="F6" s="10">
        <v>-2.6909999999999998</v>
      </c>
      <c r="G6" s="10">
        <v>-40.167999999999999</v>
      </c>
      <c r="H6" s="10">
        <v>31.16</v>
      </c>
      <c r="I6" s="10">
        <v>36.676000000000002</v>
      </c>
      <c r="J6" s="10">
        <v>34.716000000000001</v>
      </c>
      <c r="K6" s="10">
        <v>66.048000000000002</v>
      </c>
      <c r="L6" s="10">
        <v>39.569000000000003</v>
      </c>
      <c r="M6" s="10">
        <v>37.305999999999997</v>
      </c>
      <c r="N6" s="10">
        <v>23.975999999999999</v>
      </c>
      <c r="O6" s="10">
        <v>34.430999999999997</v>
      </c>
      <c r="P6" s="10">
        <v>38.234000000000002</v>
      </c>
      <c r="Q6" s="10">
        <v>25.995000000000001</v>
      </c>
      <c r="R6" s="10">
        <v>33.972000000000001</v>
      </c>
      <c r="S6" s="10">
        <v>22.088999999999999</v>
      </c>
      <c r="T6" s="10">
        <v>19.114000000000001</v>
      </c>
      <c r="U6" s="10">
        <v>8.282</v>
      </c>
      <c r="V6" s="10">
        <v>40.549999999999997</v>
      </c>
      <c r="W6" s="10">
        <v>-13.923999999999999</v>
      </c>
      <c r="X6" s="10">
        <v>25.102</v>
      </c>
      <c r="Y6" s="10">
        <v>12.989000000000001</v>
      </c>
      <c r="Z6" s="10">
        <v>27.751999999999999</v>
      </c>
      <c r="AA6" s="10">
        <v>9.3919999999999995</v>
      </c>
      <c r="AB6" s="10">
        <v>43.768999999999998</v>
      </c>
      <c r="AC6" s="10">
        <v>22.535</v>
      </c>
      <c r="AD6" s="10">
        <v>16.07</v>
      </c>
      <c r="AE6" s="10">
        <v>21.861999999999998</v>
      </c>
      <c r="AF6" s="10">
        <v>21.155999999999999</v>
      </c>
      <c r="AG6" s="10">
        <v>17.678999999999998</v>
      </c>
      <c r="AH6" s="10">
        <v>24.983849999999997</v>
      </c>
      <c r="AI6" s="10">
        <v>30.878040000000002</v>
      </c>
      <c r="AJ6" s="10">
        <v>34.297699999999999</v>
      </c>
      <c r="AK6" s="10">
        <v>18.70016</v>
      </c>
      <c r="AL6" s="10">
        <v>16.062130960200001</v>
      </c>
      <c r="AM6" s="10">
        <v>34.217743520299997</v>
      </c>
    </row>
    <row r="7" spans="1:54" ht="15" x14ac:dyDescent="0.25">
      <c r="A7" s="108">
        <f>YampaRiverInflow.TotalOutflow!A7</f>
        <v>44501</v>
      </c>
      <c r="B7" s="9">
        <v>18.076000000000001</v>
      </c>
      <c r="C7" s="9">
        <v>18.076000000000001</v>
      </c>
      <c r="D7" s="9">
        <v>18.076000000000001</v>
      </c>
      <c r="E7" s="10">
        <v>9.3420000000000005</v>
      </c>
      <c r="F7" s="10">
        <v>6.9249999999999998</v>
      </c>
      <c r="G7" s="10">
        <v>53.298999999999999</v>
      </c>
      <c r="H7" s="10">
        <v>-6.4260000000000002</v>
      </c>
      <c r="I7" s="10">
        <v>24.297000000000001</v>
      </c>
      <c r="J7" s="10">
        <v>17.045000000000002</v>
      </c>
      <c r="K7" s="10">
        <v>5.4539999999999997</v>
      </c>
      <c r="L7" s="10">
        <v>10.88</v>
      </c>
      <c r="M7" s="10">
        <v>-20.273</v>
      </c>
      <c r="N7" s="10">
        <v>20.206</v>
      </c>
      <c r="O7" s="10">
        <v>35.786000000000001</v>
      </c>
      <c r="P7" s="10">
        <v>28.035</v>
      </c>
      <c r="Q7" s="10">
        <v>16.972000000000001</v>
      </c>
      <c r="R7" s="10">
        <v>32.304000000000002</v>
      </c>
      <c r="S7" s="10">
        <v>27.994</v>
      </c>
      <c r="T7" s="10">
        <v>18.408000000000001</v>
      </c>
      <c r="U7" s="10">
        <v>27.646999999999998</v>
      </c>
      <c r="V7" s="10">
        <v>13.904999999999999</v>
      </c>
      <c r="W7" s="10">
        <v>20.082000000000001</v>
      </c>
      <c r="X7" s="10">
        <v>-4.2350000000000003</v>
      </c>
      <c r="Y7" s="10">
        <v>5.524</v>
      </c>
      <c r="Z7" s="10">
        <v>13.936</v>
      </c>
      <c r="AA7" s="10">
        <v>18.489000000000001</v>
      </c>
      <c r="AB7" s="10">
        <v>53.006</v>
      </c>
      <c r="AC7" s="10">
        <v>26.384</v>
      </c>
      <c r="AD7" s="10">
        <v>7.4660000000000002</v>
      </c>
      <c r="AE7" s="10">
        <v>17.106999999999999</v>
      </c>
      <c r="AF7" s="10">
        <v>28.956</v>
      </c>
      <c r="AG7" s="10">
        <v>31.728000000000002</v>
      </c>
      <c r="AH7" s="10">
        <v>37.927500000000002</v>
      </c>
      <c r="AI7" s="10">
        <v>37.545540000000003</v>
      </c>
      <c r="AJ7" s="10">
        <v>26.962349999999997</v>
      </c>
      <c r="AK7" s="10">
        <v>24.636060000000001</v>
      </c>
      <c r="AL7" s="10">
        <v>9.1373111003500007</v>
      </c>
      <c r="AM7" s="10">
        <v>11.0838498908</v>
      </c>
    </row>
    <row r="8" spans="1:54" ht="15" x14ac:dyDescent="0.25">
      <c r="A8" s="108">
        <f>YampaRiverInflow.TotalOutflow!A8</f>
        <v>44531</v>
      </c>
      <c r="B8" s="9">
        <v>19.66</v>
      </c>
      <c r="C8" s="9">
        <v>19.66</v>
      </c>
      <c r="D8" s="9">
        <v>19.66</v>
      </c>
      <c r="E8" s="10">
        <v>-10.919</v>
      </c>
      <c r="F8" s="10">
        <v>-18.315999999999999</v>
      </c>
      <c r="G8" s="10">
        <v>48.563000000000002</v>
      </c>
      <c r="H8" s="10">
        <v>17.190000000000001</v>
      </c>
      <c r="I8" s="10">
        <v>-8.3260000000000005</v>
      </c>
      <c r="J8" s="10">
        <v>4.6349999999999998</v>
      </c>
      <c r="K8" s="10">
        <v>47.975999999999999</v>
      </c>
      <c r="L8" s="10">
        <v>24.954999999999998</v>
      </c>
      <c r="M8" s="10">
        <v>24.792000000000002</v>
      </c>
      <c r="N8" s="10">
        <v>21.376000000000001</v>
      </c>
      <c r="O8" s="10">
        <v>28.204999999999998</v>
      </c>
      <c r="P8" s="10">
        <v>40.244</v>
      </c>
      <c r="Q8" s="10">
        <v>27.562000000000001</v>
      </c>
      <c r="R8" s="10">
        <v>42.930999999999997</v>
      </c>
      <c r="S8" s="10">
        <v>16.896000000000001</v>
      </c>
      <c r="T8" s="10">
        <v>5.2649999999999997</v>
      </c>
      <c r="U8" s="10">
        <v>14.913</v>
      </c>
      <c r="V8" s="10">
        <v>20.716999999999999</v>
      </c>
      <c r="W8" s="10">
        <v>34.1</v>
      </c>
      <c r="X8" s="10">
        <v>30.48</v>
      </c>
      <c r="Y8" s="10">
        <v>17.712</v>
      </c>
      <c r="Z8" s="10">
        <v>14.284000000000001</v>
      </c>
      <c r="AA8" s="10">
        <v>19.059000000000001</v>
      </c>
      <c r="AB8" s="10">
        <v>32.093000000000004</v>
      </c>
      <c r="AC8" s="10">
        <v>31.068999999999999</v>
      </c>
      <c r="AD8" s="10">
        <v>-1.1339999999999999</v>
      </c>
      <c r="AE8" s="10">
        <v>19.942</v>
      </c>
      <c r="AF8" s="10">
        <v>24.683</v>
      </c>
      <c r="AG8" s="10">
        <v>26.542000000000002</v>
      </c>
      <c r="AH8" s="10">
        <v>32.755090000000003</v>
      </c>
      <c r="AI8" s="10">
        <v>27.805679999999999</v>
      </c>
      <c r="AJ8" s="10">
        <v>21.076700000000002</v>
      </c>
      <c r="AK8" s="10">
        <v>7.0595299999999996</v>
      </c>
      <c r="AL8" s="10">
        <v>18.495586839200001</v>
      </c>
      <c r="AM8" s="10">
        <v>21.658086085000001</v>
      </c>
    </row>
    <row r="9" spans="1:54" ht="15" x14ac:dyDescent="0.25">
      <c r="A9" s="108">
        <f>YampaRiverInflow.TotalOutflow!A9</f>
        <v>44562</v>
      </c>
      <c r="B9" s="9">
        <v>16.596</v>
      </c>
      <c r="C9" s="9">
        <v>16.596</v>
      </c>
      <c r="D9" s="9">
        <v>16.596</v>
      </c>
      <c r="E9" s="10">
        <v>8.234</v>
      </c>
      <c r="F9" s="10">
        <v>-68.331000000000003</v>
      </c>
      <c r="G9" s="10">
        <v>20.085000000000001</v>
      </c>
      <c r="H9" s="10">
        <v>31.077999999999999</v>
      </c>
      <c r="I9" s="10">
        <v>41.271999999999998</v>
      </c>
      <c r="J9" s="10">
        <v>10.534000000000001</v>
      </c>
      <c r="K9" s="10">
        <v>78.471000000000004</v>
      </c>
      <c r="L9" s="10">
        <v>15.356</v>
      </c>
      <c r="M9" s="10">
        <v>14.651</v>
      </c>
      <c r="N9" s="10">
        <v>30.507000000000001</v>
      </c>
      <c r="O9" s="10">
        <v>18.114999999999998</v>
      </c>
      <c r="P9" s="10">
        <v>101.17700000000001</v>
      </c>
      <c r="Q9" s="10">
        <v>19.384</v>
      </c>
      <c r="R9" s="10">
        <v>30.748000000000001</v>
      </c>
      <c r="S9" s="10">
        <v>9.8130000000000006</v>
      </c>
      <c r="T9" s="10">
        <v>-4.5359999999999996</v>
      </c>
      <c r="U9" s="10">
        <v>13.925000000000001</v>
      </c>
      <c r="V9" s="10">
        <v>62.106999999999999</v>
      </c>
      <c r="W9" s="10">
        <v>30.138999999999999</v>
      </c>
      <c r="X9" s="10">
        <v>34.121000000000002</v>
      </c>
      <c r="Y9" s="10">
        <v>0.29199999999999998</v>
      </c>
      <c r="Z9" s="10">
        <v>8.3659999999999997</v>
      </c>
      <c r="AA9" s="10">
        <v>7.298</v>
      </c>
      <c r="AB9" s="10">
        <v>137.148</v>
      </c>
      <c r="AC9" s="10">
        <v>5.109</v>
      </c>
      <c r="AD9" s="10">
        <v>9.6739999999999995</v>
      </c>
      <c r="AE9" s="10">
        <v>13.996</v>
      </c>
      <c r="AF9" s="10">
        <v>3.7160000000000002</v>
      </c>
      <c r="AG9" s="10">
        <v>41.649769999999997</v>
      </c>
      <c r="AH9" s="10">
        <v>7.6267299999999993</v>
      </c>
      <c r="AI9" s="10">
        <v>11.469899999999999</v>
      </c>
      <c r="AJ9" s="10">
        <v>17.2136</v>
      </c>
      <c r="AK9" s="10">
        <v>12.568142775</v>
      </c>
      <c r="AL9" s="10">
        <v>17.4341776228</v>
      </c>
      <c r="AM9" s="10">
        <v>-20.010999999999999</v>
      </c>
    </row>
    <row r="10" spans="1:54" ht="15" x14ac:dyDescent="0.25">
      <c r="A10" s="108">
        <f>YampaRiverInflow.TotalOutflow!A10</f>
        <v>44593</v>
      </c>
      <c r="B10" s="9">
        <v>7.22</v>
      </c>
      <c r="C10" s="9">
        <v>7.22</v>
      </c>
      <c r="D10" s="9">
        <v>7.22</v>
      </c>
      <c r="E10" s="10">
        <v>-10.874000000000001</v>
      </c>
      <c r="F10" s="10">
        <v>24.474</v>
      </c>
      <c r="G10" s="10">
        <v>-42.707000000000001</v>
      </c>
      <c r="H10" s="10">
        <v>17.422999999999998</v>
      </c>
      <c r="I10" s="10">
        <v>20.231999999999999</v>
      </c>
      <c r="J10" s="10">
        <v>-6.8810000000000002</v>
      </c>
      <c r="K10" s="10">
        <v>38.478000000000002</v>
      </c>
      <c r="L10" s="10">
        <v>38.890999999999998</v>
      </c>
      <c r="M10" s="10">
        <v>7.3949999999999996</v>
      </c>
      <c r="N10" s="10">
        <v>44.286999999999999</v>
      </c>
      <c r="O10" s="10">
        <v>29.244</v>
      </c>
      <c r="P10" s="10">
        <v>221.904</v>
      </c>
      <c r="Q10" s="10">
        <v>10.265000000000001</v>
      </c>
      <c r="R10" s="10">
        <v>85.662000000000006</v>
      </c>
      <c r="S10" s="10">
        <v>11.233000000000001</v>
      </c>
      <c r="T10" s="10">
        <v>13.169</v>
      </c>
      <c r="U10" s="10">
        <v>35.386000000000003</v>
      </c>
      <c r="V10" s="10">
        <v>17.077000000000002</v>
      </c>
      <c r="W10" s="10">
        <v>13.38</v>
      </c>
      <c r="X10" s="10">
        <v>16.087</v>
      </c>
      <c r="Y10" s="10">
        <v>-0.86599999999999999</v>
      </c>
      <c r="Z10" s="10">
        <v>23.463000000000001</v>
      </c>
      <c r="AA10" s="10">
        <v>14.08</v>
      </c>
      <c r="AB10" s="10">
        <v>174.58199999999999</v>
      </c>
      <c r="AC10" s="10">
        <v>11.07</v>
      </c>
      <c r="AD10" s="10">
        <v>-5.6680000000000001</v>
      </c>
      <c r="AE10" s="10">
        <v>3.0179999999999998</v>
      </c>
      <c r="AF10" s="10">
        <v>14.69</v>
      </c>
      <c r="AG10" s="10">
        <v>8.8202999999999996</v>
      </c>
      <c r="AH10" s="10">
        <v>14.744759999999999</v>
      </c>
      <c r="AI10" s="10">
        <v>10.63569</v>
      </c>
      <c r="AJ10" s="10">
        <v>3.61049</v>
      </c>
      <c r="AK10" s="10">
        <v>19.494754710900001</v>
      </c>
      <c r="AL10" s="10">
        <v>9.1826606062200007</v>
      </c>
      <c r="AM10" s="10">
        <v>-32.098999999999997</v>
      </c>
    </row>
    <row r="11" spans="1:54" ht="15" x14ac:dyDescent="0.25">
      <c r="A11" s="108">
        <f>YampaRiverInflow.TotalOutflow!A11</f>
        <v>44621</v>
      </c>
      <c r="B11" s="9">
        <v>7.2060000000000004</v>
      </c>
      <c r="C11" s="9">
        <v>7.2060000000000004</v>
      </c>
      <c r="D11" s="9">
        <v>7.2060000000000004</v>
      </c>
      <c r="E11" s="10">
        <v>-26.42</v>
      </c>
      <c r="F11" s="10">
        <v>59.759</v>
      </c>
      <c r="G11" s="10">
        <v>26.506</v>
      </c>
      <c r="H11" s="10">
        <v>96.531999999999996</v>
      </c>
      <c r="I11" s="10">
        <v>17.710999999999999</v>
      </c>
      <c r="J11" s="10">
        <v>-1.42</v>
      </c>
      <c r="K11" s="10">
        <v>43.502000000000002</v>
      </c>
      <c r="L11" s="10">
        <v>-6.4089999999999998</v>
      </c>
      <c r="M11" s="10">
        <v>8.8800000000000008</v>
      </c>
      <c r="N11" s="10">
        <v>37.970999999999997</v>
      </c>
      <c r="O11" s="10">
        <v>61.314999999999998</v>
      </c>
      <c r="P11" s="10">
        <v>316.43099999999998</v>
      </c>
      <c r="Q11" s="10">
        <v>30.523</v>
      </c>
      <c r="R11" s="10">
        <v>99.09</v>
      </c>
      <c r="S11" s="10">
        <v>0.26700000000000002</v>
      </c>
      <c r="T11" s="10">
        <v>21.556999999999999</v>
      </c>
      <c r="U11" s="10">
        <v>29.812999999999999</v>
      </c>
      <c r="V11" s="10">
        <v>17.334</v>
      </c>
      <c r="W11" s="10">
        <v>4.55</v>
      </c>
      <c r="X11" s="10">
        <v>29.456</v>
      </c>
      <c r="Y11" s="10">
        <v>7.5919999999999996</v>
      </c>
      <c r="Z11" s="10">
        <v>0.58599999999999997</v>
      </c>
      <c r="AA11" s="10">
        <v>5.9260000000000002</v>
      </c>
      <c r="AB11" s="10">
        <v>168.72399999999999</v>
      </c>
      <c r="AC11" s="10">
        <v>24.416</v>
      </c>
      <c r="AD11" s="10">
        <v>16.087</v>
      </c>
      <c r="AE11" s="10">
        <v>3.2</v>
      </c>
      <c r="AF11" s="10">
        <v>10.916</v>
      </c>
      <c r="AG11" s="10">
        <v>55.120930000000001</v>
      </c>
      <c r="AH11" s="10">
        <v>5.3349099999999998</v>
      </c>
      <c r="AI11" s="10">
        <v>8.3023799999999994</v>
      </c>
      <c r="AJ11" s="10">
        <v>7.6192200000000003</v>
      </c>
      <c r="AK11" s="10">
        <v>-3.1343052999900003</v>
      </c>
      <c r="AL11" s="10">
        <v>3.17213907435</v>
      </c>
      <c r="AM11" s="10">
        <v>-63.835000000000001</v>
      </c>
    </row>
    <row r="12" spans="1:54" ht="15" x14ac:dyDescent="0.25">
      <c r="A12" s="108">
        <f>YampaRiverInflow.TotalOutflow!A12</f>
        <v>44652</v>
      </c>
      <c r="B12" s="9">
        <v>11.436999999999999</v>
      </c>
      <c r="C12" s="9">
        <v>11.436999999999999</v>
      </c>
      <c r="D12" s="9">
        <v>11.436999999999999</v>
      </c>
      <c r="E12" s="10">
        <v>-3.6080000000000001</v>
      </c>
      <c r="F12" s="10">
        <v>-89.194000000000003</v>
      </c>
      <c r="G12" s="10">
        <v>49.36</v>
      </c>
      <c r="H12" s="10">
        <v>53.290999999999997</v>
      </c>
      <c r="I12" s="10">
        <v>25.484000000000002</v>
      </c>
      <c r="J12" s="10">
        <v>-15.704000000000001</v>
      </c>
      <c r="K12" s="10">
        <v>2.6739999999999999</v>
      </c>
      <c r="L12" s="10">
        <v>9.9689999999999994</v>
      </c>
      <c r="M12" s="10">
        <v>14.242000000000001</v>
      </c>
      <c r="N12" s="10">
        <v>68.507000000000005</v>
      </c>
      <c r="O12" s="10">
        <v>34.072000000000003</v>
      </c>
      <c r="P12" s="10">
        <v>40.68</v>
      </c>
      <c r="Q12" s="10">
        <v>13.753</v>
      </c>
      <c r="R12" s="10">
        <v>16.016999999999999</v>
      </c>
      <c r="S12" s="10">
        <v>14.180999999999999</v>
      </c>
      <c r="T12" s="10">
        <v>10.909000000000001</v>
      </c>
      <c r="U12" s="10">
        <v>31.158000000000001</v>
      </c>
      <c r="V12" s="10">
        <v>9.2080000000000002</v>
      </c>
      <c r="W12" s="10">
        <v>5.04</v>
      </c>
      <c r="X12" s="10">
        <v>53.372999999999998</v>
      </c>
      <c r="Y12" s="10">
        <v>10.19</v>
      </c>
      <c r="Z12" s="10">
        <v>22.326000000000001</v>
      </c>
      <c r="AA12" s="10">
        <v>12.529</v>
      </c>
      <c r="AB12" s="10">
        <v>16.698</v>
      </c>
      <c r="AC12" s="10">
        <v>14.458</v>
      </c>
      <c r="AD12" s="10">
        <v>15.693</v>
      </c>
      <c r="AE12" s="10">
        <v>12.19</v>
      </c>
      <c r="AF12" s="10">
        <v>15.191000000000001</v>
      </c>
      <c r="AG12" s="10">
        <v>34.110879999999995</v>
      </c>
      <c r="AH12" s="10">
        <v>18.928849999999997</v>
      </c>
      <c r="AI12" s="10">
        <v>23.699870000000001</v>
      </c>
      <c r="AJ12" s="10">
        <v>14.320200000000002</v>
      </c>
      <c r="AK12" s="10">
        <v>23.981204488899998</v>
      </c>
      <c r="AL12" s="10">
        <v>12.6252825743</v>
      </c>
      <c r="AM12" s="10">
        <v>-50.832999999999998</v>
      </c>
    </row>
    <row r="13" spans="1:54" ht="15" x14ac:dyDescent="0.25">
      <c r="A13" s="108">
        <f>YampaRiverInflow.TotalOutflow!A13</f>
        <v>44682</v>
      </c>
      <c r="B13" s="9">
        <v>9.4809999999999999</v>
      </c>
      <c r="C13" s="9">
        <v>9.4809999999999999</v>
      </c>
      <c r="D13" s="9">
        <v>9.4809999999999999</v>
      </c>
      <c r="E13" s="10">
        <v>-30.884</v>
      </c>
      <c r="F13" s="10">
        <v>-80.722999999999999</v>
      </c>
      <c r="G13" s="10">
        <v>-14.659000000000001</v>
      </c>
      <c r="H13" s="10">
        <v>23.445</v>
      </c>
      <c r="I13" s="10">
        <v>-44.76</v>
      </c>
      <c r="J13" s="10">
        <v>4.5609999999999999</v>
      </c>
      <c r="K13" s="10">
        <v>-17.443000000000001</v>
      </c>
      <c r="L13" s="10">
        <v>33.575000000000003</v>
      </c>
      <c r="M13" s="10">
        <v>29.093</v>
      </c>
      <c r="N13" s="10">
        <v>35.158000000000001</v>
      </c>
      <c r="O13" s="10">
        <v>30.619</v>
      </c>
      <c r="P13" s="10">
        <v>51.445999999999998</v>
      </c>
      <c r="Q13" s="10">
        <v>147.43199999999999</v>
      </c>
      <c r="R13" s="10">
        <v>31.465</v>
      </c>
      <c r="S13" s="10">
        <v>16.225000000000001</v>
      </c>
      <c r="T13" s="10">
        <v>15.988</v>
      </c>
      <c r="U13" s="10">
        <v>22.762</v>
      </c>
      <c r="V13" s="10">
        <v>16.884</v>
      </c>
      <c r="W13" s="10">
        <v>8.0370000000000008</v>
      </c>
      <c r="X13" s="10">
        <v>0.76700000000000002</v>
      </c>
      <c r="Y13" s="10">
        <v>15.06</v>
      </c>
      <c r="Z13" s="10">
        <v>18.966999999999999</v>
      </c>
      <c r="AA13" s="10">
        <v>6.8140000000000001</v>
      </c>
      <c r="AB13" s="10">
        <v>10.48</v>
      </c>
      <c r="AC13" s="10">
        <v>-4.4349999999999996</v>
      </c>
      <c r="AD13" s="10">
        <v>13.545999999999999</v>
      </c>
      <c r="AE13" s="10">
        <v>14.374000000000001</v>
      </c>
      <c r="AF13" s="10">
        <v>20.312000000000001</v>
      </c>
      <c r="AG13" s="10">
        <v>24.09412</v>
      </c>
      <c r="AH13" s="10">
        <v>17.2925</v>
      </c>
      <c r="AI13" s="10">
        <v>26.04485</v>
      </c>
      <c r="AJ13" s="10">
        <v>20.55932</v>
      </c>
      <c r="AK13" s="10">
        <v>-2.9233854721500001</v>
      </c>
      <c r="AL13" s="10">
        <v>20.635423071599998</v>
      </c>
      <c r="AM13" s="10">
        <v>-15.445</v>
      </c>
    </row>
    <row r="14" spans="1:54" ht="15" x14ac:dyDescent="0.25">
      <c r="A14" s="108">
        <f>YampaRiverInflow.TotalOutflow!A14</f>
        <v>44713</v>
      </c>
      <c r="B14" s="9">
        <v>6.1550000000000002</v>
      </c>
      <c r="C14" s="9">
        <v>6.1550000000000002</v>
      </c>
      <c r="D14" s="9">
        <v>6.1550000000000002</v>
      </c>
      <c r="E14" s="10">
        <v>-23.359000000000002</v>
      </c>
      <c r="F14" s="10">
        <v>-170.375</v>
      </c>
      <c r="G14" s="10">
        <v>-68.215000000000003</v>
      </c>
      <c r="H14" s="10">
        <v>17.126000000000001</v>
      </c>
      <c r="I14" s="10">
        <v>9.0709999999999997</v>
      </c>
      <c r="J14" s="10">
        <v>12.688000000000001</v>
      </c>
      <c r="K14" s="10">
        <v>3.8149999999999999</v>
      </c>
      <c r="L14" s="10">
        <v>18.376000000000001</v>
      </c>
      <c r="M14" s="10">
        <v>10.868</v>
      </c>
      <c r="N14" s="10">
        <v>38.33</v>
      </c>
      <c r="O14" s="10">
        <v>17.908000000000001</v>
      </c>
      <c r="P14" s="10">
        <v>23.242999999999999</v>
      </c>
      <c r="Q14" s="10">
        <v>149.01400000000001</v>
      </c>
      <c r="R14" s="10">
        <v>25.635000000000002</v>
      </c>
      <c r="S14" s="10">
        <v>16.579999999999998</v>
      </c>
      <c r="T14" s="10">
        <v>17.053999999999998</v>
      </c>
      <c r="U14" s="10">
        <v>19.07</v>
      </c>
      <c r="V14" s="10">
        <v>13.257999999999999</v>
      </c>
      <c r="W14" s="10">
        <v>52.686</v>
      </c>
      <c r="X14" s="10">
        <v>31.236000000000001</v>
      </c>
      <c r="Y14" s="10">
        <v>9.4260000000000002</v>
      </c>
      <c r="Z14" s="10">
        <v>11.861000000000001</v>
      </c>
      <c r="AA14" s="10">
        <v>3.2530000000000001</v>
      </c>
      <c r="AB14" s="10">
        <v>10.676</v>
      </c>
      <c r="AC14" s="10">
        <v>-12.563000000000001</v>
      </c>
      <c r="AD14" s="10">
        <v>10.95</v>
      </c>
      <c r="AE14" s="10">
        <v>4.9080000000000004</v>
      </c>
      <c r="AF14" s="10">
        <v>20.478999999999999</v>
      </c>
      <c r="AG14" s="10">
        <v>23.339099999999998</v>
      </c>
      <c r="AH14" s="10">
        <v>14.779639999999999</v>
      </c>
      <c r="AI14" s="10">
        <v>10.374750000000001</v>
      </c>
      <c r="AJ14" s="10">
        <v>15.253579999999999</v>
      </c>
      <c r="AK14" s="10">
        <v>10.8723748103</v>
      </c>
      <c r="AL14" s="10">
        <v>19.2537612671</v>
      </c>
      <c r="AM14" s="10">
        <v>-42.570999999999998</v>
      </c>
    </row>
    <row r="15" spans="1:54" ht="15" x14ac:dyDescent="0.25">
      <c r="A15" s="108">
        <f>YampaRiverInflow.TotalOutflow!A15</f>
        <v>44743</v>
      </c>
      <c r="B15" s="9">
        <v>15.343</v>
      </c>
      <c r="C15" s="9">
        <v>15.343</v>
      </c>
      <c r="D15" s="9">
        <v>15.343</v>
      </c>
      <c r="E15" s="10">
        <v>-56.558999999999997</v>
      </c>
      <c r="F15" s="10">
        <v>-126.367</v>
      </c>
      <c r="G15" s="10">
        <v>-44.088999999999999</v>
      </c>
      <c r="H15" s="10">
        <v>31.13</v>
      </c>
      <c r="I15" s="10">
        <v>-0.70799999999999996</v>
      </c>
      <c r="J15" s="10">
        <v>17.495000000000001</v>
      </c>
      <c r="K15" s="10">
        <v>-0.90900000000000003</v>
      </c>
      <c r="L15" s="10">
        <v>22.303000000000001</v>
      </c>
      <c r="M15" s="10">
        <v>26.056000000000001</v>
      </c>
      <c r="N15" s="10">
        <v>37.981000000000002</v>
      </c>
      <c r="O15" s="10">
        <v>46.884999999999998</v>
      </c>
      <c r="P15" s="10">
        <v>38.639000000000003</v>
      </c>
      <c r="Q15" s="10">
        <v>161.97499999999999</v>
      </c>
      <c r="R15" s="10">
        <v>38.319000000000003</v>
      </c>
      <c r="S15" s="10">
        <v>19.699000000000002</v>
      </c>
      <c r="T15" s="10">
        <v>17.989999999999998</v>
      </c>
      <c r="U15" s="10">
        <v>13.172000000000001</v>
      </c>
      <c r="V15" s="10">
        <v>40.615000000000002</v>
      </c>
      <c r="W15" s="10">
        <v>26.545000000000002</v>
      </c>
      <c r="X15" s="10">
        <v>25.422999999999998</v>
      </c>
      <c r="Y15" s="10">
        <v>13.888999999999999</v>
      </c>
      <c r="Z15" s="10">
        <v>15.146000000000001</v>
      </c>
      <c r="AA15" s="10">
        <v>6.6020000000000003</v>
      </c>
      <c r="AB15" s="10">
        <v>10.079000000000001</v>
      </c>
      <c r="AC15" s="10">
        <v>4.5090000000000003</v>
      </c>
      <c r="AD15" s="10">
        <v>26.234000000000002</v>
      </c>
      <c r="AE15" s="10">
        <v>12.146000000000001</v>
      </c>
      <c r="AF15" s="10">
        <v>17.390999999999998</v>
      </c>
      <c r="AG15" s="10">
        <v>17.51343</v>
      </c>
      <c r="AH15" s="10">
        <v>34.483599999999996</v>
      </c>
      <c r="AI15" s="10">
        <v>45.963620000000006</v>
      </c>
      <c r="AJ15" s="10">
        <v>28.082819999999998</v>
      </c>
      <c r="AK15" s="10">
        <v>19.215399487300001</v>
      </c>
      <c r="AL15" s="10">
        <v>17.603711951099999</v>
      </c>
      <c r="AM15" s="10">
        <v>-60.779000000000003</v>
      </c>
    </row>
    <row r="16" spans="1:54" ht="15" x14ac:dyDescent="0.25">
      <c r="A16" s="108">
        <f>YampaRiverInflow.TotalOutflow!A16</f>
        <v>44774</v>
      </c>
      <c r="B16" s="9">
        <v>14.505000000000001</v>
      </c>
      <c r="C16" s="9">
        <v>14.505000000000001</v>
      </c>
      <c r="D16" s="9">
        <v>14.505000000000001</v>
      </c>
      <c r="E16" s="10">
        <v>-34.012</v>
      </c>
      <c r="F16" s="10">
        <v>6.7279999999999998</v>
      </c>
      <c r="G16" s="10">
        <v>36.843000000000004</v>
      </c>
      <c r="H16" s="10">
        <v>32.896999999999998</v>
      </c>
      <c r="I16" s="10">
        <v>15.759</v>
      </c>
      <c r="J16" s="10">
        <v>30.661000000000001</v>
      </c>
      <c r="K16" s="10">
        <v>55</v>
      </c>
      <c r="L16" s="10">
        <v>48.677</v>
      </c>
      <c r="M16" s="10">
        <v>33.113</v>
      </c>
      <c r="N16" s="10">
        <v>45.93</v>
      </c>
      <c r="O16" s="10">
        <v>51.271000000000001</v>
      </c>
      <c r="P16" s="10">
        <v>50.551000000000002</v>
      </c>
      <c r="Q16" s="10">
        <v>39.052</v>
      </c>
      <c r="R16" s="10">
        <v>28.867000000000001</v>
      </c>
      <c r="S16" s="10">
        <v>22.442</v>
      </c>
      <c r="T16" s="10">
        <v>26.152999999999999</v>
      </c>
      <c r="U16" s="10">
        <v>32.817999999999998</v>
      </c>
      <c r="V16" s="10">
        <v>21.527999999999999</v>
      </c>
      <c r="W16" s="10">
        <v>35.834000000000003</v>
      </c>
      <c r="X16" s="10">
        <v>31.181000000000001</v>
      </c>
      <c r="Y16" s="10">
        <v>15.63</v>
      </c>
      <c r="Z16" s="10">
        <v>23.109000000000002</v>
      </c>
      <c r="AA16" s="10">
        <v>11.401</v>
      </c>
      <c r="AB16" s="10">
        <v>31.262</v>
      </c>
      <c r="AC16" s="10">
        <v>3.68</v>
      </c>
      <c r="AD16" s="10">
        <v>14.694000000000001</v>
      </c>
      <c r="AE16" s="10">
        <v>25.271000000000001</v>
      </c>
      <c r="AF16" s="10">
        <v>24.695</v>
      </c>
      <c r="AG16" s="10">
        <v>21.273709999999998</v>
      </c>
      <c r="AH16" s="10">
        <v>24.753779999999999</v>
      </c>
      <c r="AI16" s="10">
        <v>25.619619999999998</v>
      </c>
      <c r="AJ16" s="10">
        <v>36.973279999999995</v>
      </c>
      <c r="AK16" s="10">
        <v>26.050836177000001</v>
      </c>
      <c r="AL16" s="10">
        <v>15.572127335099999</v>
      </c>
      <c r="AM16" s="10">
        <v>-38.963999999999999</v>
      </c>
    </row>
    <row r="17" spans="1:39" ht="15" x14ac:dyDescent="0.25">
      <c r="A17" s="108">
        <f>YampaRiverInflow.TotalOutflow!A17</f>
        <v>44805</v>
      </c>
      <c r="B17" s="9">
        <v>13.571</v>
      </c>
      <c r="C17" s="9">
        <v>13.571</v>
      </c>
      <c r="D17" s="9">
        <v>13.571</v>
      </c>
      <c r="E17" s="10">
        <v>-1.2290000000000001</v>
      </c>
      <c r="F17" s="10">
        <v>-33.959000000000003</v>
      </c>
      <c r="G17" s="10">
        <v>31.548999999999999</v>
      </c>
      <c r="H17" s="10">
        <v>18.584</v>
      </c>
      <c r="I17" s="10">
        <v>20.257999999999999</v>
      </c>
      <c r="J17" s="10">
        <v>40.121000000000002</v>
      </c>
      <c r="K17" s="10">
        <v>42.011000000000003</v>
      </c>
      <c r="L17" s="10">
        <v>32.043999999999997</v>
      </c>
      <c r="M17" s="10">
        <v>34.625999999999998</v>
      </c>
      <c r="N17" s="10">
        <v>44.92</v>
      </c>
      <c r="O17" s="10">
        <v>38.738</v>
      </c>
      <c r="P17" s="10">
        <v>36.225999999999999</v>
      </c>
      <c r="Q17" s="10">
        <v>28.126000000000001</v>
      </c>
      <c r="R17" s="10">
        <v>31.236000000000001</v>
      </c>
      <c r="S17" s="10">
        <v>22.335000000000001</v>
      </c>
      <c r="T17" s="10">
        <v>48.393999999999998</v>
      </c>
      <c r="U17" s="10">
        <v>28.478999999999999</v>
      </c>
      <c r="V17" s="10">
        <v>11.491</v>
      </c>
      <c r="W17" s="10">
        <v>18.042999999999999</v>
      </c>
      <c r="X17" s="10">
        <v>23.867999999999999</v>
      </c>
      <c r="Y17" s="10">
        <v>14.974</v>
      </c>
      <c r="Z17" s="10">
        <v>17.042999999999999</v>
      </c>
      <c r="AA17" s="10">
        <v>23.401</v>
      </c>
      <c r="AB17" s="10">
        <v>6.1059999999999999</v>
      </c>
      <c r="AC17" s="10">
        <v>5.0819999999999999</v>
      </c>
      <c r="AD17" s="10">
        <v>18.600999999999999</v>
      </c>
      <c r="AE17" s="10">
        <v>14.476000000000001</v>
      </c>
      <c r="AF17" s="10">
        <v>21.350999999999999</v>
      </c>
      <c r="AG17" s="10">
        <v>17.48638</v>
      </c>
      <c r="AH17" s="10">
        <v>30.457650000000001</v>
      </c>
      <c r="AI17" s="10">
        <v>31.318210000000001</v>
      </c>
      <c r="AJ17" s="10">
        <v>23.158259999999999</v>
      </c>
      <c r="AK17" s="10">
        <v>13.2491374797</v>
      </c>
      <c r="AL17" s="10">
        <v>19.184875404</v>
      </c>
      <c r="AM17" s="10">
        <v>42.127000000000002</v>
      </c>
    </row>
    <row r="18" spans="1:39" ht="15" x14ac:dyDescent="0.25">
      <c r="A18" s="108">
        <f>YampaRiverInflow.TotalOutflow!A18</f>
        <v>44835</v>
      </c>
      <c r="B18" s="9">
        <v>21.253</v>
      </c>
      <c r="C18" s="9">
        <v>21.253</v>
      </c>
      <c r="D18" s="9">
        <v>21.253</v>
      </c>
      <c r="E18" s="10">
        <v>-2.6909999999999998</v>
      </c>
      <c r="F18" s="10">
        <v>-40.167999999999999</v>
      </c>
      <c r="G18" s="10">
        <v>31.16</v>
      </c>
      <c r="H18" s="10">
        <v>36.676000000000002</v>
      </c>
      <c r="I18" s="10">
        <v>34.716000000000001</v>
      </c>
      <c r="J18" s="10">
        <v>66.048000000000002</v>
      </c>
      <c r="K18" s="10">
        <v>39.569000000000003</v>
      </c>
      <c r="L18" s="10">
        <v>37.305999999999997</v>
      </c>
      <c r="M18" s="10">
        <v>23.975999999999999</v>
      </c>
      <c r="N18" s="10">
        <v>34.430999999999997</v>
      </c>
      <c r="O18" s="10">
        <v>38.234000000000002</v>
      </c>
      <c r="P18" s="10">
        <v>25.995000000000001</v>
      </c>
      <c r="Q18" s="10">
        <v>33.972000000000001</v>
      </c>
      <c r="R18" s="10">
        <v>22.088999999999999</v>
      </c>
      <c r="S18" s="10">
        <v>19.114000000000001</v>
      </c>
      <c r="T18" s="10">
        <v>8.282</v>
      </c>
      <c r="U18" s="10">
        <v>40.549999999999997</v>
      </c>
      <c r="V18" s="10">
        <v>-13.923999999999999</v>
      </c>
      <c r="W18" s="10">
        <v>25.102</v>
      </c>
      <c r="X18" s="10">
        <v>12.989000000000001</v>
      </c>
      <c r="Y18" s="10">
        <v>27.751999999999999</v>
      </c>
      <c r="Z18" s="10">
        <v>9.3919999999999995</v>
      </c>
      <c r="AA18" s="10">
        <v>43.768999999999998</v>
      </c>
      <c r="AB18" s="10">
        <v>22.535</v>
      </c>
      <c r="AC18" s="10">
        <v>16.07</v>
      </c>
      <c r="AD18" s="10">
        <v>21.861999999999998</v>
      </c>
      <c r="AE18" s="10">
        <v>21.155999999999999</v>
      </c>
      <c r="AF18" s="10">
        <v>17.678999999999998</v>
      </c>
      <c r="AG18" s="10">
        <v>24.983849999999997</v>
      </c>
      <c r="AH18" s="10">
        <v>30.878040000000002</v>
      </c>
      <c r="AI18" s="10">
        <v>34.297699999999999</v>
      </c>
      <c r="AJ18" s="10">
        <v>18.70016</v>
      </c>
      <c r="AK18" s="10">
        <v>16.062130960200001</v>
      </c>
      <c r="AL18" s="10">
        <v>34.217743520299997</v>
      </c>
      <c r="AM18" s="10">
        <v>13.193</v>
      </c>
    </row>
    <row r="19" spans="1:39" ht="15" x14ac:dyDescent="0.25">
      <c r="A19" s="108">
        <f>YampaRiverInflow.TotalOutflow!A19</f>
        <v>44866</v>
      </c>
      <c r="B19" s="9">
        <v>18.076000000000001</v>
      </c>
      <c r="C19" s="9">
        <v>18.076000000000001</v>
      </c>
      <c r="D19" s="9">
        <v>18.076000000000001</v>
      </c>
      <c r="E19" s="10">
        <v>6.9249999999999998</v>
      </c>
      <c r="F19" s="10">
        <v>53.298999999999999</v>
      </c>
      <c r="G19" s="10">
        <v>-6.4260000000000002</v>
      </c>
      <c r="H19" s="10">
        <v>24.297000000000001</v>
      </c>
      <c r="I19" s="10">
        <v>17.045000000000002</v>
      </c>
      <c r="J19" s="10">
        <v>5.4539999999999997</v>
      </c>
      <c r="K19" s="10">
        <v>10.88</v>
      </c>
      <c r="L19" s="10">
        <v>-20.273</v>
      </c>
      <c r="M19" s="10">
        <v>20.206</v>
      </c>
      <c r="N19" s="10">
        <v>35.786000000000001</v>
      </c>
      <c r="O19" s="10">
        <v>28.035</v>
      </c>
      <c r="P19" s="10">
        <v>16.972000000000001</v>
      </c>
      <c r="Q19" s="10">
        <v>32.304000000000002</v>
      </c>
      <c r="R19" s="10">
        <v>27.994</v>
      </c>
      <c r="S19" s="10">
        <v>18.408000000000001</v>
      </c>
      <c r="T19" s="10">
        <v>27.646999999999998</v>
      </c>
      <c r="U19" s="10">
        <v>13.904999999999999</v>
      </c>
      <c r="V19" s="10">
        <v>20.082000000000001</v>
      </c>
      <c r="W19" s="10">
        <v>-4.2350000000000003</v>
      </c>
      <c r="X19" s="10">
        <v>5.524</v>
      </c>
      <c r="Y19" s="10">
        <v>13.936</v>
      </c>
      <c r="Z19" s="10">
        <v>18.489000000000001</v>
      </c>
      <c r="AA19" s="10">
        <v>53.006</v>
      </c>
      <c r="AB19" s="10">
        <v>26.384</v>
      </c>
      <c r="AC19" s="10">
        <v>7.4660000000000002</v>
      </c>
      <c r="AD19" s="10">
        <v>17.106999999999999</v>
      </c>
      <c r="AE19" s="10">
        <v>28.956</v>
      </c>
      <c r="AF19" s="10">
        <v>31.728000000000002</v>
      </c>
      <c r="AG19" s="10">
        <v>37.927500000000002</v>
      </c>
      <c r="AH19" s="10">
        <v>37.545540000000003</v>
      </c>
      <c r="AI19" s="10">
        <v>26.962349999999997</v>
      </c>
      <c r="AJ19" s="10">
        <v>24.636060000000001</v>
      </c>
      <c r="AK19" s="10">
        <v>9.1373111003500007</v>
      </c>
      <c r="AL19" s="10">
        <v>11.0838498908</v>
      </c>
      <c r="AM19" s="10">
        <v>9.3420000000000005</v>
      </c>
    </row>
    <row r="20" spans="1:39" ht="15" x14ac:dyDescent="0.25">
      <c r="A20" s="108">
        <f>YampaRiverInflow.TotalOutflow!A20</f>
        <v>44896</v>
      </c>
      <c r="B20" s="9">
        <v>19.66</v>
      </c>
      <c r="C20" s="9">
        <v>19.66</v>
      </c>
      <c r="D20" s="9">
        <v>19.66</v>
      </c>
      <c r="E20" s="10">
        <v>-18.315999999999999</v>
      </c>
      <c r="F20" s="10">
        <v>48.563000000000002</v>
      </c>
      <c r="G20" s="10">
        <v>17.190000000000001</v>
      </c>
      <c r="H20" s="10">
        <v>-8.3260000000000005</v>
      </c>
      <c r="I20" s="10">
        <v>4.6349999999999998</v>
      </c>
      <c r="J20" s="10">
        <v>47.975999999999999</v>
      </c>
      <c r="K20" s="10">
        <v>24.954999999999998</v>
      </c>
      <c r="L20" s="10">
        <v>24.792000000000002</v>
      </c>
      <c r="M20" s="10">
        <v>21.376000000000001</v>
      </c>
      <c r="N20" s="10">
        <v>28.204999999999998</v>
      </c>
      <c r="O20" s="10">
        <v>40.244</v>
      </c>
      <c r="P20" s="10">
        <v>27.562000000000001</v>
      </c>
      <c r="Q20" s="10">
        <v>42.930999999999997</v>
      </c>
      <c r="R20" s="10">
        <v>16.896000000000001</v>
      </c>
      <c r="S20" s="10">
        <v>5.2649999999999997</v>
      </c>
      <c r="T20" s="10">
        <v>14.913</v>
      </c>
      <c r="U20" s="10">
        <v>20.716999999999999</v>
      </c>
      <c r="V20" s="10">
        <v>34.1</v>
      </c>
      <c r="W20" s="10">
        <v>30.48</v>
      </c>
      <c r="X20" s="10">
        <v>17.712</v>
      </c>
      <c r="Y20" s="10">
        <v>14.284000000000001</v>
      </c>
      <c r="Z20" s="10">
        <v>19.059000000000001</v>
      </c>
      <c r="AA20" s="10">
        <v>32.093000000000004</v>
      </c>
      <c r="AB20" s="10">
        <v>31.068999999999999</v>
      </c>
      <c r="AC20" s="10">
        <v>-1.1339999999999999</v>
      </c>
      <c r="AD20" s="10">
        <v>19.942</v>
      </c>
      <c r="AE20" s="10">
        <v>24.683</v>
      </c>
      <c r="AF20" s="10">
        <v>26.542000000000002</v>
      </c>
      <c r="AG20" s="10">
        <v>32.755090000000003</v>
      </c>
      <c r="AH20" s="10">
        <v>27.805679999999999</v>
      </c>
      <c r="AI20" s="10">
        <v>21.076700000000002</v>
      </c>
      <c r="AJ20" s="10">
        <v>7.0595299999999996</v>
      </c>
      <c r="AK20" s="10">
        <v>18.495586839200001</v>
      </c>
      <c r="AL20" s="10">
        <v>21.658086085000001</v>
      </c>
      <c r="AM20" s="10">
        <v>-10.919</v>
      </c>
    </row>
    <row r="21" spans="1:39" ht="15" x14ac:dyDescent="0.25">
      <c r="A21" s="108">
        <f>YampaRiverInflow.TotalOutflow!A21</f>
        <v>44927</v>
      </c>
      <c r="B21" s="9">
        <v>16.596</v>
      </c>
      <c r="C21" s="9">
        <v>16.596</v>
      </c>
      <c r="D21" s="9">
        <v>16.596</v>
      </c>
      <c r="E21" s="10">
        <v>-68.331000000000003</v>
      </c>
      <c r="F21" s="10">
        <v>20.085000000000001</v>
      </c>
      <c r="G21" s="10">
        <v>31.077999999999999</v>
      </c>
      <c r="H21" s="10">
        <v>41.271999999999998</v>
      </c>
      <c r="I21" s="10">
        <v>10.534000000000001</v>
      </c>
      <c r="J21" s="10">
        <v>78.471000000000004</v>
      </c>
      <c r="K21" s="10">
        <v>15.356</v>
      </c>
      <c r="L21" s="10">
        <v>14.651</v>
      </c>
      <c r="M21" s="10">
        <v>30.507000000000001</v>
      </c>
      <c r="N21" s="10">
        <v>18.114999999999998</v>
      </c>
      <c r="O21" s="10">
        <v>101.17700000000001</v>
      </c>
      <c r="P21" s="10">
        <v>19.384</v>
      </c>
      <c r="Q21" s="10">
        <v>30.748000000000001</v>
      </c>
      <c r="R21" s="10">
        <v>9.8130000000000006</v>
      </c>
      <c r="S21" s="10">
        <v>-4.5359999999999996</v>
      </c>
      <c r="T21" s="10">
        <v>13.925000000000001</v>
      </c>
      <c r="U21" s="10">
        <v>62.106999999999999</v>
      </c>
      <c r="V21" s="10">
        <v>30.138999999999999</v>
      </c>
      <c r="W21" s="10">
        <v>34.121000000000002</v>
      </c>
      <c r="X21" s="10">
        <v>0.29199999999999998</v>
      </c>
      <c r="Y21" s="10">
        <v>8.3659999999999997</v>
      </c>
      <c r="Z21" s="10">
        <v>7.298</v>
      </c>
      <c r="AA21" s="10">
        <v>137.148</v>
      </c>
      <c r="AB21" s="10">
        <v>5.109</v>
      </c>
      <c r="AC21" s="10">
        <v>9.6739999999999995</v>
      </c>
      <c r="AD21" s="10">
        <v>13.996</v>
      </c>
      <c r="AE21" s="10">
        <v>3.7160000000000002</v>
      </c>
      <c r="AF21" s="10">
        <v>41.649769999999997</v>
      </c>
      <c r="AG21" s="10">
        <v>7.6267299999999993</v>
      </c>
      <c r="AH21" s="10">
        <v>11.469899999999999</v>
      </c>
      <c r="AI21" s="10">
        <v>17.2136</v>
      </c>
      <c r="AJ21" s="10">
        <v>12.568142775</v>
      </c>
      <c r="AK21" s="10">
        <v>17.4341776228</v>
      </c>
      <c r="AL21" s="10">
        <v>-20.010999999999999</v>
      </c>
      <c r="AM21" s="10">
        <v>8.234</v>
      </c>
    </row>
    <row r="22" spans="1:39" ht="15" x14ac:dyDescent="0.25">
      <c r="A22" s="108">
        <f>YampaRiverInflow.TotalOutflow!A22</f>
        <v>44958</v>
      </c>
      <c r="B22" s="9">
        <v>7.22</v>
      </c>
      <c r="C22" s="9">
        <v>7.22</v>
      </c>
      <c r="D22" s="9">
        <v>7.22</v>
      </c>
      <c r="E22" s="10">
        <v>24.474</v>
      </c>
      <c r="F22" s="10">
        <v>-42.707000000000001</v>
      </c>
      <c r="G22" s="10">
        <v>17.422999999999998</v>
      </c>
      <c r="H22" s="10">
        <v>20.231999999999999</v>
      </c>
      <c r="I22" s="10">
        <v>-6.8810000000000002</v>
      </c>
      <c r="J22" s="10">
        <v>38.478000000000002</v>
      </c>
      <c r="K22" s="10">
        <v>38.890999999999998</v>
      </c>
      <c r="L22" s="10">
        <v>7.3949999999999996</v>
      </c>
      <c r="M22" s="10">
        <v>44.286999999999999</v>
      </c>
      <c r="N22" s="10">
        <v>29.244</v>
      </c>
      <c r="O22" s="10">
        <v>221.904</v>
      </c>
      <c r="P22" s="10">
        <v>10.265000000000001</v>
      </c>
      <c r="Q22" s="10">
        <v>85.662000000000006</v>
      </c>
      <c r="R22" s="10">
        <v>11.233000000000001</v>
      </c>
      <c r="S22" s="10">
        <v>13.169</v>
      </c>
      <c r="T22" s="10">
        <v>35.386000000000003</v>
      </c>
      <c r="U22" s="10">
        <v>17.077000000000002</v>
      </c>
      <c r="V22" s="10">
        <v>13.38</v>
      </c>
      <c r="W22" s="10">
        <v>16.087</v>
      </c>
      <c r="X22" s="10">
        <v>-0.86599999999999999</v>
      </c>
      <c r="Y22" s="10">
        <v>23.463000000000001</v>
      </c>
      <c r="Z22" s="10">
        <v>14.08</v>
      </c>
      <c r="AA22" s="10">
        <v>174.58199999999999</v>
      </c>
      <c r="AB22" s="10">
        <v>11.07</v>
      </c>
      <c r="AC22" s="10">
        <v>-5.6680000000000001</v>
      </c>
      <c r="AD22" s="10">
        <v>3.0179999999999998</v>
      </c>
      <c r="AE22" s="10">
        <v>14.69</v>
      </c>
      <c r="AF22" s="10">
        <v>8.8202999999999996</v>
      </c>
      <c r="AG22" s="10">
        <v>14.744759999999999</v>
      </c>
      <c r="AH22" s="10">
        <v>10.63569</v>
      </c>
      <c r="AI22" s="10">
        <v>3.61049</v>
      </c>
      <c r="AJ22" s="10">
        <v>19.494754710900001</v>
      </c>
      <c r="AK22" s="10">
        <v>9.1826606062200007</v>
      </c>
      <c r="AL22" s="10">
        <v>-32.098999999999997</v>
      </c>
      <c r="AM22" s="10">
        <v>-10.874000000000001</v>
      </c>
    </row>
    <row r="23" spans="1:39" ht="15" x14ac:dyDescent="0.25">
      <c r="A23" s="108">
        <f>YampaRiverInflow.TotalOutflow!A23</f>
        <v>44986</v>
      </c>
      <c r="B23" s="9">
        <v>7.2060000000000004</v>
      </c>
      <c r="C23" s="9">
        <v>7.2060000000000004</v>
      </c>
      <c r="D23" s="9">
        <v>7.2060000000000004</v>
      </c>
      <c r="E23" s="10">
        <v>59.759</v>
      </c>
      <c r="F23" s="10">
        <v>26.506</v>
      </c>
      <c r="G23" s="10">
        <v>96.531999999999996</v>
      </c>
      <c r="H23" s="10">
        <v>17.710999999999999</v>
      </c>
      <c r="I23" s="10">
        <v>-1.42</v>
      </c>
      <c r="J23" s="10">
        <v>43.502000000000002</v>
      </c>
      <c r="K23" s="10">
        <v>-6.4089999999999998</v>
      </c>
      <c r="L23" s="10">
        <v>8.8800000000000008</v>
      </c>
      <c r="M23" s="10">
        <v>37.970999999999997</v>
      </c>
      <c r="N23" s="10">
        <v>61.314999999999998</v>
      </c>
      <c r="O23" s="10">
        <v>316.43099999999998</v>
      </c>
      <c r="P23" s="10">
        <v>30.523</v>
      </c>
      <c r="Q23" s="10">
        <v>99.09</v>
      </c>
      <c r="R23" s="10">
        <v>0.26700000000000002</v>
      </c>
      <c r="S23" s="10">
        <v>21.556999999999999</v>
      </c>
      <c r="T23" s="10">
        <v>29.812999999999999</v>
      </c>
      <c r="U23" s="10">
        <v>17.334</v>
      </c>
      <c r="V23" s="10">
        <v>4.55</v>
      </c>
      <c r="W23" s="10">
        <v>29.456</v>
      </c>
      <c r="X23" s="10">
        <v>7.5919999999999996</v>
      </c>
      <c r="Y23" s="10">
        <v>0.58599999999999997</v>
      </c>
      <c r="Z23" s="10">
        <v>5.9260000000000002</v>
      </c>
      <c r="AA23" s="10">
        <v>168.72399999999999</v>
      </c>
      <c r="AB23" s="10">
        <v>24.416</v>
      </c>
      <c r="AC23" s="10">
        <v>16.087</v>
      </c>
      <c r="AD23" s="10">
        <v>3.2</v>
      </c>
      <c r="AE23" s="10">
        <v>10.916</v>
      </c>
      <c r="AF23" s="10">
        <v>55.120930000000001</v>
      </c>
      <c r="AG23" s="10">
        <v>5.3349099999999998</v>
      </c>
      <c r="AH23" s="10">
        <v>8.3023799999999994</v>
      </c>
      <c r="AI23" s="10">
        <v>7.6192200000000003</v>
      </c>
      <c r="AJ23" s="10">
        <v>-3.1343052999900003</v>
      </c>
      <c r="AK23" s="10">
        <v>3.17213907435</v>
      </c>
      <c r="AL23" s="10">
        <v>-63.835000000000001</v>
      </c>
      <c r="AM23" s="10">
        <v>-26.42</v>
      </c>
    </row>
    <row r="24" spans="1:39" ht="15" x14ac:dyDescent="0.25">
      <c r="A24" s="108">
        <f>YampaRiverInflow.TotalOutflow!A24</f>
        <v>45017</v>
      </c>
      <c r="B24" s="9">
        <v>11.436999999999999</v>
      </c>
      <c r="C24" s="9">
        <v>11.436999999999999</v>
      </c>
      <c r="D24" s="9">
        <v>11.436999999999999</v>
      </c>
      <c r="E24" s="10">
        <v>-89.194000000000003</v>
      </c>
      <c r="F24" s="10">
        <v>49.36</v>
      </c>
      <c r="G24" s="10">
        <v>53.290999999999997</v>
      </c>
      <c r="H24" s="10">
        <v>25.484000000000002</v>
      </c>
      <c r="I24" s="10">
        <v>-15.704000000000001</v>
      </c>
      <c r="J24" s="10">
        <v>2.6739999999999999</v>
      </c>
      <c r="K24" s="10">
        <v>9.9689999999999994</v>
      </c>
      <c r="L24" s="10">
        <v>14.242000000000001</v>
      </c>
      <c r="M24" s="10">
        <v>68.507000000000005</v>
      </c>
      <c r="N24" s="10">
        <v>34.072000000000003</v>
      </c>
      <c r="O24" s="10">
        <v>40.68</v>
      </c>
      <c r="P24" s="10">
        <v>13.753</v>
      </c>
      <c r="Q24" s="10">
        <v>16.016999999999999</v>
      </c>
      <c r="R24" s="10">
        <v>14.180999999999999</v>
      </c>
      <c r="S24" s="10">
        <v>10.909000000000001</v>
      </c>
      <c r="T24" s="10">
        <v>31.158000000000001</v>
      </c>
      <c r="U24" s="10">
        <v>9.2080000000000002</v>
      </c>
      <c r="V24" s="10">
        <v>5.04</v>
      </c>
      <c r="W24" s="10">
        <v>53.372999999999998</v>
      </c>
      <c r="X24" s="10">
        <v>10.19</v>
      </c>
      <c r="Y24" s="10">
        <v>22.326000000000001</v>
      </c>
      <c r="Z24" s="10">
        <v>12.529</v>
      </c>
      <c r="AA24" s="10">
        <v>16.698</v>
      </c>
      <c r="AB24" s="10">
        <v>14.458</v>
      </c>
      <c r="AC24" s="10">
        <v>15.693</v>
      </c>
      <c r="AD24" s="10">
        <v>12.19</v>
      </c>
      <c r="AE24" s="10">
        <v>15.191000000000001</v>
      </c>
      <c r="AF24" s="10">
        <v>34.110879999999995</v>
      </c>
      <c r="AG24" s="10">
        <v>18.928849999999997</v>
      </c>
      <c r="AH24" s="10">
        <v>23.699870000000001</v>
      </c>
      <c r="AI24" s="10">
        <v>14.320200000000002</v>
      </c>
      <c r="AJ24" s="10">
        <v>23.981204488899998</v>
      </c>
      <c r="AK24" s="10">
        <v>12.6252825743</v>
      </c>
      <c r="AL24" s="10">
        <v>-50.832999999999998</v>
      </c>
      <c r="AM24" s="10">
        <v>-3.6080000000000001</v>
      </c>
    </row>
    <row r="25" spans="1:39" ht="15" x14ac:dyDescent="0.25">
      <c r="A25" s="108">
        <f>YampaRiverInflow.TotalOutflow!A25</f>
        <v>45047</v>
      </c>
      <c r="B25" s="9">
        <v>9.4809999999999999</v>
      </c>
      <c r="C25" s="9">
        <v>9.4809999999999999</v>
      </c>
      <c r="D25" s="9">
        <v>9.4809999999999999</v>
      </c>
      <c r="E25" s="10">
        <v>-80.722999999999999</v>
      </c>
      <c r="F25" s="10">
        <v>-14.659000000000001</v>
      </c>
      <c r="G25" s="10">
        <v>23.445</v>
      </c>
      <c r="H25" s="10">
        <v>-44.76</v>
      </c>
      <c r="I25" s="10">
        <v>4.5609999999999999</v>
      </c>
      <c r="J25" s="10">
        <v>-17.443000000000001</v>
      </c>
      <c r="K25" s="10">
        <v>33.575000000000003</v>
      </c>
      <c r="L25" s="10">
        <v>29.093</v>
      </c>
      <c r="M25" s="10">
        <v>35.158000000000001</v>
      </c>
      <c r="N25" s="10">
        <v>30.619</v>
      </c>
      <c r="O25" s="10">
        <v>51.445999999999998</v>
      </c>
      <c r="P25" s="10">
        <v>147.43199999999999</v>
      </c>
      <c r="Q25" s="10">
        <v>31.465</v>
      </c>
      <c r="R25" s="10">
        <v>16.225000000000001</v>
      </c>
      <c r="S25" s="10">
        <v>15.988</v>
      </c>
      <c r="T25" s="10">
        <v>22.762</v>
      </c>
      <c r="U25" s="10">
        <v>16.884</v>
      </c>
      <c r="V25" s="10">
        <v>8.0370000000000008</v>
      </c>
      <c r="W25" s="10">
        <v>0.76700000000000002</v>
      </c>
      <c r="X25" s="10">
        <v>15.06</v>
      </c>
      <c r="Y25" s="10">
        <v>18.966999999999999</v>
      </c>
      <c r="Z25" s="10">
        <v>6.8140000000000001</v>
      </c>
      <c r="AA25" s="10">
        <v>10.48</v>
      </c>
      <c r="AB25" s="10">
        <v>-4.4349999999999996</v>
      </c>
      <c r="AC25" s="10">
        <v>13.545999999999999</v>
      </c>
      <c r="AD25" s="10">
        <v>14.374000000000001</v>
      </c>
      <c r="AE25" s="10">
        <v>20.312000000000001</v>
      </c>
      <c r="AF25" s="10">
        <v>24.09412</v>
      </c>
      <c r="AG25" s="10">
        <v>17.2925</v>
      </c>
      <c r="AH25" s="10">
        <v>26.04485</v>
      </c>
      <c r="AI25" s="10">
        <v>20.55932</v>
      </c>
      <c r="AJ25" s="10">
        <v>-2.9233854721500001</v>
      </c>
      <c r="AK25" s="10">
        <v>20.635423071599998</v>
      </c>
      <c r="AL25" s="10">
        <v>-15.445</v>
      </c>
      <c r="AM25" s="10">
        <v>-30.884</v>
      </c>
    </row>
    <row r="26" spans="1:39" ht="15" x14ac:dyDescent="0.25">
      <c r="A26" s="108">
        <f>YampaRiverInflow.TotalOutflow!A26</f>
        <v>45078</v>
      </c>
      <c r="B26" s="9">
        <v>6.1550000000000002</v>
      </c>
      <c r="C26" s="9">
        <v>6.1550000000000002</v>
      </c>
      <c r="D26" s="9">
        <v>6.1550000000000002</v>
      </c>
      <c r="E26" s="10">
        <v>-170.375</v>
      </c>
      <c r="F26" s="10">
        <v>-68.215000000000003</v>
      </c>
      <c r="G26" s="10">
        <v>17.126000000000001</v>
      </c>
      <c r="H26" s="10">
        <v>9.0709999999999997</v>
      </c>
      <c r="I26" s="10">
        <v>12.688000000000001</v>
      </c>
      <c r="J26" s="10">
        <v>3.8149999999999999</v>
      </c>
      <c r="K26" s="10">
        <v>18.376000000000001</v>
      </c>
      <c r="L26" s="10">
        <v>10.868</v>
      </c>
      <c r="M26" s="10">
        <v>38.33</v>
      </c>
      <c r="N26" s="10">
        <v>17.908000000000001</v>
      </c>
      <c r="O26" s="10">
        <v>23.242999999999999</v>
      </c>
      <c r="P26" s="10">
        <v>149.01400000000001</v>
      </c>
      <c r="Q26" s="10">
        <v>25.635000000000002</v>
      </c>
      <c r="R26" s="10">
        <v>16.579999999999998</v>
      </c>
      <c r="S26" s="10">
        <v>17.053999999999998</v>
      </c>
      <c r="T26" s="10">
        <v>19.07</v>
      </c>
      <c r="U26" s="10">
        <v>13.257999999999999</v>
      </c>
      <c r="V26" s="10">
        <v>52.686</v>
      </c>
      <c r="W26" s="10">
        <v>31.236000000000001</v>
      </c>
      <c r="X26" s="10">
        <v>9.4260000000000002</v>
      </c>
      <c r="Y26" s="10">
        <v>11.861000000000001</v>
      </c>
      <c r="Z26" s="10">
        <v>3.2530000000000001</v>
      </c>
      <c r="AA26" s="10">
        <v>10.676</v>
      </c>
      <c r="AB26" s="10">
        <v>-12.563000000000001</v>
      </c>
      <c r="AC26" s="10">
        <v>10.95</v>
      </c>
      <c r="AD26" s="10">
        <v>4.9080000000000004</v>
      </c>
      <c r="AE26" s="10">
        <v>20.478999999999999</v>
      </c>
      <c r="AF26" s="10">
        <v>23.339099999999998</v>
      </c>
      <c r="AG26" s="10">
        <v>14.779639999999999</v>
      </c>
      <c r="AH26" s="10">
        <v>10.374750000000001</v>
      </c>
      <c r="AI26" s="10">
        <v>15.253579999999999</v>
      </c>
      <c r="AJ26" s="10">
        <v>10.8723748103</v>
      </c>
      <c r="AK26" s="10">
        <v>19.2537612671</v>
      </c>
      <c r="AL26" s="10">
        <v>-42.570999999999998</v>
      </c>
      <c r="AM26" s="10">
        <v>-23.359000000000002</v>
      </c>
    </row>
    <row r="27" spans="1:39" ht="15" x14ac:dyDescent="0.25">
      <c r="A27" s="108">
        <f>YampaRiverInflow.TotalOutflow!A27</f>
        <v>45108</v>
      </c>
      <c r="B27" s="9">
        <v>15.343</v>
      </c>
      <c r="C27" s="9">
        <v>15.343</v>
      </c>
      <c r="D27" s="9">
        <v>15.343</v>
      </c>
      <c r="E27" s="10">
        <v>-126.367</v>
      </c>
      <c r="F27" s="10">
        <v>-44.088999999999999</v>
      </c>
      <c r="G27" s="10">
        <v>31.13</v>
      </c>
      <c r="H27" s="10">
        <v>-0.70799999999999996</v>
      </c>
      <c r="I27" s="10">
        <v>17.495000000000001</v>
      </c>
      <c r="J27" s="10">
        <v>-0.90900000000000003</v>
      </c>
      <c r="K27" s="10">
        <v>22.303000000000001</v>
      </c>
      <c r="L27" s="10">
        <v>26.056000000000001</v>
      </c>
      <c r="M27" s="10">
        <v>37.981000000000002</v>
      </c>
      <c r="N27" s="10">
        <v>46.884999999999998</v>
      </c>
      <c r="O27" s="10">
        <v>38.639000000000003</v>
      </c>
      <c r="P27" s="10">
        <v>161.97499999999999</v>
      </c>
      <c r="Q27" s="10">
        <v>38.319000000000003</v>
      </c>
      <c r="R27" s="10">
        <v>19.699000000000002</v>
      </c>
      <c r="S27" s="10">
        <v>17.989999999999998</v>
      </c>
      <c r="T27" s="10">
        <v>13.172000000000001</v>
      </c>
      <c r="U27" s="10">
        <v>40.615000000000002</v>
      </c>
      <c r="V27" s="10">
        <v>26.545000000000002</v>
      </c>
      <c r="W27" s="10">
        <v>25.422999999999998</v>
      </c>
      <c r="X27" s="10">
        <v>13.888999999999999</v>
      </c>
      <c r="Y27" s="10">
        <v>15.146000000000001</v>
      </c>
      <c r="Z27" s="10">
        <v>6.6020000000000003</v>
      </c>
      <c r="AA27" s="10">
        <v>10.079000000000001</v>
      </c>
      <c r="AB27" s="10">
        <v>4.5090000000000003</v>
      </c>
      <c r="AC27" s="10">
        <v>26.234000000000002</v>
      </c>
      <c r="AD27" s="10">
        <v>12.146000000000001</v>
      </c>
      <c r="AE27" s="10">
        <v>17.390999999999998</v>
      </c>
      <c r="AF27" s="10">
        <v>17.51343</v>
      </c>
      <c r="AG27" s="10">
        <v>34.483599999999996</v>
      </c>
      <c r="AH27" s="10">
        <v>45.963620000000006</v>
      </c>
      <c r="AI27" s="10">
        <v>28.082819999999998</v>
      </c>
      <c r="AJ27" s="10">
        <v>19.215399487300001</v>
      </c>
      <c r="AK27" s="10">
        <v>17.603711951099999</v>
      </c>
      <c r="AL27" s="10">
        <v>-60.779000000000003</v>
      </c>
      <c r="AM27" s="10">
        <v>-56.558999999999997</v>
      </c>
    </row>
    <row r="28" spans="1:39" ht="15" x14ac:dyDescent="0.25">
      <c r="A28" s="108">
        <f>YampaRiverInflow.TotalOutflow!A28</f>
        <v>45139</v>
      </c>
      <c r="B28" s="9">
        <v>14.505000000000001</v>
      </c>
      <c r="C28" s="9">
        <v>14.505000000000001</v>
      </c>
      <c r="D28" s="9">
        <v>14.505000000000001</v>
      </c>
      <c r="E28" s="10">
        <v>6.7279999999999998</v>
      </c>
      <c r="F28" s="10">
        <v>36.843000000000004</v>
      </c>
      <c r="G28" s="10">
        <v>32.896999999999998</v>
      </c>
      <c r="H28" s="10">
        <v>15.759</v>
      </c>
      <c r="I28" s="10">
        <v>30.661000000000001</v>
      </c>
      <c r="J28" s="10">
        <v>55</v>
      </c>
      <c r="K28" s="10">
        <v>48.677</v>
      </c>
      <c r="L28" s="10">
        <v>33.113</v>
      </c>
      <c r="M28" s="10">
        <v>45.93</v>
      </c>
      <c r="N28" s="10">
        <v>51.271000000000001</v>
      </c>
      <c r="O28" s="10">
        <v>50.551000000000002</v>
      </c>
      <c r="P28" s="10">
        <v>39.052</v>
      </c>
      <c r="Q28" s="10">
        <v>28.867000000000001</v>
      </c>
      <c r="R28" s="10">
        <v>22.442</v>
      </c>
      <c r="S28" s="10">
        <v>26.152999999999999</v>
      </c>
      <c r="T28" s="10">
        <v>32.817999999999998</v>
      </c>
      <c r="U28" s="10">
        <v>21.527999999999999</v>
      </c>
      <c r="V28" s="10">
        <v>35.834000000000003</v>
      </c>
      <c r="W28" s="10">
        <v>31.181000000000001</v>
      </c>
      <c r="X28" s="10">
        <v>15.63</v>
      </c>
      <c r="Y28" s="10">
        <v>23.109000000000002</v>
      </c>
      <c r="Z28" s="10">
        <v>11.401</v>
      </c>
      <c r="AA28" s="10">
        <v>31.262</v>
      </c>
      <c r="AB28" s="10">
        <v>3.68</v>
      </c>
      <c r="AC28" s="10">
        <v>14.694000000000001</v>
      </c>
      <c r="AD28" s="10">
        <v>25.271000000000001</v>
      </c>
      <c r="AE28" s="10">
        <v>24.695</v>
      </c>
      <c r="AF28" s="10">
        <v>21.273709999999998</v>
      </c>
      <c r="AG28" s="10">
        <v>24.753779999999999</v>
      </c>
      <c r="AH28" s="10">
        <v>25.619619999999998</v>
      </c>
      <c r="AI28" s="10">
        <v>36.973279999999995</v>
      </c>
      <c r="AJ28" s="10">
        <v>26.050836177000001</v>
      </c>
      <c r="AK28" s="10">
        <v>15.572127335099999</v>
      </c>
      <c r="AL28" s="10">
        <v>-38.963999999999999</v>
      </c>
      <c r="AM28" s="10">
        <v>-34.012</v>
      </c>
    </row>
    <row r="29" spans="1:39" ht="15" x14ac:dyDescent="0.25">
      <c r="A29" s="108">
        <f>YampaRiverInflow.TotalOutflow!A29</f>
        <v>45170</v>
      </c>
      <c r="B29" s="9">
        <v>13.571</v>
      </c>
      <c r="C29" s="9">
        <v>13.571</v>
      </c>
      <c r="D29" s="9">
        <v>13.571</v>
      </c>
      <c r="E29" s="10">
        <v>-33.959000000000003</v>
      </c>
      <c r="F29" s="10">
        <v>31.548999999999999</v>
      </c>
      <c r="G29" s="10">
        <v>18.584</v>
      </c>
      <c r="H29" s="10">
        <v>20.257999999999999</v>
      </c>
      <c r="I29" s="10">
        <v>40.121000000000002</v>
      </c>
      <c r="J29" s="10">
        <v>42.011000000000003</v>
      </c>
      <c r="K29" s="10">
        <v>32.043999999999997</v>
      </c>
      <c r="L29" s="10">
        <v>34.625999999999998</v>
      </c>
      <c r="M29" s="10">
        <v>44.92</v>
      </c>
      <c r="N29" s="10">
        <v>38.738</v>
      </c>
      <c r="O29" s="10">
        <v>36.225999999999999</v>
      </c>
      <c r="P29" s="10">
        <v>28.126000000000001</v>
      </c>
      <c r="Q29" s="10">
        <v>31.236000000000001</v>
      </c>
      <c r="R29" s="10">
        <v>22.335000000000001</v>
      </c>
      <c r="S29" s="10">
        <v>48.393999999999998</v>
      </c>
      <c r="T29" s="10">
        <v>28.478999999999999</v>
      </c>
      <c r="U29" s="10">
        <v>11.491</v>
      </c>
      <c r="V29" s="10">
        <v>18.042999999999999</v>
      </c>
      <c r="W29" s="10">
        <v>23.867999999999999</v>
      </c>
      <c r="X29" s="10">
        <v>14.974</v>
      </c>
      <c r="Y29" s="10">
        <v>17.042999999999999</v>
      </c>
      <c r="Z29" s="10">
        <v>23.401</v>
      </c>
      <c r="AA29" s="10">
        <v>6.1059999999999999</v>
      </c>
      <c r="AB29" s="10">
        <v>5.0819999999999999</v>
      </c>
      <c r="AC29" s="10">
        <v>18.600999999999999</v>
      </c>
      <c r="AD29" s="10">
        <v>14.476000000000001</v>
      </c>
      <c r="AE29" s="10">
        <v>21.350999999999999</v>
      </c>
      <c r="AF29" s="10">
        <v>17.48638</v>
      </c>
      <c r="AG29" s="10">
        <v>30.457650000000001</v>
      </c>
      <c r="AH29" s="10">
        <v>31.318210000000001</v>
      </c>
      <c r="AI29" s="10">
        <v>23.158259999999999</v>
      </c>
      <c r="AJ29" s="10">
        <v>13.2491374797</v>
      </c>
      <c r="AK29" s="10">
        <v>19.184875404</v>
      </c>
      <c r="AL29" s="10">
        <v>42.127000000000002</v>
      </c>
      <c r="AM29" s="10">
        <v>-1.2290000000000001</v>
      </c>
    </row>
    <row r="30" spans="1:39" ht="15" x14ac:dyDescent="0.25">
      <c r="A30" s="108">
        <f>YampaRiverInflow.TotalOutflow!A30</f>
        <v>45200</v>
      </c>
      <c r="B30" s="9">
        <v>21.253</v>
      </c>
      <c r="C30" s="9">
        <v>21.253</v>
      </c>
      <c r="D30" s="9">
        <v>21.253</v>
      </c>
      <c r="E30" s="10">
        <v>-40.167999999999999</v>
      </c>
      <c r="F30" s="10">
        <v>31.16</v>
      </c>
      <c r="G30" s="10">
        <v>36.676000000000002</v>
      </c>
      <c r="H30" s="10">
        <v>34.716000000000001</v>
      </c>
      <c r="I30" s="10">
        <v>66.048000000000002</v>
      </c>
      <c r="J30" s="10">
        <v>39.569000000000003</v>
      </c>
      <c r="K30" s="10">
        <v>37.305999999999997</v>
      </c>
      <c r="L30" s="10">
        <v>23.975999999999999</v>
      </c>
      <c r="M30" s="10">
        <v>34.430999999999997</v>
      </c>
      <c r="N30" s="10">
        <v>38.234000000000002</v>
      </c>
      <c r="O30" s="10">
        <v>25.995000000000001</v>
      </c>
      <c r="P30" s="10">
        <v>33.972000000000001</v>
      </c>
      <c r="Q30" s="10">
        <v>22.088999999999999</v>
      </c>
      <c r="R30" s="10">
        <v>19.114000000000001</v>
      </c>
      <c r="S30" s="10">
        <v>8.282</v>
      </c>
      <c r="T30" s="10">
        <v>40.549999999999997</v>
      </c>
      <c r="U30" s="10">
        <v>-13.923999999999999</v>
      </c>
      <c r="V30" s="10">
        <v>25.102</v>
      </c>
      <c r="W30" s="10">
        <v>12.989000000000001</v>
      </c>
      <c r="X30" s="10">
        <v>27.751999999999999</v>
      </c>
      <c r="Y30" s="10">
        <v>9.3919999999999995</v>
      </c>
      <c r="Z30" s="10">
        <v>43.768999999999998</v>
      </c>
      <c r="AA30" s="10">
        <v>22.535</v>
      </c>
      <c r="AB30" s="10">
        <v>16.07</v>
      </c>
      <c r="AC30" s="10">
        <v>21.861999999999998</v>
      </c>
      <c r="AD30" s="10">
        <v>21.155999999999999</v>
      </c>
      <c r="AE30" s="10">
        <v>17.678999999999998</v>
      </c>
      <c r="AF30" s="10">
        <v>24.983849999999997</v>
      </c>
      <c r="AG30" s="10">
        <v>30.878040000000002</v>
      </c>
      <c r="AH30" s="10">
        <v>34.297699999999999</v>
      </c>
      <c r="AI30" s="10">
        <v>18.70016</v>
      </c>
      <c r="AJ30" s="10">
        <v>16.062130960200001</v>
      </c>
      <c r="AK30" s="10">
        <v>34.217743520299997</v>
      </c>
      <c r="AL30" s="10">
        <v>13.193</v>
      </c>
      <c r="AM30" s="10">
        <v>-2.6909999999999998</v>
      </c>
    </row>
    <row r="31" spans="1:39" ht="15" x14ac:dyDescent="0.25">
      <c r="A31" s="108">
        <f>YampaRiverInflow.TotalOutflow!A31</f>
        <v>45231</v>
      </c>
      <c r="B31" s="9">
        <v>18.076000000000001</v>
      </c>
      <c r="C31" s="9">
        <v>18.076000000000001</v>
      </c>
      <c r="D31" s="9">
        <v>18.076000000000001</v>
      </c>
      <c r="E31" s="10">
        <v>53.298999999999999</v>
      </c>
      <c r="F31" s="10">
        <v>-6.4260000000000002</v>
      </c>
      <c r="G31" s="10">
        <v>24.297000000000001</v>
      </c>
      <c r="H31" s="10">
        <v>17.045000000000002</v>
      </c>
      <c r="I31" s="10">
        <v>5.4539999999999997</v>
      </c>
      <c r="J31" s="10">
        <v>10.88</v>
      </c>
      <c r="K31" s="10">
        <v>-20.273</v>
      </c>
      <c r="L31" s="10">
        <v>20.206</v>
      </c>
      <c r="M31" s="10">
        <v>35.786000000000001</v>
      </c>
      <c r="N31" s="10">
        <v>28.035</v>
      </c>
      <c r="O31" s="10">
        <v>16.972000000000001</v>
      </c>
      <c r="P31" s="10">
        <v>32.304000000000002</v>
      </c>
      <c r="Q31" s="10">
        <v>27.994</v>
      </c>
      <c r="R31" s="10">
        <v>18.408000000000001</v>
      </c>
      <c r="S31" s="10">
        <v>27.646999999999998</v>
      </c>
      <c r="T31" s="10">
        <v>13.904999999999999</v>
      </c>
      <c r="U31" s="10">
        <v>20.082000000000001</v>
      </c>
      <c r="V31" s="10">
        <v>-4.2350000000000003</v>
      </c>
      <c r="W31" s="10">
        <v>5.524</v>
      </c>
      <c r="X31" s="10">
        <v>13.936</v>
      </c>
      <c r="Y31" s="10">
        <v>18.489000000000001</v>
      </c>
      <c r="Z31" s="10">
        <v>53.006</v>
      </c>
      <c r="AA31" s="10">
        <v>26.384</v>
      </c>
      <c r="AB31" s="10">
        <v>7.4660000000000002</v>
      </c>
      <c r="AC31" s="10">
        <v>17.106999999999999</v>
      </c>
      <c r="AD31" s="10">
        <v>28.956</v>
      </c>
      <c r="AE31" s="10">
        <v>31.728000000000002</v>
      </c>
      <c r="AF31" s="10">
        <v>37.927500000000002</v>
      </c>
      <c r="AG31" s="10">
        <v>37.545540000000003</v>
      </c>
      <c r="AH31" s="10">
        <v>26.962349999999997</v>
      </c>
      <c r="AI31" s="10">
        <v>24.636060000000001</v>
      </c>
      <c r="AJ31" s="10">
        <v>9.1373111003500007</v>
      </c>
      <c r="AK31" s="10">
        <v>11.0838498908</v>
      </c>
      <c r="AL31" s="10">
        <v>9.3420000000000005</v>
      </c>
      <c r="AM31" s="10">
        <v>6.9249999999999998</v>
      </c>
    </row>
    <row r="32" spans="1:39" ht="15" x14ac:dyDescent="0.25">
      <c r="A32" s="108">
        <f>YampaRiverInflow.TotalOutflow!A32</f>
        <v>45261</v>
      </c>
      <c r="B32" s="9">
        <v>19.66</v>
      </c>
      <c r="C32" s="9">
        <v>19.66</v>
      </c>
      <c r="D32" s="9">
        <v>19.66</v>
      </c>
      <c r="E32" s="10">
        <v>48.563000000000002</v>
      </c>
      <c r="F32" s="10">
        <v>17.190000000000001</v>
      </c>
      <c r="G32" s="10">
        <v>-8.3260000000000005</v>
      </c>
      <c r="H32" s="10">
        <v>4.6349999999999998</v>
      </c>
      <c r="I32" s="10">
        <v>47.975999999999999</v>
      </c>
      <c r="J32" s="10">
        <v>24.954999999999998</v>
      </c>
      <c r="K32" s="10">
        <v>24.792000000000002</v>
      </c>
      <c r="L32" s="10">
        <v>21.376000000000001</v>
      </c>
      <c r="M32" s="10">
        <v>28.204999999999998</v>
      </c>
      <c r="N32" s="10">
        <v>40.244</v>
      </c>
      <c r="O32" s="10">
        <v>27.562000000000001</v>
      </c>
      <c r="P32" s="10">
        <v>42.930999999999997</v>
      </c>
      <c r="Q32" s="10">
        <v>16.896000000000001</v>
      </c>
      <c r="R32" s="10">
        <v>5.2649999999999997</v>
      </c>
      <c r="S32" s="10">
        <v>14.913</v>
      </c>
      <c r="T32" s="10">
        <v>20.716999999999999</v>
      </c>
      <c r="U32" s="10">
        <v>34.1</v>
      </c>
      <c r="V32" s="10">
        <v>30.48</v>
      </c>
      <c r="W32" s="10">
        <v>17.712</v>
      </c>
      <c r="X32" s="10">
        <v>14.284000000000001</v>
      </c>
      <c r="Y32" s="10">
        <v>19.059000000000001</v>
      </c>
      <c r="Z32" s="10">
        <v>32.093000000000004</v>
      </c>
      <c r="AA32" s="10">
        <v>31.068999999999999</v>
      </c>
      <c r="AB32" s="10">
        <v>-1.1339999999999999</v>
      </c>
      <c r="AC32" s="10">
        <v>19.942</v>
      </c>
      <c r="AD32" s="10">
        <v>24.683</v>
      </c>
      <c r="AE32" s="10">
        <v>26.542000000000002</v>
      </c>
      <c r="AF32" s="10">
        <v>32.755090000000003</v>
      </c>
      <c r="AG32" s="10">
        <v>27.805679999999999</v>
      </c>
      <c r="AH32" s="10">
        <v>21.076700000000002</v>
      </c>
      <c r="AI32" s="10">
        <v>7.0595299999999996</v>
      </c>
      <c r="AJ32" s="10">
        <v>18.495586839200001</v>
      </c>
      <c r="AK32" s="10">
        <v>21.658086085000001</v>
      </c>
      <c r="AL32" s="10">
        <v>-10.919</v>
      </c>
      <c r="AM32" s="10">
        <v>-18.315999999999999</v>
      </c>
    </row>
    <row r="33" spans="1:39" ht="15" x14ac:dyDescent="0.25">
      <c r="A33" s="108">
        <f>YampaRiverInflow.TotalOutflow!A33</f>
        <v>45292</v>
      </c>
      <c r="B33" s="9">
        <v>20.085000000000001</v>
      </c>
      <c r="C33" s="9">
        <v>20.085000000000001</v>
      </c>
      <c r="D33" s="9">
        <v>20.085000000000001</v>
      </c>
      <c r="E33" s="10">
        <v>20.085000000000001</v>
      </c>
      <c r="F33" s="10">
        <v>31.077999999999999</v>
      </c>
      <c r="G33" s="10">
        <v>41.271999999999998</v>
      </c>
      <c r="H33" s="10">
        <v>10.534000000000001</v>
      </c>
      <c r="I33" s="10">
        <v>78.471000000000004</v>
      </c>
      <c r="J33" s="10">
        <v>15.356</v>
      </c>
      <c r="K33" s="10">
        <v>14.651</v>
      </c>
      <c r="L33" s="10">
        <v>30.507000000000001</v>
      </c>
      <c r="M33" s="10">
        <v>18.114999999999998</v>
      </c>
      <c r="N33" s="10">
        <v>101.17700000000001</v>
      </c>
      <c r="O33" s="10">
        <v>19.384</v>
      </c>
      <c r="P33" s="10">
        <v>30.748000000000001</v>
      </c>
      <c r="Q33" s="10">
        <v>9.8130000000000006</v>
      </c>
      <c r="R33" s="10">
        <v>-4.5359999999999996</v>
      </c>
      <c r="S33" s="10">
        <v>13.925000000000001</v>
      </c>
      <c r="T33" s="10">
        <v>62.106999999999999</v>
      </c>
      <c r="U33" s="10">
        <v>30.138999999999999</v>
      </c>
      <c r="V33" s="10">
        <v>34.121000000000002</v>
      </c>
      <c r="W33" s="10">
        <v>0.29199999999999998</v>
      </c>
      <c r="X33" s="10">
        <v>8.3659999999999997</v>
      </c>
      <c r="Y33" s="10">
        <v>7.298</v>
      </c>
      <c r="Z33" s="10">
        <v>137.148</v>
      </c>
      <c r="AA33" s="10">
        <v>5.109</v>
      </c>
      <c r="AB33" s="10">
        <v>9.6739999999999995</v>
      </c>
      <c r="AC33" s="10">
        <v>13.996</v>
      </c>
      <c r="AD33" s="10">
        <v>3.7160000000000002</v>
      </c>
      <c r="AE33" s="10">
        <v>41.649769999999997</v>
      </c>
      <c r="AF33" s="10">
        <v>7.6267299999999993</v>
      </c>
      <c r="AG33" s="10">
        <v>11.469899999999999</v>
      </c>
      <c r="AH33" s="10">
        <v>17.2136</v>
      </c>
      <c r="AI33" s="10">
        <v>12.568142775</v>
      </c>
      <c r="AJ33" s="10">
        <v>17.4341776228</v>
      </c>
      <c r="AK33" s="10">
        <v>-20.010999999999999</v>
      </c>
      <c r="AL33" s="10">
        <v>8.234</v>
      </c>
      <c r="AM33" s="10">
        <v>-68.331000000000003</v>
      </c>
    </row>
    <row r="34" spans="1:39" ht="15" x14ac:dyDescent="0.25">
      <c r="A34" s="108">
        <f>YampaRiverInflow.TotalOutflow!A34</f>
        <v>45323</v>
      </c>
      <c r="B34" s="9">
        <v>-42.707000000000001</v>
      </c>
      <c r="C34" s="9">
        <v>-42.707000000000001</v>
      </c>
      <c r="D34" s="9">
        <v>-42.707000000000001</v>
      </c>
      <c r="E34" s="10">
        <v>-42.707000000000001</v>
      </c>
      <c r="F34" s="10">
        <v>17.422999999999998</v>
      </c>
      <c r="G34" s="10">
        <v>20.231999999999999</v>
      </c>
      <c r="H34" s="10">
        <v>-6.8810000000000002</v>
      </c>
      <c r="I34" s="10">
        <v>38.478000000000002</v>
      </c>
      <c r="J34" s="10">
        <v>38.890999999999998</v>
      </c>
      <c r="K34" s="10">
        <v>7.3949999999999996</v>
      </c>
      <c r="L34" s="10">
        <v>44.286999999999999</v>
      </c>
      <c r="M34" s="10">
        <v>29.244</v>
      </c>
      <c r="N34" s="10">
        <v>221.904</v>
      </c>
      <c r="O34" s="10">
        <v>10.265000000000001</v>
      </c>
      <c r="P34" s="10">
        <v>85.662000000000006</v>
      </c>
      <c r="Q34" s="10">
        <v>11.233000000000001</v>
      </c>
      <c r="R34" s="10">
        <v>13.169</v>
      </c>
      <c r="S34" s="10">
        <v>35.386000000000003</v>
      </c>
      <c r="T34" s="10">
        <v>17.077000000000002</v>
      </c>
      <c r="U34" s="10">
        <v>13.38</v>
      </c>
      <c r="V34" s="10">
        <v>16.087</v>
      </c>
      <c r="W34" s="10">
        <v>-0.86599999999999999</v>
      </c>
      <c r="X34" s="10">
        <v>23.463000000000001</v>
      </c>
      <c r="Y34" s="10">
        <v>14.08</v>
      </c>
      <c r="Z34" s="10">
        <v>174.58199999999999</v>
      </c>
      <c r="AA34" s="10">
        <v>11.07</v>
      </c>
      <c r="AB34" s="10">
        <v>-5.6680000000000001</v>
      </c>
      <c r="AC34" s="10">
        <v>3.0179999999999998</v>
      </c>
      <c r="AD34" s="10">
        <v>14.69</v>
      </c>
      <c r="AE34" s="10">
        <v>8.8202999999999996</v>
      </c>
      <c r="AF34" s="10">
        <v>14.744759999999999</v>
      </c>
      <c r="AG34" s="10">
        <v>10.63569</v>
      </c>
      <c r="AH34" s="10">
        <v>3.61049</v>
      </c>
      <c r="AI34" s="10">
        <v>19.494754710900001</v>
      </c>
      <c r="AJ34" s="10">
        <v>9.1826606062200007</v>
      </c>
      <c r="AK34" s="10">
        <v>-32.098999999999997</v>
      </c>
      <c r="AL34" s="10">
        <v>-10.874000000000001</v>
      </c>
      <c r="AM34" s="10">
        <v>24.474</v>
      </c>
    </row>
    <row r="35" spans="1:39" ht="15" x14ac:dyDescent="0.25">
      <c r="A35" s="108">
        <f>YampaRiverInflow.TotalOutflow!A35</f>
        <v>45352</v>
      </c>
      <c r="B35" s="9">
        <v>26.506</v>
      </c>
      <c r="C35" s="9">
        <v>26.506</v>
      </c>
      <c r="D35" s="9">
        <v>26.506</v>
      </c>
      <c r="E35" s="10">
        <v>26.506</v>
      </c>
      <c r="F35" s="10">
        <v>96.531999999999996</v>
      </c>
      <c r="G35" s="10">
        <v>17.710999999999999</v>
      </c>
      <c r="H35" s="10">
        <v>-1.42</v>
      </c>
      <c r="I35" s="10">
        <v>43.502000000000002</v>
      </c>
      <c r="J35" s="10">
        <v>-6.4089999999999998</v>
      </c>
      <c r="K35" s="10">
        <v>8.8800000000000008</v>
      </c>
      <c r="L35" s="10">
        <v>37.970999999999997</v>
      </c>
      <c r="M35" s="10">
        <v>61.314999999999998</v>
      </c>
      <c r="N35" s="10">
        <v>316.43099999999998</v>
      </c>
      <c r="O35" s="10">
        <v>30.523</v>
      </c>
      <c r="P35" s="10">
        <v>99.09</v>
      </c>
      <c r="Q35" s="10">
        <v>0.26700000000000002</v>
      </c>
      <c r="R35" s="10">
        <v>21.556999999999999</v>
      </c>
      <c r="S35" s="10">
        <v>29.812999999999999</v>
      </c>
      <c r="T35" s="10">
        <v>17.334</v>
      </c>
      <c r="U35" s="10">
        <v>4.55</v>
      </c>
      <c r="V35" s="10">
        <v>29.456</v>
      </c>
      <c r="W35" s="10">
        <v>7.5919999999999996</v>
      </c>
      <c r="X35" s="10">
        <v>0.58599999999999997</v>
      </c>
      <c r="Y35" s="10">
        <v>5.9260000000000002</v>
      </c>
      <c r="Z35" s="10">
        <v>168.72399999999999</v>
      </c>
      <c r="AA35" s="10">
        <v>24.416</v>
      </c>
      <c r="AB35" s="10">
        <v>16.087</v>
      </c>
      <c r="AC35" s="10">
        <v>3.2</v>
      </c>
      <c r="AD35" s="10">
        <v>10.916</v>
      </c>
      <c r="AE35" s="10">
        <v>55.120930000000001</v>
      </c>
      <c r="AF35" s="10">
        <v>5.3349099999999998</v>
      </c>
      <c r="AG35" s="10">
        <v>8.3023799999999994</v>
      </c>
      <c r="AH35" s="10">
        <v>7.6192200000000003</v>
      </c>
      <c r="AI35" s="10">
        <v>-3.1343052999900003</v>
      </c>
      <c r="AJ35" s="10">
        <v>3.17213907435</v>
      </c>
      <c r="AK35" s="10">
        <v>-63.835000000000001</v>
      </c>
      <c r="AL35" s="10">
        <v>-26.42</v>
      </c>
      <c r="AM35" s="10">
        <v>59.759</v>
      </c>
    </row>
    <row r="36" spans="1:39" ht="15" x14ac:dyDescent="0.25">
      <c r="A36" s="108">
        <f>YampaRiverInflow.TotalOutflow!A36</f>
        <v>45383</v>
      </c>
      <c r="B36" s="9">
        <v>11.436999999999999</v>
      </c>
      <c r="C36" s="9">
        <v>11.436999999999999</v>
      </c>
      <c r="D36" s="9">
        <v>11.436999999999999</v>
      </c>
      <c r="E36" s="10">
        <v>49.36</v>
      </c>
      <c r="F36" s="10">
        <v>53.290999999999997</v>
      </c>
      <c r="G36" s="10">
        <v>25.484000000000002</v>
      </c>
      <c r="H36" s="10">
        <v>-15.704000000000001</v>
      </c>
      <c r="I36" s="10">
        <v>2.6739999999999999</v>
      </c>
      <c r="J36" s="10">
        <v>9.9689999999999994</v>
      </c>
      <c r="K36" s="10">
        <v>14.242000000000001</v>
      </c>
      <c r="L36" s="10">
        <v>68.507000000000005</v>
      </c>
      <c r="M36" s="10">
        <v>34.072000000000003</v>
      </c>
      <c r="N36" s="10">
        <v>40.68</v>
      </c>
      <c r="O36" s="10">
        <v>13.753</v>
      </c>
      <c r="P36" s="10">
        <v>16.016999999999999</v>
      </c>
      <c r="Q36" s="10">
        <v>14.180999999999999</v>
      </c>
      <c r="R36" s="10">
        <v>10.909000000000001</v>
      </c>
      <c r="S36" s="10">
        <v>31.158000000000001</v>
      </c>
      <c r="T36" s="10">
        <v>9.2080000000000002</v>
      </c>
      <c r="U36" s="10">
        <v>5.04</v>
      </c>
      <c r="V36" s="10">
        <v>53.372999999999998</v>
      </c>
      <c r="W36" s="10">
        <v>10.19</v>
      </c>
      <c r="X36" s="10">
        <v>22.326000000000001</v>
      </c>
      <c r="Y36" s="10">
        <v>12.529</v>
      </c>
      <c r="Z36" s="10">
        <v>16.698</v>
      </c>
      <c r="AA36" s="10">
        <v>14.458</v>
      </c>
      <c r="AB36" s="10">
        <v>15.693</v>
      </c>
      <c r="AC36" s="10">
        <v>12.19</v>
      </c>
      <c r="AD36" s="10">
        <v>15.191000000000001</v>
      </c>
      <c r="AE36" s="10">
        <v>34.110879999999995</v>
      </c>
      <c r="AF36" s="10">
        <v>18.928849999999997</v>
      </c>
      <c r="AG36" s="10">
        <v>23.699870000000001</v>
      </c>
      <c r="AH36" s="10">
        <v>14.320200000000002</v>
      </c>
      <c r="AI36" s="10">
        <v>23.981204488899998</v>
      </c>
      <c r="AJ36" s="10">
        <v>12.6252825743</v>
      </c>
      <c r="AK36" s="10">
        <v>-50.832999999999998</v>
      </c>
      <c r="AL36" s="10">
        <v>-3.6080000000000001</v>
      </c>
      <c r="AM36" s="10">
        <v>-89.194000000000003</v>
      </c>
    </row>
    <row r="37" spans="1:39" ht="15" x14ac:dyDescent="0.25">
      <c r="A37" s="108">
        <f>YampaRiverInflow.TotalOutflow!A37</f>
        <v>45413</v>
      </c>
      <c r="B37" s="9">
        <v>9.4809999999999999</v>
      </c>
      <c r="C37" s="9">
        <v>9.4809999999999999</v>
      </c>
      <c r="D37" s="9">
        <v>9.4809999999999999</v>
      </c>
      <c r="E37" s="10">
        <v>-14.659000000000001</v>
      </c>
      <c r="F37" s="10">
        <v>23.445</v>
      </c>
      <c r="G37" s="10">
        <v>-44.76</v>
      </c>
      <c r="H37" s="10">
        <v>4.5609999999999999</v>
      </c>
      <c r="I37" s="10">
        <v>-17.443000000000001</v>
      </c>
      <c r="J37" s="10">
        <v>33.575000000000003</v>
      </c>
      <c r="K37" s="10">
        <v>29.093</v>
      </c>
      <c r="L37" s="10">
        <v>35.158000000000001</v>
      </c>
      <c r="M37" s="10">
        <v>30.619</v>
      </c>
      <c r="N37" s="10">
        <v>51.445999999999998</v>
      </c>
      <c r="O37" s="10">
        <v>147.43199999999999</v>
      </c>
      <c r="P37" s="10">
        <v>31.465</v>
      </c>
      <c r="Q37" s="10">
        <v>16.225000000000001</v>
      </c>
      <c r="R37" s="10">
        <v>15.988</v>
      </c>
      <c r="S37" s="10">
        <v>22.762</v>
      </c>
      <c r="T37" s="10">
        <v>16.884</v>
      </c>
      <c r="U37" s="10">
        <v>8.0370000000000008</v>
      </c>
      <c r="V37" s="10">
        <v>0.76700000000000002</v>
      </c>
      <c r="W37" s="10">
        <v>15.06</v>
      </c>
      <c r="X37" s="10">
        <v>18.966999999999999</v>
      </c>
      <c r="Y37" s="10">
        <v>6.8140000000000001</v>
      </c>
      <c r="Z37" s="10">
        <v>10.48</v>
      </c>
      <c r="AA37" s="10">
        <v>-4.4349999999999996</v>
      </c>
      <c r="AB37" s="10">
        <v>13.545999999999999</v>
      </c>
      <c r="AC37" s="10">
        <v>14.374000000000001</v>
      </c>
      <c r="AD37" s="10">
        <v>20.312000000000001</v>
      </c>
      <c r="AE37" s="10">
        <v>24.09412</v>
      </c>
      <c r="AF37" s="10">
        <v>17.2925</v>
      </c>
      <c r="AG37" s="10">
        <v>26.04485</v>
      </c>
      <c r="AH37" s="10">
        <v>20.55932</v>
      </c>
      <c r="AI37" s="10">
        <v>-2.9233854721500001</v>
      </c>
      <c r="AJ37" s="10">
        <v>20.635423071599998</v>
      </c>
      <c r="AK37" s="10">
        <v>-15.445</v>
      </c>
      <c r="AL37" s="10">
        <v>-30.884</v>
      </c>
      <c r="AM37" s="10">
        <v>-80.722999999999999</v>
      </c>
    </row>
    <row r="38" spans="1:39" ht="15" x14ac:dyDescent="0.25">
      <c r="A38" s="108">
        <f>YampaRiverInflow.TotalOutflow!A38</f>
        <v>45444</v>
      </c>
      <c r="B38" s="9">
        <v>6.1550000000000002</v>
      </c>
      <c r="C38" s="9">
        <v>6.1550000000000002</v>
      </c>
      <c r="D38" s="9">
        <v>6.1550000000000002</v>
      </c>
      <c r="E38" s="10">
        <v>-68.215000000000003</v>
      </c>
      <c r="F38" s="10">
        <v>17.126000000000001</v>
      </c>
      <c r="G38" s="10">
        <v>9.0709999999999997</v>
      </c>
      <c r="H38" s="10">
        <v>12.688000000000001</v>
      </c>
      <c r="I38" s="10">
        <v>3.8149999999999999</v>
      </c>
      <c r="J38" s="10">
        <v>18.376000000000001</v>
      </c>
      <c r="K38" s="10">
        <v>10.868</v>
      </c>
      <c r="L38" s="10">
        <v>38.33</v>
      </c>
      <c r="M38" s="10">
        <v>17.908000000000001</v>
      </c>
      <c r="N38" s="10">
        <v>23.242999999999999</v>
      </c>
      <c r="O38" s="10">
        <v>149.01400000000001</v>
      </c>
      <c r="P38" s="10">
        <v>25.635000000000002</v>
      </c>
      <c r="Q38" s="10">
        <v>16.579999999999998</v>
      </c>
      <c r="R38" s="10">
        <v>17.053999999999998</v>
      </c>
      <c r="S38" s="10">
        <v>19.07</v>
      </c>
      <c r="T38" s="10">
        <v>13.257999999999999</v>
      </c>
      <c r="U38" s="10">
        <v>52.686</v>
      </c>
      <c r="V38" s="10">
        <v>31.236000000000001</v>
      </c>
      <c r="W38" s="10">
        <v>9.4260000000000002</v>
      </c>
      <c r="X38" s="10">
        <v>11.861000000000001</v>
      </c>
      <c r="Y38" s="10">
        <v>3.2530000000000001</v>
      </c>
      <c r="Z38" s="10">
        <v>10.676</v>
      </c>
      <c r="AA38" s="10">
        <v>-12.563000000000001</v>
      </c>
      <c r="AB38" s="10">
        <v>10.95</v>
      </c>
      <c r="AC38" s="10">
        <v>4.9080000000000004</v>
      </c>
      <c r="AD38" s="10">
        <v>20.478999999999999</v>
      </c>
      <c r="AE38" s="10">
        <v>23.339099999999998</v>
      </c>
      <c r="AF38" s="10">
        <v>14.779639999999999</v>
      </c>
      <c r="AG38" s="10">
        <v>10.374750000000001</v>
      </c>
      <c r="AH38" s="10">
        <v>15.253579999999999</v>
      </c>
      <c r="AI38" s="10">
        <v>10.8723748103</v>
      </c>
      <c r="AJ38" s="10">
        <v>19.2537612671</v>
      </c>
      <c r="AK38" s="10">
        <v>-42.570999999999998</v>
      </c>
      <c r="AL38" s="10">
        <v>-23.359000000000002</v>
      </c>
      <c r="AM38" s="10">
        <v>-170.375</v>
      </c>
    </row>
    <row r="39" spans="1:39" ht="15" x14ac:dyDescent="0.25">
      <c r="A39" s="108">
        <f>YampaRiverInflow.TotalOutflow!A39</f>
        <v>45474</v>
      </c>
      <c r="B39" s="9">
        <v>15.343</v>
      </c>
      <c r="C39" s="9">
        <v>15.343</v>
      </c>
      <c r="D39" s="9">
        <v>15.343</v>
      </c>
      <c r="E39" s="10">
        <v>-44.088999999999999</v>
      </c>
      <c r="F39" s="10">
        <v>31.13</v>
      </c>
      <c r="G39" s="10">
        <v>-0.70799999999999996</v>
      </c>
      <c r="H39" s="10">
        <v>17.495000000000001</v>
      </c>
      <c r="I39" s="10">
        <v>-0.90900000000000003</v>
      </c>
      <c r="J39" s="10">
        <v>22.303000000000001</v>
      </c>
      <c r="K39" s="10">
        <v>26.056000000000001</v>
      </c>
      <c r="L39" s="10">
        <v>37.981000000000002</v>
      </c>
      <c r="M39" s="10">
        <v>46.884999999999998</v>
      </c>
      <c r="N39" s="10">
        <v>38.639000000000003</v>
      </c>
      <c r="O39" s="10">
        <v>161.97499999999999</v>
      </c>
      <c r="P39" s="10">
        <v>38.319000000000003</v>
      </c>
      <c r="Q39" s="10">
        <v>19.699000000000002</v>
      </c>
      <c r="R39" s="10">
        <v>17.989999999999998</v>
      </c>
      <c r="S39" s="10">
        <v>13.172000000000001</v>
      </c>
      <c r="T39" s="10">
        <v>40.615000000000002</v>
      </c>
      <c r="U39" s="10">
        <v>26.545000000000002</v>
      </c>
      <c r="V39" s="10">
        <v>25.422999999999998</v>
      </c>
      <c r="W39" s="10">
        <v>13.888999999999999</v>
      </c>
      <c r="X39" s="10">
        <v>15.146000000000001</v>
      </c>
      <c r="Y39" s="10">
        <v>6.6020000000000003</v>
      </c>
      <c r="Z39" s="10">
        <v>10.079000000000001</v>
      </c>
      <c r="AA39" s="10">
        <v>4.5090000000000003</v>
      </c>
      <c r="AB39" s="10">
        <v>26.234000000000002</v>
      </c>
      <c r="AC39" s="10">
        <v>12.146000000000001</v>
      </c>
      <c r="AD39" s="10">
        <v>17.390999999999998</v>
      </c>
      <c r="AE39" s="10">
        <v>17.51343</v>
      </c>
      <c r="AF39" s="10">
        <v>34.483599999999996</v>
      </c>
      <c r="AG39" s="10">
        <v>45.963620000000006</v>
      </c>
      <c r="AH39" s="10">
        <v>28.082819999999998</v>
      </c>
      <c r="AI39" s="10">
        <v>19.215399487300001</v>
      </c>
      <c r="AJ39" s="10">
        <v>17.603711951099999</v>
      </c>
      <c r="AK39" s="10">
        <v>-60.779000000000003</v>
      </c>
      <c r="AL39" s="10">
        <v>-56.558999999999997</v>
      </c>
      <c r="AM39" s="10">
        <v>-126.367</v>
      </c>
    </row>
    <row r="40" spans="1:39" ht="15" x14ac:dyDescent="0.25">
      <c r="A40" s="108">
        <f>YampaRiverInflow.TotalOutflow!A40</f>
        <v>45505</v>
      </c>
      <c r="B40" s="9">
        <v>14.505000000000001</v>
      </c>
      <c r="C40" s="9">
        <v>14.505000000000001</v>
      </c>
      <c r="D40" s="9">
        <v>14.505000000000001</v>
      </c>
      <c r="E40" s="10">
        <v>36.843000000000004</v>
      </c>
      <c r="F40" s="10">
        <v>32.896999999999998</v>
      </c>
      <c r="G40" s="10">
        <v>15.759</v>
      </c>
      <c r="H40" s="10">
        <v>30.661000000000001</v>
      </c>
      <c r="I40" s="10">
        <v>55</v>
      </c>
      <c r="J40" s="10">
        <v>48.677</v>
      </c>
      <c r="K40" s="10">
        <v>33.113</v>
      </c>
      <c r="L40" s="10">
        <v>45.93</v>
      </c>
      <c r="M40" s="10">
        <v>51.271000000000001</v>
      </c>
      <c r="N40" s="10">
        <v>50.551000000000002</v>
      </c>
      <c r="O40" s="10">
        <v>39.052</v>
      </c>
      <c r="P40" s="10">
        <v>28.867000000000001</v>
      </c>
      <c r="Q40" s="10">
        <v>22.442</v>
      </c>
      <c r="R40" s="10">
        <v>26.152999999999999</v>
      </c>
      <c r="S40" s="10">
        <v>32.817999999999998</v>
      </c>
      <c r="T40" s="10">
        <v>21.527999999999999</v>
      </c>
      <c r="U40" s="10">
        <v>35.834000000000003</v>
      </c>
      <c r="V40" s="10">
        <v>31.181000000000001</v>
      </c>
      <c r="W40" s="10">
        <v>15.63</v>
      </c>
      <c r="X40" s="10">
        <v>23.109000000000002</v>
      </c>
      <c r="Y40" s="10">
        <v>11.401</v>
      </c>
      <c r="Z40" s="10">
        <v>31.262</v>
      </c>
      <c r="AA40" s="10">
        <v>3.68</v>
      </c>
      <c r="AB40" s="10">
        <v>14.694000000000001</v>
      </c>
      <c r="AC40" s="10">
        <v>25.271000000000001</v>
      </c>
      <c r="AD40" s="10">
        <v>24.695</v>
      </c>
      <c r="AE40" s="10">
        <v>21.273709999999998</v>
      </c>
      <c r="AF40" s="10">
        <v>24.753779999999999</v>
      </c>
      <c r="AG40" s="10">
        <v>25.619619999999998</v>
      </c>
      <c r="AH40" s="10">
        <v>36.973279999999995</v>
      </c>
      <c r="AI40" s="10">
        <v>26.050836177000001</v>
      </c>
      <c r="AJ40" s="10">
        <v>15.572127335099999</v>
      </c>
      <c r="AK40" s="10">
        <v>-38.963999999999999</v>
      </c>
      <c r="AL40" s="10">
        <v>-34.012</v>
      </c>
      <c r="AM40" s="10">
        <v>6.7279999999999998</v>
      </c>
    </row>
    <row r="41" spans="1:39" ht="15" x14ac:dyDescent="0.25">
      <c r="A41" s="108">
        <f>YampaRiverInflow.TotalOutflow!A41</f>
        <v>45536</v>
      </c>
      <c r="B41" s="9">
        <v>13.571</v>
      </c>
      <c r="C41" s="9">
        <v>13.571</v>
      </c>
      <c r="D41" s="9">
        <v>13.571</v>
      </c>
      <c r="E41" s="10">
        <v>31.548999999999999</v>
      </c>
      <c r="F41" s="10">
        <v>18.584</v>
      </c>
      <c r="G41" s="10">
        <v>20.257999999999999</v>
      </c>
      <c r="H41" s="10">
        <v>40.121000000000002</v>
      </c>
      <c r="I41" s="10">
        <v>42.011000000000003</v>
      </c>
      <c r="J41" s="10">
        <v>32.043999999999997</v>
      </c>
      <c r="K41" s="10">
        <v>34.625999999999998</v>
      </c>
      <c r="L41" s="10">
        <v>44.92</v>
      </c>
      <c r="M41" s="10">
        <v>38.738</v>
      </c>
      <c r="N41" s="10">
        <v>36.225999999999999</v>
      </c>
      <c r="O41" s="10">
        <v>28.126000000000001</v>
      </c>
      <c r="P41" s="10">
        <v>31.236000000000001</v>
      </c>
      <c r="Q41" s="10">
        <v>22.335000000000001</v>
      </c>
      <c r="R41" s="10">
        <v>48.393999999999998</v>
      </c>
      <c r="S41" s="10">
        <v>28.478999999999999</v>
      </c>
      <c r="T41" s="10">
        <v>11.491</v>
      </c>
      <c r="U41" s="10">
        <v>18.042999999999999</v>
      </c>
      <c r="V41" s="10">
        <v>23.867999999999999</v>
      </c>
      <c r="W41" s="10">
        <v>14.974</v>
      </c>
      <c r="X41" s="10">
        <v>17.042999999999999</v>
      </c>
      <c r="Y41" s="10">
        <v>23.401</v>
      </c>
      <c r="Z41" s="10">
        <v>6.1059999999999999</v>
      </c>
      <c r="AA41" s="10">
        <v>5.0819999999999999</v>
      </c>
      <c r="AB41" s="10">
        <v>18.600999999999999</v>
      </c>
      <c r="AC41" s="10">
        <v>14.476000000000001</v>
      </c>
      <c r="AD41" s="10">
        <v>21.350999999999999</v>
      </c>
      <c r="AE41" s="10">
        <v>17.48638</v>
      </c>
      <c r="AF41" s="10">
        <v>30.457650000000001</v>
      </c>
      <c r="AG41" s="10">
        <v>31.318210000000001</v>
      </c>
      <c r="AH41" s="10">
        <v>23.158259999999999</v>
      </c>
      <c r="AI41" s="10">
        <v>13.2491374797</v>
      </c>
      <c r="AJ41" s="10">
        <v>19.184875404</v>
      </c>
      <c r="AK41" s="10">
        <v>42.127000000000002</v>
      </c>
      <c r="AL41" s="10">
        <v>-1.2290000000000001</v>
      </c>
      <c r="AM41" s="10">
        <v>-33.959000000000003</v>
      </c>
    </row>
    <row r="42" spans="1:39" ht="15" x14ac:dyDescent="0.25">
      <c r="A42" s="108">
        <f>YampaRiverInflow.TotalOutflow!A42</f>
        <v>45566</v>
      </c>
      <c r="B42" s="9">
        <v>21.253</v>
      </c>
      <c r="C42" s="9">
        <v>21.253</v>
      </c>
      <c r="D42" s="9">
        <v>21.253</v>
      </c>
      <c r="E42" s="10">
        <v>31.16</v>
      </c>
      <c r="F42" s="10">
        <v>36.676000000000002</v>
      </c>
      <c r="G42" s="10">
        <v>34.716000000000001</v>
      </c>
      <c r="H42" s="10">
        <v>66.048000000000002</v>
      </c>
      <c r="I42" s="10">
        <v>39.569000000000003</v>
      </c>
      <c r="J42" s="10">
        <v>37.305999999999997</v>
      </c>
      <c r="K42" s="10">
        <v>23.975999999999999</v>
      </c>
      <c r="L42" s="10">
        <v>34.430999999999997</v>
      </c>
      <c r="M42" s="10">
        <v>38.234000000000002</v>
      </c>
      <c r="N42" s="10">
        <v>25.995000000000001</v>
      </c>
      <c r="O42" s="10">
        <v>33.972000000000001</v>
      </c>
      <c r="P42" s="10">
        <v>22.088999999999999</v>
      </c>
      <c r="Q42" s="10">
        <v>19.114000000000001</v>
      </c>
      <c r="R42" s="10">
        <v>8.282</v>
      </c>
      <c r="S42" s="10">
        <v>40.549999999999997</v>
      </c>
      <c r="T42" s="10">
        <v>-13.923999999999999</v>
      </c>
      <c r="U42" s="10">
        <v>25.102</v>
      </c>
      <c r="V42" s="10">
        <v>12.989000000000001</v>
      </c>
      <c r="W42" s="10">
        <v>27.751999999999999</v>
      </c>
      <c r="X42" s="10">
        <v>9.3919999999999995</v>
      </c>
      <c r="Y42" s="10">
        <v>43.768999999999998</v>
      </c>
      <c r="Z42" s="10">
        <v>22.535</v>
      </c>
      <c r="AA42" s="10">
        <v>16.07</v>
      </c>
      <c r="AB42" s="10">
        <v>21.861999999999998</v>
      </c>
      <c r="AC42" s="10">
        <v>21.155999999999999</v>
      </c>
      <c r="AD42" s="10">
        <v>17.678999999999998</v>
      </c>
      <c r="AE42" s="10">
        <v>24.983849999999997</v>
      </c>
      <c r="AF42" s="10">
        <v>30.878040000000002</v>
      </c>
      <c r="AG42" s="10">
        <v>34.297699999999999</v>
      </c>
      <c r="AH42" s="10">
        <v>18.70016</v>
      </c>
      <c r="AI42" s="10">
        <v>16.062130960200001</v>
      </c>
      <c r="AJ42" s="10">
        <v>34.217743520299997</v>
      </c>
      <c r="AK42" s="10">
        <v>13.193</v>
      </c>
      <c r="AL42" s="10">
        <v>-2.6909999999999998</v>
      </c>
      <c r="AM42" s="10">
        <v>-40.167999999999999</v>
      </c>
    </row>
    <row r="43" spans="1:39" ht="15" x14ac:dyDescent="0.25">
      <c r="A43" s="108">
        <f>YampaRiverInflow.TotalOutflow!A43</f>
        <v>45597</v>
      </c>
      <c r="B43" s="9">
        <v>18.076000000000001</v>
      </c>
      <c r="C43" s="9">
        <v>18.076000000000001</v>
      </c>
      <c r="D43" s="9">
        <v>18.076000000000001</v>
      </c>
      <c r="E43" s="10">
        <v>-6.4260000000000002</v>
      </c>
      <c r="F43" s="10">
        <v>24.297000000000001</v>
      </c>
      <c r="G43" s="10">
        <v>17.045000000000002</v>
      </c>
      <c r="H43" s="10">
        <v>5.4539999999999997</v>
      </c>
      <c r="I43" s="10">
        <v>10.88</v>
      </c>
      <c r="J43" s="10">
        <v>-20.273</v>
      </c>
      <c r="K43" s="10">
        <v>20.206</v>
      </c>
      <c r="L43" s="10">
        <v>35.786000000000001</v>
      </c>
      <c r="M43" s="10">
        <v>28.035</v>
      </c>
      <c r="N43" s="10">
        <v>16.972000000000001</v>
      </c>
      <c r="O43" s="10">
        <v>32.304000000000002</v>
      </c>
      <c r="P43" s="10">
        <v>27.994</v>
      </c>
      <c r="Q43" s="10">
        <v>18.408000000000001</v>
      </c>
      <c r="R43" s="10">
        <v>27.646999999999998</v>
      </c>
      <c r="S43" s="10">
        <v>13.904999999999999</v>
      </c>
      <c r="T43" s="10">
        <v>20.082000000000001</v>
      </c>
      <c r="U43" s="10">
        <v>-4.2350000000000003</v>
      </c>
      <c r="V43" s="10">
        <v>5.524</v>
      </c>
      <c r="W43" s="10">
        <v>13.936</v>
      </c>
      <c r="X43" s="10">
        <v>18.489000000000001</v>
      </c>
      <c r="Y43" s="10">
        <v>53.006</v>
      </c>
      <c r="Z43" s="10">
        <v>26.384</v>
      </c>
      <c r="AA43" s="10">
        <v>7.4660000000000002</v>
      </c>
      <c r="AB43" s="10">
        <v>17.106999999999999</v>
      </c>
      <c r="AC43" s="10">
        <v>28.956</v>
      </c>
      <c r="AD43" s="10">
        <v>31.728000000000002</v>
      </c>
      <c r="AE43" s="10">
        <v>37.927500000000002</v>
      </c>
      <c r="AF43" s="10">
        <v>37.545540000000003</v>
      </c>
      <c r="AG43" s="10">
        <v>26.962349999999997</v>
      </c>
      <c r="AH43" s="10">
        <v>24.636060000000001</v>
      </c>
      <c r="AI43" s="10">
        <v>9.1373111003500007</v>
      </c>
      <c r="AJ43" s="10">
        <v>11.0838498908</v>
      </c>
      <c r="AK43" s="10">
        <v>9.3420000000000005</v>
      </c>
      <c r="AL43" s="10">
        <v>6.9249999999999998</v>
      </c>
      <c r="AM43" s="10">
        <v>53.298999999999999</v>
      </c>
    </row>
    <row r="44" spans="1:39" ht="15" x14ac:dyDescent="0.25">
      <c r="A44" s="108">
        <f>YampaRiverInflow.TotalOutflow!A44</f>
        <v>45627</v>
      </c>
      <c r="B44" s="9">
        <v>19.66</v>
      </c>
      <c r="C44" s="9">
        <v>19.66</v>
      </c>
      <c r="D44" s="9">
        <v>19.66</v>
      </c>
      <c r="E44" s="10">
        <v>17.190000000000001</v>
      </c>
      <c r="F44" s="10">
        <v>-8.3260000000000005</v>
      </c>
      <c r="G44" s="10">
        <v>4.6349999999999998</v>
      </c>
      <c r="H44" s="10">
        <v>47.975999999999999</v>
      </c>
      <c r="I44" s="10">
        <v>24.954999999999998</v>
      </c>
      <c r="J44" s="10">
        <v>24.792000000000002</v>
      </c>
      <c r="K44" s="10">
        <v>21.376000000000001</v>
      </c>
      <c r="L44" s="10">
        <v>28.204999999999998</v>
      </c>
      <c r="M44" s="10">
        <v>40.244</v>
      </c>
      <c r="N44" s="10">
        <v>27.562000000000001</v>
      </c>
      <c r="O44" s="10">
        <v>42.930999999999997</v>
      </c>
      <c r="P44" s="10">
        <v>16.896000000000001</v>
      </c>
      <c r="Q44" s="10">
        <v>5.2649999999999997</v>
      </c>
      <c r="R44" s="10">
        <v>14.913</v>
      </c>
      <c r="S44" s="10">
        <v>20.716999999999999</v>
      </c>
      <c r="T44" s="10">
        <v>34.1</v>
      </c>
      <c r="U44" s="10">
        <v>30.48</v>
      </c>
      <c r="V44" s="10">
        <v>17.712</v>
      </c>
      <c r="W44" s="10">
        <v>14.284000000000001</v>
      </c>
      <c r="X44" s="10">
        <v>19.059000000000001</v>
      </c>
      <c r="Y44" s="10">
        <v>32.093000000000004</v>
      </c>
      <c r="Z44" s="10">
        <v>31.068999999999999</v>
      </c>
      <c r="AA44" s="10">
        <v>-1.1339999999999999</v>
      </c>
      <c r="AB44" s="10">
        <v>19.942</v>
      </c>
      <c r="AC44" s="10">
        <v>24.683</v>
      </c>
      <c r="AD44" s="10">
        <v>26.542000000000002</v>
      </c>
      <c r="AE44" s="10">
        <v>32.755090000000003</v>
      </c>
      <c r="AF44" s="10">
        <v>27.805679999999999</v>
      </c>
      <c r="AG44" s="10">
        <v>21.076700000000002</v>
      </c>
      <c r="AH44" s="10">
        <v>7.0595299999999996</v>
      </c>
      <c r="AI44" s="10">
        <v>18.495586839200001</v>
      </c>
      <c r="AJ44" s="10">
        <v>21.658086085000001</v>
      </c>
      <c r="AK44" s="10">
        <v>-10.919</v>
      </c>
      <c r="AL44" s="10">
        <v>-18.315999999999999</v>
      </c>
      <c r="AM44" s="10">
        <v>48.563000000000002</v>
      </c>
    </row>
    <row r="45" spans="1:39" ht="15" x14ac:dyDescent="0.25">
      <c r="A45" s="108">
        <f>YampaRiverInflow.TotalOutflow!A45</f>
        <v>45658</v>
      </c>
      <c r="B45" s="9">
        <v>20.085000000000001</v>
      </c>
      <c r="C45" s="9">
        <v>20.085000000000001</v>
      </c>
      <c r="D45" s="9">
        <v>20.085000000000001</v>
      </c>
      <c r="E45" s="10">
        <v>31.077999999999999</v>
      </c>
      <c r="F45" s="10">
        <v>41.271999999999998</v>
      </c>
      <c r="G45" s="10">
        <v>10.534000000000001</v>
      </c>
      <c r="H45" s="10">
        <v>78.471000000000004</v>
      </c>
      <c r="I45" s="10">
        <v>15.356</v>
      </c>
      <c r="J45" s="10">
        <v>14.651</v>
      </c>
      <c r="K45" s="10">
        <v>30.507000000000001</v>
      </c>
      <c r="L45" s="10">
        <v>18.114999999999998</v>
      </c>
      <c r="M45" s="10">
        <v>101.17700000000001</v>
      </c>
      <c r="N45" s="10">
        <v>19.384</v>
      </c>
      <c r="O45" s="10">
        <v>30.748000000000001</v>
      </c>
      <c r="P45" s="10">
        <v>9.8130000000000006</v>
      </c>
      <c r="Q45" s="10">
        <v>-4.5359999999999996</v>
      </c>
      <c r="R45" s="10">
        <v>13.925000000000001</v>
      </c>
      <c r="S45" s="10">
        <v>62.106999999999999</v>
      </c>
      <c r="T45" s="10">
        <v>30.138999999999999</v>
      </c>
      <c r="U45" s="10">
        <v>34.121000000000002</v>
      </c>
      <c r="V45" s="10">
        <v>0.29199999999999998</v>
      </c>
      <c r="W45" s="10">
        <v>8.3659999999999997</v>
      </c>
      <c r="X45" s="10">
        <v>7.298</v>
      </c>
      <c r="Y45" s="10">
        <v>137.148</v>
      </c>
      <c r="Z45" s="10">
        <v>5.109</v>
      </c>
      <c r="AA45" s="10">
        <v>9.6739999999999995</v>
      </c>
      <c r="AB45" s="10">
        <v>13.996</v>
      </c>
      <c r="AC45" s="10">
        <v>3.7160000000000002</v>
      </c>
      <c r="AD45" s="10">
        <v>41.649769999999997</v>
      </c>
      <c r="AE45" s="10">
        <v>7.6267299999999993</v>
      </c>
      <c r="AF45" s="10">
        <v>11.469899999999999</v>
      </c>
      <c r="AG45" s="10">
        <v>17.2136</v>
      </c>
      <c r="AH45" s="10">
        <v>12.568142775</v>
      </c>
      <c r="AI45" s="10">
        <v>17.4341776228</v>
      </c>
      <c r="AJ45" s="10">
        <v>-20.010999999999999</v>
      </c>
      <c r="AK45" s="10">
        <v>8.234</v>
      </c>
      <c r="AL45" s="10">
        <v>-68.331000000000003</v>
      </c>
      <c r="AM45" s="10">
        <v>20.085000000000001</v>
      </c>
    </row>
    <row r="46" spans="1:39" ht="15" x14ac:dyDescent="0.25">
      <c r="A46" s="108">
        <f>YampaRiverInflow.TotalOutflow!A46</f>
        <v>45689</v>
      </c>
      <c r="B46" s="9">
        <v>-42.707000000000001</v>
      </c>
      <c r="C46" s="9">
        <v>-42.707000000000001</v>
      </c>
      <c r="D46" s="9">
        <v>-42.707000000000001</v>
      </c>
      <c r="E46" s="10">
        <v>17.422999999999998</v>
      </c>
      <c r="F46" s="10">
        <v>20.231999999999999</v>
      </c>
      <c r="G46" s="10">
        <v>-6.8810000000000002</v>
      </c>
      <c r="H46" s="10">
        <v>38.478000000000002</v>
      </c>
      <c r="I46" s="10">
        <v>38.890999999999998</v>
      </c>
      <c r="J46" s="10">
        <v>7.3949999999999996</v>
      </c>
      <c r="K46" s="10">
        <v>44.286999999999999</v>
      </c>
      <c r="L46" s="10">
        <v>29.244</v>
      </c>
      <c r="M46" s="10">
        <v>221.904</v>
      </c>
      <c r="N46" s="10">
        <v>10.265000000000001</v>
      </c>
      <c r="O46" s="10">
        <v>85.662000000000006</v>
      </c>
      <c r="P46" s="10">
        <v>11.233000000000001</v>
      </c>
      <c r="Q46" s="10">
        <v>13.169</v>
      </c>
      <c r="R46" s="10">
        <v>35.386000000000003</v>
      </c>
      <c r="S46" s="10">
        <v>17.077000000000002</v>
      </c>
      <c r="T46" s="10">
        <v>13.38</v>
      </c>
      <c r="U46" s="10">
        <v>16.087</v>
      </c>
      <c r="V46" s="10">
        <v>-0.86599999999999999</v>
      </c>
      <c r="W46" s="10">
        <v>23.463000000000001</v>
      </c>
      <c r="X46" s="10">
        <v>14.08</v>
      </c>
      <c r="Y46" s="10">
        <v>174.58199999999999</v>
      </c>
      <c r="Z46" s="10">
        <v>11.07</v>
      </c>
      <c r="AA46" s="10">
        <v>-5.6680000000000001</v>
      </c>
      <c r="AB46" s="10">
        <v>3.0179999999999998</v>
      </c>
      <c r="AC46" s="10">
        <v>14.69</v>
      </c>
      <c r="AD46" s="10">
        <v>8.8202999999999996</v>
      </c>
      <c r="AE46" s="10">
        <v>14.744759999999999</v>
      </c>
      <c r="AF46" s="10">
        <v>10.63569</v>
      </c>
      <c r="AG46" s="10">
        <v>3.61049</v>
      </c>
      <c r="AH46" s="10">
        <v>19.494754710900001</v>
      </c>
      <c r="AI46" s="10">
        <v>9.1826606062200007</v>
      </c>
      <c r="AJ46" s="10">
        <v>-32.098999999999997</v>
      </c>
      <c r="AK46" s="10">
        <v>-10.874000000000001</v>
      </c>
      <c r="AL46" s="10">
        <v>24.474</v>
      </c>
      <c r="AM46" s="10">
        <v>-42.707000000000001</v>
      </c>
    </row>
    <row r="47" spans="1:39" ht="15" x14ac:dyDescent="0.25">
      <c r="A47" s="108">
        <f>YampaRiverInflow.TotalOutflow!A47</f>
        <v>45717</v>
      </c>
      <c r="B47" s="9">
        <v>26.506</v>
      </c>
      <c r="C47" s="9">
        <v>26.506</v>
      </c>
      <c r="D47" s="9">
        <v>26.506</v>
      </c>
      <c r="E47" s="10">
        <v>96.531999999999996</v>
      </c>
      <c r="F47" s="10">
        <v>17.710999999999999</v>
      </c>
      <c r="G47" s="10">
        <v>-1.42</v>
      </c>
      <c r="H47" s="10">
        <v>43.502000000000002</v>
      </c>
      <c r="I47" s="10">
        <v>-6.4089999999999998</v>
      </c>
      <c r="J47" s="10">
        <v>8.8800000000000008</v>
      </c>
      <c r="K47" s="10">
        <v>37.970999999999997</v>
      </c>
      <c r="L47" s="10">
        <v>61.314999999999998</v>
      </c>
      <c r="M47" s="10">
        <v>316.43099999999998</v>
      </c>
      <c r="N47" s="10">
        <v>30.523</v>
      </c>
      <c r="O47" s="10">
        <v>99.09</v>
      </c>
      <c r="P47" s="10">
        <v>0.26700000000000002</v>
      </c>
      <c r="Q47" s="10">
        <v>21.556999999999999</v>
      </c>
      <c r="R47" s="10">
        <v>29.812999999999999</v>
      </c>
      <c r="S47" s="10">
        <v>17.334</v>
      </c>
      <c r="T47" s="10">
        <v>4.55</v>
      </c>
      <c r="U47" s="10">
        <v>29.456</v>
      </c>
      <c r="V47" s="10">
        <v>7.5919999999999996</v>
      </c>
      <c r="W47" s="10">
        <v>0.58599999999999997</v>
      </c>
      <c r="X47" s="10">
        <v>5.9260000000000002</v>
      </c>
      <c r="Y47" s="10">
        <v>168.72399999999999</v>
      </c>
      <c r="Z47" s="10">
        <v>24.416</v>
      </c>
      <c r="AA47" s="10">
        <v>16.087</v>
      </c>
      <c r="AB47" s="10">
        <v>3.2</v>
      </c>
      <c r="AC47" s="10">
        <v>10.916</v>
      </c>
      <c r="AD47" s="10">
        <v>55.120930000000001</v>
      </c>
      <c r="AE47" s="10">
        <v>5.3349099999999998</v>
      </c>
      <c r="AF47" s="10">
        <v>8.3023799999999994</v>
      </c>
      <c r="AG47" s="10">
        <v>7.6192200000000003</v>
      </c>
      <c r="AH47" s="10">
        <v>-3.1343052999900003</v>
      </c>
      <c r="AI47" s="10">
        <v>3.17213907435</v>
      </c>
      <c r="AJ47" s="10">
        <v>-63.835000000000001</v>
      </c>
      <c r="AK47" s="10">
        <v>-26.42</v>
      </c>
      <c r="AL47" s="10">
        <v>59.759</v>
      </c>
      <c r="AM47" s="10">
        <v>26.506</v>
      </c>
    </row>
    <row r="48" spans="1:39" ht="15" x14ac:dyDescent="0.25">
      <c r="A48" s="108">
        <f>YampaRiverInflow.TotalOutflow!A48</f>
        <v>45748</v>
      </c>
      <c r="B48" s="9">
        <v>11.436999999999999</v>
      </c>
      <c r="C48" s="9">
        <v>11.436999999999999</v>
      </c>
      <c r="D48" s="9">
        <v>11.436999999999999</v>
      </c>
      <c r="E48" s="10">
        <v>53.290999999999997</v>
      </c>
      <c r="F48" s="10">
        <v>25.484000000000002</v>
      </c>
      <c r="G48" s="10">
        <v>-15.704000000000001</v>
      </c>
      <c r="H48" s="10">
        <v>2.6739999999999999</v>
      </c>
      <c r="I48" s="10">
        <v>9.9689999999999994</v>
      </c>
      <c r="J48" s="10">
        <v>14.242000000000001</v>
      </c>
      <c r="K48" s="10">
        <v>68.507000000000005</v>
      </c>
      <c r="L48" s="10">
        <v>34.072000000000003</v>
      </c>
      <c r="M48" s="10">
        <v>40.68</v>
      </c>
      <c r="N48" s="10">
        <v>13.753</v>
      </c>
      <c r="O48" s="10">
        <v>16.016999999999999</v>
      </c>
      <c r="P48" s="10">
        <v>14.180999999999999</v>
      </c>
      <c r="Q48" s="10">
        <v>10.909000000000001</v>
      </c>
      <c r="R48" s="10">
        <v>31.158000000000001</v>
      </c>
      <c r="S48" s="10">
        <v>9.2080000000000002</v>
      </c>
      <c r="T48" s="10">
        <v>5.04</v>
      </c>
      <c r="U48" s="10">
        <v>53.372999999999998</v>
      </c>
      <c r="V48" s="10">
        <v>10.19</v>
      </c>
      <c r="W48" s="10">
        <v>22.326000000000001</v>
      </c>
      <c r="X48" s="10">
        <v>12.529</v>
      </c>
      <c r="Y48" s="10">
        <v>16.698</v>
      </c>
      <c r="Z48" s="10">
        <v>14.458</v>
      </c>
      <c r="AA48" s="10">
        <v>15.693</v>
      </c>
      <c r="AB48" s="10">
        <v>12.19</v>
      </c>
      <c r="AC48" s="10">
        <v>15.191000000000001</v>
      </c>
      <c r="AD48" s="10">
        <v>34.110879999999995</v>
      </c>
      <c r="AE48" s="10">
        <v>18.928849999999997</v>
      </c>
      <c r="AF48" s="10">
        <v>23.699870000000001</v>
      </c>
      <c r="AG48" s="10">
        <v>14.320200000000002</v>
      </c>
      <c r="AH48" s="10">
        <v>23.981204488899998</v>
      </c>
      <c r="AI48" s="10">
        <v>12.6252825743</v>
      </c>
      <c r="AJ48" s="10">
        <v>-50.832999999999998</v>
      </c>
      <c r="AK48" s="10">
        <v>-3.6080000000000001</v>
      </c>
      <c r="AL48" s="10">
        <v>-89.194000000000003</v>
      </c>
      <c r="AM48" s="10">
        <v>49.36</v>
      </c>
    </row>
    <row r="49" spans="1:1005" ht="15" x14ac:dyDescent="0.25">
      <c r="A49" s="108">
        <f>YampaRiverInflow.TotalOutflow!A49</f>
        <v>45778</v>
      </c>
      <c r="B49" s="9">
        <v>9.4809999999999999</v>
      </c>
      <c r="C49" s="9">
        <v>9.4809999999999999</v>
      </c>
      <c r="D49" s="9">
        <v>9.4809999999999999</v>
      </c>
      <c r="E49" s="10">
        <v>23.445</v>
      </c>
      <c r="F49" s="10">
        <v>-44.76</v>
      </c>
      <c r="G49" s="10">
        <v>4.5609999999999999</v>
      </c>
      <c r="H49" s="10">
        <v>-17.443000000000001</v>
      </c>
      <c r="I49" s="10">
        <v>33.575000000000003</v>
      </c>
      <c r="J49" s="10">
        <v>29.093</v>
      </c>
      <c r="K49" s="10">
        <v>35.158000000000001</v>
      </c>
      <c r="L49" s="10">
        <v>30.619</v>
      </c>
      <c r="M49" s="10">
        <v>51.445999999999998</v>
      </c>
      <c r="N49" s="10">
        <v>147.43199999999999</v>
      </c>
      <c r="O49" s="10">
        <v>31.465</v>
      </c>
      <c r="P49" s="10">
        <v>16.225000000000001</v>
      </c>
      <c r="Q49" s="10">
        <v>15.988</v>
      </c>
      <c r="R49" s="10">
        <v>22.762</v>
      </c>
      <c r="S49" s="10">
        <v>16.884</v>
      </c>
      <c r="T49" s="10">
        <v>8.0370000000000008</v>
      </c>
      <c r="U49" s="10">
        <v>0.76700000000000002</v>
      </c>
      <c r="V49" s="10">
        <v>15.06</v>
      </c>
      <c r="W49" s="10">
        <v>18.966999999999999</v>
      </c>
      <c r="X49" s="10">
        <v>6.8140000000000001</v>
      </c>
      <c r="Y49" s="10">
        <v>10.48</v>
      </c>
      <c r="Z49" s="10">
        <v>-4.4349999999999996</v>
      </c>
      <c r="AA49" s="10">
        <v>13.545999999999999</v>
      </c>
      <c r="AB49" s="10">
        <v>14.374000000000001</v>
      </c>
      <c r="AC49" s="10">
        <v>20.312000000000001</v>
      </c>
      <c r="AD49" s="10">
        <v>24.09412</v>
      </c>
      <c r="AE49" s="10">
        <v>17.2925</v>
      </c>
      <c r="AF49" s="10">
        <v>26.04485</v>
      </c>
      <c r="AG49" s="10">
        <v>20.55932</v>
      </c>
      <c r="AH49" s="10">
        <v>-2.9233854721500001</v>
      </c>
      <c r="AI49" s="10">
        <v>20.635423071599998</v>
      </c>
      <c r="AJ49" s="10">
        <v>-15.445</v>
      </c>
      <c r="AK49" s="10">
        <v>-30.884</v>
      </c>
      <c r="AL49" s="10">
        <v>-80.722999999999999</v>
      </c>
      <c r="AM49" s="10">
        <v>-14.659000000000001</v>
      </c>
    </row>
    <row r="50" spans="1:1005" ht="15" x14ac:dyDescent="0.25">
      <c r="A50" s="108">
        <f>YampaRiverInflow.TotalOutflow!A50</f>
        <v>45809</v>
      </c>
      <c r="B50" s="9">
        <v>6.1550000000000002</v>
      </c>
      <c r="C50" s="9">
        <v>6.1550000000000002</v>
      </c>
      <c r="D50" s="9">
        <v>6.1550000000000002</v>
      </c>
      <c r="E50" s="10">
        <v>17.126000000000001</v>
      </c>
      <c r="F50" s="10">
        <v>9.0709999999999997</v>
      </c>
      <c r="G50" s="10">
        <v>12.688000000000001</v>
      </c>
      <c r="H50" s="10">
        <v>3.8149999999999999</v>
      </c>
      <c r="I50" s="10">
        <v>18.376000000000001</v>
      </c>
      <c r="J50" s="10">
        <v>10.868</v>
      </c>
      <c r="K50" s="10">
        <v>38.33</v>
      </c>
      <c r="L50" s="10">
        <v>17.908000000000001</v>
      </c>
      <c r="M50" s="10">
        <v>23.242999999999999</v>
      </c>
      <c r="N50" s="10">
        <v>149.01400000000001</v>
      </c>
      <c r="O50" s="10">
        <v>25.635000000000002</v>
      </c>
      <c r="P50" s="10">
        <v>16.579999999999998</v>
      </c>
      <c r="Q50" s="10">
        <v>17.053999999999998</v>
      </c>
      <c r="R50" s="10">
        <v>19.07</v>
      </c>
      <c r="S50" s="10">
        <v>13.257999999999999</v>
      </c>
      <c r="T50" s="10">
        <v>52.686</v>
      </c>
      <c r="U50" s="10">
        <v>31.236000000000001</v>
      </c>
      <c r="V50" s="10">
        <v>9.4260000000000002</v>
      </c>
      <c r="W50" s="10">
        <v>11.861000000000001</v>
      </c>
      <c r="X50" s="10">
        <v>3.2530000000000001</v>
      </c>
      <c r="Y50" s="10">
        <v>10.676</v>
      </c>
      <c r="Z50" s="10">
        <v>-12.563000000000001</v>
      </c>
      <c r="AA50" s="10">
        <v>10.95</v>
      </c>
      <c r="AB50" s="10">
        <v>4.9080000000000004</v>
      </c>
      <c r="AC50" s="10">
        <v>20.478999999999999</v>
      </c>
      <c r="AD50" s="10">
        <v>23.339099999999998</v>
      </c>
      <c r="AE50" s="10">
        <v>14.779639999999999</v>
      </c>
      <c r="AF50" s="10">
        <v>10.374750000000001</v>
      </c>
      <c r="AG50" s="10">
        <v>15.253579999999999</v>
      </c>
      <c r="AH50" s="10">
        <v>10.8723748103</v>
      </c>
      <c r="AI50" s="10">
        <v>19.2537612671</v>
      </c>
      <c r="AJ50" s="10">
        <v>-42.570999999999998</v>
      </c>
      <c r="AK50" s="10">
        <v>-23.359000000000002</v>
      </c>
      <c r="AL50" s="10">
        <v>-170.375</v>
      </c>
      <c r="AM50" s="10">
        <v>-68.215000000000003</v>
      </c>
    </row>
    <row r="51" spans="1:1005" ht="15" x14ac:dyDescent="0.25">
      <c r="A51" s="108">
        <f>YampaRiverInflow.TotalOutflow!A51</f>
        <v>45839</v>
      </c>
      <c r="B51" s="9">
        <v>15.343</v>
      </c>
      <c r="C51" s="9">
        <v>15.343</v>
      </c>
      <c r="D51" s="9">
        <v>15.343</v>
      </c>
      <c r="E51" s="10">
        <v>31.13</v>
      </c>
      <c r="F51" s="10">
        <v>-0.70799999999999996</v>
      </c>
      <c r="G51" s="10">
        <v>17.495000000000001</v>
      </c>
      <c r="H51" s="10">
        <v>-0.90900000000000003</v>
      </c>
      <c r="I51" s="10">
        <v>22.303000000000001</v>
      </c>
      <c r="J51" s="10">
        <v>26.056000000000001</v>
      </c>
      <c r="K51" s="10">
        <v>37.981000000000002</v>
      </c>
      <c r="L51" s="10">
        <v>46.884999999999998</v>
      </c>
      <c r="M51" s="10">
        <v>38.639000000000003</v>
      </c>
      <c r="N51" s="10">
        <v>161.97499999999999</v>
      </c>
      <c r="O51" s="10">
        <v>38.319000000000003</v>
      </c>
      <c r="P51" s="10">
        <v>19.699000000000002</v>
      </c>
      <c r="Q51" s="10">
        <v>17.989999999999998</v>
      </c>
      <c r="R51" s="10">
        <v>13.172000000000001</v>
      </c>
      <c r="S51" s="10">
        <v>40.615000000000002</v>
      </c>
      <c r="T51" s="10">
        <v>26.545000000000002</v>
      </c>
      <c r="U51" s="10">
        <v>25.422999999999998</v>
      </c>
      <c r="V51" s="10">
        <v>13.888999999999999</v>
      </c>
      <c r="W51" s="10">
        <v>15.146000000000001</v>
      </c>
      <c r="X51" s="10">
        <v>6.6020000000000003</v>
      </c>
      <c r="Y51" s="10">
        <v>10.079000000000001</v>
      </c>
      <c r="Z51" s="10">
        <v>4.5090000000000003</v>
      </c>
      <c r="AA51" s="10">
        <v>26.234000000000002</v>
      </c>
      <c r="AB51" s="10">
        <v>12.146000000000001</v>
      </c>
      <c r="AC51" s="10">
        <v>17.390999999999998</v>
      </c>
      <c r="AD51" s="10">
        <v>17.51343</v>
      </c>
      <c r="AE51" s="10">
        <v>34.483599999999996</v>
      </c>
      <c r="AF51" s="10">
        <v>45.963620000000006</v>
      </c>
      <c r="AG51" s="10">
        <v>28.082819999999998</v>
      </c>
      <c r="AH51" s="10">
        <v>19.215399487300001</v>
      </c>
      <c r="AI51" s="10">
        <v>17.603711951099999</v>
      </c>
      <c r="AJ51" s="10">
        <v>-60.779000000000003</v>
      </c>
      <c r="AK51" s="10">
        <v>-56.558999999999997</v>
      </c>
      <c r="AL51" s="10">
        <v>-126.367</v>
      </c>
      <c r="AM51" s="10">
        <v>-44.088999999999999</v>
      </c>
    </row>
    <row r="52" spans="1:1005" ht="15" x14ac:dyDescent="0.25">
      <c r="A52" s="108">
        <f>YampaRiverInflow.TotalOutflow!A52</f>
        <v>45870</v>
      </c>
      <c r="B52" s="9">
        <v>14.505000000000001</v>
      </c>
      <c r="C52" s="9">
        <v>14.505000000000001</v>
      </c>
      <c r="D52" s="9">
        <v>14.505000000000001</v>
      </c>
      <c r="E52" s="10">
        <v>32.896999999999998</v>
      </c>
      <c r="F52" s="10">
        <v>15.759</v>
      </c>
      <c r="G52" s="10">
        <v>30.661000000000001</v>
      </c>
      <c r="H52" s="10">
        <v>55</v>
      </c>
      <c r="I52" s="10">
        <v>48.677</v>
      </c>
      <c r="J52" s="10">
        <v>33.113</v>
      </c>
      <c r="K52" s="10">
        <v>45.93</v>
      </c>
      <c r="L52" s="10">
        <v>51.271000000000001</v>
      </c>
      <c r="M52" s="10">
        <v>50.551000000000002</v>
      </c>
      <c r="N52" s="10">
        <v>39.052</v>
      </c>
      <c r="O52" s="10">
        <v>28.867000000000001</v>
      </c>
      <c r="P52" s="10">
        <v>22.442</v>
      </c>
      <c r="Q52" s="10">
        <v>26.152999999999999</v>
      </c>
      <c r="R52" s="10">
        <v>32.817999999999998</v>
      </c>
      <c r="S52" s="10">
        <v>21.527999999999999</v>
      </c>
      <c r="T52" s="10">
        <v>35.834000000000003</v>
      </c>
      <c r="U52" s="10">
        <v>31.181000000000001</v>
      </c>
      <c r="V52" s="10">
        <v>15.63</v>
      </c>
      <c r="W52" s="10">
        <v>23.109000000000002</v>
      </c>
      <c r="X52" s="10">
        <v>11.401</v>
      </c>
      <c r="Y52" s="10">
        <v>31.262</v>
      </c>
      <c r="Z52" s="10">
        <v>3.68</v>
      </c>
      <c r="AA52" s="10">
        <v>14.694000000000001</v>
      </c>
      <c r="AB52" s="10">
        <v>25.271000000000001</v>
      </c>
      <c r="AC52" s="10">
        <v>24.695</v>
      </c>
      <c r="AD52" s="10">
        <v>21.273709999999998</v>
      </c>
      <c r="AE52" s="10">
        <v>24.753779999999999</v>
      </c>
      <c r="AF52" s="10">
        <v>25.619619999999998</v>
      </c>
      <c r="AG52" s="10">
        <v>36.973279999999995</v>
      </c>
      <c r="AH52" s="10">
        <v>26.050836177000001</v>
      </c>
      <c r="AI52" s="10">
        <v>15.572127335099999</v>
      </c>
      <c r="AJ52" s="10">
        <v>-38.963999999999999</v>
      </c>
      <c r="AK52" s="10">
        <v>-34.012</v>
      </c>
      <c r="AL52" s="10">
        <v>6.7279999999999998</v>
      </c>
      <c r="AM52" s="10">
        <v>36.843000000000004</v>
      </c>
    </row>
    <row r="53" spans="1:1005" ht="15" x14ac:dyDescent="0.25">
      <c r="A53" s="108">
        <f>YampaRiverInflow.TotalOutflow!A53</f>
        <v>45901</v>
      </c>
      <c r="B53" s="9">
        <v>13.571</v>
      </c>
      <c r="C53" s="9">
        <v>13.571</v>
      </c>
      <c r="D53" s="9">
        <v>13.571</v>
      </c>
      <c r="E53" s="10">
        <v>18.584</v>
      </c>
      <c r="F53" s="10">
        <v>20.257999999999999</v>
      </c>
      <c r="G53" s="10">
        <v>40.121000000000002</v>
      </c>
      <c r="H53" s="10">
        <v>42.011000000000003</v>
      </c>
      <c r="I53" s="10">
        <v>32.043999999999997</v>
      </c>
      <c r="J53" s="10">
        <v>34.625999999999998</v>
      </c>
      <c r="K53" s="10">
        <v>44.92</v>
      </c>
      <c r="L53" s="10">
        <v>38.738</v>
      </c>
      <c r="M53" s="10">
        <v>36.225999999999999</v>
      </c>
      <c r="N53" s="10">
        <v>28.126000000000001</v>
      </c>
      <c r="O53" s="10">
        <v>31.236000000000001</v>
      </c>
      <c r="P53" s="10">
        <v>22.335000000000001</v>
      </c>
      <c r="Q53" s="10">
        <v>48.393999999999998</v>
      </c>
      <c r="R53" s="10">
        <v>28.478999999999999</v>
      </c>
      <c r="S53" s="10">
        <v>11.491</v>
      </c>
      <c r="T53" s="10">
        <v>18.042999999999999</v>
      </c>
      <c r="U53" s="10">
        <v>23.867999999999999</v>
      </c>
      <c r="V53" s="10">
        <v>14.974</v>
      </c>
      <c r="W53" s="10">
        <v>17.042999999999999</v>
      </c>
      <c r="X53" s="10">
        <v>23.401</v>
      </c>
      <c r="Y53" s="10">
        <v>6.1059999999999999</v>
      </c>
      <c r="Z53" s="10">
        <v>5.0819999999999999</v>
      </c>
      <c r="AA53" s="10">
        <v>18.600999999999999</v>
      </c>
      <c r="AB53" s="10">
        <v>14.476000000000001</v>
      </c>
      <c r="AC53" s="10">
        <v>21.350999999999999</v>
      </c>
      <c r="AD53" s="10">
        <v>17.48638</v>
      </c>
      <c r="AE53" s="10">
        <v>30.457650000000001</v>
      </c>
      <c r="AF53" s="10">
        <v>31.318210000000001</v>
      </c>
      <c r="AG53" s="10">
        <v>23.158259999999999</v>
      </c>
      <c r="AH53" s="10">
        <v>13.2491374797</v>
      </c>
      <c r="AI53" s="10">
        <v>19.184875404</v>
      </c>
      <c r="AJ53" s="10">
        <v>42.127000000000002</v>
      </c>
      <c r="AK53" s="10">
        <v>-1.2290000000000001</v>
      </c>
      <c r="AL53" s="10">
        <v>-33.959000000000003</v>
      </c>
      <c r="AM53" s="10">
        <v>31.548999999999999</v>
      </c>
    </row>
    <row r="54" spans="1:1005" ht="15" x14ac:dyDescent="0.25">
      <c r="A54" s="108">
        <f>YampaRiverInflow.TotalOutflow!A54</f>
        <v>45931</v>
      </c>
      <c r="B54" s="9">
        <v>21.253</v>
      </c>
      <c r="C54" s="9">
        <v>21.253</v>
      </c>
      <c r="D54" s="9">
        <v>21.253</v>
      </c>
      <c r="E54" s="10">
        <v>36.676000000000002</v>
      </c>
      <c r="F54" s="10">
        <v>34.716000000000001</v>
      </c>
      <c r="G54" s="10">
        <v>66.048000000000002</v>
      </c>
      <c r="H54" s="10">
        <v>39.569000000000003</v>
      </c>
      <c r="I54" s="10">
        <v>37.305999999999997</v>
      </c>
      <c r="J54" s="10">
        <v>23.975999999999999</v>
      </c>
      <c r="K54" s="10">
        <v>34.430999999999997</v>
      </c>
      <c r="L54" s="10">
        <v>38.234000000000002</v>
      </c>
      <c r="M54" s="10">
        <v>25.995000000000001</v>
      </c>
      <c r="N54" s="10">
        <v>33.972000000000001</v>
      </c>
      <c r="O54" s="10">
        <v>22.088999999999999</v>
      </c>
      <c r="P54" s="10">
        <v>19.114000000000001</v>
      </c>
      <c r="Q54" s="10">
        <v>8.282</v>
      </c>
      <c r="R54" s="10">
        <v>40.549999999999997</v>
      </c>
      <c r="S54" s="10">
        <v>-13.923999999999999</v>
      </c>
      <c r="T54" s="10">
        <v>25.102</v>
      </c>
      <c r="U54" s="10">
        <v>12.989000000000001</v>
      </c>
      <c r="V54" s="10">
        <v>27.751999999999999</v>
      </c>
      <c r="W54" s="10">
        <v>9.3919999999999995</v>
      </c>
      <c r="X54" s="10">
        <v>43.768999999999998</v>
      </c>
      <c r="Y54" s="10">
        <v>22.535</v>
      </c>
      <c r="Z54" s="10">
        <v>16.07</v>
      </c>
      <c r="AA54" s="10">
        <v>21.861999999999998</v>
      </c>
      <c r="AB54" s="10">
        <v>21.155999999999999</v>
      </c>
      <c r="AC54" s="10">
        <v>17.678999999999998</v>
      </c>
      <c r="AD54" s="10">
        <v>24.983849999999997</v>
      </c>
      <c r="AE54" s="10">
        <v>30.878040000000002</v>
      </c>
      <c r="AF54" s="10">
        <v>34.297699999999999</v>
      </c>
      <c r="AG54" s="10">
        <v>18.70016</v>
      </c>
      <c r="AH54" s="10">
        <v>16.062130960200001</v>
      </c>
      <c r="AI54" s="10">
        <v>34.217743520299997</v>
      </c>
      <c r="AJ54" s="10">
        <v>13.193</v>
      </c>
      <c r="AK54" s="10">
        <v>-2.6909999999999998</v>
      </c>
      <c r="AL54" s="10">
        <v>-40.167999999999999</v>
      </c>
      <c r="AM54" s="10">
        <v>31.16</v>
      </c>
    </row>
    <row r="55" spans="1:1005" ht="15" x14ac:dyDescent="0.25">
      <c r="A55" s="108">
        <f>YampaRiverInflow.TotalOutflow!A55</f>
        <v>45962</v>
      </c>
      <c r="B55" s="9">
        <v>18.076000000000001</v>
      </c>
      <c r="C55" s="9">
        <v>18.076000000000001</v>
      </c>
      <c r="D55" s="9">
        <v>18.076000000000001</v>
      </c>
      <c r="E55" s="10">
        <v>24.297000000000001</v>
      </c>
      <c r="F55" s="10">
        <v>17.045000000000002</v>
      </c>
      <c r="G55" s="10">
        <v>5.4539999999999997</v>
      </c>
      <c r="H55" s="10">
        <v>10.88</v>
      </c>
      <c r="I55" s="10">
        <v>-20.273</v>
      </c>
      <c r="J55" s="10">
        <v>20.206</v>
      </c>
      <c r="K55" s="10">
        <v>35.786000000000001</v>
      </c>
      <c r="L55" s="10">
        <v>28.035</v>
      </c>
      <c r="M55" s="10">
        <v>16.972000000000001</v>
      </c>
      <c r="N55" s="10">
        <v>32.304000000000002</v>
      </c>
      <c r="O55" s="10">
        <v>27.994</v>
      </c>
      <c r="P55" s="10">
        <v>18.408000000000001</v>
      </c>
      <c r="Q55" s="10">
        <v>27.646999999999998</v>
      </c>
      <c r="R55" s="10">
        <v>13.904999999999999</v>
      </c>
      <c r="S55" s="10">
        <v>20.082000000000001</v>
      </c>
      <c r="T55" s="10">
        <v>-4.2350000000000003</v>
      </c>
      <c r="U55" s="10">
        <v>5.524</v>
      </c>
      <c r="V55" s="10">
        <v>13.936</v>
      </c>
      <c r="W55" s="10">
        <v>18.489000000000001</v>
      </c>
      <c r="X55" s="10">
        <v>53.006</v>
      </c>
      <c r="Y55" s="10">
        <v>26.384</v>
      </c>
      <c r="Z55" s="10">
        <v>7.4660000000000002</v>
      </c>
      <c r="AA55" s="10">
        <v>17.106999999999999</v>
      </c>
      <c r="AB55" s="10">
        <v>28.956</v>
      </c>
      <c r="AC55" s="10">
        <v>31.728000000000002</v>
      </c>
      <c r="AD55" s="10">
        <v>37.927500000000002</v>
      </c>
      <c r="AE55" s="10">
        <v>37.545540000000003</v>
      </c>
      <c r="AF55" s="10">
        <v>26.962349999999997</v>
      </c>
      <c r="AG55" s="10">
        <v>24.636060000000001</v>
      </c>
      <c r="AH55" s="10">
        <v>9.1373111003500007</v>
      </c>
      <c r="AI55" s="10">
        <v>11.0838498908</v>
      </c>
      <c r="AJ55" s="10">
        <v>9.3420000000000005</v>
      </c>
      <c r="AK55" s="10">
        <v>6.9249999999999998</v>
      </c>
      <c r="AL55" s="10">
        <v>53.298999999999999</v>
      </c>
      <c r="AM55" s="10">
        <v>-6.4260000000000002</v>
      </c>
    </row>
    <row r="56" spans="1:1005" ht="15" x14ac:dyDescent="0.25">
      <c r="A56" s="108">
        <f>YampaRiverInflow.TotalOutflow!A56</f>
        <v>45992</v>
      </c>
      <c r="B56" s="9">
        <v>19.66</v>
      </c>
      <c r="C56" s="9">
        <v>19.66</v>
      </c>
      <c r="D56" s="9">
        <v>19.66</v>
      </c>
      <c r="E56" s="10">
        <v>-8.3260000000000005</v>
      </c>
      <c r="F56" s="10">
        <v>4.6349999999999998</v>
      </c>
      <c r="G56" s="10">
        <v>47.975999999999999</v>
      </c>
      <c r="H56" s="10">
        <v>24.954999999999998</v>
      </c>
      <c r="I56" s="10">
        <v>24.792000000000002</v>
      </c>
      <c r="J56" s="10">
        <v>21.376000000000001</v>
      </c>
      <c r="K56" s="10">
        <v>28.204999999999998</v>
      </c>
      <c r="L56" s="10">
        <v>40.244</v>
      </c>
      <c r="M56" s="10">
        <v>27.562000000000001</v>
      </c>
      <c r="N56" s="10">
        <v>42.930999999999997</v>
      </c>
      <c r="O56" s="10">
        <v>16.896000000000001</v>
      </c>
      <c r="P56" s="10">
        <v>5.2649999999999997</v>
      </c>
      <c r="Q56" s="10">
        <v>14.913</v>
      </c>
      <c r="R56" s="10">
        <v>20.716999999999999</v>
      </c>
      <c r="S56" s="10">
        <v>34.1</v>
      </c>
      <c r="T56" s="10">
        <v>30.48</v>
      </c>
      <c r="U56" s="10">
        <v>17.712</v>
      </c>
      <c r="V56" s="10">
        <v>14.284000000000001</v>
      </c>
      <c r="W56" s="10">
        <v>19.059000000000001</v>
      </c>
      <c r="X56" s="10">
        <v>32.093000000000004</v>
      </c>
      <c r="Y56" s="10">
        <v>31.068999999999999</v>
      </c>
      <c r="Z56" s="10">
        <v>-1.1339999999999999</v>
      </c>
      <c r="AA56" s="10">
        <v>19.942</v>
      </c>
      <c r="AB56" s="10">
        <v>24.683</v>
      </c>
      <c r="AC56" s="10">
        <v>26.542000000000002</v>
      </c>
      <c r="AD56" s="10">
        <v>32.755090000000003</v>
      </c>
      <c r="AE56" s="10">
        <v>27.805679999999999</v>
      </c>
      <c r="AF56" s="10">
        <v>21.076700000000002</v>
      </c>
      <c r="AG56" s="10">
        <v>7.0595299999999996</v>
      </c>
      <c r="AH56" s="10">
        <v>18.495586839200001</v>
      </c>
      <c r="AI56" s="10">
        <v>21.658086085000001</v>
      </c>
      <c r="AJ56" s="10">
        <v>-10.919</v>
      </c>
      <c r="AK56" s="10">
        <v>-18.315999999999999</v>
      </c>
      <c r="AL56" s="10">
        <v>48.563000000000002</v>
      </c>
      <c r="AM56" s="10">
        <v>17.190000000000001</v>
      </c>
    </row>
    <row r="57" spans="1:1005" ht="15" x14ac:dyDescent="0.25">
      <c r="A57" s="108">
        <f>YampaRiverInflow.TotalOutflow!A57</f>
        <v>46023</v>
      </c>
      <c r="B57" s="9">
        <v>20.085000000000001</v>
      </c>
      <c r="C57" s="9">
        <v>20.085000000000001</v>
      </c>
      <c r="D57" s="9">
        <v>20.085000000000001</v>
      </c>
      <c r="E57" s="10">
        <v>41.271999999999998</v>
      </c>
      <c r="F57" s="10">
        <v>10.534000000000001</v>
      </c>
      <c r="G57" s="10">
        <v>78.471000000000004</v>
      </c>
      <c r="H57" s="10">
        <v>15.356</v>
      </c>
      <c r="I57" s="10">
        <v>14.651</v>
      </c>
      <c r="J57" s="10">
        <v>30.507000000000001</v>
      </c>
      <c r="K57" s="10">
        <v>18.114999999999998</v>
      </c>
      <c r="L57" s="10">
        <v>101.17700000000001</v>
      </c>
      <c r="M57" s="10">
        <v>19.384</v>
      </c>
      <c r="N57" s="10">
        <v>30.748000000000001</v>
      </c>
      <c r="O57" s="10">
        <v>9.8130000000000006</v>
      </c>
      <c r="P57" s="10">
        <v>-4.5359999999999996</v>
      </c>
      <c r="Q57" s="10">
        <v>13.925000000000001</v>
      </c>
      <c r="R57" s="10">
        <v>62.106999999999999</v>
      </c>
      <c r="S57" s="10">
        <v>30.138999999999999</v>
      </c>
      <c r="T57" s="10">
        <v>34.121000000000002</v>
      </c>
      <c r="U57" s="10">
        <v>0.29199999999999998</v>
      </c>
      <c r="V57" s="10">
        <v>8.3659999999999997</v>
      </c>
      <c r="W57" s="10">
        <v>7.298</v>
      </c>
      <c r="X57" s="10">
        <v>137.148</v>
      </c>
      <c r="Y57" s="10">
        <v>5.109</v>
      </c>
      <c r="Z57" s="10">
        <v>9.6739999999999995</v>
      </c>
      <c r="AA57" s="10">
        <v>13.996</v>
      </c>
      <c r="AB57" s="10">
        <v>3.7160000000000002</v>
      </c>
      <c r="AC57" s="10">
        <v>41.649769999999997</v>
      </c>
      <c r="AD57" s="10">
        <v>7.6267299999999993</v>
      </c>
      <c r="AE57" s="10">
        <v>11.469899999999999</v>
      </c>
      <c r="AF57" s="10">
        <v>17.2136</v>
      </c>
      <c r="AG57" s="10">
        <v>12.568142775</v>
      </c>
      <c r="AH57" s="10">
        <v>17.4341776228</v>
      </c>
      <c r="AI57" s="10">
        <v>-20.010999999999999</v>
      </c>
      <c r="AJ57" s="10">
        <v>8.234</v>
      </c>
      <c r="AK57" s="10">
        <v>-68.331000000000003</v>
      </c>
      <c r="AL57" s="10">
        <v>20.085000000000001</v>
      </c>
      <c r="AM57" s="10">
        <v>31.077999999999999</v>
      </c>
    </row>
    <row r="58" spans="1:1005" ht="15" x14ac:dyDescent="0.25">
      <c r="A58" s="108">
        <f>YampaRiverInflow.TotalOutflow!A58</f>
        <v>46054</v>
      </c>
      <c r="B58" s="9">
        <v>-42.707000000000001</v>
      </c>
      <c r="C58" s="9">
        <v>-42.707000000000001</v>
      </c>
      <c r="D58" s="9">
        <v>-42.707000000000001</v>
      </c>
      <c r="E58" s="10">
        <v>20.231999999999999</v>
      </c>
      <c r="F58" s="10">
        <v>-6.8810000000000002</v>
      </c>
      <c r="G58" s="10">
        <v>38.478000000000002</v>
      </c>
      <c r="H58" s="10">
        <v>38.890999999999998</v>
      </c>
      <c r="I58" s="10">
        <v>7.3949999999999996</v>
      </c>
      <c r="J58" s="10">
        <v>44.286999999999999</v>
      </c>
      <c r="K58" s="10">
        <v>29.244</v>
      </c>
      <c r="L58" s="10">
        <v>221.904</v>
      </c>
      <c r="M58" s="10">
        <v>10.265000000000001</v>
      </c>
      <c r="N58" s="10">
        <v>85.662000000000006</v>
      </c>
      <c r="O58" s="10">
        <v>11.233000000000001</v>
      </c>
      <c r="P58" s="10">
        <v>13.169</v>
      </c>
      <c r="Q58" s="10">
        <v>35.386000000000003</v>
      </c>
      <c r="R58" s="10">
        <v>17.077000000000002</v>
      </c>
      <c r="S58" s="10">
        <v>13.38</v>
      </c>
      <c r="T58" s="10">
        <v>16.087</v>
      </c>
      <c r="U58" s="10">
        <v>-0.86599999999999999</v>
      </c>
      <c r="V58" s="10">
        <v>23.463000000000001</v>
      </c>
      <c r="W58" s="10">
        <v>14.08</v>
      </c>
      <c r="X58" s="10">
        <v>174.58199999999999</v>
      </c>
      <c r="Y58" s="10">
        <v>11.07</v>
      </c>
      <c r="Z58" s="10">
        <v>-5.6680000000000001</v>
      </c>
      <c r="AA58" s="10">
        <v>3.0179999999999998</v>
      </c>
      <c r="AB58" s="10">
        <v>14.69</v>
      </c>
      <c r="AC58" s="10">
        <v>8.8202999999999996</v>
      </c>
      <c r="AD58" s="10">
        <v>14.744759999999999</v>
      </c>
      <c r="AE58" s="10">
        <v>10.63569</v>
      </c>
      <c r="AF58" s="10">
        <v>3.61049</v>
      </c>
      <c r="AG58" s="10">
        <v>19.494754710900001</v>
      </c>
      <c r="AH58" s="10">
        <v>9.1826606062200007</v>
      </c>
      <c r="AI58" s="10">
        <v>-32.098999999999997</v>
      </c>
      <c r="AJ58" s="10">
        <v>-10.874000000000001</v>
      </c>
      <c r="AK58" s="10">
        <v>24.474</v>
      </c>
      <c r="AL58" s="10">
        <v>-42.707000000000001</v>
      </c>
      <c r="AM58" s="10">
        <v>17.422999999999998</v>
      </c>
    </row>
    <row r="59" spans="1:1005" ht="15" x14ac:dyDescent="0.25">
      <c r="A59" s="108">
        <f>YampaRiverInflow.TotalOutflow!A59</f>
        <v>46082</v>
      </c>
      <c r="B59" s="9">
        <v>26.506</v>
      </c>
      <c r="C59" s="9">
        <v>26.506</v>
      </c>
      <c r="D59" s="9">
        <v>26.506</v>
      </c>
      <c r="E59" s="10">
        <v>17.710999999999999</v>
      </c>
      <c r="F59" s="10">
        <v>-1.42</v>
      </c>
      <c r="G59" s="10">
        <v>43.502000000000002</v>
      </c>
      <c r="H59" s="10">
        <v>-6.4089999999999998</v>
      </c>
      <c r="I59" s="10">
        <v>8.8800000000000008</v>
      </c>
      <c r="J59" s="10">
        <v>37.970999999999997</v>
      </c>
      <c r="K59" s="10">
        <v>61.314999999999998</v>
      </c>
      <c r="L59" s="10">
        <v>316.43099999999998</v>
      </c>
      <c r="M59" s="10">
        <v>30.523</v>
      </c>
      <c r="N59" s="10">
        <v>99.09</v>
      </c>
      <c r="O59" s="10">
        <v>0.26700000000000002</v>
      </c>
      <c r="P59" s="10">
        <v>21.556999999999999</v>
      </c>
      <c r="Q59" s="10">
        <v>29.812999999999999</v>
      </c>
      <c r="R59" s="10">
        <v>17.334</v>
      </c>
      <c r="S59" s="10">
        <v>4.55</v>
      </c>
      <c r="T59" s="10">
        <v>29.456</v>
      </c>
      <c r="U59" s="10">
        <v>7.5919999999999996</v>
      </c>
      <c r="V59" s="10">
        <v>0.58599999999999997</v>
      </c>
      <c r="W59" s="10">
        <v>5.9260000000000002</v>
      </c>
      <c r="X59" s="10">
        <v>168.72399999999999</v>
      </c>
      <c r="Y59" s="10">
        <v>24.416</v>
      </c>
      <c r="Z59" s="10">
        <v>16.087</v>
      </c>
      <c r="AA59" s="10">
        <v>3.2</v>
      </c>
      <c r="AB59" s="10">
        <v>10.916</v>
      </c>
      <c r="AC59" s="10">
        <v>55.120930000000001</v>
      </c>
      <c r="AD59" s="10">
        <v>5.3349099999999998</v>
      </c>
      <c r="AE59" s="10">
        <v>8.3023799999999994</v>
      </c>
      <c r="AF59" s="10">
        <v>7.6192200000000003</v>
      </c>
      <c r="AG59" s="10">
        <v>-3.1343052999900003</v>
      </c>
      <c r="AH59" s="10">
        <v>3.17213907435</v>
      </c>
      <c r="AI59" s="10">
        <v>-63.835000000000001</v>
      </c>
      <c r="AJ59" s="10">
        <v>-26.42</v>
      </c>
      <c r="AK59" s="10">
        <v>59.759</v>
      </c>
      <c r="AL59" s="10">
        <v>26.506</v>
      </c>
      <c r="AM59" s="10">
        <v>96.531999999999996</v>
      </c>
    </row>
    <row r="60" spans="1:1005" ht="15" x14ac:dyDescent="0.25">
      <c r="A60" s="108">
        <f>YampaRiverInflow.TotalOutflow!A60</f>
        <v>46113</v>
      </c>
      <c r="B60" s="9">
        <v>11.436999999999999</v>
      </c>
      <c r="C60" s="9">
        <v>11.436999999999999</v>
      </c>
      <c r="D60" s="9">
        <v>11.436999999999999</v>
      </c>
      <c r="E60" s="10">
        <v>25.484000000000002</v>
      </c>
      <c r="F60" s="10">
        <v>-15.704000000000001</v>
      </c>
      <c r="G60" s="10">
        <v>2.6739999999999999</v>
      </c>
      <c r="H60" s="10">
        <v>9.9689999999999994</v>
      </c>
      <c r="I60" s="10">
        <v>14.242000000000001</v>
      </c>
      <c r="J60" s="10">
        <v>68.507000000000005</v>
      </c>
      <c r="K60" s="10">
        <v>34.072000000000003</v>
      </c>
      <c r="L60" s="10">
        <v>40.68</v>
      </c>
      <c r="M60" s="10">
        <v>13.753</v>
      </c>
      <c r="N60" s="10">
        <v>16.016999999999999</v>
      </c>
      <c r="O60" s="10">
        <v>14.180999999999999</v>
      </c>
      <c r="P60" s="10">
        <v>10.909000000000001</v>
      </c>
      <c r="Q60" s="10">
        <v>31.158000000000001</v>
      </c>
      <c r="R60" s="10">
        <v>9.2080000000000002</v>
      </c>
      <c r="S60" s="10">
        <v>5.04</v>
      </c>
      <c r="T60" s="10">
        <v>53.372999999999998</v>
      </c>
      <c r="U60" s="10">
        <v>10.19</v>
      </c>
      <c r="V60" s="10">
        <v>22.326000000000001</v>
      </c>
      <c r="W60" s="10">
        <v>12.529</v>
      </c>
      <c r="X60" s="10">
        <v>16.698</v>
      </c>
      <c r="Y60" s="10">
        <v>14.458</v>
      </c>
      <c r="Z60" s="10">
        <v>15.693</v>
      </c>
      <c r="AA60" s="10">
        <v>12.19</v>
      </c>
      <c r="AB60" s="10">
        <v>15.191000000000001</v>
      </c>
      <c r="AC60" s="10">
        <v>34.110879999999995</v>
      </c>
      <c r="AD60" s="10">
        <v>18.928849999999997</v>
      </c>
      <c r="AE60" s="10">
        <v>23.699870000000001</v>
      </c>
      <c r="AF60" s="10">
        <v>14.320200000000002</v>
      </c>
      <c r="AG60" s="10">
        <v>23.981204488899998</v>
      </c>
      <c r="AH60" s="10">
        <v>12.6252825743</v>
      </c>
      <c r="AI60" s="10">
        <v>-50.832999999999998</v>
      </c>
      <c r="AJ60" s="10">
        <v>-3.6080000000000001</v>
      </c>
      <c r="AK60" s="10">
        <v>-89.194000000000003</v>
      </c>
      <c r="AL60" s="10">
        <v>49.36</v>
      </c>
      <c r="AM60" s="10">
        <v>53.290999999999997</v>
      </c>
    </row>
    <row r="61" spans="1:1005" ht="15" x14ac:dyDescent="0.25">
      <c r="A61" s="108">
        <f>YampaRiverInflow.TotalOutflow!A61</f>
        <v>46143</v>
      </c>
      <c r="B61" s="9">
        <v>9.4809999999999999</v>
      </c>
      <c r="C61" s="9">
        <v>9.4809999999999999</v>
      </c>
      <c r="D61" s="9">
        <v>9.4809999999999999</v>
      </c>
      <c r="E61" s="10">
        <v>-44.76</v>
      </c>
      <c r="F61" s="10">
        <v>4.5609999999999999</v>
      </c>
      <c r="G61" s="10">
        <v>-17.443000000000001</v>
      </c>
      <c r="H61" s="10">
        <v>33.575000000000003</v>
      </c>
      <c r="I61" s="10">
        <v>29.093</v>
      </c>
      <c r="J61" s="10">
        <v>35.158000000000001</v>
      </c>
      <c r="K61" s="10">
        <v>30.619</v>
      </c>
      <c r="L61" s="10">
        <v>51.445999999999998</v>
      </c>
      <c r="M61" s="10">
        <v>147.43199999999999</v>
      </c>
      <c r="N61" s="10">
        <v>31.465</v>
      </c>
      <c r="O61" s="10">
        <v>16.225000000000001</v>
      </c>
      <c r="P61" s="10">
        <v>15.988</v>
      </c>
      <c r="Q61" s="10">
        <v>22.762</v>
      </c>
      <c r="R61" s="10">
        <v>16.884</v>
      </c>
      <c r="S61" s="10">
        <v>8.0370000000000008</v>
      </c>
      <c r="T61" s="10">
        <v>0.76700000000000002</v>
      </c>
      <c r="U61" s="10">
        <v>15.06</v>
      </c>
      <c r="V61" s="10">
        <v>18.966999999999999</v>
      </c>
      <c r="W61" s="10">
        <v>6.8140000000000001</v>
      </c>
      <c r="X61" s="10">
        <v>10.48</v>
      </c>
      <c r="Y61" s="10">
        <v>-4.4349999999999996</v>
      </c>
      <c r="Z61" s="10">
        <v>13.545999999999999</v>
      </c>
      <c r="AA61" s="10">
        <v>14.374000000000001</v>
      </c>
      <c r="AB61" s="10">
        <v>20.312000000000001</v>
      </c>
      <c r="AC61" s="10">
        <v>24.09412</v>
      </c>
      <c r="AD61" s="10">
        <v>17.2925</v>
      </c>
      <c r="AE61" s="10">
        <v>26.04485</v>
      </c>
      <c r="AF61" s="10">
        <v>20.55932</v>
      </c>
      <c r="AG61" s="10">
        <v>-2.9233854721500001</v>
      </c>
      <c r="AH61" s="10">
        <v>20.635423071599998</v>
      </c>
      <c r="AI61" s="10">
        <v>-15.445</v>
      </c>
      <c r="AJ61" s="10">
        <v>-30.884</v>
      </c>
      <c r="AK61" s="10">
        <v>-80.722999999999999</v>
      </c>
      <c r="AL61" s="10">
        <v>-14.659000000000001</v>
      </c>
      <c r="AM61" s="10">
        <v>23.445</v>
      </c>
    </row>
    <row r="62" spans="1:1005" ht="15" x14ac:dyDescent="0.25">
      <c r="A62" s="108">
        <f>YampaRiverInflow.TotalOutflow!A62</f>
        <v>46174</v>
      </c>
      <c r="B62" s="9">
        <v>6.1550000000000002</v>
      </c>
      <c r="C62" s="9">
        <v>6.1550000000000002</v>
      </c>
      <c r="D62" s="9">
        <v>6.1550000000000002</v>
      </c>
      <c r="E62" s="10">
        <v>9.0709999999999997</v>
      </c>
      <c r="F62" s="10">
        <v>12.688000000000001</v>
      </c>
      <c r="G62" s="10">
        <v>3.8149999999999999</v>
      </c>
      <c r="H62" s="10">
        <v>18.376000000000001</v>
      </c>
      <c r="I62" s="10">
        <v>10.868</v>
      </c>
      <c r="J62" s="10">
        <v>38.33</v>
      </c>
      <c r="K62" s="10">
        <v>17.908000000000001</v>
      </c>
      <c r="L62" s="10">
        <v>23.242999999999999</v>
      </c>
      <c r="M62" s="10">
        <v>149.01400000000001</v>
      </c>
      <c r="N62" s="10">
        <v>25.635000000000002</v>
      </c>
      <c r="O62" s="10">
        <v>16.579999999999998</v>
      </c>
      <c r="P62" s="10">
        <v>17.053999999999998</v>
      </c>
      <c r="Q62" s="10">
        <v>19.07</v>
      </c>
      <c r="R62" s="10">
        <v>13.257999999999999</v>
      </c>
      <c r="S62" s="10">
        <v>52.686</v>
      </c>
      <c r="T62" s="10">
        <v>31.236000000000001</v>
      </c>
      <c r="U62" s="10">
        <v>9.4260000000000002</v>
      </c>
      <c r="V62" s="10">
        <v>11.861000000000001</v>
      </c>
      <c r="W62" s="10">
        <v>3.2530000000000001</v>
      </c>
      <c r="X62" s="10">
        <v>10.676</v>
      </c>
      <c r="Y62" s="10">
        <v>-12.563000000000001</v>
      </c>
      <c r="Z62" s="10">
        <v>10.95</v>
      </c>
      <c r="AA62" s="10">
        <v>4.9080000000000004</v>
      </c>
      <c r="AB62" s="10">
        <v>20.478999999999999</v>
      </c>
      <c r="AC62" s="10">
        <v>23.339099999999998</v>
      </c>
      <c r="AD62" s="10">
        <v>14.779639999999999</v>
      </c>
      <c r="AE62" s="10">
        <v>10.374750000000001</v>
      </c>
      <c r="AF62" s="10">
        <v>15.253579999999999</v>
      </c>
      <c r="AG62" s="10">
        <v>10.8723748103</v>
      </c>
      <c r="AH62" s="10">
        <v>19.2537612671</v>
      </c>
      <c r="AI62" s="10">
        <v>-42.570999999999998</v>
      </c>
      <c r="AJ62" s="10">
        <v>-23.359000000000002</v>
      </c>
      <c r="AK62" s="10">
        <v>-170.375</v>
      </c>
      <c r="AL62" s="10">
        <v>-68.215000000000003</v>
      </c>
      <c r="AM62" s="10">
        <v>17.126000000000001</v>
      </c>
    </row>
    <row r="63" spans="1:1005" ht="15" x14ac:dyDescent="0.25">
      <c r="A63" s="108">
        <f>YampaRiverInflow.TotalOutflow!A63</f>
        <v>46204</v>
      </c>
      <c r="B63" s="9">
        <v>15.343</v>
      </c>
      <c r="C63" s="9">
        <v>15.343</v>
      </c>
      <c r="D63" s="9">
        <v>15.343</v>
      </c>
      <c r="E63" s="10">
        <v>-0.70799999999999996</v>
      </c>
      <c r="F63" s="10">
        <v>17.495000000000001</v>
      </c>
      <c r="G63" s="10">
        <v>-0.90900000000000003</v>
      </c>
      <c r="H63" s="10">
        <v>22.303000000000001</v>
      </c>
      <c r="I63" s="10">
        <v>26.056000000000001</v>
      </c>
      <c r="J63" s="10">
        <v>37.981000000000002</v>
      </c>
      <c r="K63" s="10">
        <v>46.884999999999998</v>
      </c>
      <c r="L63" s="10">
        <v>38.639000000000003</v>
      </c>
      <c r="M63" s="10">
        <v>161.97499999999999</v>
      </c>
      <c r="N63" s="10">
        <v>38.319000000000003</v>
      </c>
      <c r="O63" s="10">
        <v>19.699000000000002</v>
      </c>
      <c r="P63" s="10">
        <v>17.989999999999998</v>
      </c>
      <c r="Q63" s="10">
        <v>13.172000000000001</v>
      </c>
      <c r="R63" s="10">
        <v>40.615000000000002</v>
      </c>
      <c r="S63" s="10">
        <v>26.545000000000002</v>
      </c>
      <c r="T63" s="10">
        <v>25.422999999999998</v>
      </c>
      <c r="U63" s="10">
        <v>13.888999999999999</v>
      </c>
      <c r="V63" s="10">
        <v>15.146000000000001</v>
      </c>
      <c r="W63" s="10">
        <v>6.6020000000000003</v>
      </c>
      <c r="X63" s="10">
        <v>10.079000000000001</v>
      </c>
      <c r="Y63" s="10">
        <v>4.5090000000000003</v>
      </c>
      <c r="Z63" s="10">
        <v>26.234000000000002</v>
      </c>
      <c r="AA63" s="10">
        <v>12.146000000000001</v>
      </c>
      <c r="AB63" s="10">
        <v>17.390999999999998</v>
      </c>
      <c r="AC63" s="10">
        <v>17.51343</v>
      </c>
      <c r="AD63" s="10">
        <v>34.483599999999996</v>
      </c>
      <c r="AE63" s="10">
        <v>45.963620000000006</v>
      </c>
      <c r="AF63" s="10">
        <v>28.082819999999998</v>
      </c>
      <c r="AG63" s="10">
        <v>19.215399487300001</v>
      </c>
      <c r="AH63" s="10">
        <v>17.603711951099999</v>
      </c>
      <c r="AI63" s="10">
        <v>-60.779000000000003</v>
      </c>
      <c r="AJ63" s="10">
        <v>-56.558999999999997</v>
      </c>
      <c r="AK63" s="10">
        <v>-126.367</v>
      </c>
      <c r="AL63" s="10">
        <v>-44.088999999999999</v>
      </c>
      <c r="AM63" s="10">
        <v>31.13</v>
      </c>
    </row>
    <row r="64" spans="1:1005" ht="15" x14ac:dyDescent="0.25">
      <c r="A64" s="108">
        <f>YampaRiverInflow.TotalOutflow!A64</f>
        <v>46235</v>
      </c>
      <c r="B64" s="9">
        <v>14.505000000000001</v>
      </c>
      <c r="C64" s="9">
        <v>14.505000000000001</v>
      </c>
      <c r="D64" s="9">
        <v>14.505000000000001</v>
      </c>
      <c r="E64" s="10">
        <v>15.759</v>
      </c>
      <c r="F64" s="10">
        <v>30.661000000000001</v>
      </c>
      <c r="G64" s="10">
        <v>55</v>
      </c>
      <c r="H64" s="10">
        <v>48.677</v>
      </c>
      <c r="I64" s="10">
        <v>33.113</v>
      </c>
      <c r="J64" s="10">
        <v>45.93</v>
      </c>
      <c r="K64" s="10">
        <v>51.271000000000001</v>
      </c>
      <c r="L64" s="10">
        <v>50.551000000000002</v>
      </c>
      <c r="M64" s="10">
        <v>39.052</v>
      </c>
      <c r="N64" s="10">
        <v>28.867000000000001</v>
      </c>
      <c r="O64" s="10">
        <v>22.442</v>
      </c>
      <c r="P64" s="10">
        <v>26.152999999999999</v>
      </c>
      <c r="Q64" s="10">
        <v>32.817999999999998</v>
      </c>
      <c r="R64" s="10">
        <v>21.527999999999999</v>
      </c>
      <c r="S64" s="10">
        <v>35.834000000000003</v>
      </c>
      <c r="T64" s="10">
        <v>31.181000000000001</v>
      </c>
      <c r="U64" s="10">
        <v>15.63</v>
      </c>
      <c r="V64" s="10">
        <v>23.109000000000002</v>
      </c>
      <c r="W64" s="10">
        <v>11.401</v>
      </c>
      <c r="X64" s="10">
        <v>31.262</v>
      </c>
      <c r="Y64" s="10">
        <v>3.68</v>
      </c>
      <c r="Z64" s="10">
        <v>14.694000000000001</v>
      </c>
      <c r="AA64" s="10">
        <v>25.271000000000001</v>
      </c>
      <c r="AB64" s="10">
        <v>24.695</v>
      </c>
      <c r="AC64" s="10">
        <v>21.273709999999998</v>
      </c>
      <c r="AD64" s="10">
        <v>24.753779999999999</v>
      </c>
      <c r="AE64" s="10">
        <v>25.619619999999998</v>
      </c>
      <c r="AF64" s="10">
        <v>36.973279999999995</v>
      </c>
      <c r="AG64" s="10">
        <v>26.050836177000001</v>
      </c>
      <c r="AH64" s="10">
        <v>15.572127335099999</v>
      </c>
      <c r="AI64" s="10">
        <v>-38.963999999999999</v>
      </c>
      <c r="AJ64" s="10">
        <v>-34.012</v>
      </c>
      <c r="AK64" s="10">
        <v>6.7279999999999998</v>
      </c>
      <c r="AL64" s="10">
        <v>36.843000000000004</v>
      </c>
      <c r="AM64" s="10">
        <v>32.896999999999998</v>
      </c>
      <c r="ALQ64" t="e">
        <v>#N/A</v>
      </c>
    </row>
    <row r="65" spans="1:1005" ht="15" x14ac:dyDescent="0.25">
      <c r="A65" s="108">
        <f>YampaRiverInflow.TotalOutflow!A65</f>
        <v>46266</v>
      </c>
      <c r="B65" s="9">
        <v>13.571</v>
      </c>
      <c r="C65" s="9">
        <v>13.571</v>
      </c>
      <c r="D65" s="9">
        <v>13.571</v>
      </c>
      <c r="E65" s="10">
        <v>20.257999999999999</v>
      </c>
      <c r="F65" s="10">
        <v>40.121000000000002</v>
      </c>
      <c r="G65" s="10">
        <v>42.011000000000003</v>
      </c>
      <c r="H65" s="10">
        <v>32.043999999999997</v>
      </c>
      <c r="I65" s="10">
        <v>34.625999999999998</v>
      </c>
      <c r="J65" s="10">
        <v>44.92</v>
      </c>
      <c r="K65" s="10">
        <v>38.738</v>
      </c>
      <c r="L65" s="10">
        <v>36.225999999999999</v>
      </c>
      <c r="M65" s="10">
        <v>28.126000000000001</v>
      </c>
      <c r="N65" s="10">
        <v>31.236000000000001</v>
      </c>
      <c r="O65" s="10">
        <v>22.335000000000001</v>
      </c>
      <c r="P65" s="10">
        <v>48.393999999999998</v>
      </c>
      <c r="Q65" s="10">
        <v>28.478999999999999</v>
      </c>
      <c r="R65" s="10">
        <v>11.491</v>
      </c>
      <c r="S65" s="10">
        <v>18.042999999999999</v>
      </c>
      <c r="T65" s="10">
        <v>23.867999999999999</v>
      </c>
      <c r="U65" s="10">
        <v>14.974</v>
      </c>
      <c r="V65" s="10">
        <v>17.042999999999999</v>
      </c>
      <c r="W65" s="10">
        <v>23.401</v>
      </c>
      <c r="X65" s="10">
        <v>6.1059999999999999</v>
      </c>
      <c r="Y65" s="10">
        <v>5.0819999999999999</v>
      </c>
      <c r="Z65" s="10">
        <v>18.600999999999999</v>
      </c>
      <c r="AA65" s="10">
        <v>14.476000000000001</v>
      </c>
      <c r="AB65" s="10">
        <v>21.350999999999999</v>
      </c>
      <c r="AC65" s="10">
        <v>17.48638</v>
      </c>
      <c r="AD65" s="10">
        <v>30.457650000000001</v>
      </c>
      <c r="AE65" s="10">
        <v>31.318210000000001</v>
      </c>
      <c r="AF65" s="10">
        <v>23.158259999999999</v>
      </c>
      <c r="AG65" s="10">
        <v>13.2491374797</v>
      </c>
      <c r="AH65" s="10">
        <v>19.184875404</v>
      </c>
      <c r="AI65" s="10">
        <v>42.127000000000002</v>
      </c>
      <c r="AJ65" s="10">
        <v>-1.2290000000000001</v>
      </c>
      <c r="AK65" s="10">
        <v>-33.959000000000003</v>
      </c>
      <c r="AL65" s="10">
        <v>31.548999999999999</v>
      </c>
      <c r="AM65" s="10">
        <v>18.584</v>
      </c>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row r="79" spans="1:1005" ht="12.75" customHeight="1" x14ac:dyDescent="0.25">
      <c r="AI79" s="10"/>
      <c r="AJ79" s="10"/>
      <c r="AK79" s="10"/>
      <c r="AL79" s="10"/>
      <c r="AM79" s="10"/>
    </row>
    <row r="80" spans="1:1005" ht="12.75" customHeight="1" x14ac:dyDescent="0.25">
      <c r="AI80" s="10"/>
      <c r="AJ80" s="10"/>
      <c r="AK80" s="10"/>
      <c r="AL80" s="10"/>
      <c r="AM80" s="10"/>
    </row>
    <row r="81" spans="35:39" ht="12.75" customHeight="1" x14ac:dyDescent="0.25">
      <c r="AI81" s="10"/>
      <c r="AJ81" s="10"/>
      <c r="AK81" s="10"/>
      <c r="AL81" s="10"/>
      <c r="AM81" s="10"/>
    </row>
    <row r="82" spans="35:39" ht="12.75" customHeight="1" x14ac:dyDescent="0.25">
      <c r="AI82" s="10"/>
      <c r="AJ82" s="10"/>
      <c r="AK82" s="10"/>
      <c r="AL82" s="10"/>
      <c r="AM82" s="10"/>
    </row>
    <row r="83" spans="35:39" ht="12.75" customHeight="1" x14ac:dyDescent="0.25">
      <c r="AI83" s="10"/>
      <c r="AJ83" s="10"/>
      <c r="AK83" s="10"/>
      <c r="AL83" s="10"/>
      <c r="AM83" s="10"/>
    </row>
    <row r="84" spans="35:39" ht="12.75" customHeight="1" x14ac:dyDescent="0.25">
      <c r="AI84" s="10"/>
      <c r="AJ84" s="10"/>
      <c r="AK84" s="10"/>
      <c r="AL84" s="10"/>
      <c r="AM84" s="10"/>
    </row>
    <row r="85" spans="35:39" ht="12.75" customHeight="1" x14ac:dyDescent="0.25">
      <c r="AI85" s="10"/>
      <c r="AJ85" s="10"/>
      <c r="AK85" s="10"/>
      <c r="AL85" s="10"/>
      <c r="AM85" s="10"/>
    </row>
    <row r="86" spans="35:39" ht="12.75" customHeight="1" x14ac:dyDescent="0.25">
      <c r="AI86" s="10"/>
      <c r="AJ86" s="10"/>
      <c r="AK86" s="10"/>
      <c r="AL86" s="10"/>
      <c r="AM86" s="10"/>
    </row>
    <row r="87" spans="35:39" ht="12.75" customHeight="1" x14ac:dyDescent="0.25">
      <c r="AI87" s="10"/>
      <c r="AJ87" s="10"/>
      <c r="AK87" s="10"/>
      <c r="AL87" s="10"/>
      <c r="AM87" s="10"/>
    </row>
    <row r="88" spans="35:39" ht="12.75" customHeight="1" x14ac:dyDescent="0.25">
      <c r="AI88" s="10"/>
      <c r="AJ88" s="10"/>
      <c r="AK88" s="10"/>
      <c r="AL88" s="10"/>
      <c r="AM88" s="10"/>
    </row>
    <row r="89" spans="35:39" ht="12.75" customHeight="1" x14ac:dyDescent="0.25">
      <c r="AI89" s="10"/>
      <c r="AJ89" s="10"/>
      <c r="AK89" s="10"/>
      <c r="AL89" s="10"/>
      <c r="AM89" s="10"/>
    </row>
    <row r="90" spans="35:39" ht="12.75" customHeight="1" x14ac:dyDescent="0.25">
      <c r="AI90" s="10"/>
      <c r="AJ90" s="10"/>
      <c r="AK90" s="10"/>
      <c r="AL90" s="10"/>
      <c r="AM90" s="10"/>
    </row>
    <row r="91" spans="35:39" ht="12.75" customHeight="1" x14ac:dyDescent="0.25">
      <c r="AI91" s="10"/>
      <c r="AJ91" s="10"/>
      <c r="AK91" s="10"/>
      <c r="AL91" s="10"/>
      <c r="AM91" s="10"/>
    </row>
    <row r="92" spans="35:39" ht="12.75" customHeight="1" x14ac:dyDescent="0.25">
      <c r="AI92" s="10"/>
      <c r="AJ92" s="10"/>
      <c r="AK92" s="10"/>
      <c r="AL92" s="10"/>
      <c r="AM92" s="10"/>
    </row>
    <row r="93" spans="35:39" ht="12.75" customHeight="1" x14ac:dyDescent="0.25">
      <c r="AI93" s="10"/>
      <c r="AJ93" s="10"/>
      <c r="AK93" s="10"/>
      <c r="AL93" s="10"/>
      <c r="AM93" s="10"/>
    </row>
    <row r="94" spans="35:39" ht="12.75" customHeight="1" x14ac:dyDescent="0.25">
      <c r="AI94" s="10"/>
      <c r="AJ94" s="10"/>
      <c r="AK94" s="10"/>
      <c r="AL94" s="10"/>
      <c r="AM94" s="10"/>
    </row>
    <row r="95" spans="35:39" ht="12.75" customHeight="1" x14ac:dyDescent="0.25">
      <c r="AI95" s="10"/>
      <c r="AJ95" s="10"/>
      <c r="AK95" s="10"/>
      <c r="AL95" s="10"/>
      <c r="AM95" s="10"/>
    </row>
    <row r="96" spans="35:39" ht="12.75" customHeight="1" x14ac:dyDescent="0.25">
      <c r="AI96" s="10"/>
      <c r="AJ96" s="10"/>
      <c r="AK96" s="10"/>
      <c r="AL96" s="10"/>
      <c r="AM96" s="10"/>
    </row>
    <row r="97" spans="35:39" ht="12.75" customHeight="1" x14ac:dyDescent="0.25">
      <c r="AI97" s="10"/>
      <c r="AJ97" s="10"/>
      <c r="AK97" s="10"/>
      <c r="AL97" s="10"/>
      <c r="AM97" s="10"/>
    </row>
    <row r="98" spans="35:39" ht="12.75" customHeight="1" x14ac:dyDescent="0.25">
      <c r="AI98" s="10"/>
      <c r="AJ98" s="10"/>
      <c r="AK98" s="10"/>
      <c r="AL98" s="10"/>
      <c r="AM98" s="10"/>
    </row>
    <row r="99" spans="35:39" ht="12.75" customHeight="1" x14ac:dyDescent="0.25">
      <c r="AI99" s="10"/>
      <c r="AJ99" s="10"/>
      <c r="AK99" s="10"/>
      <c r="AL99" s="10"/>
      <c r="AM99" s="10"/>
    </row>
    <row r="100" spans="35:39" ht="12.75" customHeight="1" x14ac:dyDescent="0.25">
      <c r="AI100" s="10"/>
      <c r="AJ100" s="10"/>
      <c r="AK100" s="10"/>
      <c r="AL100" s="10"/>
      <c r="AM100" s="10"/>
    </row>
    <row r="101" spans="35:39" ht="12.75" customHeight="1" x14ac:dyDescent="0.25">
      <c r="AI101" s="10"/>
      <c r="AJ101" s="10"/>
      <c r="AK101" s="10"/>
      <c r="AL101" s="10"/>
      <c r="AM101" s="10"/>
    </row>
    <row r="102" spans="35:39" ht="12.75" customHeight="1" x14ac:dyDescent="0.25">
      <c r="AI102" s="10"/>
      <c r="AJ102" s="10"/>
      <c r="AK102" s="10"/>
      <c r="AL102" s="10"/>
      <c r="AM102" s="10"/>
    </row>
    <row r="103" spans="35:39" ht="12.75" customHeight="1" x14ac:dyDescent="0.25">
      <c r="AI103" s="10"/>
      <c r="AJ103" s="10"/>
      <c r="AK103" s="10"/>
      <c r="AL103" s="10"/>
      <c r="AM103" s="10"/>
    </row>
    <row r="104" spans="35:39" ht="12.75" customHeight="1" x14ac:dyDescent="0.25">
      <c r="AI104" s="10"/>
      <c r="AJ104" s="10"/>
      <c r="AK104" s="10"/>
      <c r="AL104" s="10"/>
      <c r="AM104" s="10"/>
    </row>
    <row r="105" spans="35:39" ht="12.75" customHeight="1" x14ac:dyDescent="0.25">
      <c r="AI105" s="10"/>
      <c r="AJ105" s="10"/>
      <c r="AK105" s="10"/>
      <c r="AL105" s="10"/>
      <c r="AM105" s="10"/>
    </row>
    <row r="106" spans="35:39" ht="12.75" customHeight="1" x14ac:dyDescent="0.25">
      <c r="AI106" s="10"/>
      <c r="AJ106" s="10"/>
      <c r="AK106" s="10"/>
      <c r="AL106" s="10"/>
      <c r="AM106" s="10"/>
    </row>
    <row r="107" spans="35:39" ht="12.75" customHeight="1" x14ac:dyDescent="0.25">
      <c r="AI107" s="10"/>
      <c r="AJ107" s="10"/>
      <c r="AK107" s="10"/>
      <c r="AL107" s="10"/>
      <c r="AM107" s="10"/>
    </row>
    <row r="108" spans="35:39" ht="12.75" customHeight="1" x14ac:dyDescent="0.25">
      <c r="AI108" s="10"/>
      <c r="AJ108" s="10"/>
      <c r="AK108" s="10"/>
      <c r="AL108" s="10"/>
      <c r="AM108" s="10"/>
    </row>
    <row r="109" spans="35:39" ht="12.75" customHeight="1" x14ac:dyDescent="0.25">
      <c r="AI109" s="10"/>
      <c r="AJ109" s="10"/>
      <c r="AK109" s="10"/>
      <c r="AL109" s="10"/>
      <c r="AM109" s="10"/>
    </row>
    <row r="110" spans="35:39" ht="12.75" customHeight="1" x14ac:dyDescent="0.25">
      <c r="AI110" s="10"/>
      <c r="AJ110" s="10"/>
      <c r="AK110" s="10"/>
      <c r="AL110" s="10"/>
      <c r="AM110" s="10"/>
    </row>
    <row r="111" spans="35:39" ht="12.75" customHeight="1" x14ac:dyDescent="0.25">
      <c r="AI111" s="10"/>
      <c r="AJ111" s="10"/>
      <c r="AK111" s="10"/>
      <c r="AL111" s="10"/>
      <c r="AM111" s="10"/>
    </row>
    <row r="112" spans="35:39" ht="12.75" customHeight="1" x14ac:dyDescent="0.25">
      <c r="AI112" s="10"/>
      <c r="AJ112" s="10"/>
      <c r="AK112" s="10"/>
      <c r="AL112" s="10"/>
      <c r="AM112" s="10"/>
    </row>
    <row r="113" spans="35:39" ht="12.75" customHeight="1" x14ac:dyDescent="0.25">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58F47-4079-4EC0-880E-94DD631EBDB3}">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14" customWidth="1"/>
    <col min="5" max="30" width="8" style="4" customWidth="1"/>
    <col min="31" max="31" width="8.28515625" style="19" customWidth="1"/>
    <col min="32" max="54" width="8.85546875" style="4" customWidth="1"/>
    <col min="55" max="16384" width="18.7109375" style="4"/>
  </cols>
  <sheetData>
    <row r="1" spans="1:54" ht="15" x14ac:dyDescent="0.25">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5" x14ac:dyDescent="0.25">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18">
        <v>44409</v>
      </c>
      <c r="B4">
        <v>43</v>
      </c>
      <c r="C4">
        <v>43</v>
      </c>
      <c r="D4">
        <v>43</v>
      </c>
      <c r="E4">
        <v>39.322000000000003</v>
      </c>
      <c r="F4">
        <v>58.972999999999999</v>
      </c>
      <c r="G4">
        <v>45.412999999999997</v>
      </c>
      <c r="H4">
        <v>51.326999999999998</v>
      </c>
      <c r="I4">
        <v>38.749000000000002</v>
      </c>
      <c r="J4">
        <v>41.643000000000001</v>
      </c>
      <c r="K4">
        <v>46.179000000000002</v>
      </c>
      <c r="L4">
        <v>43</v>
      </c>
      <c r="M4">
        <v>39.243000000000002</v>
      </c>
      <c r="N4">
        <v>42.72</v>
      </c>
      <c r="O4">
        <v>45.488999999999997</v>
      </c>
      <c r="P4">
        <v>53.256</v>
      </c>
      <c r="Q4">
        <v>40.335999999999999</v>
      </c>
      <c r="R4">
        <v>41.48</v>
      </c>
      <c r="S4">
        <v>40.597999999999999</v>
      </c>
      <c r="T4">
        <v>38.194000000000003</v>
      </c>
      <c r="U4">
        <v>44.140999999999998</v>
      </c>
      <c r="V4">
        <v>39.457999999999998</v>
      </c>
      <c r="W4">
        <v>43.174999999999997</v>
      </c>
      <c r="X4">
        <v>48.853999999999999</v>
      </c>
      <c r="Y4">
        <v>50.668999999999997</v>
      </c>
      <c r="Z4">
        <v>38.497</v>
      </c>
      <c r="AA4">
        <v>42.171999999999997</v>
      </c>
      <c r="AB4">
        <v>38.564</v>
      </c>
      <c r="AC4">
        <v>48.207999999999998</v>
      </c>
      <c r="AD4">
        <v>43.542999999999999</v>
      </c>
      <c r="AE4">
        <v>45.415999999999997</v>
      </c>
      <c r="AF4">
        <v>41.197000000000003</v>
      </c>
      <c r="AG4">
        <v>38.429000000000002</v>
      </c>
      <c r="AH4" s="19">
        <v>46.354999999999997</v>
      </c>
      <c r="AI4" s="4">
        <v>38.847999999999999</v>
      </c>
      <c r="AJ4" s="4">
        <v>44.997</v>
      </c>
      <c r="AK4" s="4">
        <v>43.418999999999997</v>
      </c>
      <c r="AL4" s="4">
        <v>47.468000000000004</v>
      </c>
      <c r="AM4" s="4">
        <v>39.713000000000001</v>
      </c>
    </row>
    <row r="5" spans="1:54" ht="15" x14ac:dyDescent="0.25">
      <c r="A5" s="18">
        <v>44440</v>
      </c>
      <c r="B5">
        <v>34</v>
      </c>
      <c r="C5">
        <v>34</v>
      </c>
      <c r="D5">
        <v>34</v>
      </c>
      <c r="E5">
        <v>31.405000000000001</v>
      </c>
      <c r="F5">
        <v>65.122</v>
      </c>
      <c r="G5">
        <v>28.823</v>
      </c>
      <c r="H5">
        <v>36.841999999999999</v>
      </c>
      <c r="I5">
        <v>45.203000000000003</v>
      </c>
      <c r="J5">
        <v>50.52</v>
      </c>
      <c r="K5">
        <v>34</v>
      </c>
      <c r="L5">
        <v>43.008000000000003</v>
      </c>
      <c r="M5">
        <v>30.87</v>
      </c>
      <c r="N5">
        <v>33.222000000000001</v>
      </c>
      <c r="O5">
        <v>30.042000000000002</v>
      </c>
      <c r="P5">
        <v>42.99</v>
      </c>
      <c r="Q5">
        <v>39.353000000000002</v>
      </c>
      <c r="R5">
        <v>35.686999999999998</v>
      </c>
      <c r="S5">
        <v>31.259</v>
      </c>
      <c r="T5">
        <v>30.837</v>
      </c>
      <c r="U5">
        <v>39.540999999999997</v>
      </c>
      <c r="V5">
        <v>28.1</v>
      </c>
      <c r="W5">
        <v>32.615000000000002</v>
      </c>
      <c r="X5">
        <v>34.308</v>
      </c>
      <c r="Y5">
        <v>31.254999999999999</v>
      </c>
      <c r="Z5">
        <v>34.055999999999997</v>
      </c>
      <c r="AA5">
        <v>62.999000000000002</v>
      </c>
      <c r="AB5">
        <v>39.869</v>
      </c>
      <c r="AC5">
        <v>30.864000000000001</v>
      </c>
      <c r="AD5">
        <v>35.951999999999998</v>
      </c>
      <c r="AE5">
        <v>45.48</v>
      </c>
      <c r="AF5">
        <v>28.606000000000002</v>
      </c>
      <c r="AG5">
        <v>27.986999999999998</v>
      </c>
      <c r="AH5" s="19">
        <v>28.291</v>
      </c>
      <c r="AI5" s="4">
        <v>27.646999999999998</v>
      </c>
      <c r="AJ5" s="4">
        <v>30.251000000000001</v>
      </c>
      <c r="AK5" s="4">
        <v>62.835000000000001</v>
      </c>
      <c r="AL5" s="4">
        <v>44.841999999999999</v>
      </c>
      <c r="AM5" s="4">
        <v>30.808</v>
      </c>
    </row>
    <row r="6" spans="1:54" ht="15" x14ac:dyDescent="0.25">
      <c r="A6" s="18">
        <v>44470</v>
      </c>
      <c r="B6">
        <v>34</v>
      </c>
      <c r="C6">
        <v>34</v>
      </c>
      <c r="D6">
        <v>34</v>
      </c>
      <c r="E6">
        <v>31.565999999999999</v>
      </c>
      <c r="F6">
        <v>40.918999999999997</v>
      </c>
      <c r="G6">
        <v>26.221</v>
      </c>
      <c r="H6">
        <v>36.347999999999999</v>
      </c>
      <c r="I6">
        <v>73.680999999999997</v>
      </c>
      <c r="J6">
        <v>58.93</v>
      </c>
      <c r="K6">
        <v>26.128</v>
      </c>
      <c r="L6">
        <v>31.48</v>
      </c>
      <c r="M6">
        <v>30.399000000000001</v>
      </c>
      <c r="N6">
        <v>51.768999999999998</v>
      </c>
      <c r="O6">
        <v>25.56</v>
      </c>
      <c r="P6">
        <v>28.5</v>
      </c>
      <c r="Q6">
        <v>34</v>
      </c>
      <c r="R6">
        <v>30.036999999999999</v>
      </c>
      <c r="S6">
        <v>35.82</v>
      </c>
      <c r="T6">
        <v>41.33</v>
      </c>
      <c r="U6">
        <v>48.914000000000001</v>
      </c>
      <c r="V6">
        <v>35.182000000000002</v>
      </c>
      <c r="W6">
        <v>27.94</v>
      </c>
      <c r="X6">
        <v>29.015000000000001</v>
      </c>
      <c r="Y6">
        <v>26.582999999999998</v>
      </c>
      <c r="Z6">
        <v>43.776000000000003</v>
      </c>
      <c r="AA6">
        <v>38.128</v>
      </c>
      <c r="AB6">
        <v>36.338000000000001</v>
      </c>
      <c r="AC6">
        <v>46.926000000000002</v>
      </c>
      <c r="AD6">
        <v>66.335999999999999</v>
      </c>
      <c r="AE6">
        <v>44.335000000000001</v>
      </c>
      <c r="AF6">
        <v>26.3</v>
      </c>
      <c r="AG6">
        <v>28.975000000000001</v>
      </c>
      <c r="AH6" s="19">
        <v>28.707000000000001</v>
      </c>
      <c r="AI6" s="4">
        <v>29.206</v>
      </c>
      <c r="AJ6" s="4">
        <v>26.463999999999999</v>
      </c>
      <c r="AK6" s="4">
        <v>59.027999999999999</v>
      </c>
      <c r="AL6" s="4">
        <v>59.335999999999999</v>
      </c>
      <c r="AM6" s="4">
        <v>26.341999999999999</v>
      </c>
    </row>
    <row r="7" spans="1:54" ht="15" x14ac:dyDescent="0.25">
      <c r="A7" s="18">
        <v>44501</v>
      </c>
      <c r="B7">
        <v>24.16</v>
      </c>
      <c r="C7">
        <v>42.57</v>
      </c>
      <c r="D7">
        <v>28</v>
      </c>
      <c r="E7">
        <v>30.4</v>
      </c>
      <c r="F7">
        <v>28.166</v>
      </c>
      <c r="G7">
        <v>23.256</v>
      </c>
      <c r="H7">
        <v>28.786000000000001</v>
      </c>
      <c r="I7">
        <v>41.601999999999997</v>
      </c>
      <c r="J7">
        <v>40.898000000000003</v>
      </c>
      <c r="K7">
        <v>26.452000000000002</v>
      </c>
      <c r="L7">
        <v>24.234999999999999</v>
      </c>
      <c r="M7">
        <v>24.492000000000001</v>
      </c>
      <c r="N7">
        <v>44.905000000000001</v>
      </c>
      <c r="O7">
        <v>24.568999999999999</v>
      </c>
      <c r="P7">
        <v>24.384</v>
      </c>
      <c r="Q7">
        <v>26.62</v>
      </c>
      <c r="R7">
        <v>28</v>
      </c>
      <c r="S7">
        <v>26.510999999999999</v>
      </c>
      <c r="T7">
        <v>29.667000000000002</v>
      </c>
      <c r="U7">
        <v>32.677999999999997</v>
      </c>
      <c r="V7">
        <v>30.678999999999998</v>
      </c>
      <c r="W7">
        <v>23.222000000000001</v>
      </c>
      <c r="X7">
        <v>25.117000000000001</v>
      </c>
      <c r="Y7">
        <v>26.635999999999999</v>
      </c>
      <c r="Z7">
        <v>27.914999999999999</v>
      </c>
      <c r="AA7">
        <v>26.641999999999999</v>
      </c>
      <c r="AB7">
        <v>31.515999999999998</v>
      </c>
      <c r="AC7">
        <v>34.957999999999998</v>
      </c>
      <c r="AD7">
        <v>42.654000000000003</v>
      </c>
      <c r="AE7">
        <v>33.886000000000003</v>
      </c>
      <c r="AF7">
        <v>23.866</v>
      </c>
      <c r="AG7">
        <v>28.411000000000001</v>
      </c>
      <c r="AH7" s="19">
        <v>29.518000000000001</v>
      </c>
      <c r="AI7" s="4">
        <v>24.904</v>
      </c>
      <c r="AJ7" s="4">
        <v>22.837</v>
      </c>
      <c r="AK7" s="4">
        <v>35.603999999999999</v>
      </c>
      <c r="AL7" s="4">
        <v>35.648000000000003</v>
      </c>
      <c r="AM7" s="4">
        <v>25.593</v>
      </c>
    </row>
    <row r="8" spans="1:54" ht="15" x14ac:dyDescent="0.25">
      <c r="A8" s="18">
        <v>44531</v>
      </c>
      <c r="B8">
        <v>21.27</v>
      </c>
      <c r="C8">
        <v>36.19</v>
      </c>
      <c r="D8">
        <v>25</v>
      </c>
      <c r="E8">
        <v>25.876999999999999</v>
      </c>
      <c r="F8">
        <v>25.481000000000002</v>
      </c>
      <c r="G8">
        <v>23.286000000000001</v>
      </c>
      <c r="H8">
        <v>24.567</v>
      </c>
      <c r="I8">
        <v>28.928000000000001</v>
      </c>
      <c r="J8">
        <v>30.870999999999999</v>
      </c>
      <c r="K8">
        <v>23.954000000000001</v>
      </c>
      <c r="L8">
        <v>22.852</v>
      </c>
      <c r="M8">
        <v>22.651</v>
      </c>
      <c r="N8">
        <v>32.627000000000002</v>
      </c>
      <c r="O8">
        <v>23.356000000000002</v>
      </c>
      <c r="P8">
        <v>23.344999999999999</v>
      </c>
      <c r="Q8">
        <v>23.597999999999999</v>
      </c>
      <c r="R8">
        <v>24.193000000000001</v>
      </c>
      <c r="S8">
        <v>25</v>
      </c>
      <c r="T8">
        <v>26.244</v>
      </c>
      <c r="U8">
        <v>25.635000000000002</v>
      </c>
      <c r="V8">
        <v>29.210999999999999</v>
      </c>
      <c r="W8">
        <v>22.135000000000002</v>
      </c>
      <c r="X8">
        <v>23.163</v>
      </c>
      <c r="Y8">
        <v>23.655000000000001</v>
      </c>
      <c r="Z8">
        <v>24.366</v>
      </c>
      <c r="AA8">
        <v>25.568000000000001</v>
      </c>
      <c r="AB8">
        <v>25.277999999999999</v>
      </c>
      <c r="AC8">
        <v>26.663</v>
      </c>
      <c r="AD8">
        <v>30.562999999999999</v>
      </c>
      <c r="AE8">
        <v>25.85</v>
      </c>
      <c r="AF8">
        <v>22.157</v>
      </c>
      <c r="AG8">
        <v>23.62</v>
      </c>
      <c r="AH8" s="19">
        <v>25.847000000000001</v>
      </c>
      <c r="AI8" s="4">
        <v>22.669</v>
      </c>
      <c r="AJ8" s="4">
        <v>21.99</v>
      </c>
      <c r="AK8" s="4">
        <v>28.206</v>
      </c>
      <c r="AL8" s="4">
        <v>27.34</v>
      </c>
      <c r="AM8" s="4">
        <v>25.187999999999999</v>
      </c>
    </row>
    <row r="9" spans="1:54" ht="15" x14ac:dyDescent="0.25">
      <c r="A9" s="18">
        <v>44562</v>
      </c>
      <c r="B9">
        <v>20.239999999999998</v>
      </c>
      <c r="C9">
        <v>34.1</v>
      </c>
      <c r="D9">
        <v>22</v>
      </c>
      <c r="E9">
        <v>22.024000000000001</v>
      </c>
      <c r="F9">
        <v>22.823</v>
      </c>
      <c r="G9">
        <v>23.106999999999999</v>
      </c>
      <c r="H9">
        <v>21.774999999999999</v>
      </c>
      <c r="I9">
        <v>24.536000000000001</v>
      </c>
      <c r="J9">
        <v>25.065999999999999</v>
      </c>
      <c r="K9">
        <v>21.009</v>
      </c>
      <c r="L9">
        <v>20.414000000000001</v>
      </c>
      <c r="M9">
        <v>20.177</v>
      </c>
      <c r="N9">
        <v>25.581</v>
      </c>
      <c r="O9">
        <v>20.25</v>
      </c>
      <c r="P9">
        <v>21.146000000000001</v>
      </c>
      <c r="Q9">
        <v>21.015999999999998</v>
      </c>
      <c r="R9">
        <v>21.382000000000001</v>
      </c>
      <c r="S9">
        <v>21.396000000000001</v>
      </c>
      <c r="T9">
        <v>22.216000000000001</v>
      </c>
      <c r="U9">
        <v>22.773</v>
      </c>
      <c r="V9">
        <v>24.945</v>
      </c>
      <c r="W9">
        <v>21.893000000000001</v>
      </c>
      <c r="X9">
        <v>20.565000000000001</v>
      </c>
      <c r="Y9">
        <v>20.817</v>
      </c>
      <c r="Z9">
        <v>21.622</v>
      </c>
      <c r="AA9">
        <v>22.474</v>
      </c>
      <c r="AB9">
        <v>25.920999999999999</v>
      </c>
      <c r="AC9">
        <v>22.827000000000002</v>
      </c>
      <c r="AD9">
        <v>27.138000000000002</v>
      </c>
      <c r="AE9">
        <v>22</v>
      </c>
      <c r="AF9">
        <v>19.936</v>
      </c>
      <c r="AG9">
        <v>20.492999999999999</v>
      </c>
      <c r="AH9" s="19">
        <v>22.835999999999999</v>
      </c>
      <c r="AI9" s="4">
        <v>20.693999999999999</v>
      </c>
      <c r="AJ9" s="4">
        <v>19.68</v>
      </c>
      <c r="AK9" s="4">
        <v>24.486999999999998</v>
      </c>
      <c r="AL9" s="4">
        <v>23.670999999999999</v>
      </c>
      <c r="AM9" s="4">
        <v>23.382000000000001</v>
      </c>
    </row>
    <row r="10" spans="1:54" ht="15" x14ac:dyDescent="0.25">
      <c r="A10" s="18">
        <v>44593</v>
      </c>
      <c r="B10">
        <v>18.93</v>
      </c>
      <c r="C10">
        <v>31.49</v>
      </c>
      <c r="D10">
        <v>20</v>
      </c>
      <c r="E10">
        <v>19.690999999999999</v>
      </c>
      <c r="F10">
        <v>20.951000000000001</v>
      </c>
      <c r="G10">
        <v>18.789000000000001</v>
      </c>
      <c r="H10">
        <v>19.896999999999998</v>
      </c>
      <c r="I10">
        <v>38.921999999999997</v>
      </c>
      <c r="J10">
        <v>26.129000000000001</v>
      </c>
      <c r="K10">
        <v>18.588999999999999</v>
      </c>
      <c r="L10">
        <v>18.152999999999999</v>
      </c>
      <c r="M10">
        <v>18.739000000000001</v>
      </c>
      <c r="N10">
        <v>23.965</v>
      </c>
      <c r="O10">
        <v>19.047999999999998</v>
      </c>
      <c r="P10">
        <v>21.091000000000001</v>
      </c>
      <c r="Q10">
        <v>18.552</v>
      </c>
      <c r="R10">
        <v>24.512</v>
      </c>
      <c r="S10">
        <v>22.149000000000001</v>
      </c>
      <c r="T10">
        <v>19.427</v>
      </c>
      <c r="U10">
        <v>21.702000000000002</v>
      </c>
      <c r="V10">
        <v>27.009</v>
      </c>
      <c r="W10">
        <v>25.091000000000001</v>
      </c>
      <c r="X10">
        <v>22.3</v>
      </c>
      <c r="Y10">
        <v>18.366</v>
      </c>
      <c r="Z10">
        <v>25.966999999999999</v>
      </c>
      <c r="AA10">
        <v>20</v>
      </c>
      <c r="AB10">
        <v>23.867999999999999</v>
      </c>
      <c r="AC10">
        <v>19.914000000000001</v>
      </c>
      <c r="AD10">
        <v>27.78</v>
      </c>
      <c r="AE10">
        <v>19.242999999999999</v>
      </c>
      <c r="AF10">
        <v>19.370999999999999</v>
      </c>
      <c r="AG10">
        <v>18.108000000000001</v>
      </c>
      <c r="AH10" s="19">
        <v>19.972999999999999</v>
      </c>
      <c r="AI10" s="4">
        <v>18.693999999999999</v>
      </c>
      <c r="AJ10" s="4">
        <v>17.504999999999999</v>
      </c>
      <c r="AK10" s="4">
        <v>26.126999999999999</v>
      </c>
      <c r="AL10" s="4">
        <v>26.616</v>
      </c>
      <c r="AM10" s="4">
        <v>21.036999999999999</v>
      </c>
    </row>
    <row r="11" spans="1:54" ht="15" x14ac:dyDescent="0.25">
      <c r="A11" s="18">
        <v>44621</v>
      </c>
      <c r="B11">
        <v>29.6</v>
      </c>
      <c r="C11">
        <v>52.93</v>
      </c>
      <c r="D11">
        <v>33</v>
      </c>
      <c r="E11">
        <v>30.986000000000001</v>
      </c>
      <c r="F11">
        <v>33.384999999999998</v>
      </c>
      <c r="G11">
        <v>17.89</v>
      </c>
      <c r="H11">
        <v>32.387999999999998</v>
      </c>
      <c r="I11">
        <v>73.52</v>
      </c>
      <c r="J11">
        <v>30.446000000000002</v>
      </c>
      <c r="K11">
        <v>27.646000000000001</v>
      </c>
      <c r="L11">
        <v>50.91</v>
      </c>
      <c r="M11">
        <v>29.504999999999999</v>
      </c>
      <c r="N11">
        <v>33</v>
      </c>
      <c r="O11">
        <v>32.731000000000002</v>
      </c>
      <c r="P11">
        <v>37.796999999999997</v>
      </c>
      <c r="Q11">
        <v>38.036000000000001</v>
      </c>
      <c r="R11">
        <v>55.856000000000002</v>
      </c>
      <c r="S11">
        <v>32.707999999999998</v>
      </c>
      <c r="T11">
        <v>43.223999999999997</v>
      </c>
      <c r="U11">
        <v>36.805</v>
      </c>
      <c r="V11">
        <v>36.734000000000002</v>
      </c>
      <c r="W11">
        <v>28.401</v>
      </c>
      <c r="X11">
        <v>33.523000000000003</v>
      </c>
      <c r="Y11">
        <v>21.863</v>
      </c>
      <c r="Z11">
        <v>37.256</v>
      </c>
      <c r="AA11">
        <v>57.133000000000003</v>
      </c>
      <c r="AB11">
        <v>27.004999999999999</v>
      </c>
      <c r="AC11">
        <v>28.100999999999999</v>
      </c>
      <c r="AD11">
        <v>73.343999999999994</v>
      </c>
      <c r="AE11">
        <v>19.236000000000001</v>
      </c>
      <c r="AF11">
        <v>43.414999999999999</v>
      </c>
      <c r="AG11">
        <v>21.484000000000002</v>
      </c>
      <c r="AH11" s="19">
        <v>36.713999999999999</v>
      </c>
      <c r="AI11" s="4">
        <v>39.624000000000002</v>
      </c>
      <c r="AJ11" s="4">
        <v>25.003</v>
      </c>
      <c r="AK11" s="4">
        <v>27.596</v>
      </c>
      <c r="AL11" s="4">
        <v>47.143000000000001</v>
      </c>
      <c r="AM11" s="4">
        <v>22.74</v>
      </c>
    </row>
    <row r="12" spans="1:54" ht="15" x14ac:dyDescent="0.25">
      <c r="A12" s="18">
        <v>44652</v>
      </c>
      <c r="B12">
        <v>56.1</v>
      </c>
      <c r="C12">
        <v>124.69</v>
      </c>
      <c r="D12">
        <v>75</v>
      </c>
      <c r="E12">
        <v>52.783000000000001</v>
      </c>
      <c r="F12">
        <v>40.838999999999999</v>
      </c>
      <c r="G12">
        <v>48.655000000000001</v>
      </c>
      <c r="H12">
        <v>89.447999999999993</v>
      </c>
      <c r="I12">
        <v>133.04300000000001</v>
      </c>
      <c r="J12">
        <v>101.532</v>
      </c>
      <c r="K12">
        <v>69.715999999999994</v>
      </c>
      <c r="L12">
        <v>131.773</v>
      </c>
      <c r="M12">
        <v>70.575000000000003</v>
      </c>
      <c r="N12">
        <v>63.365000000000002</v>
      </c>
      <c r="O12">
        <v>85.126999999999995</v>
      </c>
      <c r="P12">
        <v>112.027</v>
      </c>
      <c r="Q12">
        <v>81.888999999999996</v>
      </c>
      <c r="R12">
        <v>67.655000000000001</v>
      </c>
      <c r="S12">
        <v>86.855999999999995</v>
      </c>
      <c r="T12">
        <v>99.224999999999994</v>
      </c>
      <c r="U12">
        <v>64.594999999999999</v>
      </c>
      <c r="V12">
        <v>51.326000000000001</v>
      </c>
      <c r="W12">
        <v>77.807000000000002</v>
      </c>
      <c r="X12">
        <v>72.373999999999995</v>
      </c>
      <c r="Y12">
        <v>61.359000000000002</v>
      </c>
      <c r="Z12">
        <v>70.905000000000001</v>
      </c>
      <c r="AA12">
        <v>124.194</v>
      </c>
      <c r="AB12">
        <v>75</v>
      </c>
      <c r="AC12">
        <v>99.311999999999998</v>
      </c>
      <c r="AD12">
        <v>105.50700000000001</v>
      </c>
      <c r="AE12">
        <v>72.150000000000006</v>
      </c>
      <c r="AF12">
        <v>79.521000000000001</v>
      </c>
      <c r="AG12">
        <v>65.025000000000006</v>
      </c>
      <c r="AH12" s="19">
        <v>87.037000000000006</v>
      </c>
      <c r="AI12" s="4">
        <v>93.712000000000003</v>
      </c>
      <c r="AJ12" s="4">
        <v>54.686</v>
      </c>
      <c r="AK12" s="4">
        <v>64.945999999999998</v>
      </c>
      <c r="AL12" s="4">
        <v>86.742000000000004</v>
      </c>
      <c r="AM12" s="4">
        <v>55.668999999999997</v>
      </c>
    </row>
    <row r="13" spans="1:54" ht="15" x14ac:dyDescent="0.25">
      <c r="A13" s="18">
        <v>44682</v>
      </c>
      <c r="B13">
        <v>124.52</v>
      </c>
      <c r="C13">
        <v>346.97</v>
      </c>
      <c r="D13">
        <v>240</v>
      </c>
      <c r="E13">
        <v>193.44</v>
      </c>
      <c r="F13">
        <v>160.101</v>
      </c>
      <c r="G13">
        <v>506.46899999999999</v>
      </c>
      <c r="H13">
        <v>383.43200000000002</v>
      </c>
      <c r="I13">
        <v>355.01299999999998</v>
      </c>
      <c r="J13">
        <v>345.17700000000002</v>
      </c>
      <c r="K13">
        <v>164.65100000000001</v>
      </c>
      <c r="L13">
        <v>217.08600000000001</v>
      </c>
      <c r="M13">
        <v>139.477</v>
      </c>
      <c r="N13">
        <v>204.071</v>
      </c>
      <c r="O13">
        <v>226.19</v>
      </c>
      <c r="P13">
        <v>329.46499999999997</v>
      </c>
      <c r="Q13">
        <v>240</v>
      </c>
      <c r="R13">
        <v>241.863</v>
      </c>
      <c r="S13">
        <v>347.64100000000002</v>
      </c>
      <c r="T13">
        <v>385.13799999999998</v>
      </c>
      <c r="U13">
        <v>226.44300000000001</v>
      </c>
      <c r="V13">
        <v>250.203</v>
      </c>
      <c r="W13">
        <v>235.244</v>
      </c>
      <c r="X13">
        <v>310.63</v>
      </c>
      <c r="Y13">
        <v>84.778000000000006</v>
      </c>
      <c r="Z13">
        <v>203.03100000000001</v>
      </c>
      <c r="AA13">
        <v>265.36399999999998</v>
      </c>
      <c r="AB13">
        <v>304.63900000000001</v>
      </c>
      <c r="AC13">
        <v>247.23599999999999</v>
      </c>
      <c r="AD13">
        <v>282.69900000000001</v>
      </c>
      <c r="AE13">
        <v>321.61700000000002</v>
      </c>
      <c r="AF13">
        <v>299.11799999999999</v>
      </c>
      <c r="AG13">
        <v>130.68799999999999</v>
      </c>
      <c r="AH13" s="19">
        <v>204.86099999999999</v>
      </c>
      <c r="AI13" s="4">
        <v>135.11600000000001</v>
      </c>
      <c r="AJ13" s="4">
        <v>135.875</v>
      </c>
      <c r="AK13" s="4">
        <v>276.95299999999997</v>
      </c>
      <c r="AL13" s="4">
        <v>215.52600000000001</v>
      </c>
      <c r="AM13" s="4">
        <v>118.84</v>
      </c>
    </row>
    <row r="14" spans="1:54" ht="15" x14ac:dyDescent="0.25">
      <c r="A14" s="18">
        <v>44713</v>
      </c>
      <c r="B14">
        <v>142.35</v>
      </c>
      <c r="C14">
        <v>436.41</v>
      </c>
      <c r="D14">
        <v>310</v>
      </c>
      <c r="E14">
        <v>362.90800000000002</v>
      </c>
      <c r="F14">
        <v>443.98</v>
      </c>
      <c r="G14">
        <v>806.48599999999999</v>
      </c>
      <c r="H14">
        <v>444.85300000000001</v>
      </c>
      <c r="I14">
        <v>449.75</v>
      </c>
      <c r="J14">
        <v>328.45299999999997</v>
      </c>
      <c r="K14">
        <v>205.803</v>
      </c>
      <c r="L14">
        <v>173.87</v>
      </c>
      <c r="M14">
        <v>210.39099999999999</v>
      </c>
      <c r="N14">
        <v>333.779</v>
      </c>
      <c r="O14">
        <v>208.60599999999999</v>
      </c>
      <c r="P14">
        <v>471.38600000000002</v>
      </c>
      <c r="Q14">
        <v>251.53700000000001</v>
      </c>
      <c r="R14">
        <v>657.64200000000005</v>
      </c>
      <c r="S14">
        <v>332.55200000000002</v>
      </c>
      <c r="T14">
        <v>601.298</v>
      </c>
      <c r="U14">
        <v>236.358</v>
      </c>
      <c r="V14">
        <v>420.63299999999998</v>
      </c>
      <c r="W14">
        <v>179.09299999999999</v>
      </c>
      <c r="X14">
        <v>239.26300000000001</v>
      </c>
      <c r="Y14">
        <v>63.820999999999998</v>
      </c>
      <c r="Z14">
        <v>275.07100000000003</v>
      </c>
      <c r="AA14">
        <v>176.852</v>
      </c>
      <c r="AB14">
        <v>341.709</v>
      </c>
      <c r="AC14">
        <v>230.869</v>
      </c>
      <c r="AD14">
        <v>232.57300000000001</v>
      </c>
      <c r="AE14">
        <v>592.654</v>
      </c>
      <c r="AF14">
        <v>310</v>
      </c>
      <c r="AG14">
        <v>297.34699999999998</v>
      </c>
      <c r="AH14" s="19">
        <v>526.37</v>
      </c>
      <c r="AI14" s="4">
        <v>58.427</v>
      </c>
      <c r="AJ14" s="4">
        <v>177.84800000000001</v>
      </c>
      <c r="AK14" s="4">
        <v>399.161</v>
      </c>
      <c r="AL14" s="4">
        <v>379.803</v>
      </c>
      <c r="AM14" s="4">
        <v>132.863</v>
      </c>
    </row>
    <row r="15" spans="1:54" ht="15" x14ac:dyDescent="0.25">
      <c r="A15" s="18">
        <v>44743</v>
      </c>
      <c r="B15">
        <v>47.91</v>
      </c>
      <c r="C15">
        <v>181.8</v>
      </c>
      <c r="D15">
        <v>110</v>
      </c>
      <c r="E15">
        <v>203.87899999999999</v>
      </c>
      <c r="F15">
        <v>250.994</v>
      </c>
      <c r="G15">
        <v>371.916</v>
      </c>
      <c r="H15">
        <v>134.654</v>
      </c>
      <c r="I15">
        <v>185.34700000000001</v>
      </c>
      <c r="J15">
        <v>108.782</v>
      </c>
      <c r="K15">
        <v>79.486999999999995</v>
      </c>
      <c r="L15">
        <v>71.253</v>
      </c>
      <c r="M15">
        <v>81.254999999999995</v>
      </c>
      <c r="N15">
        <v>152.066</v>
      </c>
      <c r="O15">
        <v>78.231999999999999</v>
      </c>
      <c r="P15">
        <v>217.05500000000001</v>
      </c>
      <c r="Q15">
        <v>75.822999999999993</v>
      </c>
      <c r="R15">
        <v>566.83600000000001</v>
      </c>
      <c r="S15">
        <v>131.11000000000001</v>
      </c>
      <c r="T15">
        <v>213.08799999999999</v>
      </c>
      <c r="U15">
        <v>110</v>
      </c>
      <c r="V15">
        <v>250.39599999999999</v>
      </c>
      <c r="W15">
        <v>53.198</v>
      </c>
      <c r="X15">
        <v>67.043999999999997</v>
      </c>
      <c r="Y15">
        <v>24.376999999999999</v>
      </c>
      <c r="Z15">
        <v>76.486000000000004</v>
      </c>
      <c r="AA15">
        <v>63.561</v>
      </c>
      <c r="AB15">
        <v>132.18299999999999</v>
      </c>
      <c r="AC15">
        <v>83.343000000000004</v>
      </c>
      <c r="AD15">
        <v>79.236999999999995</v>
      </c>
      <c r="AE15">
        <v>252.393</v>
      </c>
      <c r="AF15">
        <v>157.66200000000001</v>
      </c>
      <c r="AG15">
        <v>85.266000000000005</v>
      </c>
      <c r="AH15" s="19">
        <v>248.929</v>
      </c>
      <c r="AI15" s="4">
        <v>25.067</v>
      </c>
      <c r="AJ15" s="4">
        <v>61.128999999999998</v>
      </c>
      <c r="AK15" s="4">
        <v>121.01900000000001</v>
      </c>
      <c r="AL15" s="4">
        <v>114.479</v>
      </c>
      <c r="AM15" s="4">
        <v>51.271000000000001</v>
      </c>
    </row>
    <row r="16" spans="1:54" ht="15" x14ac:dyDescent="0.25">
      <c r="A16" s="18">
        <v>44774</v>
      </c>
      <c r="B16">
        <v>35.659999999999997</v>
      </c>
      <c r="C16">
        <v>91.63</v>
      </c>
      <c r="D16">
        <v>58</v>
      </c>
      <c r="E16">
        <v>105.58799999999999</v>
      </c>
      <c r="F16">
        <v>93.141999999999996</v>
      </c>
      <c r="G16">
        <v>141.803</v>
      </c>
      <c r="H16">
        <v>60.006</v>
      </c>
      <c r="I16">
        <v>70.195999999999998</v>
      </c>
      <c r="J16">
        <v>59.372</v>
      </c>
      <c r="K16">
        <v>44.473999999999997</v>
      </c>
      <c r="L16">
        <v>53.274999999999999</v>
      </c>
      <c r="M16">
        <v>41.997</v>
      </c>
      <c r="N16">
        <v>63.453000000000003</v>
      </c>
      <c r="O16">
        <v>58.97</v>
      </c>
      <c r="P16">
        <v>74.953000000000003</v>
      </c>
      <c r="Q16">
        <v>42.356999999999999</v>
      </c>
      <c r="R16">
        <v>152.39400000000001</v>
      </c>
      <c r="S16">
        <v>53.579000000000001</v>
      </c>
      <c r="T16">
        <v>90.742000000000004</v>
      </c>
      <c r="U16">
        <v>50.252000000000002</v>
      </c>
      <c r="V16">
        <v>98.454999999999998</v>
      </c>
      <c r="W16">
        <v>42.295000000000002</v>
      </c>
      <c r="X16">
        <v>50.938000000000002</v>
      </c>
      <c r="Y16">
        <v>19.521000000000001</v>
      </c>
      <c r="Z16">
        <v>45.694000000000003</v>
      </c>
      <c r="AA16">
        <v>39.728999999999999</v>
      </c>
      <c r="AB16">
        <v>61.813000000000002</v>
      </c>
      <c r="AC16">
        <v>58.963000000000001</v>
      </c>
      <c r="AD16">
        <v>53.206000000000003</v>
      </c>
      <c r="AE16">
        <v>89.02</v>
      </c>
      <c r="AF16">
        <v>58</v>
      </c>
      <c r="AG16">
        <v>51</v>
      </c>
      <c r="AH16" s="19">
        <v>76.206000000000003</v>
      </c>
      <c r="AI16" s="4">
        <v>25.181999999999999</v>
      </c>
      <c r="AJ16" s="4">
        <v>43.384</v>
      </c>
      <c r="AK16" s="4">
        <v>63.408999999999999</v>
      </c>
      <c r="AL16" s="4">
        <v>47.918999999999997</v>
      </c>
      <c r="AM16" s="4">
        <v>31.911000000000001</v>
      </c>
    </row>
    <row r="17" spans="1:1005" ht="15" x14ac:dyDescent="0.25">
      <c r="A17" s="18">
        <v>44805</v>
      </c>
      <c r="B17">
        <v>25.26</v>
      </c>
      <c r="C17">
        <v>57.22</v>
      </c>
      <c r="D17">
        <v>45</v>
      </c>
      <c r="E17">
        <v>85.448999999999998</v>
      </c>
      <c r="F17">
        <v>46.037999999999997</v>
      </c>
      <c r="G17">
        <v>79.510999999999996</v>
      </c>
      <c r="H17">
        <v>62.649000000000001</v>
      </c>
      <c r="I17">
        <v>70.694000000000003</v>
      </c>
      <c r="J17">
        <v>45.472000000000001</v>
      </c>
      <c r="K17">
        <v>45</v>
      </c>
      <c r="L17">
        <v>37.034999999999997</v>
      </c>
      <c r="M17">
        <v>34.482999999999997</v>
      </c>
      <c r="N17">
        <v>40.210999999999999</v>
      </c>
      <c r="O17">
        <v>47.768999999999998</v>
      </c>
      <c r="P17">
        <v>62.116999999999997</v>
      </c>
      <c r="Q17">
        <v>39.854999999999997</v>
      </c>
      <c r="R17">
        <v>71.739999999999995</v>
      </c>
      <c r="S17">
        <v>42.243000000000002</v>
      </c>
      <c r="T17">
        <v>66.483999999999995</v>
      </c>
      <c r="U17">
        <v>34.756999999999998</v>
      </c>
      <c r="V17">
        <v>53.497999999999998</v>
      </c>
      <c r="W17">
        <v>35.531999999999996</v>
      </c>
      <c r="X17">
        <v>35.167000000000002</v>
      </c>
      <c r="Y17">
        <v>22.567</v>
      </c>
      <c r="Z17">
        <v>65.796000000000006</v>
      </c>
      <c r="AA17">
        <v>43.621000000000002</v>
      </c>
      <c r="AB17">
        <v>40.305</v>
      </c>
      <c r="AC17">
        <v>43.133000000000003</v>
      </c>
      <c r="AD17">
        <v>52.622999999999998</v>
      </c>
      <c r="AE17">
        <v>53.536999999999999</v>
      </c>
      <c r="AF17">
        <v>40.137</v>
      </c>
      <c r="AG17">
        <v>31.536000000000001</v>
      </c>
      <c r="AH17" s="19">
        <v>46.16</v>
      </c>
      <c r="AI17" s="4">
        <v>22.256</v>
      </c>
      <c r="AJ17" s="4">
        <v>62.569000000000003</v>
      </c>
      <c r="AK17" s="4">
        <v>56.716000000000001</v>
      </c>
      <c r="AL17" s="4">
        <v>38.1</v>
      </c>
      <c r="AM17" s="4">
        <v>27.234999999999999</v>
      </c>
    </row>
    <row r="18" spans="1:1005" ht="15" x14ac:dyDescent="0.25">
      <c r="A18" s="18">
        <v>44835</v>
      </c>
      <c r="B18">
        <v>31.77</v>
      </c>
      <c r="C18">
        <v>54.32</v>
      </c>
      <c r="D18">
        <v>46.09</v>
      </c>
      <c r="E18">
        <v>54.576999999999998</v>
      </c>
      <c r="F18">
        <v>39.838000000000001</v>
      </c>
      <c r="G18">
        <v>72.622</v>
      </c>
      <c r="H18">
        <v>94.228999999999999</v>
      </c>
      <c r="I18">
        <v>77.343000000000004</v>
      </c>
      <c r="J18">
        <v>37.436999999999998</v>
      </c>
      <c r="K18">
        <v>35.176000000000002</v>
      </c>
      <c r="L18">
        <v>36.610999999999997</v>
      </c>
      <c r="M18">
        <v>55.401000000000003</v>
      </c>
      <c r="N18">
        <v>34.884999999999998</v>
      </c>
      <c r="O18">
        <v>33.389000000000003</v>
      </c>
      <c r="P18">
        <v>54.951999999999998</v>
      </c>
      <c r="Q18">
        <v>36.298999999999999</v>
      </c>
      <c r="R18">
        <v>67.801000000000002</v>
      </c>
      <c r="S18">
        <v>54.414000000000001</v>
      </c>
      <c r="T18">
        <v>75.209999999999994</v>
      </c>
      <c r="U18">
        <v>43.085999999999999</v>
      </c>
      <c r="V18">
        <v>43.085999999999999</v>
      </c>
      <c r="W18">
        <v>32.104999999999997</v>
      </c>
      <c r="X18">
        <v>32.237000000000002</v>
      </c>
      <c r="Y18">
        <v>33.421999999999997</v>
      </c>
      <c r="Z18">
        <v>43.064</v>
      </c>
      <c r="AA18">
        <v>42.247</v>
      </c>
      <c r="AB18">
        <v>58.63</v>
      </c>
      <c r="AC18">
        <v>77.165999999999997</v>
      </c>
      <c r="AD18">
        <v>51.34</v>
      </c>
      <c r="AE18">
        <v>48.378</v>
      </c>
      <c r="AF18">
        <v>40.973999999999997</v>
      </c>
      <c r="AG18">
        <v>32.997</v>
      </c>
      <c r="AH18" s="19">
        <v>46.523000000000003</v>
      </c>
      <c r="AI18" s="4">
        <v>21.527000000000001</v>
      </c>
      <c r="AJ18" s="4">
        <v>59.500999999999998</v>
      </c>
      <c r="AK18" s="4">
        <v>72.643000000000001</v>
      </c>
      <c r="AL18" s="4">
        <v>33.843000000000004</v>
      </c>
      <c r="AM18" s="4">
        <v>28.768000000000001</v>
      </c>
    </row>
    <row r="19" spans="1:1005" ht="15" x14ac:dyDescent="0.25">
      <c r="A19" s="18">
        <v>44866</v>
      </c>
      <c r="B19">
        <v>31.45</v>
      </c>
      <c r="C19">
        <v>41.33</v>
      </c>
      <c r="D19">
        <v>37.729999999999997</v>
      </c>
      <c r="E19">
        <v>37.533000000000001</v>
      </c>
      <c r="F19">
        <v>33.869</v>
      </c>
      <c r="G19">
        <v>57.052</v>
      </c>
      <c r="H19">
        <v>53.841000000000001</v>
      </c>
      <c r="I19">
        <v>53.798999999999999</v>
      </c>
      <c r="J19">
        <v>36.015000000000001</v>
      </c>
      <c r="K19">
        <v>26.646000000000001</v>
      </c>
      <c r="L19">
        <v>29.204999999999998</v>
      </c>
      <c r="M19">
        <v>46.411000000000001</v>
      </c>
      <c r="N19">
        <v>31.992000000000001</v>
      </c>
      <c r="O19">
        <v>27.98</v>
      </c>
      <c r="P19">
        <v>42.856999999999999</v>
      </c>
      <c r="Q19">
        <v>32.819000000000003</v>
      </c>
      <c r="R19">
        <v>50.41</v>
      </c>
      <c r="S19">
        <v>39.418999999999997</v>
      </c>
      <c r="T19">
        <v>50.978999999999999</v>
      </c>
      <c r="U19">
        <v>36.344000000000001</v>
      </c>
      <c r="V19">
        <v>34.628999999999998</v>
      </c>
      <c r="W19">
        <v>27.620999999999999</v>
      </c>
      <c r="X19">
        <v>31.321999999999999</v>
      </c>
      <c r="Y19">
        <v>20.198</v>
      </c>
      <c r="Z19">
        <v>30.812999999999999</v>
      </c>
      <c r="AA19">
        <v>36.262999999999998</v>
      </c>
      <c r="AB19">
        <v>42.933</v>
      </c>
      <c r="AC19">
        <v>48.39</v>
      </c>
      <c r="AD19">
        <v>37.966999999999999</v>
      </c>
      <c r="AE19">
        <v>42.067</v>
      </c>
      <c r="AF19">
        <v>37.917999999999999</v>
      </c>
      <c r="AG19">
        <v>32.732999999999997</v>
      </c>
      <c r="AH19" s="19">
        <v>38.276000000000003</v>
      </c>
      <c r="AI19" s="4">
        <v>18.204999999999998</v>
      </c>
      <c r="AJ19" s="4">
        <v>35.375999999999998</v>
      </c>
      <c r="AK19" s="4">
        <v>43.783999999999999</v>
      </c>
      <c r="AL19" s="4">
        <v>31.817</v>
      </c>
      <c r="AM19" s="4">
        <v>27.416</v>
      </c>
    </row>
    <row r="20" spans="1:1005" ht="15" x14ac:dyDescent="0.25">
      <c r="A20" s="18">
        <v>44896</v>
      </c>
      <c r="B20">
        <v>30.9</v>
      </c>
      <c r="C20">
        <v>34.6</v>
      </c>
      <c r="D20">
        <v>32.9</v>
      </c>
      <c r="E20">
        <v>33.142000000000003</v>
      </c>
      <c r="F20">
        <v>32.212000000000003</v>
      </c>
      <c r="G20">
        <v>48.761000000000003</v>
      </c>
      <c r="H20">
        <v>38.503999999999998</v>
      </c>
      <c r="I20">
        <v>41.027000000000001</v>
      </c>
      <c r="J20">
        <v>31.92</v>
      </c>
      <c r="K20">
        <v>24.277000000000001</v>
      </c>
      <c r="L20">
        <v>26.218</v>
      </c>
      <c r="M20">
        <v>32.630000000000003</v>
      </c>
      <c r="N20">
        <v>29.41</v>
      </c>
      <c r="O20">
        <v>25.905999999999999</v>
      </c>
      <c r="P20">
        <v>37.432000000000002</v>
      </c>
      <c r="Q20">
        <v>27.925999999999998</v>
      </c>
      <c r="R20">
        <v>45.829000000000001</v>
      </c>
      <c r="S20">
        <v>34.533999999999999</v>
      </c>
      <c r="T20">
        <v>41.048000000000002</v>
      </c>
      <c r="U20">
        <v>33.258000000000003</v>
      </c>
      <c r="V20">
        <v>31.949000000000002</v>
      </c>
      <c r="W20">
        <v>24.584</v>
      </c>
      <c r="X20">
        <v>27.106000000000002</v>
      </c>
      <c r="Y20">
        <v>16.914999999999999</v>
      </c>
      <c r="Z20">
        <v>28.736999999999998</v>
      </c>
      <c r="AA20">
        <v>28.742000000000001</v>
      </c>
      <c r="AB20">
        <v>32.624000000000002</v>
      </c>
      <c r="AC20">
        <v>34.134</v>
      </c>
      <c r="AD20">
        <v>28.992000000000001</v>
      </c>
      <c r="AE20">
        <v>38.305</v>
      </c>
      <c r="AF20">
        <v>31.364000000000001</v>
      </c>
      <c r="AG20">
        <v>27.643000000000001</v>
      </c>
      <c r="AH20" s="19">
        <v>34.204999999999998</v>
      </c>
      <c r="AI20" s="4">
        <v>16.989000000000001</v>
      </c>
      <c r="AJ20" s="4">
        <v>27.553000000000001</v>
      </c>
      <c r="AK20" s="4">
        <v>33.878</v>
      </c>
      <c r="AL20" s="4">
        <v>30.071000000000002</v>
      </c>
      <c r="AM20" s="4">
        <v>22.175999999999998</v>
      </c>
    </row>
    <row r="21" spans="1:1005" ht="15" x14ac:dyDescent="0.25">
      <c r="A21" s="18">
        <v>44927</v>
      </c>
      <c r="B21">
        <v>29.4</v>
      </c>
      <c r="C21">
        <v>32.6</v>
      </c>
      <c r="D21">
        <v>31</v>
      </c>
      <c r="E21">
        <v>29.834</v>
      </c>
      <c r="F21">
        <v>31.169</v>
      </c>
      <c r="G21">
        <v>43.536999999999999</v>
      </c>
      <c r="H21">
        <v>33.262</v>
      </c>
      <c r="I21">
        <v>34.316000000000003</v>
      </c>
      <c r="J21">
        <v>28.315000000000001</v>
      </c>
      <c r="K21">
        <v>21.812999999999999</v>
      </c>
      <c r="L21">
        <v>23.509</v>
      </c>
      <c r="M21">
        <v>25.841999999999999</v>
      </c>
      <c r="N21">
        <v>25.829000000000001</v>
      </c>
      <c r="O21">
        <v>23.579000000000001</v>
      </c>
      <c r="P21">
        <v>33.590000000000003</v>
      </c>
      <c r="Q21">
        <v>24.893999999999998</v>
      </c>
      <c r="R21">
        <v>39.950000000000003</v>
      </c>
      <c r="S21">
        <v>29.591000000000001</v>
      </c>
      <c r="T21">
        <v>36.813000000000002</v>
      </c>
      <c r="U21">
        <v>28.745000000000001</v>
      </c>
      <c r="V21">
        <v>30.872</v>
      </c>
      <c r="W21">
        <v>21.966999999999999</v>
      </c>
      <c r="X21">
        <v>24.058</v>
      </c>
      <c r="Y21">
        <v>15.180999999999999</v>
      </c>
      <c r="Z21">
        <v>25.501000000000001</v>
      </c>
      <c r="AA21">
        <v>29.198</v>
      </c>
      <c r="AB21">
        <v>28.29</v>
      </c>
      <c r="AC21">
        <v>30.46</v>
      </c>
      <c r="AD21">
        <v>25.1</v>
      </c>
      <c r="AE21">
        <v>34.661999999999999</v>
      </c>
      <c r="AF21">
        <v>27.550999999999998</v>
      </c>
      <c r="AG21">
        <v>24.555</v>
      </c>
      <c r="AH21" s="19">
        <v>31.236999999999998</v>
      </c>
      <c r="AI21" s="4">
        <v>15.340999999999999</v>
      </c>
      <c r="AJ21" s="4">
        <v>24.064</v>
      </c>
      <c r="AK21" s="4">
        <v>29.701000000000001</v>
      </c>
      <c r="AL21" s="4">
        <v>27.898</v>
      </c>
      <c r="AM21" s="4">
        <v>18.866</v>
      </c>
    </row>
    <row r="22" spans="1:1005" ht="15" x14ac:dyDescent="0.25">
      <c r="A22" s="18">
        <v>44958</v>
      </c>
      <c r="B22">
        <v>27.5</v>
      </c>
      <c r="C22">
        <v>30.1</v>
      </c>
      <c r="D22">
        <v>28.7</v>
      </c>
      <c r="E22">
        <v>25.146000000000001</v>
      </c>
      <c r="F22">
        <v>24.099</v>
      </c>
      <c r="G22">
        <v>36.177999999999997</v>
      </c>
      <c r="H22">
        <v>43.56</v>
      </c>
      <c r="I22">
        <v>31.931000000000001</v>
      </c>
      <c r="J22">
        <v>23.306999999999999</v>
      </c>
      <c r="K22">
        <v>17.95</v>
      </c>
      <c r="L22">
        <v>20.170999999999999</v>
      </c>
      <c r="M22">
        <v>22.529</v>
      </c>
      <c r="N22">
        <v>22.286000000000001</v>
      </c>
      <c r="O22">
        <v>21.463999999999999</v>
      </c>
      <c r="P22">
        <v>27.459</v>
      </c>
      <c r="Q22">
        <v>25.576000000000001</v>
      </c>
      <c r="R22">
        <v>36.002000000000002</v>
      </c>
      <c r="S22">
        <v>24.013999999999999</v>
      </c>
      <c r="T22">
        <v>31.655999999999999</v>
      </c>
      <c r="U22">
        <v>28.378</v>
      </c>
      <c r="V22">
        <v>30.719000000000001</v>
      </c>
      <c r="W22">
        <v>21.713999999999999</v>
      </c>
      <c r="X22">
        <v>19.763000000000002</v>
      </c>
      <c r="Y22">
        <v>18.734999999999999</v>
      </c>
      <c r="Z22">
        <v>21.100999999999999</v>
      </c>
      <c r="AA22">
        <v>24.83</v>
      </c>
      <c r="AB22">
        <v>22.902999999999999</v>
      </c>
      <c r="AC22">
        <v>28.544</v>
      </c>
      <c r="AD22">
        <v>20.474</v>
      </c>
      <c r="AE22">
        <v>30.039000000000001</v>
      </c>
      <c r="AF22">
        <v>22.675000000000001</v>
      </c>
      <c r="AG22">
        <v>19.994</v>
      </c>
      <c r="AH22" s="19">
        <v>25.965</v>
      </c>
      <c r="AI22" s="4">
        <v>12.789</v>
      </c>
      <c r="AJ22" s="4">
        <v>24.012</v>
      </c>
      <c r="AK22" s="4">
        <v>29.850999999999999</v>
      </c>
      <c r="AL22" s="4">
        <v>23.305</v>
      </c>
      <c r="AM22" s="4">
        <v>15.776999999999999</v>
      </c>
    </row>
    <row r="23" spans="1:1005" ht="15" x14ac:dyDescent="0.25">
      <c r="A23" s="18">
        <v>44986</v>
      </c>
      <c r="B23">
        <v>43</v>
      </c>
      <c r="C23">
        <v>50.6</v>
      </c>
      <c r="D23">
        <v>47.1</v>
      </c>
      <c r="E23">
        <v>40.319000000000003</v>
      </c>
      <c r="F23">
        <v>24.850999999999999</v>
      </c>
      <c r="G23">
        <v>53.771999999999998</v>
      </c>
      <c r="H23">
        <v>84.335999999999999</v>
      </c>
      <c r="I23">
        <v>38.887999999999998</v>
      </c>
      <c r="J23">
        <v>34.642000000000003</v>
      </c>
      <c r="K23">
        <v>51.424999999999997</v>
      </c>
      <c r="L23">
        <v>33.058</v>
      </c>
      <c r="M23">
        <v>33.749000000000002</v>
      </c>
      <c r="N23">
        <v>38.152000000000001</v>
      </c>
      <c r="O23">
        <v>38.683</v>
      </c>
      <c r="P23">
        <v>50.74</v>
      </c>
      <c r="Q23">
        <v>59.603999999999999</v>
      </c>
      <c r="R23">
        <v>49.720999999999997</v>
      </c>
      <c r="S23">
        <v>49.103999999999999</v>
      </c>
      <c r="T23">
        <v>51.48</v>
      </c>
      <c r="U23">
        <v>41.088000000000001</v>
      </c>
      <c r="V23">
        <v>36.872</v>
      </c>
      <c r="W23">
        <v>34.566000000000003</v>
      </c>
      <c r="X23">
        <v>25.024000000000001</v>
      </c>
      <c r="Y23">
        <v>31.91</v>
      </c>
      <c r="Z23">
        <v>60.597000000000001</v>
      </c>
      <c r="AA23">
        <v>30.251999999999999</v>
      </c>
      <c r="AB23">
        <v>33.124000000000002</v>
      </c>
      <c r="AC23">
        <v>78.841999999999999</v>
      </c>
      <c r="AD23">
        <v>22.385000000000002</v>
      </c>
      <c r="AE23">
        <v>59.25</v>
      </c>
      <c r="AF23">
        <v>27.835999999999999</v>
      </c>
      <c r="AG23">
        <v>38.658000000000001</v>
      </c>
      <c r="AH23" s="19">
        <v>51.241999999999997</v>
      </c>
      <c r="AI23" s="4">
        <v>20.861999999999998</v>
      </c>
      <c r="AJ23" s="4">
        <v>27.827000000000002</v>
      </c>
      <c r="AK23" s="4">
        <v>54.555</v>
      </c>
      <c r="AL23" s="4">
        <v>26.969000000000001</v>
      </c>
      <c r="AM23" s="4">
        <v>28.317</v>
      </c>
    </row>
    <row r="24" spans="1:1005" ht="15" x14ac:dyDescent="0.25">
      <c r="A24" s="18">
        <v>45017</v>
      </c>
      <c r="B24">
        <v>81.5</v>
      </c>
      <c r="C24">
        <v>119.2</v>
      </c>
      <c r="D24">
        <v>100.3</v>
      </c>
      <c r="E24">
        <v>48.823999999999998</v>
      </c>
      <c r="F24">
        <v>57.067999999999998</v>
      </c>
      <c r="G24">
        <v>120.374</v>
      </c>
      <c r="H24">
        <v>149.55199999999999</v>
      </c>
      <c r="I24">
        <v>119.56399999999999</v>
      </c>
      <c r="J24">
        <v>80.043000000000006</v>
      </c>
      <c r="K24">
        <v>133.77000000000001</v>
      </c>
      <c r="L24">
        <v>76.611000000000004</v>
      </c>
      <c r="M24">
        <v>65.478999999999999</v>
      </c>
      <c r="N24">
        <v>95.837000000000003</v>
      </c>
      <c r="O24">
        <v>115.76900000000001</v>
      </c>
      <c r="P24">
        <v>98.938000000000002</v>
      </c>
      <c r="Q24">
        <v>72.748999999999995</v>
      </c>
      <c r="R24">
        <v>114.697</v>
      </c>
      <c r="S24">
        <v>108.98</v>
      </c>
      <c r="T24">
        <v>82.734999999999999</v>
      </c>
      <c r="U24">
        <v>56.838000000000001</v>
      </c>
      <c r="V24">
        <v>94.76</v>
      </c>
      <c r="W24">
        <v>70.534000000000006</v>
      </c>
      <c r="X24">
        <v>66.364999999999995</v>
      </c>
      <c r="Y24">
        <v>65.013999999999996</v>
      </c>
      <c r="Z24">
        <v>128.142</v>
      </c>
      <c r="AA24">
        <v>77.786000000000001</v>
      </c>
      <c r="AB24">
        <v>109.247</v>
      </c>
      <c r="AC24">
        <v>114.262</v>
      </c>
      <c r="AD24">
        <v>79.430999999999997</v>
      </c>
      <c r="AE24">
        <v>97.956999999999994</v>
      </c>
      <c r="AF24">
        <v>74.915999999999997</v>
      </c>
      <c r="AG24">
        <v>91.191999999999993</v>
      </c>
      <c r="AH24" s="19">
        <v>111.38500000000001</v>
      </c>
      <c r="AI24" s="4">
        <v>50.91</v>
      </c>
      <c r="AJ24" s="4">
        <v>66.25</v>
      </c>
      <c r="AK24" s="4">
        <v>97.141000000000005</v>
      </c>
      <c r="AL24" s="4">
        <v>62.542999999999999</v>
      </c>
      <c r="AM24" s="4">
        <v>49.6</v>
      </c>
    </row>
    <row r="25" spans="1:1005" ht="15" x14ac:dyDescent="0.25">
      <c r="A25" s="18">
        <v>45047</v>
      </c>
      <c r="B25">
        <v>180.9</v>
      </c>
      <c r="C25">
        <v>331.7</v>
      </c>
      <c r="D25">
        <v>246.5</v>
      </c>
      <c r="E25">
        <v>179.60900000000001</v>
      </c>
      <c r="F25">
        <v>564.66200000000003</v>
      </c>
      <c r="G25">
        <v>465.35599999999999</v>
      </c>
      <c r="H25">
        <v>392.30599999999998</v>
      </c>
      <c r="I25">
        <v>386.096</v>
      </c>
      <c r="J25">
        <v>174.31100000000001</v>
      </c>
      <c r="K25">
        <v>216.22</v>
      </c>
      <c r="L25">
        <v>144.64699999999999</v>
      </c>
      <c r="M25">
        <v>206.41200000000001</v>
      </c>
      <c r="N25">
        <v>246.376</v>
      </c>
      <c r="O25">
        <v>334.30099999999999</v>
      </c>
      <c r="P25">
        <v>260.11700000000002</v>
      </c>
      <c r="Q25">
        <v>245.36099999999999</v>
      </c>
      <c r="R25">
        <v>423.19799999999998</v>
      </c>
      <c r="S25">
        <v>399.36799999999999</v>
      </c>
      <c r="T25">
        <v>260.27199999999999</v>
      </c>
      <c r="U25">
        <v>267.42099999999999</v>
      </c>
      <c r="V25">
        <v>273.57299999999998</v>
      </c>
      <c r="W25">
        <v>294.17599999999999</v>
      </c>
      <c r="X25">
        <v>84.665999999999997</v>
      </c>
      <c r="Y25">
        <v>183.14599999999999</v>
      </c>
      <c r="Z25">
        <v>268.45499999999998</v>
      </c>
      <c r="AA25">
        <v>299.67399999999998</v>
      </c>
      <c r="AB25">
        <v>257.68799999999999</v>
      </c>
      <c r="AC25">
        <v>302.13600000000002</v>
      </c>
      <c r="AD25">
        <v>336.75099999999998</v>
      </c>
      <c r="AE25">
        <v>332.959</v>
      </c>
      <c r="AF25">
        <v>142.447</v>
      </c>
      <c r="AG25">
        <v>210.99199999999999</v>
      </c>
      <c r="AH25" s="19">
        <v>151.03399999999999</v>
      </c>
      <c r="AI25" s="4">
        <v>120.535</v>
      </c>
      <c r="AJ25" s="4">
        <v>281.42399999999998</v>
      </c>
      <c r="AK25" s="4">
        <v>234.262</v>
      </c>
      <c r="AL25" s="4">
        <v>124.364</v>
      </c>
      <c r="AM25" s="4">
        <v>181.66300000000001</v>
      </c>
    </row>
    <row r="26" spans="1:1005" ht="15" x14ac:dyDescent="0.25">
      <c r="A26" s="18">
        <v>45078</v>
      </c>
      <c r="B26">
        <v>206.8</v>
      </c>
      <c r="C26">
        <v>417.2</v>
      </c>
      <c r="D26">
        <v>311.39999999999998</v>
      </c>
      <c r="E26">
        <v>465.28</v>
      </c>
      <c r="F26">
        <v>835.74300000000005</v>
      </c>
      <c r="G26">
        <v>487.96100000000001</v>
      </c>
      <c r="H26">
        <v>461.666</v>
      </c>
      <c r="I26">
        <v>340.58199999999999</v>
      </c>
      <c r="J26">
        <v>209.482</v>
      </c>
      <c r="K26">
        <v>177.42500000000001</v>
      </c>
      <c r="L26">
        <v>210.83</v>
      </c>
      <c r="M26">
        <v>331.95100000000002</v>
      </c>
      <c r="N26">
        <v>215.678</v>
      </c>
      <c r="O26">
        <v>478.351</v>
      </c>
      <c r="P26">
        <v>260.202</v>
      </c>
      <c r="Q26">
        <v>642.38800000000003</v>
      </c>
      <c r="R26">
        <v>358.51400000000001</v>
      </c>
      <c r="S26">
        <v>609.98199999999997</v>
      </c>
      <c r="T26">
        <v>251.12100000000001</v>
      </c>
      <c r="U26">
        <v>427.42200000000003</v>
      </c>
      <c r="V26">
        <v>190.529</v>
      </c>
      <c r="W26">
        <v>239.5</v>
      </c>
      <c r="X26">
        <v>62.84</v>
      </c>
      <c r="Y26">
        <v>255.59899999999999</v>
      </c>
      <c r="Z26">
        <v>176.191</v>
      </c>
      <c r="AA26">
        <v>346.71300000000002</v>
      </c>
      <c r="AB26">
        <v>233.84399999999999</v>
      </c>
      <c r="AC26">
        <v>235.73099999999999</v>
      </c>
      <c r="AD26">
        <v>595.61800000000005</v>
      </c>
      <c r="AE26">
        <v>325.44900000000001</v>
      </c>
      <c r="AF26">
        <v>304.41800000000001</v>
      </c>
      <c r="AG26">
        <v>525.52200000000005</v>
      </c>
      <c r="AH26" s="19">
        <v>63.991</v>
      </c>
      <c r="AI26" s="4">
        <v>165.93100000000001</v>
      </c>
      <c r="AJ26" s="4">
        <v>396.73599999999999</v>
      </c>
      <c r="AK26" s="4">
        <v>388.24299999999999</v>
      </c>
      <c r="AL26" s="4">
        <v>135.91499999999999</v>
      </c>
      <c r="AM26" s="4">
        <v>351.26600000000002</v>
      </c>
    </row>
    <row r="27" spans="1:1005" ht="15" x14ac:dyDescent="0.25">
      <c r="A27" s="18">
        <v>45108</v>
      </c>
      <c r="B27">
        <v>69.599999999999994</v>
      </c>
      <c r="C27">
        <v>173.8</v>
      </c>
      <c r="D27">
        <v>110.4</v>
      </c>
      <c r="E27">
        <v>256.601</v>
      </c>
      <c r="F27">
        <v>377.19499999999999</v>
      </c>
      <c r="G27">
        <v>149.994</v>
      </c>
      <c r="H27">
        <v>189.36699999999999</v>
      </c>
      <c r="I27">
        <v>113.322</v>
      </c>
      <c r="J27">
        <v>82.173000000000002</v>
      </c>
      <c r="K27">
        <v>72.424000000000007</v>
      </c>
      <c r="L27">
        <v>82.465999999999994</v>
      </c>
      <c r="M27">
        <v>151.53399999999999</v>
      </c>
      <c r="N27">
        <v>80.674000000000007</v>
      </c>
      <c r="O27">
        <v>226.99700000000001</v>
      </c>
      <c r="P27">
        <v>80.856999999999999</v>
      </c>
      <c r="Q27">
        <v>564.63800000000003</v>
      </c>
      <c r="R27">
        <v>140.33000000000001</v>
      </c>
      <c r="S27">
        <v>224.22800000000001</v>
      </c>
      <c r="T27">
        <v>116.929</v>
      </c>
      <c r="U27">
        <v>252.239</v>
      </c>
      <c r="V27">
        <v>57.433</v>
      </c>
      <c r="W27">
        <v>68.328000000000003</v>
      </c>
      <c r="X27">
        <v>24.652999999999999</v>
      </c>
      <c r="Y27">
        <v>71.927999999999997</v>
      </c>
      <c r="Z27">
        <v>63.887999999999998</v>
      </c>
      <c r="AA27">
        <v>138.44399999999999</v>
      </c>
      <c r="AB27">
        <v>85.049000000000007</v>
      </c>
      <c r="AC27">
        <v>80.658000000000001</v>
      </c>
      <c r="AD27">
        <v>252.99600000000001</v>
      </c>
      <c r="AE27">
        <v>172.57300000000001</v>
      </c>
      <c r="AF27">
        <v>88.067999999999998</v>
      </c>
      <c r="AG27">
        <v>248.80699999999999</v>
      </c>
      <c r="AH27" s="19">
        <v>29.623000000000001</v>
      </c>
      <c r="AI27" s="4">
        <v>57.585000000000001</v>
      </c>
      <c r="AJ27" s="4">
        <v>120.745</v>
      </c>
      <c r="AK27" s="4">
        <v>117.107</v>
      </c>
      <c r="AL27" s="4">
        <v>52.844000000000001</v>
      </c>
      <c r="AM27" s="4">
        <v>207.91200000000001</v>
      </c>
    </row>
    <row r="28" spans="1:1005" ht="15" x14ac:dyDescent="0.25">
      <c r="A28" s="18">
        <v>45139</v>
      </c>
      <c r="B28">
        <v>51.8</v>
      </c>
      <c r="C28">
        <v>87.6</v>
      </c>
      <c r="D28">
        <v>68.400000000000006</v>
      </c>
      <c r="E28">
        <v>95.581000000000003</v>
      </c>
      <c r="F28">
        <v>143.60599999999999</v>
      </c>
      <c r="G28">
        <v>68.858000000000004</v>
      </c>
      <c r="H28">
        <v>72.522999999999996</v>
      </c>
      <c r="I28">
        <v>62.481000000000002</v>
      </c>
      <c r="J28">
        <v>46.866999999999997</v>
      </c>
      <c r="K28">
        <v>54.039000000000001</v>
      </c>
      <c r="L28">
        <v>43.067</v>
      </c>
      <c r="M28">
        <v>63.023000000000003</v>
      </c>
      <c r="N28">
        <v>60.835000000000001</v>
      </c>
      <c r="O28">
        <v>76.430999999999997</v>
      </c>
      <c r="P28">
        <v>46.31</v>
      </c>
      <c r="Q28">
        <v>152.09100000000001</v>
      </c>
      <c r="R28">
        <v>59.468000000000004</v>
      </c>
      <c r="S28">
        <v>94.263999999999996</v>
      </c>
      <c r="T28">
        <v>55.360999999999997</v>
      </c>
      <c r="U28">
        <v>99.147999999999996</v>
      </c>
      <c r="V28">
        <v>45.643999999999998</v>
      </c>
      <c r="W28">
        <v>50.716999999999999</v>
      </c>
      <c r="X28">
        <v>20.254999999999999</v>
      </c>
      <c r="Y28">
        <v>42.457999999999998</v>
      </c>
      <c r="Z28">
        <v>40.064</v>
      </c>
      <c r="AA28">
        <v>63.283999999999999</v>
      </c>
      <c r="AB28">
        <v>60.164999999999999</v>
      </c>
      <c r="AC28">
        <v>54.274999999999999</v>
      </c>
      <c r="AD28">
        <v>89.135000000000005</v>
      </c>
      <c r="AE28">
        <v>63.822000000000003</v>
      </c>
      <c r="AF28">
        <v>53.274999999999999</v>
      </c>
      <c r="AG28">
        <v>76.009</v>
      </c>
      <c r="AH28" s="19">
        <v>29.388999999999999</v>
      </c>
      <c r="AI28" s="4">
        <v>41.784999999999997</v>
      </c>
      <c r="AJ28" s="4">
        <v>63.11</v>
      </c>
      <c r="AK28" s="4">
        <v>49.566000000000003</v>
      </c>
      <c r="AL28" s="4">
        <v>33.095999999999997</v>
      </c>
      <c r="AM28" s="4">
        <v>105.20099999999999</v>
      </c>
      <c r="ALQ28" s="4" t="e">
        <v>#N/A</v>
      </c>
    </row>
    <row r="29" spans="1:1005" ht="15" x14ac:dyDescent="0.25">
      <c r="A29" s="18">
        <v>45170</v>
      </c>
      <c r="B29">
        <v>36.700000000000003</v>
      </c>
      <c r="C29">
        <v>54.7</v>
      </c>
      <c r="D29">
        <v>45.6</v>
      </c>
      <c r="E29">
        <v>49.335000000000001</v>
      </c>
      <c r="F29">
        <v>83.369</v>
      </c>
      <c r="G29">
        <v>70.515000000000001</v>
      </c>
      <c r="H29">
        <v>75.206999999999994</v>
      </c>
      <c r="I29">
        <v>49.515000000000001</v>
      </c>
      <c r="J29">
        <v>48.63</v>
      </c>
      <c r="K29">
        <v>38.192</v>
      </c>
      <c r="L29">
        <v>36.57</v>
      </c>
      <c r="M29">
        <v>41.213999999999999</v>
      </c>
      <c r="N29">
        <v>50.756</v>
      </c>
      <c r="O29">
        <v>65.2</v>
      </c>
      <c r="P29">
        <v>44.6</v>
      </c>
      <c r="Q29">
        <v>74.114999999999995</v>
      </c>
      <c r="R29">
        <v>48.761000000000003</v>
      </c>
      <c r="S29">
        <v>69.852999999999994</v>
      </c>
      <c r="T29">
        <v>40.212000000000003</v>
      </c>
      <c r="U29">
        <v>55.866999999999997</v>
      </c>
      <c r="V29">
        <v>39.442999999999998</v>
      </c>
      <c r="W29">
        <v>36.423000000000002</v>
      </c>
      <c r="X29">
        <v>24.216999999999999</v>
      </c>
      <c r="Y29">
        <v>64.543000000000006</v>
      </c>
      <c r="Z29">
        <v>45.293999999999997</v>
      </c>
      <c r="AA29">
        <v>41.683</v>
      </c>
      <c r="AB29">
        <v>45.63</v>
      </c>
      <c r="AC29">
        <v>55.323999999999998</v>
      </c>
      <c r="AD29">
        <v>55.432000000000002</v>
      </c>
      <c r="AE29">
        <v>45.491</v>
      </c>
      <c r="AF29">
        <v>34.402999999999999</v>
      </c>
      <c r="AG29">
        <v>47.545999999999999</v>
      </c>
      <c r="AH29" s="19">
        <v>26.591999999999999</v>
      </c>
      <c r="AI29" s="4">
        <v>60.451999999999998</v>
      </c>
      <c r="AJ29" s="4">
        <v>58.375</v>
      </c>
      <c r="AK29" s="4">
        <v>40.76</v>
      </c>
      <c r="AL29" s="4">
        <v>29.117000000000001</v>
      </c>
      <c r="AM29" s="4">
        <v>88.515000000000001</v>
      </c>
      <c r="ALQ29" s="4" t="e">
        <v>#N/A</v>
      </c>
    </row>
    <row r="30" spans="1:1005" ht="15" x14ac:dyDescent="0.25">
      <c r="A30" s="18">
        <v>45200</v>
      </c>
      <c r="B30">
        <v>31.77</v>
      </c>
      <c r="C30">
        <v>54.32</v>
      </c>
      <c r="D30">
        <v>46.09</v>
      </c>
      <c r="E30">
        <v>41.546999999999997</v>
      </c>
      <c r="F30">
        <v>74.049000000000007</v>
      </c>
      <c r="G30">
        <v>102.333</v>
      </c>
      <c r="H30">
        <v>79.591999999999999</v>
      </c>
      <c r="I30">
        <v>39.805</v>
      </c>
      <c r="J30">
        <v>37.151000000000003</v>
      </c>
      <c r="K30">
        <v>37.100999999999999</v>
      </c>
      <c r="L30">
        <v>56.475000000000001</v>
      </c>
      <c r="M30">
        <v>34.774000000000001</v>
      </c>
      <c r="N30">
        <v>34.704999999999998</v>
      </c>
      <c r="O30">
        <v>56.084000000000003</v>
      </c>
      <c r="P30">
        <v>39.6</v>
      </c>
      <c r="Q30">
        <v>68.055999999999997</v>
      </c>
      <c r="R30">
        <v>59.832000000000001</v>
      </c>
      <c r="S30">
        <v>77.364000000000004</v>
      </c>
      <c r="T30">
        <v>47.415999999999997</v>
      </c>
      <c r="U30">
        <v>43.826000000000001</v>
      </c>
      <c r="V30">
        <v>34.683</v>
      </c>
      <c r="W30">
        <v>32.139000000000003</v>
      </c>
      <c r="X30">
        <v>34.448</v>
      </c>
      <c r="Y30">
        <v>40.798000000000002</v>
      </c>
      <c r="Z30">
        <v>42.633000000000003</v>
      </c>
      <c r="AA30">
        <v>60.094999999999999</v>
      </c>
      <c r="AB30">
        <v>78.59</v>
      </c>
      <c r="AC30">
        <v>52.338999999999999</v>
      </c>
      <c r="AD30">
        <v>48.686</v>
      </c>
      <c r="AE30">
        <v>44.905000000000001</v>
      </c>
      <c r="AF30">
        <v>34.854999999999997</v>
      </c>
      <c r="AG30">
        <v>46.546999999999997</v>
      </c>
      <c r="AH30" s="19">
        <v>24.940999999999999</v>
      </c>
      <c r="AI30" s="4">
        <v>59.302999999999997</v>
      </c>
      <c r="AJ30" s="4">
        <v>72.587000000000003</v>
      </c>
      <c r="AK30" s="4">
        <v>35.165999999999997</v>
      </c>
      <c r="AL30" s="4">
        <v>29.843</v>
      </c>
      <c r="AM30" s="4">
        <v>54.9</v>
      </c>
      <c r="ALQ30" s="4" t="e">
        <v>#N/A</v>
      </c>
    </row>
    <row r="31" spans="1:1005" ht="15" x14ac:dyDescent="0.25">
      <c r="A31" s="18">
        <v>45231</v>
      </c>
      <c r="B31">
        <v>31.45</v>
      </c>
      <c r="C31">
        <v>41.33</v>
      </c>
      <c r="D31">
        <v>37.729999999999997</v>
      </c>
      <c r="E31">
        <v>35.268999999999998</v>
      </c>
      <c r="F31">
        <v>58.258000000000003</v>
      </c>
      <c r="G31">
        <v>60.637</v>
      </c>
      <c r="H31">
        <v>55.603000000000002</v>
      </c>
      <c r="I31">
        <v>38.021999999999998</v>
      </c>
      <c r="J31">
        <v>28.36</v>
      </c>
      <c r="K31">
        <v>29.491</v>
      </c>
      <c r="L31">
        <v>47.289000000000001</v>
      </c>
      <c r="M31">
        <v>31.878</v>
      </c>
      <c r="N31">
        <v>29.141999999999999</v>
      </c>
      <c r="O31">
        <v>43.87</v>
      </c>
      <c r="P31">
        <v>35.765000000000001</v>
      </c>
      <c r="Q31">
        <v>50.636000000000003</v>
      </c>
      <c r="R31">
        <v>43.926000000000002</v>
      </c>
      <c r="S31">
        <v>52.853000000000002</v>
      </c>
      <c r="T31">
        <v>39.97</v>
      </c>
      <c r="U31">
        <v>35.253</v>
      </c>
      <c r="V31">
        <v>29.908000000000001</v>
      </c>
      <c r="W31">
        <v>31.411999999999999</v>
      </c>
      <c r="X31">
        <v>21.021000000000001</v>
      </c>
      <c r="Y31">
        <v>28.989000000000001</v>
      </c>
      <c r="Z31">
        <v>36.630000000000003</v>
      </c>
      <c r="AA31">
        <v>44.231000000000002</v>
      </c>
      <c r="AB31">
        <v>49.463999999999999</v>
      </c>
      <c r="AC31">
        <v>38.805</v>
      </c>
      <c r="AD31">
        <v>42.335000000000001</v>
      </c>
      <c r="AE31">
        <v>41.585999999999999</v>
      </c>
      <c r="AF31">
        <v>34.328000000000003</v>
      </c>
      <c r="AG31">
        <v>38.320999999999998</v>
      </c>
      <c r="AH31" s="19">
        <v>21.186</v>
      </c>
      <c r="AI31" s="4">
        <v>34.579000000000001</v>
      </c>
      <c r="AJ31" s="4">
        <v>43.774999999999999</v>
      </c>
      <c r="AK31" s="4">
        <v>32.968000000000004</v>
      </c>
      <c r="AL31" s="4">
        <v>28.399000000000001</v>
      </c>
      <c r="AM31" s="4">
        <v>36.978000000000002</v>
      </c>
      <c r="ALQ31" s="4" t="e">
        <v>#N/A</v>
      </c>
    </row>
    <row r="32" spans="1:1005" ht="15" x14ac:dyDescent="0.25">
      <c r="A32" s="18">
        <v>45261</v>
      </c>
      <c r="B32">
        <v>30.9</v>
      </c>
      <c r="C32">
        <v>34.6</v>
      </c>
      <c r="D32">
        <v>32.9</v>
      </c>
      <c r="E32">
        <v>33.598999999999997</v>
      </c>
      <c r="F32">
        <v>49.837000000000003</v>
      </c>
      <c r="G32">
        <v>43.722000000000001</v>
      </c>
      <c r="H32">
        <v>42.618000000000002</v>
      </c>
      <c r="I32">
        <v>33.886000000000003</v>
      </c>
      <c r="J32">
        <v>25.89</v>
      </c>
      <c r="K32">
        <v>26.419</v>
      </c>
      <c r="L32">
        <v>33.444000000000003</v>
      </c>
      <c r="M32">
        <v>29.286999999999999</v>
      </c>
      <c r="N32">
        <v>26.994</v>
      </c>
      <c r="O32">
        <v>38.116</v>
      </c>
      <c r="P32">
        <v>30.73</v>
      </c>
      <c r="Q32">
        <v>46.036000000000001</v>
      </c>
      <c r="R32">
        <v>38.662999999999997</v>
      </c>
      <c r="S32">
        <v>42.317</v>
      </c>
      <c r="T32">
        <v>36.840000000000003</v>
      </c>
      <c r="U32">
        <v>32.551000000000002</v>
      </c>
      <c r="V32">
        <v>26.722000000000001</v>
      </c>
      <c r="W32">
        <v>27.175999999999998</v>
      </c>
      <c r="X32">
        <v>17.678000000000001</v>
      </c>
      <c r="Y32">
        <v>26.988</v>
      </c>
      <c r="Z32">
        <v>29.097000000000001</v>
      </c>
      <c r="AA32">
        <v>33.445999999999998</v>
      </c>
      <c r="AB32">
        <v>35.020000000000003</v>
      </c>
      <c r="AC32">
        <v>29.753</v>
      </c>
      <c r="AD32">
        <v>38.555999999999997</v>
      </c>
      <c r="AE32">
        <v>34.697000000000003</v>
      </c>
      <c r="AF32">
        <v>29.195</v>
      </c>
      <c r="AG32">
        <v>34.218000000000004</v>
      </c>
      <c r="AH32" s="19">
        <v>19.785</v>
      </c>
      <c r="AI32" s="4">
        <v>26.469000000000001</v>
      </c>
      <c r="AJ32" s="4">
        <v>33.869</v>
      </c>
      <c r="AK32" s="4">
        <v>31.253</v>
      </c>
      <c r="AL32" s="4">
        <v>23.033000000000001</v>
      </c>
      <c r="AM32" s="4">
        <v>32.448999999999998</v>
      </c>
      <c r="ALQ32" s="4" t="e">
        <v>#N/A</v>
      </c>
    </row>
    <row r="33" spans="1:1005" ht="15" x14ac:dyDescent="0.25">
      <c r="A33" s="18">
        <v>45292</v>
      </c>
      <c r="B33" s="9">
        <v>29.4</v>
      </c>
      <c r="C33" s="9">
        <v>32.6</v>
      </c>
      <c r="D33">
        <v>31</v>
      </c>
      <c r="E33">
        <v>32.457000000000001</v>
      </c>
      <c r="F33">
        <v>44.494999999999997</v>
      </c>
      <c r="G33">
        <v>37.808</v>
      </c>
      <c r="H33">
        <v>35.753999999999998</v>
      </c>
      <c r="I33">
        <v>30.128</v>
      </c>
      <c r="J33">
        <v>23.289000000000001</v>
      </c>
      <c r="K33">
        <v>23.661000000000001</v>
      </c>
      <c r="L33">
        <v>26.577000000000002</v>
      </c>
      <c r="M33">
        <v>25.709</v>
      </c>
      <c r="N33">
        <v>24.568999999999999</v>
      </c>
      <c r="O33">
        <v>34.171999999999997</v>
      </c>
      <c r="P33">
        <v>27.456</v>
      </c>
      <c r="Q33">
        <v>40.128999999999998</v>
      </c>
      <c r="R33">
        <v>33.286000000000001</v>
      </c>
      <c r="S33">
        <v>37.893000000000001</v>
      </c>
      <c r="T33">
        <v>31.957999999999998</v>
      </c>
      <c r="U33">
        <v>31.436</v>
      </c>
      <c r="V33">
        <v>23.907</v>
      </c>
      <c r="W33">
        <v>24.067</v>
      </c>
      <c r="X33">
        <v>15.877000000000001</v>
      </c>
      <c r="Y33">
        <v>23.899000000000001</v>
      </c>
      <c r="Z33">
        <v>29.533000000000001</v>
      </c>
      <c r="AA33">
        <v>28.916</v>
      </c>
      <c r="AB33">
        <v>31.231999999999999</v>
      </c>
      <c r="AC33">
        <v>25.786999999999999</v>
      </c>
      <c r="AD33">
        <v>34.896000000000001</v>
      </c>
      <c r="AE33">
        <v>30.503</v>
      </c>
      <c r="AF33">
        <v>25.946000000000002</v>
      </c>
      <c r="AG33">
        <v>31.244</v>
      </c>
      <c r="AH33" s="19">
        <v>17.881</v>
      </c>
      <c r="AI33" s="4">
        <v>22.948</v>
      </c>
      <c r="AJ33" s="4">
        <v>29.689</v>
      </c>
      <c r="AK33" s="4">
        <v>28.986999999999998</v>
      </c>
      <c r="AL33" s="4">
        <v>19.620999999999999</v>
      </c>
      <c r="AM33" s="4">
        <v>29.148</v>
      </c>
      <c r="ALQ33" s="4" t="e">
        <v>#N/A</v>
      </c>
    </row>
    <row r="34" spans="1:1005" ht="15" x14ac:dyDescent="0.25">
      <c r="A34" s="18">
        <v>45323</v>
      </c>
      <c r="B34">
        <v>27.5</v>
      </c>
      <c r="C34">
        <v>30.1</v>
      </c>
      <c r="D34">
        <v>28.7</v>
      </c>
      <c r="E34">
        <v>25.981000000000002</v>
      </c>
      <c r="F34">
        <v>38.31</v>
      </c>
      <c r="G34">
        <v>49.469000000000001</v>
      </c>
      <c r="H34">
        <v>34.231999999999999</v>
      </c>
      <c r="I34">
        <v>25.631</v>
      </c>
      <c r="J34">
        <v>19.925999999999998</v>
      </c>
      <c r="K34">
        <v>20.99</v>
      </c>
      <c r="L34">
        <v>24.061</v>
      </c>
      <c r="M34">
        <v>23.033999999999999</v>
      </c>
      <c r="N34">
        <v>23.161000000000001</v>
      </c>
      <c r="O34">
        <v>28.888999999999999</v>
      </c>
      <c r="P34">
        <v>29.12</v>
      </c>
      <c r="Q34">
        <v>37.622999999999998</v>
      </c>
      <c r="R34">
        <v>27.962</v>
      </c>
      <c r="S34">
        <v>33.639000000000003</v>
      </c>
      <c r="T34">
        <v>32.238999999999997</v>
      </c>
      <c r="U34">
        <v>32.378999999999998</v>
      </c>
      <c r="V34">
        <v>24.253</v>
      </c>
      <c r="W34">
        <v>20.436</v>
      </c>
      <c r="X34">
        <v>19.948</v>
      </c>
      <c r="Y34">
        <v>20.603999999999999</v>
      </c>
      <c r="Z34">
        <v>26.048999999999999</v>
      </c>
      <c r="AA34">
        <v>24.196999999999999</v>
      </c>
      <c r="AB34">
        <v>30.227</v>
      </c>
      <c r="AC34">
        <v>21.756</v>
      </c>
      <c r="AD34">
        <v>31.623000000000001</v>
      </c>
      <c r="AE34">
        <v>25.867999999999999</v>
      </c>
      <c r="AF34">
        <v>21.905000000000001</v>
      </c>
      <c r="AG34">
        <v>26.974</v>
      </c>
      <c r="AH34" s="19">
        <v>15.393000000000001</v>
      </c>
      <c r="AI34" s="4">
        <v>23.792999999999999</v>
      </c>
      <c r="AJ34" s="4">
        <v>30.827000000000002</v>
      </c>
      <c r="AK34" s="4">
        <v>25.190999999999999</v>
      </c>
      <c r="AL34" s="4">
        <v>17.018999999999998</v>
      </c>
      <c r="AM34" s="4">
        <v>25.446000000000002</v>
      </c>
      <c r="ALQ34" s="4" t="e">
        <v>#N/A</v>
      </c>
    </row>
    <row r="35" spans="1:1005" ht="15" x14ac:dyDescent="0.25">
      <c r="A35" s="18">
        <v>45352</v>
      </c>
      <c r="B35">
        <v>43</v>
      </c>
      <c r="C35">
        <v>50.6</v>
      </c>
      <c r="D35">
        <v>47.1</v>
      </c>
      <c r="E35">
        <v>25.908000000000001</v>
      </c>
      <c r="F35">
        <v>55.301000000000002</v>
      </c>
      <c r="G35">
        <v>90.361000000000004</v>
      </c>
      <c r="H35">
        <v>40.006999999999998</v>
      </c>
      <c r="I35">
        <v>37.103999999999999</v>
      </c>
      <c r="J35">
        <v>54.646000000000001</v>
      </c>
      <c r="K35">
        <v>33.024999999999999</v>
      </c>
      <c r="L35">
        <v>34.725000000000001</v>
      </c>
      <c r="M35">
        <v>38.704000000000001</v>
      </c>
      <c r="N35">
        <v>41.741999999999997</v>
      </c>
      <c r="O35">
        <v>51.276000000000003</v>
      </c>
      <c r="P35">
        <v>63.325000000000003</v>
      </c>
      <c r="Q35">
        <v>50.345999999999997</v>
      </c>
      <c r="R35">
        <v>54.887999999999998</v>
      </c>
      <c r="S35">
        <v>52.463999999999999</v>
      </c>
      <c r="T35">
        <v>45.143999999999998</v>
      </c>
      <c r="U35">
        <v>37.999000000000002</v>
      </c>
      <c r="V35">
        <v>37.006999999999998</v>
      </c>
      <c r="W35">
        <v>24.945</v>
      </c>
      <c r="X35">
        <v>33.207999999999998</v>
      </c>
      <c r="Y35">
        <v>60.67</v>
      </c>
      <c r="Z35">
        <v>30.582999999999998</v>
      </c>
      <c r="AA35">
        <v>33.735999999999997</v>
      </c>
      <c r="AB35">
        <v>81.200999999999993</v>
      </c>
      <c r="AC35">
        <v>23.696999999999999</v>
      </c>
      <c r="AD35">
        <v>60.317</v>
      </c>
      <c r="AE35">
        <v>30.347000000000001</v>
      </c>
      <c r="AF35">
        <v>40.722999999999999</v>
      </c>
      <c r="AG35">
        <v>53.223999999999997</v>
      </c>
      <c r="AH35" s="19">
        <v>24.033000000000001</v>
      </c>
      <c r="AI35" s="4">
        <v>26.795999999999999</v>
      </c>
      <c r="AJ35" s="4">
        <v>57.286999999999999</v>
      </c>
      <c r="AK35" s="4">
        <v>27.867000000000001</v>
      </c>
      <c r="AL35" s="4">
        <v>29.414000000000001</v>
      </c>
      <c r="AM35" s="4">
        <v>39.57</v>
      </c>
      <c r="ALQ35" s="4" t="e">
        <v>#N/A</v>
      </c>
    </row>
    <row r="36" spans="1:1005" ht="15" x14ac:dyDescent="0.25">
      <c r="A36" s="18">
        <v>45383</v>
      </c>
      <c r="B36">
        <v>81.5</v>
      </c>
      <c r="C36">
        <v>119.2</v>
      </c>
      <c r="D36" s="4">
        <v>100.3</v>
      </c>
      <c r="E36">
        <v>59.777000000000001</v>
      </c>
      <c r="F36">
        <v>126.027</v>
      </c>
      <c r="G36">
        <v>156.42699999999999</v>
      </c>
      <c r="H36">
        <v>132.429</v>
      </c>
      <c r="I36">
        <v>84.1</v>
      </c>
      <c r="J36">
        <v>137.96600000000001</v>
      </c>
      <c r="K36">
        <v>76.659000000000006</v>
      </c>
      <c r="L36">
        <v>66.930999999999997</v>
      </c>
      <c r="M36">
        <v>100.813</v>
      </c>
      <c r="N36">
        <v>120.544</v>
      </c>
      <c r="O36">
        <v>99.623999999999995</v>
      </c>
      <c r="P36">
        <v>79.459999999999994</v>
      </c>
      <c r="Q36">
        <v>117.054</v>
      </c>
      <c r="R36">
        <v>116.164</v>
      </c>
      <c r="S36">
        <v>83.852999999999994</v>
      </c>
      <c r="T36">
        <v>62.13</v>
      </c>
      <c r="U36">
        <v>100.645</v>
      </c>
      <c r="V36">
        <v>76.703999999999994</v>
      </c>
      <c r="W36">
        <v>66.177000000000007</v>
      </c>
      <c r="X36">
        <v>67.867000000000004</v>
      </c>
      <c r="Y36">
        <v>128.685</v>
      </c>
      <c r="Z36">
        <v>80.454999999999998</v>
      </c>
      <c r="AA36">
        <v>110.202</v>
      </c>
      <c r="AB36">
        <v>121.81</v>
      </c>
      <c r="AC36">
        <v>83.588999999999999</v>
      </c>
      <c r="AD36">
        <v>101.634</v>
      </c>
      <c r="AE36" s="19">
        <v>78.381</v>
      </c>
      <c r="AF36">
        <v>94.823999999999998</v>
      </c>
      <c r="AG36" s="4">
        <v>112.128</v>
      </c>
      <c r="AH36" s="4">
        <v>54.713000000000001</v>
      </c>
      <c r="AI36" s="4">
        <v>65.183000000000007</v>
      </c>
      <c r="AJ36" s="4">
        <v>97.278000000000006</v>
      </c>
      <c r="AK36" s="4">
        <v>66.894999999999996</v>
      </c>
      <c r="AL36" s="4">
        <v>51.83</v>
      </c>
      <c r="AM36" s="4">
        <v>47.978000000000002</v>
      </c>
      <c r="ALQ36" s="4" t="e">
        <v>#N/A</v>
      </c>
    </row>
    <row r="37" spans="1:1005" ht="15" x14ac:dyDescent="0.25">
      <c r="A37" s="18">
        <v>45413</v>
      </c>
      <c r="B37" s="4">
        <v>180.9</v>
      </c>
      <c r="C37" s="4">
        <v>331.7</v>
      </c>
      <c r="D37" s="4">
        <v>246.5</v>
      </c>
      <c r="E37">
        <v>602.69100000000003</v>
      </c>
      <c r="F37">
        <v>482.62700000000001</v>
      </c>
      <c r="G37">
        <v>401.00900000000001</v>
      </c>
      <c r="H37">
        <v>387.31299999999999</v>
      </c>
      <c r="I37">
        <v>183.09100000000001</v>
      </c>
      <c r="J37">
        <v>223.57</v>
      </c>
      <c r="K37">
        <v>145.05799999999999</v>
      </c>
      <c r="L37">
        <v>217.14</v>
      </c>
      <c r="M37">
        <v>251.00200000000001</v>
      </c>
      <c r="N37">
        <v>350.20100000000002</v>
      </c>
      <c r="O37">
        <v>261.7</v>
      </c>
      <c r="P37">
        <v>257.78800000000001</v>
      </c>
      <c r="Q37">
        <v>432.36200000000002</v>
      </c>
      <c r="R37">
        <v>420.93900000000002</v>
      </c>
      <c r="S37">
        <v>262.72500000000002</v>
      </c>
      <c r="T37">
        <v>284.72899999999998</v>
      </c>
      <c r="U37">
        <v>279.464</v>
      </c>
      <c r="V37">
        <v>305.596</v>
      </c>
      <c r="W37">
        <v>84.834000000000003</v>
      </c>
      <c r="X37">
        <v>196.42599999999999</v>
      </c>
      <c r="Y37">
        <v>268.51100000000002</v>
      </c>
      <c r="Z37">
        <v>313.834</v>
      </c>
      <c r="AA37">
        <v>259.01</v>
      </c>
      <c r="AB37">
        <v>305.12</v>
      </c>
      <c r="AC37">
        <v>354.06799999999998</v>
      </c>
      <c r="AD37">
        <v>341.77100000000002</v>
      </c>
      <c r="AE37" s="19">
        <v>146.28899999999999</v>
      </c>
      <c r="AF37">
        <v>224.16300000000001</v>
      </c>
      <c r="AG37" s="4">
        <v>151.71199999999999</v>
      </c>
      <c r="AH37" s="4">
        <v>127.381</v>
      </c>
      <c r="AI37" s="4">
        <v>279.79500000000002</v>
      </c>
      <c r="AJ37" s="4">
        <v>241.10599999999999</v>
      </c>
      <c r="AK37" s="4">
        <v>128.24700000000001</v>
      </c>
      <c r="AL37" s="4">
        <v>192.017</v>
      </c>
      <c r="AM37" s="4">
        <v>178.96799999999999</v>
      </c>
      <c r="ALQ37" s="4" t="e">
        <v>#N/A</v>
      </c>
    </row>
    <row r="38" spans="1:1005" ht="15" x14ac:dyDescent="0.25">
      <c r="A38" s="18">
        <v>45444</v>
      </c>
      <c r="B38" s="4">
        <v>206.8</v>
      </c>
      <c r="C38" s="4">
        <v>417.2</v>
      </c>
      <c r="D38" s="4">
        <v>311.39999999999998</v>
      </c>
      <c r="E38">
        <v>829.74599999999998</v>
      </c>
      <c r="F38">
        <v>479.52199999999999</v>
      </c>
      <c r="G38">
        <v>466.48500000000001</v>
      </c>
      <c r="H38">
        <v>343.24799999999999</v>
      </c>
      <c r="I38">
        <v>209.93799999999999</v>
      </c>
      <c r="J38">
        <v>174.71199999999999</v>
      </c>
      <c r="K38">
        <v>211.45699999999999</v>
      </c>
      <c r="L38">
        <v>331.98899999999998</v>
      </c>
      <c r="M38">
        <v>211.64699999999999</v>
      </c>
      <c r="N38">
        <v>477.661</v>
      </c>
      <c r="O38">
        <v>261.28300000000002</v>
      </c>
      <c r="P38">
        <v>663.274</v>
      </c>
      <c r="Q38">
        <v>357.71600000000001</v>
      </c>
      <c r="R38">
        <v>617.23800000000006</v>
      </c>
      <c r="S38">
        <v>252.68799999999999</v>
      </c>
      <c r="T38">
        <v>433.09500000000003</v>
      </c>
      <c r="U38">
        <v>183.99299999999999</v>
      </c>
      <c r="V38">
        <v>235.756</v>
      </c>
      <c r="W38">
        <v>63.131</v>
      </c>
      <c r="X38">
        <v>247.41900000000001</v>
      </c>
      <c r="Y38">
        <v>171.79300000000001</v>
      </c>
      <c r="Z38">
        <v>341.80500000000001</v>
      </c>
      <c r="AA38">
        <v>234.90299999999999</v>
      </c>
      <c r="AB38">
        <v>233.14</v>
      </c>
      <c r="AC38">
        <v>596.18299999999999</v>
      </c>
      <c r="AD38">
        <v>326.59199999999998</v>
      </c>
      <c r="AE38" s="19">
        <v>307.97699999999998</v>
      </c>
      <c r="AF38">
        <v>532.01700000000005</v>
      </c>
      <c r="AG38" s="4">
        <v>62.548999999999999</v>
      </c>
      <c r="AH38" s="4">
        <v>167.21799999999999</v>
      </c>
      <c r="AI38" s="4">
        <v>395.024</v>
      </c>
      <c r="AJ38" s="4">
        <v>387.11200000000002</v>
      </c>
      <c r="AK38" s="4">
        <v>133.89500000000001</v>
      </c>
      <c r="AL38" s="4">
        <v>357.12200000000001</v>
      </c>
      <c r="AM38" s="4">
        <v>465.76400000000001</v>
      </c>
      <c r="ALQ38" s="4" t="e">
        <v>#N/A</v>
      </c>
    </row>
    <row r="39" spans="1:1005" ht="15" x14ac:dyDescent="0.25">
      <c r="A39" s="18">
        <v>45474</v>
      </c>
      <c r="B39" s="4">
        <v>69.599999999999994</v>
      </c>
      <c r="C39" s="4">
        <v>173.8</v>
      </c>
      <c r="D39" s="4">
        <v>110.4</v>
      </c>
      <c r="E39">
        <v>365.29</v>
      </c>
      <c r="F39">
        <v>146.828</v>
      </c>
      <c r="G39">
        <v>192.249</v>
      </c>
      <c r="H39">
        <v>109.69199999999999</v>
      </c>
      <c r="I39">
        <v>79.272999999999996</v>
      </c>
      <c r="J39">
        <v>72.412999999999997</v>
      </c>
      <c r="K39">
        <v>83.070999999999998</v>
      </c>
      <c r="L39">
        <v>147.78299999999999</v>
      </c>
      <c r="M39">
        <v>79.346000000000004</v>
      </c>
      <c r="N39">
        <v>219.47800000000001</v>
      </c>
      <c r="O39">
        <v>81.566999999999993</v>
      </c>
      <c r="P39">
        <v>554.22400000000005</v>
      </c>
      <c r="Q39">
        <v>135.50200000000001</v>
      </c>
      <c r="R39">
        <v>218.256</v>
      </c>
      <c r="S39">
        <v>118.06699999999999</v>
      </c>
      <c r="T39">
        <v>246.767</v>
      </c>
      <c r="U39">
        <v>56.732999999999997</v>
      </c>
      <c r="V39">
        <v>67.731999999999999</v>
      </c>
      <c r="W39">
        <v>24.890999999999998</v>
      </c>
      <c r="X39">
        <v>70.394000000000005</v>
      </c>
      <c r="Y39">
        <v>62.497999999999998</v>
      </c>
      <c r="Z39">
        <v>133.34399999999999</v>
      </c>
      <c r="AA39">
        <v>85.974999999999994</v>
      </c>
      <c r="AB39">
        <v>79.456999999999994</v>
      </c>
      <c r="AC39">
        <v>243.03399999999999</v>
      </c>
      <c r="AD39">
        <v>165.50200000000001</v>
      </c>
      <c r="AE39" s="19">
        <v>90.197000000000003</v>
      </c>
      <c r="AF39">
        <v>240.428</v>
      </c>
      <c r="AG39" s="4">
        <v>29.565000000000001</v>
      </c>
      <c r="AH39" s="4">
        <v>58.892000000000003</v>
      </c>
      <c r="AI39" s="4">
        <v>120.501</v>
      </c>
      <c r="AJ39" s="4">
        <v>113.786</v>
      </c>
      <c r="AK39" s="4">
        <v>53.046999999999997</v>
      </c>
      <c r="AL39" s="4">
        <v>202.41</v>
      </c>
      <c r="AM39" s="4">
        <v>256.90100000000001</v>
      </c>
      <c r="ALQ39" s="4" t="e">
        <v>#N/A</v>
      </c>
    </row>
    <row r="40" spans="1:1005" ht="15" x14ac:dyDescent="0.25">
      <c r="A40" s="18">
        <v>45505</v>
      </c>
      <c r="B40" s="4">
        <v>51.8</v>
      </c>
      <c r="C40" s="4">
        <v>87.6</v>
      </c>
      <c r="D40" s="4">
        <v>68.400000000000006</v>
      </c>
      <c r="E40">
        <v>141.376</v>
      </c>
      <c r="F40">
        <v>68.180000000000007</v>
      </c>
      <c r="G40">
        <v>74.501000000000005</v>
      </c>
      <c r="H40">
        <v>63.052999999999997</v>
      </c>
      <c r="I40">
        <v>47.832999999999998</v>
      </c>
      <c r="J40">
        <v>54.198</v>
      </c>
      <c r="K40">
        <v>43.371000000000002</v>
      </c>
      <c r="L40">
        <v>62.487000000000002</v>
      </c>
      <c r="M40">
        <v>61.432000000000002</v>
      </c>
      <c r="N40">
        <v>76.195999999999998</v>
      </c>
      <c r="O40">
        <v>46.802</v>
      </c>
      <c r="P40">
        <v>147.91900000000001</v>
      </c>
      <c r="Q40">
        <v>58.938000000000002</v>
      </c>
      <c r="R40">
        <v>93.608000000000004</v>
      </c>
      <c r="S40">
        <v>56.098999999999997</v>
      </c>
      <c r="T40">
        <v>97.846000000000004</v>
      </c>
      <c r="U40">
        <v>46.21</v>
      </c>
      <c r="V40">
        <v>51.561999999999998</v>
      </c>
      <c r="W40">
        <v>20.45</v>
      </c>
      <c r="X40">
        <v>42.759</v>
      </c>
      <c r="Y40">
        <v>39.323</v>
      </c>
      <c r="Z40">
        <v>62.802</v>
      </c>
      <c r="AA40">
        <v>60.784999999999997</v>
      </c>
      <c r="AB40">
        <v>54.165999999999997</v>
      </c>
      <c r="AC40">
        <v>87.465000000000003</v>
      </c>
      <c r="AD40">
        <v>63.015000000000001</v>
      </c>
      <c r="AE40" s="19">
        <v>54.984000000000002</v>
      </c>
      <c r="AF40">
        <v>75.034999999999997</v>
      </c>
      <c r="AG40" s="4">
        <v>29.533000000000001</v>
      </c>
      <c r="AH40" s="4">
        <v>42.018999999999998</v>
      </c>
      <c r="AI40" s="4">
        <v>62.981999999999999</v>
      </c>
      <c r="AJ40" s="4">
        <v>49.281999999999996</v>
      </c>
      <c r="AK40" s="4">
        <v>33.387999999999998</v>
      </c>
      <c r="AL40" s="4">
        <v>104.33799999999999</v>
      </c>
      <c r="AM40" s="4">
        <v>95.555999999999997</v>
      </c>
      <c r="ALQ40" s="4" t="e">
        <v>#N/A</v>
      </c>
    </row>
    <row r="41" spans="1:1005" ht="15" x14ac:dyDescent="0.25">
      <c r="A41" s="18">
        <v>45536</v>
      </c>
      <c r="B41" s="4">
        <v>36.700000000000003</v>
      </c>
      <c r="C41" s="4">
        <v>54.7</v>
      </c>
      <c r="D41" s="4">
        <v>45.6</v>
      </c>
      <c r="E41">
        <v>82.542000000000002</v>
      </c>
      <c r="F41">
        <v>72.022000000000006</v>
      </c>
      <c r="G41">
        <v>76.924000000000007</v>
      </c>
      <c r="H41">
        <v>49.42</v>
      </c>
      <c r="I41">
        <v>49.472999999999999</v>
      </c>
      <c r="J41">
        <v>38.976999999999997</v>
      </c>
      <c r="K41">
        <v>36.726999999999997</v>
      </c>
      <c r="L41">
        <v>41.36</v>
      </c>
      <c r="M41">
        <v>49.573</v>
      </c>
      <c r="N41">
        <v>65.091999999999999</v>
      </c>
      <c r="O41">
        <v>44.895000000000003</v>
      </c>
      <c r="P41">
        <v>74.341999999999999</v>
      </c>
      <c r="Q41">
        <v>48.951000000000001</v>
      </c>
      <c r="R41">
        <v>70.959999999999994</v>
      </c>
      <c r="S41">
        <v>40.723999999999997</v>
      </c>
      <c r="T41">
        <v>56.341999999999999</v>
      </c>
      <c r="U41">
        <v>39.286000000000001</v>
      </c>
      <c r="V41">
        <v>36.853999999999999</v>
      </c>
      <c r="W41">
        <v>24.33</v>
      </c>
      <c r="X41">
        <v>65.352999999999994</v>
      </c>
      <c r="Y41">
        <v>45.582999999999998</v>
      </c>
      <c r="Z41">
        <v>42.436999999999998</v>
      </c>
      <c r="AA41">
        <v>46.015000000000001</v>
      </c>
      <c r="AB41">
        <v>56.058999999999997</v>
      </c>
      <c r="AC41">
        <v>55.33</v>
      </c>
      <c r="AD41">
        <v>45.51</v>
      </c>
      <c r="AE41" s="19">
        <v>35.686</v>
      </c>
      <c r="AF41">
        <v>47.820999999999998</v>
      </c>
      <c r="AG41" s="4">
        <v>26.664999999999999</v>
      </c>
      <c r="AH41" s="4">
        <v>63.134999999999998</v>
      </c>
      <c r="AI41" s="4">
        <v>58.161999999999999</v>
      </c>
      <c r="AJ41" s="4">
        <v>40.703000000000003</v>
      </c>
      <c r="AK41" s="4">
        <v>29.542999999999999</v>
      </c>
      <c r="AL41" s="4">
        <v>87.045000000000002</v>
      </c>
      <c r="AM41" s="4">
        <v>49.180999999999997</v>
      </c>
      <c r="ALQ41" s="4" t="e">
        <v>#N/A</v>
      </c>
    </row>
    <row r="42" spans="1:1005" ht="15" x14ac:dyDescent="0.25">
      <c r="A42" s="18">
        <v>45566</v>
      </c>
      <c r="B42" s="4">
        <v>31.77</v>
      </c>
      <c r="C42" s="4">
        <v>54.32</v>
      </c>
      <c r="D42" s="4">
        <v>46.09</v>
      </c>
      <c r="E42">
        <v>73.736999999999995</v>
      </c>
      <c r="F42" s="4">
        <v>101.95399999999999</v>
      </c>
      <c r="G42" s="4">
        <v>81.126000000000005</v>
      </c>
      <c r="H42" s="4">
        <v>40.118000000000002</v>
      </c>
      <c r="I42" s="4">
        <v>37.372999999999998</v>
      </c>
      <c r="J42" s="4">
        <v>37.347000000000001</v>
      </c>
      <c r="K42" s="4">
        <v>56.548000000000002</v>
      </c>
      <c r="L42" s="4">
        <v>34.941000000000003</v>
      </c>
      <c r="M42" s="4">
        <v>34.478999999999999</v>
      </c>
      <c r="N42" s="4">
        <v>55.965000000000003</v>
      </c>
      <c r="O42" s="4">
        <v>39.801000000000002</v>
      </c>
      <c r="P42" s="4">
        <v>67.778000000000006</v>
      </c>
      <c r="Q42" s="4">
        <v>59.601999999999997</v>
      </c>
      <c r="R42" s="4">
        <v>77.587000000000003</v>
      </c>
      <c r="S42" s="4">
        <v>47.832000000000001</v>
      </c>
      <c r="T42" s="4">
        <v>44.475000000000001</v>
      </c>
      <c r="U42" s="4">
        <v>34.750999999999998</v>
      </c>
      <c r="V42" s="4">
        <v>32.811</v>
      </c>
      <c r="W42" s="4">
        <v>34.475999999999999</v>
      </c>
      <c r="X42" s="4">
        <v>40.366999999999997</v>
      </c>
      <c r="Y42" s="4">
        <v>41.424999999999997</v>
      </c>
      <c r="Z42" s="4">
        <v>59.521999999999998</v>
      </c>
      <c r="AA42" s="4">
        <v>78.959999999999994</v>
      </c>
      <c r="AB42" s="4">
        <v>52.084000000000003</v>
      </c>
      <c r="AC42" s="4">
        <v>48.792999999999999</v>
      </c>
      <c r="AD42" s="4">
        <v>44.917000000000002</v>
      </c>
      <c r="AE42" s="19">
        <v>35.948999999999998</v>
      </c>
      <c r="AF42" s="4">
        <v>46.94</v>
      </c>
      <c r="AG42" s="4">
        <v>24.809000000000001</v>
      </c>
      <c r="AH42" s="4">
        <v>58.500999999999998</v>
      </c>
      <c r="AI42" s="4">
        <v>72.292000000000002</v>
      </c>
      <c r="AJ42" s="4">
        <v>35.1</v>
      </c>
      <c r="AK42" s="4">
        <v>30.393999999999998</v>
      </c>
      <c r="AL42" s="4">
        <v>53.707999999999998</v>
      </c>
      <c r="AM42" s="4">
        <v>41.329000000000001</v>
      </c>
      <c r="ALQ42" s="4" t="e">
        <v>#N/A</v>
      </c>
    </row>
    <row r="43" spans="1:1005" ht="15" x14ac:dyDescent="0.25">
      <c r="A43" s="18">
        <v>45597</v>
      </c>
      <c r="B43" s="4">
        <v>31.45</v>
      </c>
      <c r="C43" s="4">
        <v>41.33</v>
      </c>
      <c r="D43" s="4">
        <v>37.729999999999997</v>
      </c>
      <c r="E43">
        <v>58.064999999999998</v>
      </c>
      <c r="F43" s="4">
        <v>59.48</v>
      </c>
      <c r="G43" s="4">
        <v>56.933</v>
      </c>
      <c r="H43" s="4">
        <v>38.316000000000003</v>
      </c>
      <c r="I43" s="4">
        <v>28.866</v>
      </c>
      <c r="J43" s="4">
        <v>29.835000000000001</v>
      </c>
      <c r="K43" s="4">
        <v>47.344999999999999</v>
      </c>
      <c r="L43" s="4">
        <v>32.131999999999998</v>
      </c>
      <c r="M43" s="4">
        <v>29.06</v>
      </c>
      <c r="N43" s="4">
        <v>43.7</v>
      </c>
      <c r="O43" s="4">
        <v>35.941000000000003</v>
      </c>
      <c r="P43" s="4">
        <v>50.947000000000003</v>
      </c>
      <c r="Q43" s="4">
        <v>43.844999999999999</v>
      </c>
      <c r="R43" s="4">
        <v>52.932000000000002</v>
      </c>
      <c r="S43" s="4">
        <v>40.304000000000002</v>
      </c>
      <c r="T43" s="4">
        <v>35.94</v>
      </c>
      <c r="U43" s="4">
        <v>29.896000000000001</v>
      </c>
      <c r="V43" s="4">
        <v>31.776</v>
      </c>
      <c r="W43" s="4">
        <v>21.04</v>
      </c>
      <c r="X43" s="4">
        <v>29.102</v>
      </c>
      <c r="Y43" s="4">
        <v>36.033999999999999</v>
      </c>
      <c r="Z43" s="4">
        <v>43.674999999999997</v>
      </c>
      <c r="AA43" s="4">
        <v>49.72</v>
      </c>
      <c r="AB43" s="4">
        <v>38.168999999999997</v>
      </c>
      <c r="AC43" s="4">
        <v>42.268000000000001</v>
      </c>
      <c r="AD43" s="4">
        <v>41.445999999999998</v>
      </c>
      <c r="AE43" s="19">
        <v>35.295000000000002</v>
      </c>
      <c r="AF43" s="4">
        <v>38.478999999999999</v>
      </c>
      <c r="AG43" s="4">
        <v>21.128</v>
      </c>
      <c r="AH43" s="4">
        <v>34.682000000000002</v>
      </c>
      <c r="AI43" s="4">
        <v>43.542000000000002</v>
      </c>
      <c r="AJ43" s="4">
        <v>32.991</v>
      </c>
      <c r="AK43" s="4">
        <v>28.620999999999999</v>
      </c>
      <c r="AL43" s="4">
        <v>36.856999999999999</v>
      </c>
      <c r="AM43" s="4">
        <v>35.087000000000003</v>
      </c>
      <c r="ALQ43" s="4" t="e">
        <v>#N/A</v>
      </c>
    </row>
    <row r="44" spans="1:1005" ht="15" x14ac:dyDescent="0.25">
      <c r="A44" s="18">
        <v>45627</v>
      </c>
      <c r="B44" s="4">
        <v>30.9</v>
      </c>
      <c r="C44" s="4">
        <v>34.6</v>
      </c>
      <c r="D44" s="4">
        <v>32.9</v>
      </c>
      <c r="E44">
        <v>49.844999999999999</v>
      </c>
      <c r="F44" s="4">
        <v>43.587000000000003</v>
      </c>
      <c r="G44" s="4">
        <v>43.79</v>
      </c>
      <c r="H44" s="4">
        <v>34.121000000000002</v>
      </c>
      <c r="I44" s="4">
        <v>26.422000000000001</v>
      </c>
      <c r="J44" s="4">
        <v>26.815000000000001</v>
      </c>
      <c r="K44" s="4">
        <v>33.49</v>
      </c>
      <c r="L44" s="4">
        <v>29.402999999999999</v>
      </c>
      <c r="M44" s="4">
        <v>26.919</v>
      </c>
      <c r="N44" s="4">
        <v>38.210999999999999</v>
      </c>
      <c r="O44" s="4">
        <v>30.895</v>
      </c>
      <c r="P44" s="4">
        <v>46.332000000000001</v>
      </c>
      <c r="Q44" s="4">
        <v>38.450000000000003</v>
      </c>
      <c r="R44" s="4">
        <v>42.856999999999999</v>
      </c>
      <c r="S44" s="4">
        <v>37.19</v>
      </c>
      <c r="T44" s="4">
        <v>33.326999999999998</v>
      </c>
      <c r="U44" s="4">
        <v>26.817</v>
      </c>
      <c r="V44" s="4">
        <v>27.593</v>
      </c>
      <c r="W44" s="4">
        <v>17.695</v>
      </c>
      <c r="X44" s="4">
        <v>27.135000000000002</v>
      </c>
      <c r="Y44" s="4">
        <v>28.516999999999999</v>
      </c>
      <c r="Z44" s="4">
        <v>33.313000000000002</v>
      </c>
      <c r="AA44" s="4">
        <v>35.249000000000002</v>
      </c>
      <c r="AB44" s="4">
        <v>29.78</v>
      </c>
      <c r="AC44" s="4">
        <v>38.612000000000002</v>
      </c>
      <c r="AD44" s="4">
        <v>34.615000000000002</v>
      </c>
      <c r="AE44" s="19">
        <v>30.17</v>
      </c>
      <c r="AF44" s="4">
        <v>34.518000000000001</v>
      </c>
      <c r="AG44" s="4">
        <v>19.748999999999999</v>
      </c>
      <c r="AH44" s="4">
        <v>26.934000000000001</v>
      </c>
      <c r="AI44" s="4">
        <v>33.664000000000001</v>
      </c>
      <c r="AJ44" s="4">
        <v>31.277999999999999</v>
      </c>
      <c r="AK44" s="4">
        <v>23.238</v>
      </c>
      <c r="AL44" s="4">
        <v>32.462000000000003</v>
      </c>
      <c r="AM44" s="4">
        <v>33.401000000000003</v>
      </c>
      <c r="ALQ44" s="4" t="e">
        <v>#N/A</v>
      </c>
    </row>
    <row r="45" spans="1:1005" ht="15" x14ac:dyDescent="0.25">
      <c r="A45" s="18">
        <v>45658</v>
      </c>
      <c r="B45" s="4">
        <v>29.4</v>
      </c>
      <c r="C45" s="4">
        <v>32.6</v>
      </c>
      <c r="D45" s="4">
        <v>31</v>
      </c>
      <c r="E45">
        <v>44.530999999999999</v>
      </c>
      <c r="F45">
        <v>37.847000000000001</v>
      </c>
      <c r="G45" s="4">
        <v>36.789000000000001</v>
      </c>
      <c r="H45" s="4">
        <v>30.364000000000001</v>
      </c>
      <c r="I45" s="4">
        <v>23.789000000000001</v>
      </c>
      <c r="J45" s="4">
        <v>24.058</v>
      </c>
      <c r="K45" s="4">
        <v>26.614000000000001</v>
      </c>
      <c r="L45" s="4">
        <v>25.893000000000001</v>
      </c>
      <c r="M45" s="4">
        <v>24.523</v>
      </c>
      <c r="N45" s="4">
        <v>34.290999999999997</v>
      </c>
      <c r="O45" s="4">
        <v>27.602</v>
      </c>
      <c r="P45" s="4">
        <v>40.512</v>
      </c>
      <c r="Q45" s="4">
        <v>33.231000000000002</v>
      </c>
      <c r="R45" s="4">
        <v>38.466999999999999</v>
      </c>
      <c r="S45" s="4">
        <v>32.265999999999998</v>
      </c>
      <c r="T45" s="4">
        <v>32.33</v>
      </c>
      <c r="U45" s="4">
        <v>24.006</v>
      </c>
      <c r="V45" s="4">
        <v>24.503</v>
      </c>
      <c r="W45" s="4">
        <v>15.891999999999999</v>
      </c>
      <c r="X45" s="4">
        <v>24.042000000000002</v>
      </c>
      <c r="Y45" s="4">
        <v>29.100999999999999</v>
      </c>
      <c r="Z45" s="4">
        <v>28.916</v>
      </c>
      <c r="AA45" s="4">
        <v>31.443999999999999</v>
      </c>
      <c r="AB45" s="4">
        <v>25.902999999999999</v>
      </c>
      <c r="AC45" s="4">
        <v>34.957000000000001</v>
      </c>
      <c r="AD45" s="4">
        <v>30.494</v>
      </c>
      <c r="AE45" s="19">
        <v>26.831</v>
      </c>
      <c r="AF45" s="4">
        <v>31.515999999999998</v>
      </c>
      <c r="AG45" s="4">
        <v>17.856000000000002</v>
      </c>
      <c r="AH45" s="4">
        <v>23.504999999999999</v>
      </c>
      <c r="AI45" s="4">
        <v>29.492999999999999</v>
      </c>
      <c r="AJ45" s="4">
        <v>28.777999999999999</v>
      </c>
      <c r="AK45" s="4">
        <v>19.870999999999999</v>
      </c>
      <c r="AL45" s="4">
        <v>29.190999999999999</v>
      </c>
      <c r="AM45" s="4">
        <v>32.256</v>
      </c>
      <c r="ALQ45" s="4" t="e">
        <v>#N/A</v>
      </c>
    </row>
    <row r="46" spans="1:1005" ht="15" x14ac:dyDescent="0.25">
      <c r="A46" s="18">
        <v>45689</v>
      </c>
      <c r="B46" s="4">
        <v>27.5</v>
      </c>
      <c r="C46" s="4">
        <v>30.1</v>
      </c>
      <c r="D46" s="4">
        <v>28.7</v>
      </c>
      <c r="E46">
        <v>37.109000000000002</v>
      </c>
      <c r="F46">
        <v>48.109000000000002</v>
      </c>
      <c r="G46" s="4">
        <v>34.021999999999998</v>
      </c>
      <c r="H46" s="4">
        <v>24.992000000000001</v>
      </c>
      <c r="I46" s="4">
        <v>19.687999999999999</v>
      </c>
      <c r="J46" s="4">
        <v>20.631</v>
      </c>
      <c r="K46" s="4">
        <v>23.18</v>
      </c>
      <c r="L46" s="4">
        <v>22.460999999999999</v>
      </c>
      <c r="M46" s="4">
        <v>22.385000000000002</v>
      </c>
      <c r="N46" s="4">
        <v>28.038</v>
      </c>
      <c r="O46" s="4">
        <v>27.902999999999999</v>
      </c>
      <c r="P46" s="4">
        <v>36.835999999999999</v>
      </c>
      <c r="Q46" s="4">
        <v>27.001000000000001</v>
      </c>
      <c r="R46" s="4">
        <v>33.042999999999999</v>
      </c>
      <c r="S46" s="4">
        <v>31.372</v>
      </c>
      <c r="T46" s="4">
        <v>31.984999999999999</v>
      </c>
      <c r="U46" s="4">
        <v>23.611999999999998</v>
      </c>
      <c r="V46" s="4">
        <v>20.134</v>
      </c>
      <c r="W46" s="4">
        <v>19.335000000000001</v>
      </c>
      <c r="X46" s="4">
        <v>20.07</v>
      </c>
      <c r="Y46" s="4">
        <v>24.844000000000001</v>
      </c>
      <c r="Z46" s="4">
        <v>23.423999999999999</v>
      </c>
      <c r="AA46" s="4">
        <v>29.352</v>
      </c>
      <c r="AB46" s="4">
        <v>21.141999999999999</v>
      </c>
      <c r="AC46" s="4">
        <v>30.657</v>
      </c>
      <c r="AD46" s="4">
        <v>25.009</v>
      </c>
      <c r="AE46" s="19">
        <v>21.87</v>
      </c>
      <c r="AF46" s="4">
        <v>26.285</v>
      </c>
      <c r="AG46" s="4">
        <v>14.849</v>
      </c>
      <c r="AH46" s="4">
        <v>23.588000000000001</v>
      </c>
      <c r="AI46" s="4">
        <v>29.654</v>
      </c>
      <c r="AJ46" s="4">
        <v>24.364999999999998</v>
      </c>
      <c r="AK46" s="4">
        <v>16.707999999999998</v>
      </c>
      <c r="AL46" s="4">
        <v>24.641999999999999</v>
      </c>
      <c r="AM46" s="4">
        <v>24.992000000000001</v>
      </c>
      <c r="ALQ46" s="4" t="e">
        <v>#N/A</v>
      </c>
    </row>
    <row r="47" spans="1:1005" ht="15" x14ac:dyDescent="0.25">
      <c r="A47" s="18">
        <v>45717</v>
      </c>
      <c r="B47" s="4">
        <v>43</v>
      </c>
      <c r="C47" s="4">
        <v>50.6</v>
      </c>
      <c r="D47" s="4">
        <v>47.1</v>
      </c>
      <c r="E47">
        <v>55.432000000000002</v>
      </c>
      <c r="F47">
        <v>90.084999999999994</v>
      </c>
      <c r="G47" s="4">
        <v>41.121000000000002</v>
      </c>
      <c r="H47" s="4">
        <v>37.335999999999999</v>
      </c>
      <c r="I47" s="4">
        <v>55.155999999999999</v>
      </c>
      <c r="J47" s="4">
        <v>33.575000000000003</v>
      </c>
      <c r="K47" s="4">
        <v>34.512999999999998</v>
      </c>
      <c r="L47" s="4">
        <v>39.093000000000004</v>
      </c>
      <c r="M47" s="4">
        <v>41.695</v>
      </c>
      <c r="N47" s="4">
        <v>51.442999999999998</v>
      </c>
      <c r="O47" s="4">
        <v>62.942</v>
      </c>
      <c r="P47" s="4">
        <v>50.985999999999997</v>
      </c>
      <c r="Q47" s="4">
        <v>54.762999999999998</v>
      </c>
      <c r="R47" s="4">
        <v>53.2</v>
      </c>
      <c r="S47" s="4">
        <v>44.542999999999999</v>
      </c>
      <c r="T47" s="4">
        <v>38.862000000000002</v>
      </c>
      <c r="U47" s="4">
        <v>37.21</v>
      </c>
      <c r="V47" s="4">
        <v>25.431999999999999</v>
      </c>
      <c r="W47" s="4">
        <v>32.573999999999998</v>
      </c>
      <c r="X47" s="4">
        <v>60.82</v>
      </c>
      <c r="Y47" s="4">
        <v>30.327999999999999</v>
      </c>
      <c r="Z47" s="4">
        <v>33.776000000000003</v>
      </c>
      <c r="AA47" s="4">
        <v>80.137</v>
      </c>
      <c r="AB47" s="4">
        <v>23.898</v>
      </c>
      <c r="AC47" s="4">
        <v>60.481999999999999</v>
      </c>
      <c r="AD47" s="4">
        <v>30.45</v>
      </c>
      <c r="AE47" s="19">
        <v>40.985999999999997</v>
      </c>
      <c r="AF47" s="4">
        <v>53.606999999999999</v>
      </c>
      <c r="AG47" s="4">
        <v>24.045000000000002</v>
      </c>
      <c r="AH47" s="4">
        <v>27.401</v>
      </c>
      <c r="AI47" s="4">
        <v>54.271000000000001</v>
      </c>
      <c r="AJ47" s="4">
        <v>27.94</v>
      </c>
      <c r="AK47" s="4">
        <v>29.672000000000001</v>
      </c>
      <c r="AL47" s="4">
        <v>39.659999999999997</v>
      </c>
      <c r="AM47" s="4">
        <v>25.754000000000001</v>
      </c>
      <c r="ALQ47" s="4" t="e">
        <v>#N/A</v>
      </c>
    </row>
    <row r="48" spans="1:1005" ht="15" x14ac:dyDescent="0.25">
      <c r="A48" s="18">
        <v>45748</v>
      </c>
      <c r="B48" s="4">
        <v>81.5</v>
      </c>
      <c r="C48" s="4">
        <v>119.2</v>
      </c>
      <c r="D48" s="4">
        <v>100.3</v>
      </c>
      <c r="E48">
        <v>126.11199999999999</v>
      </c>
      <c r="F48">
        <v>156.005</v>
      </c>
      <c r="G48" s="4">
        <v>123.15</v>
      </c>
      <c r="H48" s="4">
        <v>84.566000000000003</v>
      </c>
      <c r="I48" s="4">
        <v>138.4</v>
      </c>
      <c r="J48" s="4">
        <v>77.305000000000007</v>
      </c>
      <c r="K48" s="4">
        <v>66.283000000000001</v>
      </c>
      <c r="L48" s="4">
        <v>101.166</v>
      </c>
      <c r="M48" s="4">
        <v>120.471</v>
      </c>
      <c r="N48" s="4">
        <v>99.819000000000003</v>
      </c>
      <c r="O48" s="4">
        <v>75.751999999999995</v>
      </c>
      <c r="P48" s="4">
        <v>117.79900000000001</v>
      </c>
      <c r="Q48" s="4">
        <v>116.042</v>
      </c>
      <c r="R48" s="4">
        <v>84.665000000000006</v>
      </c>
      <c r="S48" s="4">
        <v>60.237000000000002</v>
      </c>
      <c r="T48" s="4">
        <v>101.684</v>
      </c>
      <c r="U48" s="4">
        <v>77.028999999999996</v>
      </c>
      <c r="V48" s="4">
        <v>66.869</v>
      </c>
      <c r="W48" s="4">
        <v>65.869</v>
      </c>
      <c r="X48" s="4">
        <v>128.77099999999999</v>
      </c>
      <c r="Y48" s="4">
        <v>80.064999999999998</v>
      </c>
      <c r="Z48" s="4">
        <v>110.108</v>
      </c>
      <c r="AA48" s="4">
        <v>115.616</v>
      </c>
      <c r="AB48" s="4">
        <v>83.793000000000006</v>
      </c>
      <c r="AC48" s="4">
        <v>102.02</v>
      </c>
      <c r="AD48" s="4">
        <v>78.566999999999993</v>
      </c>
      <c r="AE48" s="19">
        <v>94.228999999999999</v>
      </c>
      <c r="AF48" s="4">
        <v>112.437</v>
      </c>
      <c r="AG48" s="4">
        <v>54.914999999999999</v>
      </c>
      <c r="AH48" s="4">
        <v>65.603999999999999</v>
      </c>
      <c r="AI48" s="4">
        <v>96.855999999999995</v>
      </c>
      <c r="AJ48" s="4">
        <v>67.055999999999997</v>
      </c>
      <c r="AK48" s="4">
        <v>52.273000000000003</v>
      </c>
      <c r="AL48" s="4">
        <v>48.161999999999999</v>
      </c>
      <c r="AM48" s="4">
        <v>57.978000000000002</v>
      </c>
      <c r="ALQ48" s="4" t="e">
        <v>#N/A</v>
      </c>
    </row>
    <row r="49" spans="1:1005" ht="15" x14ac:dyDescent="0.25">
      <c r="A49" s="18">
        <v>45778</v>
      </c>
      <c r="B49" s="4">
        <v>180.9</v>
      </c>
      <c r="C49" s="4">
        <v>331.7</v>
      </c>
      <c r="D49" s="4">
        <v>246.5</v>
      </c>
      <c r="E49">
        <v>481.12400000000002</v>
      </c>
      <c r="F49">
        <v>400.29399999999998</v>
      </c>
      <c r="G49" s="4">
        <v>391.36799999999999</v>
      </c>
      <c r="H49" s="4">
        <v>183.184</v>
      </c>
      <c r="I49" s="4">
        <v>223.911</v>
      </c>
      <c r="J49" s="4">
        <v>145.41999999999999</v>
      </c>
      <c r="K49" s="4">
        <v>207.453</v>
      </c>
      <c r="L49" s="4">
        <v>250.828</v>
      </c>
      <c r="M49" s="4">
        <v>349.70699999999999</v>
      </c>
      <c r="N49" s="4">
        <v>261.45999999999998</v>
      </c>
      <c r="O49" s="4">
        <v>250.886</v>
      </c>
      <c r="P49" s="4">
        <v>431.69099999999997</v>
      </c>
      <c r="Q49" s="4">
        <v>420.05</v>
      </c>
      <c r="R49" s="4">
        <v>262.78899999999999</v>
      </c>
      <c r="S49" s="4">
        <v>274.17500000000001</v>
      </c>
      <c r="T49" s="4">
        <v>279.54500000000002</v>
      </c>
      <c r="U49" s="4">
        <v>305.30399999999997</v>
      </c>
      <c r="V49" s="4">
        <v>84.96</v>
      </c>
      <c r="W49" s="4">
        <v>184.363</v>
      </c>
      <c r="X49" s="4">
        <v>268.28100000000001</v>
      </c>
      <c r="Y49" s="4">
        <v>312.52100000000002</v>
      </c>
      <c r="Z49" s="4">
        <v>258.38400000000001</v>
      </c>
      <c r="AA49" s="4">
        <v>303.84500000000003</v>
      </c>
      <c r="AB49" s="4">
        <v>353.98</v>
      </c>
      <c r="AC49" s="4">
        <v>341.27100000000002</v>
      </c>
      <c r="AD49" s="4">
        <v>146.13200000000001</v>
      </c>
      <c r="AE49" s="19">
        <v>214.97499999999999</v>
      </c>
      <c r="AF49" s="4">
        <v>151.78100000000001</v>
      </c>
      <c r="AG49" s="4">
        <v>127.41</v>
      </c>
      <c r="AH49" s="4">
        <v>279.67500000000001</v>
      </c>
      <c r="AI49" s="4">
        <v>233.768</v>
      </c>
      <c r="AJ49" s="4">
        <v>128.173</v>
      </c>
      <c r="AK49" s="4">
        <v>192.35400000000001</v>
      </c>
      <c r="AL49" s="4">
        <v>178.74</v>
      </c>
      <c r="AM49" s="4">
        <v>569.15</v>
      </c>
      <c r="ALQ49" s="4" t="e">
        <v>#N/A</v>
      </c>
    </row>
    <row r="50" spans="1:1005" ht="15" x14ac:dyDescent="0.25">
      <c r="A50" s="18">
        <v>45809</v>
      </c>
      <c r="B50" s="4">
        <v>206.8</v>
      </c>
      <c r="C50" s="4">
        <v>417.2</v>
      </c>
      <c r="D50" s="4">
        <v>311.39999999999998</v>
      </c>
      <c r="E50">
        <v>478.63600000000002</v>
      </c>
      <c r="F50">
        <v>465.53899999999999</v>
      </c>
      <c r="G50" s="4">
        <v>342.66500000000002</v>
      </c>
      <c r="H50" s="4">
        <v>209.73</v>
      </c>
      <c r="I50" s="4">
        <v>174.88499999999999</v>
      </c>
      <c r="J50" s="4">
        <v>211.28200000000001</v>
      </c>
      <c r="K50" s="4">
        <v>332.779</v>
      </c>
      <c r="L50" s="4">
        <v>211.48099999999999</v>
      </c>
      <c r="M50" s="4">
        <v>476.92899999999997</v>
      </c>
      <c r="N50" s="4">
        <v>260.834</v>
      </c>
      <c r="O50" s="4">
        <v>648.50400000000002</v>
      </c>
      <c r="P50" s="4">
        <v>357.09100000000001</v>
      </c>
      <c r="Q50" s="4">
        <v>616.23800000000006</v>
      </c>
      <c r="R50" s="4">
        <v>252.39400000000001</v>
      </c>
      <c r="S50" s="4">
        <v>431.71199999999999</v>
      </c>
      <c r="T50" s="4">
        <v>184.185</v>
      </c>
      <c r="U50" s="4">
        <v>235.37200000000001</v>
      </c>
      <c r="V50" s="4">
        <v>63.015999999999998</v>
      </c>
      <c r="W50" s="4">
        <v>256.32900000000001</v>
      </c>
      <c r="X50" s="4">
        <v>171.62299999999999</v>
      </c>
      <c r="Y50" s="4">
        <v>340.67200000000003</v>
      </c>
      <c r="Z50" s="4">
        <v>234.209</v>
      </c>
      <c r="AA50" s="4">
        <v>236.411</v>
      </c>
      <c r="AB50" s="4">
        <v>595.46400000000006</v>
      </c>
      <c r="AC50" s="4">
        <v>326.01499999999999</v>
      </c>
      <c r="AD50" s="4">
        <v>307.05200000000002</v>
      </c>
      <c r="AE50" s="19">
        <v>529.23800000000006</v>
      </c>
      <c r="AF50" s="4">
        <v>62.506</v>
      </c>
      <c r="AG50" s="4">
        <v>166.85300000000001</v>
      </c>
      <c r="AH50" s="4">
        <v>395.12599999999998</v>
      </c>
      <c r="AI50" s="4">
        <v>387.84100000000001</v>
      </c>
      <c r="AJ50" s="4">
        <v>133.66399999999999</v>
      </c>
      <c r="AK50" s="4">
        <v>356.53500000000003</v>
      </c>
      <c r="AL50" s="4">
        <v>464.79199999999997</v>
      </c>
      <c r="AM50" s="4">
        <v>838.99</v>
      </c>
      <c r="ALQ50" s="4" t="e">
        <v>#N/A</v>
      </c>
    </row>
    <row r="51" spans="1:1005" ht="15" x14ac:dyDescent="0.25">
      <c r="A51" s="18">
        <v>45839</v>
      </c>
      <c r="B51" s="4">
        <v>69.599999999999994</v>
      </c>
      <c r="C51" s="4">
        <v>173.8</v>
      </c>
      <c r="D51" s="4">
        <v>110.4</v>
      </c>
      <c r="E51">
        <v>146.28</v>
      </c>
      <c r="F51">
        <v>191.559</v>
      </c>
      <c r="G51" s="4">
        <v>114.465</v>
      </c>
      <c r="H51" s="4">
        <v>79.09</v>
      </c>
      <c r="I51" s="4">
        <v>72.319000000000003</v>
      </c>
      <c r="J51" s="4">
        <v>82.790999999999997</v>
      </c>
      <c r="K51" s="4">
        <v>151.97900000000001</v>
      </c>
      <c r="L51" s="4">
        <v>79.097999999999999</v>
      </c>
      <c r="M51" s="4">
        <v>218.93299999999999</v>
      </c>
      <c r="N51" s="4">
        <v>81.200999999999993</v>
      </c>
      <c r="O51" s="4">
        <v>566.89700000000005</v>
      </c>
      <c r="P51" s="4">
        <v>135.17500000000001</v>
      </c>
      <c r="Q51" s="4">
        <v>217.61799999999999</v>
      </c>
      <c r="R51" s="4">
        <v>117.80500000000001</v>
      </c>
      <c r="S51" s="4">
        <v>254.31399999999999</v>
      </c>
      <c r="T51" s="4">
        <v>56.792000000000002</v>
      </c>
      <c r="U51" s="4">
        <v>67.320999999999998</v>
      </c>
      <c r="V51" s="4">
        <v>24.863</v>
      </c>
      <c r="W51" s="4">
        <v>72.263999999999996</v>
      </c>
      <c r="X51" s="4">
        <v>62.207999999999998</v>
      </c>
      <c r="Y51" s="4">
        <v>132.63900000000001</v>
      </c>
      <c r="Z51" s="4">
        <v>85.411000000000001</v>
      </c>
      <c r="AA51" s="4">
        <v>81.111999999999995</v>
      </c>
      <c r="AB51" s="4">
        <v>242.39099999999999</v>
      </c>
      <c r="AC51" s="4">
        <v>164.946</v>
      </c>
      <c r="AD51" s="4">
        <v>89.671000000000006</v>
      </c>
      <c r="AE51" s="19">
        <v>250.16900000000001</v>
      </c>
      <c r="AF51" s="4">
        <v>29.488</v>
      </c>
      <c r="AG51" s="4">
        <v>58.494</v>
      </c>
      <c r="AH51" s="4">
        <v>120.45699999999999</v>
      </c>
      <c r="AI51" s="4">
        <v>117.005</v>
      </c>
      <c r="AJ51" s="4">
        <v>52.701999999999998</v>
      </c>
      <c r="AK51" s="4">
        <v>201.83</v>
      </c>
      <c r="AL51" s="4">
        <v>256.23899999999998</v>
      </c>
      <c r="AM51" s="4">
        <v>377.88799999999998</v>
      </c>
      <c r="ALQ51" s="4" t="e">
        <v>#N/A</v>
      </c>
    </row>
    <row r="52" spans="1:1005" ht="15" x14ac:dyDescent="0.25">
      <c r="A52" s="18">
        <v>45870</v>
      </c>
      <c r="B52" s="4">
        <v>51.8</v>
      </c>
      <c r="C52" s="4">
        <v>87.6</v>
      </c>
      <c r="D52" s="4">
        <v>68.400000000000006</v>
      </c>
      <c r="E52">
        <v>67.948999999999998</v>
      </c>
      <c r="F52">
        <v>74.234999999999999</v>
      </c>
      <c r="G52" s="4">
        <v>63.423000000000002</v>
      </c>
      <c r="H52" s="4">
        <v>47.744999999999997</v>
      </c>
      <c r="I52" s="4">
        <v>54.207999999999998</v>
      </c>
      <c r="J52" s="4">
        <v>43.335000000000001</v>
      </c>
      <c r="K52" s="4">
        <v>63.360999999999997</v>
      </c>
      <c r="L52" s="4">
        <v>61.304000000000002</v>
      </c>
      <c r="M52" s="4">
        <v>75.926000000000002</v>
      </c>
      <c r="N52" s="4">
        <v>46.616</v>
      </c>
      <c r="O52" s="4">
        <v>153.00700000000001</v>
      </c>
      <c r="P52" s="4">
        <v>58.862000000000002</v>
      </c>
      <c r="Q52" s="4">
        <v>93.316999999999993</v>
      </c>
      <c r="R52" s="4">
        <v>56.115000000000002</v>
      </c>
      <c r="S52" s="4">
        <v>100.518</v>
      </c>
      <c r="T52" s="4">
        <v>46.363999999999997</v>
      </c>
      <c r="U52" s="4">
        <v>51.371000000000002</v>
      </c>
      <c r="V52" s="4">
        <v>20.488</v>
      </c>
      <c r="W52" s="4">
        <v>42.771999999999998</v>
      </c>
      <c r="X52" s="4">
        <v>39.154000000000003</v>
      </c>
      <c r="Y52" s="4">
        <v>62.366999999999997</v>
      </c>
      <c r="Z52" s="4">
        <v>60.523000000000003</v>
      </c>
      <c r="AA52" s="4">
        <v>54.676000000000002</v>
      </c>
      <c r="AB52" s="4">
        <v>87.236000000000004</v>
      </c>
      <c r="AC52" s="4">
        <v>62.813000000000002</v>
      </c>
      <c r="AD52" s="4">
        <v>54.725000000000001</v>
      </c>
      <c r="AE52" s="19">
        <v>76.896000000000001</v>
      </c>
      <c r="AF52" s="4">
        <v>29.504000000000001</v>
      </c>
      <c r="AG52" s="4">
        <v>41.774999999999999</v>
      </c>
      <c r="AH52" s="4">
        <v>62.95</v>
      </c>
      <c r="AI52" s="4">
        <v>49.491999999999997</v>
      </c>
      <c r="AJ52" s="4">
        <v>33.154000000000003</v>
      </c>
      <c r="AK52" s="4">
        <v>104.134</v>
      </c>
      <c r="AL52" s="4">
        <v>95.263000000000005</v>
      </c>
      <c r="AM52" s="4">
        <v>143.88900000000001</v>
      </c>
      <c r="ALQ52" s="4" t="e">
        <v>#N/A</v>
      </c>
    </row>
    <row r="53" spans="1:1005" ht="15" x14ac:dyDescent="0.25">
      <c r="A53" s="18">
        <v>45901</v>
      </c>
      <c r="B53" s="4">
        <v>36.700000000000003</v>
      </c>
      <c r="C53" s="4">
        <v>54.7</v>
      </c>
      <c r="D53" s="4">
        <v>45.6</v>
      </c>
      <c r="E53">
        <v>71.942999999999998</v>
      </c>
      <c r="F53">
        <v>76.825000000000003</v>
      </c>
      <c r="G53" s="4">
        <v>50.332000000000001</v>
      </c>
      <c r="H53" s="4">
        <v>49.517000000000003</v>
      </c>
      <c r="I53" s="4">
        <v>39.091000000000001</v>
      </c>
      <c r="J53" s="4">
        <v>36.816000000000003</v>
      </c>
      <c r="K53" s="4">
        <v>41.5</v>
      </c>
      <c r="L53" s="4">
        <v>49.585999999999999</v>
      </c>
      <c r="M53" s="4">
        <v>64.966999999999999</v>
      </c>
      <c r="N53" s="4">
        <v>44.854999999999997</v>
      </c>
      <c r="O53" s="4">
        <v>74.852000000000004</v>
      </c>
      <c r="P53" s="4">
        <v>49.018000000000001</v>
      </c>
      <c r="Q53" s="4">
        <v>70.831999999999994</v>
      </c>
      <c r="R53" s="4">
        <v>40.869999999999997</v>
      </c>
      <c r="S53" s="4">
        <v>57.008000000000003</v>
      </c>
      <c r="T53" s="4">
        <v>39.529000000000003</v>
      </c>
      <c r="U53" s="4">
        <v>36.81</v>
      </c>
      <c r="V53" s="4">
        <v>24.44</v>
      </c>
      <c r="W53" s="4">
        <v>64.885999999999996</v>
      </c>
      <c r="X53" s="4">
        <v>45.548000000000002</v>
      </c>
      <c r="Y53" s="4">
        <v>42.185000000000002</v>
      </c>
      <c r="Z53" s="4">
        <v>45.927</v>
      </c>
      <c r="AA53" s="4">
        <v>55.698999999999998</v>
      </c>
      <c r="AB53" s="4">
        <v>55.27</v>
      </c>
      <c r="AC53" s="4">
        <v>45.459000000000003</v>
      </c>
      <c r="AD53" s="4">
        <v>35.603000000000002</v>
      </c>
      <c r="AE53" s="19">
        <v>48.283999999999999</v>
      </c>
      <c r="AF53" s="4">
        <v>26.74</v>
      </c>
      <c r="AG53" s="4">
        <v>63.003</v>
      </c>
      <c r="AH53" s="4">
        <v>58.258000000000003</v>
      </c>
      <c r="AI53" s="4">
        <v>40.697000000000003</v>
      </c>
      <c r="AJ53" s="4">
        <v>29.457999999999998</v>
      </c>
      <c r="AK53" s="4">
        <v>87.028999999999996</v>
      </c>
      <c r="AL53" s="4">
        <v>49.064999999999998</v>
      </c>
      <c r="AM53" s="4">
        <v>83.572000000000003</v>
      </c>
      <c r="ALQ53" s="4" t="e">
        <v>#N/A</v>
      </c>
    </row>
    <row r="54" spans="1:1005" ht="15" x14ac:dyDescent="0.25">
      <c r="A54" s="18">
        <v>45931</v>
      </c>
      <c r="B54" s="4">
        <v>31.77</v>
      </c>
      <c r="C54" s="4">
        <v>54.32</v>
      </c>
      <c r="D54" s="4">
        <v>46.09</v>
      </c>
      <c r="E54">
        <v>101.95399999999999</v>
      </c>
      <c r="F54" s="4">
        <v>81.114000000000004</v>
      </c>
      <c r="G54" s="4">
        <v>40.543999999999997</v>
      </c>
      <c r="H54" s="4">
        <v>37.476999999999997</v>
      </c>
      <c r="I54" s="4">
        <v>37.503</v>
      </c>
      <c r="J54" s="4">
        <v>56.73</v>
      </c>
      <c r="K54" s="4">
        <v>35.021000000000001</v>
      </c>
      <c r="L54" s="4">
        <v>34.542999999999999</v>
      </c>
      <c r="M54" s="4">
        <v>55.921999999999997</v>
      </c>
      <c r="N54" s="4">
        <v>39.844000000000001</v>
      </c>
      <c r="O54" s="4">
        <v>68.774000000000001</v>
      </c>
      <c r="P54" s="4">
        <v>59.75</v>
      </c>
      <c r="Q54" s="4">
        <v>77.543000000000006</v>
      </c>
      <c r="R54" s="4">
        <v>48.064</v>
      </c>
      <c r="S54" s="4">
        <v>44.896999999999998</v>
      </c>
      <c r="T54" s="4">
        <v>35.024999999999999</v>
      </c>
      <c r="U54" s="4">
        <v>32.838999999999999</v>
      </c>
      <c r="V54" s="4">
        <v>34.659999999999997</v>
      </c>
      <c r="W54" s="4">
        <v>41.078000000000003</v>
      </c>
      <c r="X54" s="4">
        <v>41.460999999999999</v>
      </c>
      <c r="Y54" s="4">
        <v>59.348999999999997</v>
      </c>
      <c r="Z54" s="4">
        <v>78.95</v>
      </c>
      <c r="AA54" s="4">
        <v>52.667000000000002</v>
      </c>
      <c r="AB54" s="4">
        <v>48.816000000000003</v>
      </c>
      <c r="AC54" s="4">
        <v>44.95</v>
      </c>
      <c r="AD54" s="4">
        <v>35.942</v>
      </c>
      <c r="AE54" s="19">
        <v>47.23</v>
      </c>
      <c r="AF54" s="4">
        <v>24.952999999999999</v>
      </c>
      <c r="AG54" s="4">
        <v>58.472999999999999</v>
      </c>
      <c r="AH54" s="4">
        <v>72.456000000000003</v>
      </c>
      <c r="AI54" s="4">
        <v>35.110999999999997</v>
      </c>
      <c r="AJ54" s="4">
        <v>30.384</v>
      </c>
      <c r="AK54" s="4">
        <v>53.786000000000001</v>
      </c>
      <c r="AL54" s="4">
        <v>41.301000000000002</v>
      </c>
      <c r="AM54" s="4">
        <v>74.231999999999999</v>
      </c>
      <c r="ALQ54" s="4" t="e">
        <v>#N/A</v>
      </c>
    </row>
    <row r="55" spans="1:1005" ht="15" x14ac:dyDescent="0.25">
      <c r="A55" s="18">
        <v>45962</v>
      </c>
      <c r="B55" s="4">
        <v>31.45</v>
      </c>
      <c r="C55" s="4">
        <v>41.33</v>
      </c>
      <c r="D55" s="4">
        <v>37.729999999999997</v>
      </c>
      <c r="E55">
        <v>59.49</v>
      </c>
      <c r="F55" s="4">
        <v>56.927</v>
      </c>
      <c r="G55" s="4">
        <v>38.68</v>
      </c>
      <c r="H55" s="4">
        <v>28.969000000000001</v>
      </c>
      <c r="I55" s="4">
        <v>29.972000000000001</v>
      </c>
      <c r="J55" s="4">
        <v>47.505000000000003</v>
      </c>
      <c r="K55" s="4">
        <v>32.109000000000002</v>
      </c>
      <c r="L55" s="4">
        <v>29.135999999999999</v>
      </c>
      <c r="M55" s="4">
        <v>43.671999999999997</v>
      </c>
      <c r="N55" s="4">
        <v>35.984999999999999</v>
      </c>
      <c r="O55" s="4">
        <v>51.201999999999998</v>
      </c>
      <c r="P55" s="4">
        <v>43.984000000000002</v>
      </c>
      <c r="Q55" s="4">
        <v>52.906999999999996</v>
      </c>
      <c r="R55" s="4">
        <v>40.509</v>
      </c>
      <c r="S55" s="4">
        <v>36.107999999999997</v>
      </c>
      <c r="T55" s="4">
        <v>30.146000000000001</v>
      </c>
      <c r="U55" s="4">
        <v>31.812999999999999</v>
      </c>
      <c r="V55" s="4">
        <v>21.212</v>
      </c>
      <c r="W55" s="4">
        <v>29.225000000000001</v>
      </c>
      <c r="X55" s="4">
        <v>36.087000000000003</v>
      </c>
      <c r="Y55" s="4">
        <v>43.539000000000001</v>
      </c>
      <c r="Z55" s="4">
        <v>49.72</v>
      </c>
      <c r="AA55" s="4">
        <v>39.070999999999998</v>
      </c>
      <c r="AB55" s="4">
        <v>42.292999999999999</v>
      </c>
      <c r="AC55" s="4">
        <v>41.481000000000002</v>
      </c>
      <c r="AD55" s="4">
        <v>35.305999999999997</v>
      </c>
      <c r="AE55" s="19">
        <v>38.898000000000003</v>
      </c>
      <c r="AF55" s="4">
        <v>21.271999999999998</v>
      </c>
      <c r="AG55" s="4">
        <v>34.676000000000002</v>
      </c>
      <c r="AH55" s="4">
        <v>43.677999999999997</v>
      </c>
      <c r="AI55" s="4">
        <v>32.93</v>
      </c>
      <c r="AJ55" s="4">
        <v>28.626000000000001</v>
      </c>
      <c r="AK55" s="4">
        <v>36.908000000000001</v>
      </c>
      <c r="AL55" s="4">
        <v>35.073</v>
      </c>
      <c r="AM55" s="4">
        <v>58.412999999999997</v>
      </c>
      <c r="ALQ55" s="4" t="e">
        <v>#N/A</v>
      </c>
    </row>
    <row r="56" spans="1:1005" ht="15" x14ac:dyDescent="0.25">
      <c r="A56" s="18">
        <v>45992</v>
      </c>
      <c r="B56" s="4">
        <v>30.9</v>
      </c>
      <c r="C56" s="4">
        <v>34.6</v>
      </c>
      <c r="D56" s="4">
        <v>32.9</v>
      </c>
      <c r="E56">
        <v>43.591999999999999</v>
      </c>
      <c r="F56" s="4">
        <v>43.780999999999999</v>
      </c>
      <c r="G56" s="4">
        <v>34.515000000000001</v>
      </c>
      <c r="H56" s="4">
        <v>26.524000000000001</v>
      </c>
      <c r="I56" s="4">
        <v>26.974</v>
      </c>
      <c r="J56" s="4">
        <v>33.634999999999998</v>
      </c>
      <c r="K56" s="4">
        <v>29.507999999999999</v>
      </c>
      <c r="L56" s="4">
        <v>26.991</v>
      </c>
      <c r="M56" s="4">
        <v>38.177</v>
      </c>
      <c r="N56" s="4">
        <v>30.933</v>
      </c>
      <c r="O56" s="4">
        <v>46.573999999999998</v>
      </c>
      <c r="P56" s="4">
        <v>38.570999999999998</v>
      </c>
      <c r="Q56" s="4">
        <v>42.831000000000003</v>
      </c>
      <c r="R56" s="4">
        <v>37.393999999999998</v>
      </c>
      <c r="S56" s="4">
        <v>33.432000000000002</v>
      </c>
      <c r="T56" s="4">
        <v>27.084</v>
      </c>
      <c r="U56" s="4">
        <v>27.631</v>
      </c>
      <c r="V56" s="4">
        <v>17.856000000000002</v>
      </c>
      <c r="W56" s="4">
        <v>27.21</v>
      </c>
      <c r="X56" s="4">
        <v>28.562999999999999</v>
      </c>
      <c r="Y56" s="4">
        <v>33.185000000000002</v>
      </c>
      <c r="Z56" s="4">
        <v>35.247999999999998</v>
      </c>
      <c r="AA56" s="4">
        <v>30.03</v>
      </c>
      <c r="AB56" s="4">
        <v>38.631999999999998</v>
      </c>
      <c r="AC56" s="4">
        <v>34.643999999999998</v>
      </c>
      <c r="AD56" s="4">
        <v>30.18</v>
      </c>
      <c r="AE56" s="19">
        <v>34.808999999999997</v>
      </c>
      <c r="AF56" s="4">
        <v>19.888000000000002</v>
      </c>
      <c r="AG56" s="4">
        <v>26.92</v>
      </c>
      <c r="AH56" s="4">
        <v>33.781999999999996</v>
      </c>
      <c r="AI56" s="4">
        <v>31.210999999999999</v>
      </c>
      <c r="AJ56" s="4">
        <v>23.244</v>
      </c>
      <c r="AK56" s="4">
        <v>32.523000000000003</v>
      </c>
      <c r="AL56" s="4">
        <v>33.383000000000003</v>
      </c>
      <c r="AM56" s="4">
        <v>49.975999999999999</v>
      </c>
      <c r="ALQ56" s="4" t="e">
        <v>#N/A</v>
      </c>
    </row>
    <row r="57" spans="1:1005" ht="15" x14ac:dyDescent="0.25">
      <c r="A57" s="18">
        <v>46023</v>
      </c>
      <c r="B57" s="4">
        <v>29.4</v>
      </c>
      <c r="C57" s="4">
        <v>32.6</v>
      </c>
      <c r="D57" s="4">
        <v>31</v>
      </c>
      <c r="E57">
        <v>37.856999999999999</v>
      </c>
      <c r="F57">
        <v>36.786999999999999</v>
      </c>
      <c r="G57" s="4">
        <v>30.702000000000002</v>
      </c>
      <c r="H57" s="4">
        <v>23.882999999999999</v>
      </c>
      <c r="I57" s="4">
        <v>24.204000000000001</v>
      </c>
      <c r="J57" s="4">
        <v>26.75</v>
      </c>
      <c r="K57" s="4">
        <v>25.917000000000002</v>
      </c>
      <c r="L57" s="4">
        <v>24.59</v>
      </c>
      <c r="M57" s="4">
        <v>34.265999999999998</v>
      </c>
      <c r="N57" s="4">
        <v>27.641999999999999</v>
      </c>
      <c r="O57" s="4">
        <v>40.615000000000002</v>
      </c>
      <c r="P57" s="4">
        <v>33.345999999999997</v>
      </c>
      <c r="Q57" s="4">
        <v>38.448</v>
      </c>
      <c r="R57" s="4">
        <v>32.457000000000001</v>
      </c>
      <c r="S57" s="4">
        <v>32.271999999999998</v>
      </c>
      <c r="T57" s="4">
        <v>24.253</v>
      </c>
      <c r="U57" s="4">
        <v>24.539000000000001</v>
      </c>
      <c r="V57" s="4">
        <v>16.041</v>
      </c>
      <c r="W57" s="4">
        <v>24.100999999999999</v>
      </c>
      <c r="X57" s="4">
        <v>29.143999999999998</v>
      </c>
      <c r="Y57" s="4">
        <v>28.800999999999998</v>
      </c>
      <c r="Z57" s="4">
        <v>31.452999999999999</v>
      </c>
      <c r="AA57" s="4">
        <v>26.042000000000002</v>
      </c>
      <c r="AB57" s="4">
        <v>34.982999999999997</v>
      </c>
      <c r="AC57" s="4">
        <v>30.524999999999999</v>
      </c>
      <c r="AD57" s="4">
        <v>26.84</v>
      </c>
      <c r="AE57" s="19">
        <v>31.795000000000002</v>
      </c>
      <c r="AF57" s="4">
        <v>17.984999999999999</v>
      </c>
      <c r="AG57" s="4">
        <v>23.491</v>
      </c>
      <c r="AH57" s="4">
        <v>29.61</v>
      </c>
      <c r="AI57" s="4">
        <v>28.937999999999999</v>
      </c>
      <c r="AJ57" s="4">
        <v>19.878</v>
      </c>
      <c r="AK57" s="4">
        <v>29.257000000000001</v>
      </c>
      <c r="AL57" s="4">
        <v>32.238999999999997</v>
      </c>
      <c r="AM57" s="4">
        <v>44.616999999999997</v>
      </c>
      <c r="ALQ57" s="4" t="e">
        <v>#N/A</v>
      </c>
    </row>
    <row r="58" spans="1:1005" ht="15" x14ac:dyDescent="0.25">
      <c r="A58" s="18">
        <v>46054</v>
      </c>
      <c r="B58" s="4">
        <v>27.5</v>
      </c>
      <c r="C58" s="4">
        <v>30.1</v>
      </c>
      <c r="D58" s="4">
        <v>28.7</v>
      </c>
      <c r="E58">
        <v>48.12</v>
      </c>
      <c r="F58">
        <v>34.018000000000001</v>
      </c>
      <c r="G58" s="4">
        <v>25.216000000000001</v>
      </c>
      <c r="H58" s="4">
        <v>19.766999999999999</v>
      </c>
      <c r="I58" s="4">
        <v>20.742999999999999</v>
      </c>
      <c r="J58" s="4">
        <v>23.294</v>
      </c>
      <c r="K58" s="4">
        <v>22.361000000000001</v>
      </c>
      <c r="L58" s="4">
        <v>22.440999999999999</v>
      </c>
      <c r="M58" s="4">
        <v>28.016999999999999</v>
      </c>
      <c r="N58" s="4">
        <v>27.937999999999999</v>
      </c>
      <c r="O58" s="4">
        <v>36.575000000000003</v>
      </c>
      <c r="P58" s="4">
        <v>27.097000000000001</v>
      </c>
      <c r="Q58" s="4">
        <v>33.026000000000003</v>
      </c>
      <c r="R58" s="4">
        <v>31.545999999999999</v>
      </c>
      <c r="S58" s="4">
        <v>31.951000000000001</v>
      </c>
      <c r="T58" s="4">
        <v>23.83</v>
      </c>
      <c r="U58" s="4">
        <v>20.164999999999999</v>
      </c>
      <c r="V58" s="4">
        <v>19.47</v>
      </c>
      <c r="W58" s="4">
        <v>19.946000000000002</v>
      </c>
      <c r="X58" s="4">
        <v>24.882000000000001</v>
      </c>
      <c r="Y58" s="4">
        <v>23.331</v>
      </c>
      <c r="Z58" s="4">
        <v>29.364000000000001</v>
      </c>
      <c r="AA58" s="4">
        <v>21.251999999999999</v>
      </c>
      <c r="AB58" s="4">
        <v>30.678000000000001</v>
      </c>
      <c r="AC58" s="4">
        <v>25.035</v>
      </c>
      <c r="AD58" s="4">
        <v>21.879000000000001</v>
      </c>
      <c r="AE58" s="19">
        <v>26.414000000000001</v>
      </c>
      <c r="AF58" s="4">
        <v>14.958</v>
      </c>
      <c r="AG58" s="4">
        <v>23.577000000000002</v>
      </c>
      <c r="AH58" s="4">
        <v>29.76</v>
      </c>
      <c r="AI58" s="4">
        <v>24.143999999999998</v>
      </c>
      <c r="AJ58" s="4">
        <v>16.713000000000001</v>
      </c>
      <c r="AK58" s="4">
        <v>24.686</v>
      </c>
      <c r="AL58" s="4">
        <v>24.981999999999999</v>
      </c>
      <c r="AM58" s="4">
        <v>37.057000000000002</v>
      </c>
      <c r="ALQ58" s="4" t="e">
        <v>#N/A</v>
      </c>
    </row>
    <row r="59" spans="1:1005" ht="15" x14ac:dyDescent="0.25">
      <c r="A59" s="18">
        <v>46082</v>
      </c>
      <c r="B59" s="4">
        <v>43</v>
      </c>
      <c r="C59" s="4">
        <v>50.6</v>
      </c>
      <c r="D59" s="4">
        <v>47.1</v>
      </c>
      <c r="E59">
        <v>90.093000000000004</v>
      </c>
      <c r="F59">
        <v>41.113999999999997</v>
      </c>
      <c r="G59" s="4">
        <v>36.755000000000003</v>
      </c>
      <c r="H59" s="4">
        <v>55.24</v>
      </c>
      <c r="I59" s="4">
        <v>33.718000000000004</v>
      </c>
      <c r="J59" s="4">
        <v>34.65</v>
      </c>
      <c r="K59" s="4">
        <v>38.25</v>
      </c>
      <c r="L59" s="4">
        <v>41.78</v>
      </c>
      <c r="M59" s="4">
        <v>51.401000000000003</v>
      </c>
      <c r="N59" s="4">
        <v>62.987000000000002</v>
      </c>
      <c r="O59" s="4">
        <v>50.386000000000003</v>
      </c>
      <c r="P59" s="4">
        <v>54.914999999999999</v>
      </c>
      <c r="Q59" s="4">
        <v>53.173999999999999</v>
      </c>
      <c r="R59" s="4">
        <v>44.731999999999999</v>
      </c>
      <c r="S59" s="4">
        <v>38.268999999999998</v>
      </c>
      <c r="T59" s="4">
        <v>37.472999999999999</v>
      </c>
      <c r="U59" s="4">
        <v>25.469000000000001</v>
      </c>
      <c r="V59" s="4">
        <v>32.738999999999997</v>
      </c>
      <c r="W59" s="4">
        <v>59.023000000000003</v>
      </c>
      <c r="X59" s="4">
        <v>30.364000000000001</v>
      </c>
      <c r="Y59" s="4">
        <v>33.668999999999997</v>
      </c>
      <c r="Z59" s="4">
        <v>80.150999999999996</v>
      </c>
      <c r="AA59" s="4">
        <v>23.19</v>
      </c>
      <c r="AB59" s="4">
        <v>60.505000000000003</v>
      </c>
      <c r="AC59" s="4">
        <v>30.478999999999999</v>
      </c>
      <c r="AD59" s="4">
        <v>41.011000000000003</v>
      </c>
      <c r="AE59" s="19">
        <v>51.848999999999997</v>
      </c>
      <c r="AF59" s="4">
        <v>24.17</v>
      </c>
      <c r="AG59" s="4">
        <v>27.387</v>
      </c>
      <c r="AH59" s="4">
        <v>54.401000000000003</v>
      </c>
      <c r="AI59" s="4">
        <v>27.838000000000001</v>
      </c>
      <c r="AJ59" s="4">
        <v>29.678000000000001</v>
      </c>
      <c r="AK59" s="4">
        <v>39.734000000000002</v>
      </c>
      <c r="AL59" s="4">
        <v>25.742000000000001</v>
      </c>
      <c r="AM59" s="4">
        <v>54.704999999999998</v>
      </c>
      <c r="ALQ59" s="4" t="e">
        <v>#N/A</v>
      </c>
    </row>
    <row r="60" spans="1:1005" ht="15" x14ac:dyDescent="0.25">
      <c r="A60" s="18">
        <v>46113</v>
      </c>
      <c r="B60" s="4">
        <v>81.5</v>
      </c>
      <c r="C60" s="4">
        <v>119.2</v>
      </c>
      <c r="D60" s="4">
        <v>100.3</v>
      </c>
      <c r="E60">
        <v>156.001</v>
      </c>
      <c r="F60">
        <v>123.13</v>
      </c>
      <c r="G60" s="4">
        <v>82.897999999999996</v>
      </c>
      <c r="H60" s="4">
        <v>138.541</v>
      </c>
      <c r="I60" s="4">
        <v>77.488</v>
      </c>
      <c r="J60" s="4">
        <v>66.457999999999998</v>
      </c>
      <c r="K60" s="4">
        <v>95.968999999999994</v>
      </c>
      <c r="L60" s="4">
        <v>120.60899999999999</v>
      </c>
      <c r="M60" s="4">
        <v>99.786000000000001</v>
      </c>
      <c r="N60" s="4">
        <v>75.798000000000002</v>
      </c>
      <c r="O60" s="4">
        <v>115.58799999999999</v>
      </c>
      <c r="P60" s="4">
        <v>116.232</v>
      </c>
      <c r="Q60" s="4">
        <v>84.631</v>
      </c>
      <c r="R60" s="4">
        <v>60.418999999999997</v>
      </c>
      <c r="S60" s="4">
        <v>96.605999999999995</v>
      </c>
      <c r="T60" s="4">
        <v>77.331000000000003</v>
      </c>
      <c r="U60" s="4">
        <v>66.903999999999996</v>
      </c>
      <c r="V60" s="4">
        <v>66.045000000000002</v>
      </c>
      <c r="W60" s="4">
        <v>126.14</v>
      </c>
      <c r="X60" s="4">
        <v>80.111999999999995</v>
      </c>
      <c r="Y60" s="4">
        <v>109.919</v>
      </c>
      <c r="Z60" s="4">
        <v>115.60899999999999</v>
      </c>
      <c r="AA60" s="4">
        <v>80.605999999999995</v>
      </c>
      <c r="AB60" s="4">
        <v>102.065</v>
      </c>
      <c r="AC60" s="4">
        <v>78.599999999999994</v>
      </c>
      <c r="AD60" s="4">
        <v>94.245000000000005</v>
      </c>
      <c r="AE60" s="19">
        <v>112.075</v>
      </c>
      <c r="AF60" s="4">
        <v>55.061999999999998</v>
      </c>
      <c r="AG60" s="4">
        <v>65.572000000000003</v>
      </c>
      <c r="AH60" s="4">
        <v>96.988</v>
      </c>
      <c r="AI60" s="4">
        <v>63.689</v>
      </c>
      <c r="AJ60" s="4">
        <v>52.265999999999998</v>
      </c>
      <c r="AK60" s="4">
        <v>48.238</v>
      </c>
      <c r="AL60" s="4">
        <v>57.936</v>
      </c>
      <c r="AM60" s="4">
        <v>121.754</v>
      </c>
      <c r="ALQ60" s="4" t="e">
        <v>#N/A</v>
      </c>
    </row>
    <row r="61" spans="1:1005" ht="15" x14ac:dyDescent="0.25">
      <c r="A61" s="18">
        <v>46143</v>
      </c>
      <c r="B61" s="4">
        <v>180.9</v>
      </c>
      <c r="C61" s="4">
        <v>331.7</v>
      </c>
      <c r="D61" s="4">
        <v>246.5</v>
      </c>
      <c r="E61">
        <v>400.28699999999998</v>
      </c>
      <c r="F61">
        <v>391.39</v>
      </c>
      <c r="G61" s="4">
        <v>177.59800000000001</v>
      </c>
      <c r="H61" s="4">
        <v>224.00899999999999</v>
      </c>
      <c r="I61" s="4">
        <v>145.601</v>
      </c>
      <c r="J61" s="4">
        <v>207.68</v>
      </c>
      <c r="K61" s="4">
        <v>246.64599999999999</v>
      </c>
      <c r="L61" s="4">
        <v>349.786</v>
      </c>
      <c r="M61" s="4">
        <v>261.44099999999997</v>
      </c>
      <c r="N61" s="4">
        <v>250.946</v>
      </c>
      <c r="O61" s="4">
        <v>424.322</v>
      </c>
      <c r="P61" s="4">
        <v>420.22699999999998</v>
      </c>
      <c r="Q61" s="4">
        <v>262.76</v>
      </c>
      <c r="R61" s="4">
        <v>274.48700000000002</v>
      </c>
      <c r="S61" s="4">
        <v>275.58800000000002</v>
      </c>
      <c r="T61" s="4">
        <v>305.67200000000003</v>
      </c>
      <c r="U61" s="4">
        <v>84.977999999999994</v>
      </c>
      <c r="V61" s="4">
        <v>184.554</v>
      </c>
      <c r="W61" s="4">
        <v>265.815</v>
      </c>
      <c r="X61" s="4">
        <v>312.61399999999998</v>
      </c>
      <c r="Y61" s="4">
        <v>258.20600000000002</v>
      </c>
      <c r="Z61" s="4">
        <v>303.79899999999998</v>
      </c>
      <c r="AA61" s="4">
        <v>339.12099999999998</v>
      </c>
      <c r="AB61" s="4">
        <v>341.34199999999998</v>
      </c>
      <c r="AC61" s="4">
        <v>146.14699999999999</v>
      </c>
      <c r="AD61" s="4">
        <v>214.97</v>
      </c>
      <c r="AE61" s="19">
        <v>151.529</v>
      </c>
      <c r="AF61" s="4">
        <v>127.553</v>
      </c>
      <c r="AG61" s="4">
        <v>279.64699999999999</v>
      </c>
      <c r="AH61" s="4">
        <v>233.93600000000001</v>
      </c>
      <c r="AI61" s="4">
        <v>125.437</v>
      </c>
      <c r="AJ61" s="4">
        <v>192.32400000000001</v>
      </c>
      <c r="AK61" s="4">
        <v>178.89500000000001</v>
      </c>
      <c r="AL61" s="4">
        <v>569.14700000000005</v>
      </c>
      <c r="AM61" s="4">
        <v>468.31</v>
      </c>
      <c r="ALQ61" s="4" t="e">
        <v>#N/A</v>
      </c>
    </row>
    <row r="62" spans="1:1005" ht="15" x14ac:dyDescent="0.25">
      <c r="A62" s="18">
        <v>46174</v>
      </c>
      <c r="B62" s="4">
        <v>206.8</v>
      </c>
      <c r="C62" s="4">
        <v>417.2</v>
      </c>
      <c r="D62" s="4">
        <v>311.39999999999998</v>
      </c>
      <c r="E62">
        <v>465.53800000000001</v>
      </c>
      <c r="F62">
        <v>342.66500000000002</v>
      </c>
      <c r="G62" s="4">
        <v>211.43700000000001</v>
      </c>
      <c r="H62" s="4">
        <v>174.93899999999999</v>
      </c>
      <c r="I62" s="4">
        <v>211.38499999999999</v>
      </c>
      <c r="J62" s="4">
        <v>332.89</v>
      </c>
      <c r="K62" s="4">
        <v>215.81800000000001</v>
      </c>
      <c r="L62" s="4">
        <v>476.976</v>
      </c>
      <c r="M62" s="4">
        <v>260.81299999999999</v>
      </c>
      <c r="N62" s="4">
        <v>648.53</v>
      </c>
      <c r="O62" s="4">
        <v>358.98599999999999</v>
      </c>
      <c r="P62" s="4">
        <v>616.32899999999995</v>
      </c>
      <c r="Q62" s="4">
        <v>252.375</v>
      </c>
      <c r="R62" s="4">
        <v>431.83300000000003</v>
      </c>
      <c r="S62" s="4">
        <v>191.48599999999999</v>
      </c>
      <c r="T62" s="4">
        <v>235.536</v>
      </c>
      <c r="U62" s="4">
        <v>63.026000000000003</v>
      </c>
      <c r="V62" s="4">
        <v>256.44</v>
      </c>
      <c r="W62" s="4">
        <v>174.93600000000001</v>
      </c>
      <c r="X62" s="4">
        <v>340.709</v>
      </c>
      <c r="Y62" s="4">
        <v>234.11</v>
      </c>
      <c r="Z62" s="4">
        <v>236.40299999999999</v>
      </c>
      <c r="AA62" s="4">
        <v>597.53200000000004</v>
      </c>
      <c r="AB62" s="4">
        <v>326.03100000000001</v>
      </c>
      <c r="AC62" s="4">
        <v>307.04899999999998</v>
      </c>
      <c r="AD62" s="4">
        <v>529.17899999999997</v>
      </c>
      <c r="AE62" s="19">
        <v>64.188999999999993</v>
      </c>
      <c r="AF62" s="4">
        <v>166.93</v>
      </c>
      <c r="AG62" s="4">
        <v>395.09699999999998</v>
      </c>
      <c r="AH62" s="4">
        <v>387.94600000000003</v>
      </c>
      <c r="AI62" s="4">
        <v>136.64599999999999</v>
      </c>
      <c r="AJ62" s="4">
        <v>356.48599999999999</v>
      </c>
      <c r="AK62" s="4">
        <v>464.86799999999999</v>
      </c>
      <c r="AL62" s="4">
        <v>839.024</v>
      </c>
      <c r="AM62" s="4">
        <v>489.00700000000001</v>
      </c>
      <c r="ALQ62" s="4" t="e">
        <v>#N/A</v>
      </c>
    </row>
    <row r="63" spans="1:1005" ht="15" x14ac:dyDescent="0.25">
      <c r="A63" s="18">
        <v>46204</v>
      </c>
      <c r="B63" s="4">
        <v>69.599999999999994</v>
      </c>
      <c r="C63" s="4">
        <v>173.8</v>
      </c>
      <c r="D63" s="4">
        <v>110.4</v>
      </c>
      <c r="E63">
        <v>191.565</v>
      </c>
      <c r="F63">
        <v>114.465</v>
      </c>
      <c r="G63" s="4">
        <v>83.498000000000005</v>
      </c>
      <c r="H63" s="4">
        <v>72.370999999999995</v>
      </c>
      <c r="I63" s="4">
        <v>82.88</v>
      </c>
      <c r="J63" s="4">
        <v>152.05199999999999</v>
      </c>
      <c r="K63" s="4">
        <v>80.697999999999993</v>
      </c>
      <c r="L63" s="4">
        <v>218.96700000000001</v>
      </c>
      <c r="M63" s="4">
        <v>81.186999999999998</v>
      </c>
      <c r="N63" s="4">
        <v>566.90899999999999</v>
      </c>
      <c r="O63" s="4">
        <v>140.63499999999999</v>
      </c>
      <c r="P63" s="4">
        <v>217.67599999999999</v>
      </c>
      <c r="Q63" s="4">
        <v>117.795</v>
      </c>
      <c r="R63" s="4">
        <v>254.417</v>
      </c>
      <c r="S63" s="4">
        <v>58.136000000000003</v>
      </c>
      <c r="T63" s="4">
        <v>67.457999999999998</v>
      </c>
      <c r="U63" s="4">
        <v>24.876999999999999</v>
      </c>
      <c r="V63" s="4">
        <v>72.349999999999994</v>
      </c>
      <c r="W63" s="4">
        <v>63.250999999999998</v>
      </c>
      <c r="X63" s="4">
        <v>132.66499999999999</v>
      </c>
      <c r="Y63" s="4">
        <v>85.34</v>
      </c>
      <c r="Z63" s="4">
        <v>81.119</v>
      </c>
      <c r="AA63" s="4">
        <v>253.55099999999999</v>
      </c>
      <c r="AB63" s="4">
        <v>164.958</v>
      </c>
      <c r="AC63" s="4">
        <v>89.688000000000002</v>
      </c>
      <c r="AD63" s="4">
        <v>250.167</v>
      </c>
      <c r="AE63" s="19">
        <v>29.861000000000001</v>
      </c>
      <c r="AF63" s="4">
        <v>58.573</v>
      </c>
      <c r="AG63" s="4">
        <v>120.44499999999999</v>
      </c>
      <c r="AH63" s="4">
        <v>117.07299999999999</v>
      </c>
      <c r="AI63" s="4">
        <v>53.417000000000002</v>
      </c>
      <c r="AJ63" s="4">
        <v>201.827</v>
      </c>
      <c r="AK63" s="4">
        <v>256.274</v>
      </c>
      <c r="AL63" s="4">
        <v>377.87599999999998</v>
      </c>
      <c r="AM63" s="4">
        <v>150.44399999999999</v>
      </c>
      <c r="ALQ63" s="4" t="e">
        <v>#N/A</v>
      </c>
    </row>
    <row r="64" spans="1:1005" ht="15" x14ac:dyDescent="0.25">
      <c r="A64" s="18">
        <v>46235</v>
      </c>
      <c r="B64" s="4">
        <v>51.8</v>
      </c>
      <c r="C64" s="4">
        <v>87.6</v>
      </c>
      <c r="D64" s="4">
        <v>68.400000000000006</v>
      </c>
      <c r="E64">
        <v>74.234999999999999</v>
      </c>
      <c r="F64">
        <v>63.423000000000002</v>
      </c>
      <c r="G64" s="4">
        <v>47.744999999999997</v>
      </c>
      <c r="H64" s="4">
        <v>54.207999999999998</v>
      </c>
      <c r="I64" s="4">
        <v>43.335000000000001</v>
      </c>
      <c r="J64" s="4">
        <v>63.360999999999997</v>
      </c>
      <c r="K64" s="4">
        <v>61.304000000000002</v>
      </c>
      <c r="L64" s="4">
        <v>75.926000000000002</v>
      </c>
      <c r="M64" s="4">
        <v>46.616</v>
      </c>
      <c r="N64" s="4">
        <v>153.00700000000001</v>
      </c>
      <c r="O64" s="4">
        <v>58.862000000000002</v>
      </c>
      <c r="P64" s="4">
        <v>93.316999999999993</v>
      </c>
      <c r="Q64" s="4">
        <v>56.115000000000002</v>
      </c>
      <c r="R64" s="4">
        <v>100.518</v>
      </c>
      <c r="S64" s="4">
        <v>46.363999999999997</v>
      </c>
      <c r="T64" s="4">
        <v>51.371000000000002</v>
      </c>
      <c r="U64" s="4">
        <v>20.488</v>
      </c>
      <c r="V64" s="4">
        <v>42.771999999999998</v>
      </c>
      <c r="W64" s="4">
        <v>39.154000000000003</v>
      </c>
      <c r="X64" s="4">
        <v>62.366999999999997</v>
      </c>
      <c r="Y64" s="4">
        <v>60.523000000000003</v>
      </c>
      <c r="Z64" s="4">
        <v>54.676000000000002</v>
      </c>
      <c r="AA64" s="4">
        <v>87.236000000000004</v>
      </c>
      <c r="AB64" s="4">
        <v>62.813000000000002</v>
      </c>
      <c r="AC64" s="4">
        <v>54.725000000000001</v>
      </c>
      <c r="AD64" s="4">
        <v>76.896000000000001</v>
      </c>
      <c r="AE64" s="19">
        <v>29.504000000000001</v>
      </c>
      <c r="AF64" s="4">
        <v>41.774999999999999</v>
      </c>
      <c r="AG64" s="4">
        <v>62.95</v>
      </c>
      <c r="AH64" s="4">
        <v>49.491999999999997</v>
      </c>
      <c r="AI64" s="4">
        <v>33.154000000000003</v>
      </c>
      <c r="AJ64" s="4">
        <v>104.134</v>
      </c>
      <c r="AK64" s="4">
        <v>95.263000000000005</v>
      </c>
      <c r="AL64" s="4">
        <v>143.88900000000001</v>
      </c>
      <c r="AM64" s="4">
        <v>143.88900000000001</v>
      </c>
      <c r="ALQ64" s="4" t="e">
        <v>#N/A</v>
      </c>
    </row>
    <row r="65" spans="1:1005" ht="15" x14ac:dyDescent="0.25">
      <c r="A65" s="18">
        <v>46266</v>
      </c>
      <c r="B65" s="4">
        <v>36.700000000000003</v>
      </c>
      <c r="C65" s="4">
        <v>54.7</v>
      </c>
      <c r="D65" s="4">
        <v>45.6</v>
      </c>
      <c r="E65">
        <v>76.825000000000003</v>
      </c>
      <c r="F65">
        <v>50.332000000000001</v>
      </c>
      <c r="G65" s="4">
        <v>49.517000000000003</v>
      </c>
      <c r="H65" s="4">
        <v>39.091000000000001</v>
      </c>
      <c r="I65" s="4">
        <v>36.816000000000003</v>
      </c>
      <c r="J65" s="4">
        <v>41.5</v>
      </c>
      <c r="K65" s="4">
        <v>49.585999999999999</v>
      </c>
      <c r="L65" s="4">
        <v>64.966999999999999</v>
      </c>
      <c r="M65" s="4">
        <v>44.854999999999997</v>
      </c>
      <c r="N65" s="4">
        <v>74.852000000000004</v>
      </c>
      <c r="O65" s="4">
        <v>49.018000000000001</v>
      </c>
      <c r="P65" s="4">
        <v>70.831999999999994</v>
      </c>
      <c r="Q65" s="4">
        <v>40.869999999999997</v>
      </c>
      <c r="R65" s="4">
        <v>57.008000000000003</v>
      </c>
      <c r="S65" s="4">
        <v>39.529000000000003</v>
      </c>
      <c r="T65" s="4">
        <v>36.81</v>
      </c>
      <c r="U65" s="4">
        <v>24.44</v>
      </c>
      <c r="V65" s="4">
        <v>64.885999999999996</v>
      </c>
      <c r="W65" s="4">
        <v>45.548000000000002</v>
      </c>
      <c r="X65" s="4">
        <v>42.185000000000002</v>
      </c>
      <c r="Y65" s="4">
        <v>45.927</v>
      </c>
      <c r="Z65" s="4">
        <v>55.698999999999998</v>
      </c>
      <c r="AA65" s="4">
        <v>55.27</v>
      </c>
      <c r="AB65" s="4">
        <v>45.459000000000003</v>
      </c>
      <c r="AC65" s="4">
        <v>35.603000000000002</v>
      </c>
      <c r="AD65" s="4">
        <v>48.283999999999999</v>
      </c>
      <c r="AE65" s="19">
        <v>26.74</v>
      </c>
      <c r="AF65" s="4">
        <v>63.003</v>
      </c>
      <c r="AG65" s="4">
        <v>58.258000000000003</v>
      </c>
      <c r="AH65" s="4">
        <v>40.697000000000003</v>
      </c>
      <c r="AI65" s="4">
        <v>29.457999999999998</v>
      </c>
      <c r="AJ65" s="4">
        <v>87.028999999999996</v>
      </c>
      <c r="AK65" s="4">
        <v>49.064999999999998</v>
      </c>
      <c r="AL65" s="4">
        <v>83.572000000000003</v>
      </c>
      <c r="AM65" s="4">
        <v>83.572000000000003</v>
      </c>
      <c r="ALQ65" s="4" t="e">
        <v>#N/A</v>
      </c>
    </row>
    <row r="66" spans="1:1005" ht="15" x14ac:dyDescent="0.25">
      <c r="A66" s="18"/>
      <c r="B66" s="4"/>
      <c r="C66" s="4"/>
      <c r="D66" s="4"/>
      <c r="E66"/>
      <c r="ALQ66" s="4" t="e">
        <v>#N/A</v>
      </c>
    </row>
    <row r="67" spans="1:1005" ht="15" x14ac:dyDescent="0.25">
      <c r="A67" s="18"/>
      <c r="B67" s="4"/>
      <c r="C67" s="4"/>
      <c r="D67" s="4"/>
      <c r="E67"/>
      <c r="ALQ67" s="4" t="e">
        <v>#N/A</v>
      </c>
    </row>
    <row r="68" spans="1:1005" ht="15" x14ac:dyDescent="0.25">
      <c r="A68" s="18"/>
      <c r="B68" s="4"/>
      <c r="C68" s="4"/>
      <c r="D68" s="4"/>
      <c r="E68"/>
      <c r="ALQ68" s="4" t="e">
        <v>#N/A</v>
      </c>
    </row>
    <row r="69" spans="1:1005" ht="15" x14ac:dyDescent="0.25">
      <c r="A69" s="18"/>
      <c r="B69" s="4"/>
      <c r="C69" s="4"/>
      <c r="D69" s="4"/>
      <c r="E69"/>
      <c r="F69"/>
      <c r="ALQ69" s="4" t="e">
        <v>#N/A</v>
      </c>
    </row>
    <row r="70" spans="1:1005" ht="15" x14ac:dyDescent="0.25">
      <c r="A70" s="18"/>
      <c r="B70" s="4"/>
      <c r="C70" s="4"/>
      <c r="D70" s="4"/>
      <c r="E70"/>
      <c r="F70"/>
      <c r="ALQ70" s="4" t="e">
        <v>#N/A</v>
      </c>
    </row>
    <row r="71" spans="1:1005" ht="15" x14ac:dyDescent="0.25">
      <c r="A71" s="18"/>
      <c r="B71" s="4"/>
      <c r="C71" s="4"/>
      <c r="D71" s="4"/>
      <c r="E71"/>
      <c r="F71" s="10"/>
      <c r="ALQ71" s="4" t="e">
        <v>#N/A</v>
      </c>
    </row>
    <row r="72" spans="1:1005" ht="15" x14ac:dyDescent="0.25">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01D38-C302-44EC-B08C-A932FCA25BC7}">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4" width="7.5703125" style="5"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5" x14ac:dyDescent="0.25">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14">
        <f>PowellInflow.Unregulated!A4</f>
        <v>44409</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14">
        <f>PowellInflow.Unregulated!A5</f>
        <v>44440</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14">
        <f>PowellInflow.Unregulated!A6</f>
        <v>44470</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14">
        <f>PowellInflow.Unregulated!A7</f>
        <v>44501</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14">
        <f>PowellInflow.Unregulated!A8</f>
        <v>44531</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14">
        <f>PowellInflow.Unregulated!A9</f>
        <v>44562</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14">
        <f>PowellInflow.Unregulated!A10</f>
        <v>44593</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14">
        <f>PowellInflow.Unregulated!A11</f>
        <v>44621</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14">
        <f>PowellInflow.Unregulated!A12</f>
        <v>44652</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14">
        <f>PowellInflow.Unregulated!A13</f>
        <v>44682</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14">
        <f>PowellInflow.Unregulated!A14</f>
        <v>44713</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14">
        <f>PowellInflow.Unregulated!A15</f>
        <v>44743</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14">
        <f>PowellInflow.Unregulated!A16</f>
        <v>44774</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14">
        <f>PowellInflow.Unregulated!A17</f>
        <v>44805</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14">
        <f>PowellInflow.Unregulated!A18</f>
        <v>44835</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14">
        <f>PowellInflow.Unregulated!A19</f>
        <v>44866</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14">
        <f>PowellInflow.Unregulated!A20</f>
        <v>44896</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14">
        <f>PowellInflow.Unregulated!A21</f>
        <v>44927</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14">
        <f>PowellInflow.Unregulated!A22</f>
        <v>44958</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14">
        <f>PowellInflow.Unregulated!A23</f>
        <v>44986</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14">
        <f>PowellInflow.Unregulated!A24</f>
        <v>45017</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14">
        <f>PowellInflow.Unregulated!A25</f>
        <v>45047</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14">
        <f>PowellInflow.Unregulated!A26</f>
        <v>45078</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14">
        <f>PowellInflow.Unregulated!A27</f>
        <v>45108</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14">
        <f>PowellInflow.Unregulated!A28</f>
        <v>45139</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14">
        <f>PowellInflow.Unregulated!A29</f>
        <v>45170</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14">
        <f>PowellInflow.Unregulated!A30</f>
        <v>45200</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14">
        <f>PowellInflow.Unregulated!A31</f>
        <v>45231</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14">
        <f>PowellInflow.Unregulated!A32</f>
        <v>45261</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14">
        <f>PowellInflow.Unregulated!A33</f>
        <v>45292</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14">
        <f>PowellInflow.Unregulated!A34</f>
        <v>45323</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14">
        <f>PowellInflow.Unregulated!A35</f>
        <v>45352</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14">
        <f>PowellInflow.Unregulated!A36</f>
        <v>45383</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14">
        <f>PowellInflow.Unregulated!A37</f>
        <v>45413</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14">
        <f>PowellInflow.Unregulated!A38</f>
        <v>45444</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14">
        <f>PowellInflow.Unregulated!A39</f>
        <v>45474</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14">
        <f>PowellInflow.Unregulated!A40</f>
        <v>45505</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14">
        <f>PowellInflow.Unregulated!A41</f>
        <v>45536</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14">
        <f>PowellInflow.Unregulated!A42</f>
        <v>45566</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14">
        <f>PowellInflow.Unregulated!A43</f>
        <v>45597</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14">
        <f>PowellInflow.Unregulated!A44</f>
        <v>45627</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14">
        <f>PowellInflow.Unregulated!A45</f>
        <v>45658</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14">
        <f>PowellInflow.Unregulated!A46</f>
        <v>45689</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14">
        <f>PowellInflow.Unregulated!A47</f>
        <v>45717</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14">
        <f>PowellInflow.Unregulated!A48</f>
        <v>45748</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14">
        <f>PowellInflow.Unregulated!A49</f>
        <v>45778</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14">
        <f>PowellInflow.Unregulated!A50</f>
        <v>45809</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14">
        <f>PowellInflow.Unregulated!A51</f>
        <v>45839</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14">
        <f>PowellInflow.Unregulated!A52</f>
        <v>45870</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14">
        <f>PowellInflow.Unregulated!A53</f>
        <v>45901</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14">
        <f>PowellInflow.Unregulated!A54</f>
        <v>45931</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14">
        <f>PowellInflow.Unregulated!A55</f>
        <v>45962</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14">
        <f>PowellInflow.Unregulated!A56</f>
        <v>45992</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14">
        <f>PowellInflow.Unregulated!A57</f>
        <v>46023</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14">
        <f>PowellInflow.Unregulated!A58</f>
        <v>46054</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14">
        <f>PowellInflow.Unregulated!A59</f>
        <v>46082</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14">
        <f>PowellInflow.Unregulated!A60</f>
        <v>46113</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14">
        <f>PowellInflow.Unregulated!A61</f>
        <v>46143</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14">
        <f>PowellInflow.Unregulated!A62</f>
        <v>46174</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14">
        <f>PowellInflow.Unregulated!A63</f>
        <v>46204</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14">
        <f>PowellInflow.Unregulated!A64</f>
        <v>46235</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14">
        <f>PowellInflow.Unregulated!A65</f>
        <v>46266</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14">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14">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14">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14">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14">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14">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9EEBA-EB52-44FF-80CB-FE4E5E076792}">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17">
        <f>DATE(YEAR(DONOTCHANGE!A4),1,1)</f>
        <v>44197</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17">
        <f>DATE(YEAR(A4)+1,1,1)</f>
        <v>44562</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17">
        <f t="shared" ref="A6:A9" si="0">DATE(YEAR(A5)+1,1,1)</f>
        <v>44927</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17">
        <f t="shared" si="0"/>
        <v>45292</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17">
        <f t="shared" si="0"/>
        <v>45658</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17">
        <f t="shared" si="0"/>
        <v>46023</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C3453-0984-4649-BB28-968EE9220D69}">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22" customWidth="1"/>
    <col min="5" max="30" width="8" style="4" customWidth="1"/>
    <col min="31" max="31" width="9" style="4" customWidth="1"/>
    <col min="32" max="54" width="8.85546875" style="4" customWidth="1"/>
    <col min="55" max="16384" width="18.7109375" style="4"/>
  </cols>
  <sheetData>
    <row r="1" spans="1:54"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25">
        <v>44409</v>
      </c>
      <c r="B4">
        <v>27</v>
      </c>
      <c r="C4">
        <v>27</v>
      </c>
      <c r="D4" s="10">
        <v>27</v>
      </c>
      <c r="E4" s="10">
        <v>26.638000000000002</v>
      </c>
      <c r="F4" s="10">
        <v>26.904</v>
      </c>
      <c r="G4" s="10">
        <v>41.863999999999997</v>
      </c>
      <c r="H4" s="10">
        <v>26.45</v>
      </c>
      <c r="I4" s="10">
        <v>27</v>
      </c>
      <c r="J4" s="10">
        <v>28.184000000000001</v>
      </c>
      <c r="K4" s="10">
        <v>38.521000000000001</v>
      </c>
      <c r="L4" s="10">
        <v>26.809000000000001</v>
      </c>
      <c r="M4" s="10">
        <v>29.012</v>
      </c>
      <c r="N4" s="10">
        <v>28.356999999999999</v>
      </c>
      <c r="O4" s="10">
        <v>29.923999999999999</v>
      </c>
      <c r="P4" s="10">
        <v>25.904</v>
      </c>
      <c r="Q4" s="10">
        <v>36.292999999999999</v>
      </c>
      <c r="R4" s="10">
        <v>27.256</v>
      </c>
      <c r="S4" s="10">
        <v>27.565999999999999</v>
      </c>
      <c r="T4" s="10">
        <v>26.213000000000001</v>
      </c>
      <c r="U4" s="10">
        <v>48.76</v>
      </c>
      <c r="V4" s="10">
        <v>28.808</v>
      </c>
      <c r="W4" s="10">
        <v>26.417000000000002</v>
      </c>
      <c r="X4" s="10">
        <v>27.128</v>
      </c>
      <c r="Y4" s="10">
        <v>26.262</v>
      </c>
      <c r="Z4" s="10">
        <v>26.46</v>
      </c>
      <c r="AA4" s="10">
        <v>25.904</v>
      </c>
      <c r="AB4" s="10">
        <v>33.445</v>
      </c>
      <c r="AC4" s="10">
        <v>30.399000000000001</v>
      </c>
      <c r="AD4" s="10">
        <v>26.456</v>
      </c>
      <c r="AE4" s="10">
        <v>33.701999999999998</v>
      </c>
      <c r="AF4" s="10">
        <v>26.029</v>
      </c>
      <c r="AG4" s="10">
        <v>26.710999999999999</v>
      </c>
      <c r="AH4" s="26">
        <v>28.477</v>
      </c>
      <c r="AI4" s="4">
        <v>26.670999999999999</v>
      </c>
      <c r="AJ4" s="4">
        <v>25.114000000000001</v>
      </c>
      <c r="AK4" s="4">
        <v>25.568999999999999</v>
      </c>
      <c r="AL4" s="4">
        <v>30.806999999999999</v>
      </c>
      <c r="AM4" s="4">
        <v>26.445</v>
      </c>
    </row>
    <row r="5" spans="1:54" ht="15" x14ac:dyDescent="0.25">
      <c r="A5" s="25">
        <v>44440</v>
      </c>
      <c r="B5">
        <v>25</v>
      </c>
      <c r="C5">
        <v>25</v>
      </c>
      <c r="D5" s="10">
        <v>25</v>
      </c>
      <c r="E5" s="10">
        <v>18.878</v>
      </c>
      <c r="F5" s="10">
        <v>32.767000000000003</v>
      </c>
      <c r="G5" s="10">
        <v>33.231999999999999</v>
      </c>
      <c r="H5" s="10">
        <v>30.882999999999999</v>
      </c>
      <c r="I5" s="10">
        <v>29.527999999999999</v>
      </c>
      <c r="J5" s="10">
        <v>21.687999999999999</v>
      </c>
      <c r="K5" s="10">
        <v>25.454000000000001</v>
      </c>
      <c r="L5" s="10">
        <v>19.925999999999998</v>
      </c>
      <c r="M5" s="10">
        <v>25.943000000000001</v>
      </c>
      <c r="N5" s="10">
        <v>25.323</v>
      </c>
      <c r="O5" s="10">
        <v>34.058</v>
      </c>
      <c r="P5" s="10">
        <v>23.773</v>
      </c>
      <c r="Q5" s="10">
        <v>22.327999999999999</v>
      </c>
      <c r="R5" s="10">
        <v>20.547999999999998</v>
      </c>
      <c r="S5" s="10">
        <v>20.382999999999999</v>
      </c>
      <c r="T5" s="10">
        <v>19.690000000000001</v>
      </c>
      <c r="U5" s="10">
        <v>39.783000000000001</v>
      </c>
      <c r="V5" s="10">
        <v>21.577999999999999</v>
      </c>
      <c r="W5" s="10">
        <v>31.443000000000001</v>
      </c>
      <c r="X5" s="10">
        <v>29.838999999999999</v>
      </c>
      <c r="Y5" s="10">
        <v>20.106000000000002</v>
      </c>
      <c r="Z5" s="10">
        <v>27.58</v>
      </c>
      <c r="AA5" s="10">
        <v>26.105</v>
      </c>
      <c r="AB5" s="10">
        <v>31.614000000000001</v>
      </c>
      <c r="AC5" s="10">
        <v>21.655000000000001</v>
      </c>
      <c r="AD5" s="10">
        <v>20.959</v>
      </c>
      <c r="AE5" s="10">
        <v>25</v>
      </c>
      <c r="AF5" s="10">
        <v>25.55</v>
      </c>
      <c r="AG5" s="10">
        <v>18.245000000000001</v>
      </c>
      <c r="AH5" s="26">
        <v>23.379000000000001</v>
      </c>
      <c r="AI5" s="4">
        <v>20.318000000000001</v>
      </c>
      <c r="AJ5" s="4">
        <v>18.454999999999998</v>
      </c>
      <c r="AK5" s="4">
        <v>28.405000000000001</v>
      </c>
      <c r="AL5" s="4">
        <v>29.248000000000001</v>
      </c>
      <c r="AM5" s="4">
        <v>22.177</v>
      </c>
    </row>
    <row r="6" spans="1:54" ht="15" x14ac:dyDescent="0.25">
      <c r="A6" s="25">
        <v>44470</v>
      </c>
      <c r="B6">
        <v>27</v>
      </c>
      <c r="C6">
        <v>27</v>
      </c>
      <c r="D6" s="10">
        <v>27</v>
      </c>
      <c r="E6" s="10">
        <v>27</v>
      </c>
      <c r="F6" s="10">
        <v>62.176000000000002</v>
      </c>
      <c r="G6" s="10">
        <v>39.42</v>
      </c>
      <c r="H6" s="10">
        <v>41.146999999999998</v>
      </c>
      <c r="I6" s="10">
        <v>34.76</v>
      </c>
      <c r="J6" s="10">
        <v>30.277000000000001</v>
      </c>
      <c r="K6" s="10">
        <v>22.49</v>
      </c>
      <c r="L6" s="10">
        <v>21.035</v>
      </c>
      <c r="M6" s="10">
        <v>26.797999999999998</v>
      </c>
      <c r="N6" s="10">
        <v>32.933</v>
      </c>
      <c r="O6" s="10">
        <v>25.402000000000001</v>
      </c>
      <c r="P6" s="10">
        <v>22.658999999999999</v>
      </c>
      <c r="Q6" s="10">
        <v>25.553999999999998</v>
      </c>
      <c r="R6" s="10">
        <v>30.459</v>
      </c>
      <c r="S6" s="10">
        <v>25.672999999999998</v>
      </c>
      <c r="T6" s="10">
        <v>24.093</v>
      </c>
      <c r="U6" s="10">
        <v>40.683999999999997</v>
      </c>
      <c r="V6" s="10">
        <v>28.155999999999999</v>
      </c>
      <c r="W6" s="10">
        <v>24.443000000000001</v>
      </c>
      <c r="X6" s="10">
        <v>29.065999999999999</v>
      </c>
      <c r="Y6" s="10">
        <v>21.981999999999999</v>
      </c>
      <c r="Z6" s="10">
        <v>30.224</v>
      </c>
      <c r="AA6" s="10">
        <v>22.565000000000001</v>
      </c>
      <c r="AB6" s="10">
        <v>31.753</v>
      </c>
      <c r="AC6" s="10">
        <v>25.847999999999999</v>
      </c>
      <c r="AD6" s="10">
        <v>36.555999999999997</v>
      </c>
      <c r="AE6" s="10">
        <v>39.387999999999998</v>
      </c>
      <c r="AF6" s="10">
        <v>25.826000000000001</v>
      </c>
      <c r="AG6" s="10">
        <v>27.571000000000002</v>
      </c>
      <c r="AH6" s="26">
        <v>22.509</v>
      </c>
      <c r="AI6" s="4">
        <v>26.760999999999999</v>
      </c>
      <c r="AJ6" s="4">
        <v>21.012</v>
      </c>
      <c r="AK6" s="4">
        <v>33.029000000000003</v>
      </c>
      <c r="AL6" s="4">
        <v>76.622</v>
      </c>
      <c r="AM6" s="4">
        <v>25.542000000000002</v>
      </c>
    </row>
    <row r="7" spans="1:54" ht="15" x14ac:dyDescent="0.25">
      <c r="A7" s="25">
        <v>44501</v>
      </c>
      <c r="B7">
        <v>23.1</v>
      </c>
      <c r="C7">
        <v>52.99</v>
      </c>
      <c r="D7" s="10">
        <v>29</v>
      </c>
      <c r="E7" s="10">
        <v>32.008000000000003</v>
      </c>
      <c r="F7" s="10">
        <v>36.213000000000001</v>
      </c>
      <c r="G7" s="10">
        <v>34.652999999999999</v>
      </c>
      <c r="H7" s="10">
        <v>29.507000000000001</v>
      </c>
      <c r="I7" s="10">
        <v>35.125</v>
      </c>
      <c r="J7" s="10">
        <v>30.486000000000001</v>
      </c>
      <c r="K7" s="10">
        <v>24.908000000000001</v>
      </c>
      <c r="L7" s="10">
        <v>24.483000000000001</v>
      </c>
      <c r="M7" s="10">
        <v>25.968</v>
      </c>
      <c r="N7" s="10">
        <v>31.588000000000001</v>
      </c>
      <c r="O7" s="10">
        <v>29.338999999999999</v>
      </c>
      <c r="P7" s="10">
        <v>24.963999999999999</v>
      </c>
      <c r="Q7" s="10">
        <v>26.155000000000001</v>
      </c>
      <c r="R7" s="10">
        <v>29.317</v>
      </c>
      <c r="S7" s="10">
        <v>28.652999999999999</v>
      </c>
      <c r="T7" s="10">
        <v>28.503</v>
      </c>
      <c r="U7" s="10">
        <v>30.314</v>
      </c>
      <c r="V7" s="10">
        <v>26.792000000000002</v>
      </c>
      <c r="W7" s="10">
        <v>25.175000000000001</v>
      </c>
      <c r="X7" s="10">
        <v>27.61</v>
      </c>
      <c r="Y7" s="10">
        <v>31.213000000000001</v>
      </c>
      <c r="Z7" s="10">
        <v>27.501999999999999</v>
      </c>
      <c r="AA7" s="10">
        <v>25.234000000000002</v>
      </c>
      <c r="AB7" s="10">
        <v>37.295000000000002</v>
      </c>
      <c r="AC7" s="10">
        <v>26.888999999999999</v>
      </c>
      <c r="AD7" s="10">
        <v>29</v>
      </c>
      <c r="AE7" s="10">
        <v>34.65</v>
      </c>
      <c r="AF7" s="10">
        <v>30.318000000000001</v>
      </c>
      <c r="AG7" s="10">
        <v>29.890999999999998</v>
      </c>
      <c r="AH7" s="26">
        <v>26.448</v>
      </c>
      <c r="AI7" s="4">
        <v>28.704999999999998</v>
      </c>
      <c r="AJ7" s="4">
        <v>28.716000000000001</v>
      </c>
      <c r="AK7" s="4">
        <v>29.216999999999999</v>
      </c>
      <c r="AL7" s="4">
        <v>40.503</v>
      </c>
      <c r="AM7" s="4">
        <v>26.939</v>
      </c>
    </row>
    <row r="8" spans="1:54" ht="15" x14ac:dyDescent="0.25">
      <c r="A8" s="25">
        <v>44531</v>
      </c>
      <c r="B8">
        <v>18.510000000000002</v>
      </c>
      <c r="C8">
        <v>39.549999999999997</v>
      </c>
      <c r="D8" s="10">
        <v>25</v>
      </c>
      <c r="E8" s="10">
        <v>29.888000000000002</v>
      </c>
      <c r="F8" s="10">
        <v>28.167000000000002</v>
      </c>
      <c r="G8" s="10">
        <v>27.629000000000001</v>
      </c>
      <c r="H8" s="10">
        <v>24.853000000000002</v>
      </c>
      <c r="I8" s="10">
        <v>25.864999999999998</v>
      </c>
      <c r="J8" s="10">
        <v>24.314</v>
      </c>
      <c r="K8" s="10">
        <v>23.1</v>
      </c>
      <c r="L8" s="10">
        <v>22.324999999999999</v>
      </c>
      <c r="M8" s="10">
        <v>23.193999999999999</v>
      </c>
      <c r="N8" s="10">
        <v>26.268000000000001</v>
      </c>
      <c r="O8" s="10">
        <v>26.463000000000001</v>
      </c>
      <c r="P8" s="10">
        <v>22.600999999999999</v>
      </c>
      <c r="Q8" s="10">
        <v>23.12</v>
      </c>
      <c r="R8" s="10">
        <v>24.327999999999999</v>
      </c>
      <c r="S8" s="10">
        <v>30.956</v>
      </c>
      <c r="T8" s="10">
        <v>28.216999999999999</v>
      </c>
      <c r="U8" s="10">
        <v>25.164000000000001</v>
      </c>
      <c r="V8" s="10">
        <v>25</v>
      </c>
      <c r="W8" s="10">
        <v>22.879000000000001</v>
      </c>
      <c r="X8" s="10">
        <v>23.571000000000002</v>
      </c>
      <c r="Y8" s="10">
        <v>25.088999999999999</v>
      </c>
      <c r="Z8" s="10">
        <v>23.783000000000001</v>
      </c>
      <c r="AA8" s="10">
        <v>22.579000000000001</v>
      </c>
      <c r="AB8" s="10">
        <v>27.446999999999999</v>
      </c>
      <c r="AC8" s="10">
        <v>24.565000000000001</v>
      </c>
      <c r="AD8" s="10">
        <v>26.381</v>
      </c>
      <c r="AE8" s="10">
        <v>26.614000000000001</v>
      </c>
      <c r="AF8" s="10">
        <v>25.071999999999999</v>
      </c>
      <c r="AG8" s="10">
        <v>24.548999999999999</v>
      </c>
      <c r="AH8" s="26">
        <v>23.228999999999999</v>
      </c>
      <c r="AI8" s="4">
        <v>23.785</v>
      </c>
      <c r="AJ8" s="4">
        <v>25.140999999999998</v>
      </c>
      <c r="AK8" s="4">
        <v>24.533999999999999</v>
      </c>
      <c r="AL8" s="4">
        <v>31.777000000000001</v>
      </c>
      <c r="AM8" s="4">
        <v>26.076000000000001</v>
      </c>
    </row>
    <row r="9" spans="1:54" ht="15" x14ac:dyDescent="0.25">
      <c r="A9" s="25">
        <v>44562</v>
      </c>
      <c r="B9">
        <v>17.14</v>
      </c>
      <c r="C9">
        <v>37.630000000000003</v>
      </c>
      <c r="D9" s="10">
        <v>22</v>
      </c>
      <c r="E9" s="10">
        <v>27.835000000000001</v>
      </c>
      <c r="F9" s="10">
        <v>25.917000000000002</v>
      </c>
      <c r="G9" s="10">
        <v>24.771999999999998</v>
      </c>
      <c r="H9" s="10">
        <v>21.788</v>
      </c>
      <c r="I9" s="10">
        <v>22.616</v>
      </c>
      <c r="J9" s="10">
        <v>21.132000000000001</v>
      </c>
      <c r="K9" s="10">
        <v>20.556999999999999</v>
      </c>
      <c r="L9" s="10">
        <v>20.012</v>
      </c>
      <c r="M9" s="10">
        <v>20.552</v>
      </c>
      <c r="N9" s="10">
        <v>22.484999999999999</v>
      </c>
      <c r="O9" s="10">
        <v>23.010999999999999</v>
      </c>
      <c r="P9" s="10">
        <v>20.716000000000001</v>
      </c>
      <c r="Q9" s="10">
        <v>20.579000000000001</v>
      </c>
      <c r="R9" s="10">
        <v>21.530999999999999</v>
      </c>
      <c r="S9" s="10">
        <v>23.864999999999998</v>
      </c>
      <c r="T9" s="10">
        <v>30.364000000000001</v>
      </c>
      <c r="U9" s="10">
        <v>22</v>
      </c>
      <c r="V9" s="10">
        <v>21.452000000000002</v>
      </c>
      <c r="W9" s="10">
        <v>20.497</v>
      </c>
      <c r="X9" s="10">
        <v>20.888000000000002</v>
      </c>
      <c r="Y9" s="10">
        <v>21.219000000000001</v>
      </c>
      <c r="Z9" s="10">
        <v>21.137</v>
      </c>
      <c r="AA9" s="10">
        <v>20.545000000000002</v>
      </c>
      <c r="AB9" s="10">
        <v>23.523</v>
      </c>
      <c r="AC9" s="10">
        <v>25.684000000000001</v>
      </c>
      <c r="AD9" s="10">
        <v>25.119</v>
      </c>
      <c r="AE9" s="10">
        <v>22.498000000000001</v>
      </c>
      <c r="AF9" s="10">
        <v>23.722999999999999</v>
      </c>
      <c r="AG9" s="10">
        <v>21.283999999999999</v>
      </c>
      <c r="AH9" s="26">
        <v>21.587</v>
      </c>
      <c r="AI9" s="4">
        <v>22.225000000000001</v>
      </c>
      <c r="AJ9" s="4">
        <v>21.501999999999999</v>
      </c>
      <c r="AK9" s="4">
        <v>22.178999999999998</v>
      </c>
      <c r="AL9" s="4">
        <v>30.077000000000002</v>
      </c>
      <c r="AM9" s="4">
        <v>31.443999999999999</v>
      </c>
    </row>
    <row r="10" spans="1:54" ht="15" x14ac:dyDescent="0.25">
      <c r="A10" s="25">
        <v>44593</v>
      </c>
      <c r="B10">
        <v>15.83</v>
      </c>
      <c r="C10">
        <v>34.46</v>
      </c>
      <c r="D10" s="10">
        <v>21</v>
      </c>
      <c r="E10" s="10">
        <v>27.349</v>
      </c>
      <c r="F10" s="10">
        <v>23.245000000000001</v>
      </c>
      <c r="G10" s="10">
        <v>21.547999999999998</v>
      </c>
      <c r="H10" s="10">
        <v>19.361999999999998</v>
      </c>
      <c r="I10" s="10">
        <v>58.3</v>
      </c>
      <c r="J10" s="10">
        <v>19.971</v>
      </c>
      <c r="K10" s="10">
        <v>17.646000000000001</v>
      </c>
      <c r="L10" s="10">
        <v>19.018999999999998</v>
      </c>
      <c r="M10" s="10">
        <v>18.666</v>
      </c>
      <c r="N10" s="10">
        <v>23.329000000000001</v>
      </c>
      <c r="O10" s="10">
        <v>20.140999999999998</v>
      </c>
      <c r="P10" s="10">
        <v>19.117000000000001</v>
      </c>
      <c r="Q10" s="10">
        <v>17.715</v>
      </c>
      <c r="R10" s="10">
        <v>29.286999999999999</v>
      </c>
      <c r="S10" s="10">
        <v>28.957999999999998</v>
      </c>
      <c r="T10" s="10">
        <v>24.390999999999998</v>
      </c>
      <c r="U10" s="10">
        <v>18.809999999999999</v>
      </c>
      <c r="V10" s="10">
        <v>20.314</v>
      </c>
      <c r="W10" s="10">
        <v>21.803999999999998</v>
      </c>
      <c r="X10" s="10">
        <v>18.369</v>
      </c>
      <c r="Y10" s="10">
        <v>18.265000000000001</v>
      </c>
      <c r="Z10" s="10">
        <v>26.789000000000001</v>
      </c>
      <c r="AA10" s="10">
        <v>19.074000000000002</v>
      </c>
      <c r="AB10" s="10">
        <v>21</v>
      </c>
      <c r="AC10" s="10">
        <v>21.6</v>
      </c>
      <c r="AD10" s="10">
        <v>23.582999999999998</v>
      </c>
      <c r="AE10" s="10">
        <v>18.97</v>
      </c>
      <c r="AF10" s="10">
        <v>22.81</v>
      </c>
      <c r="AG10" s="10">
        <v>18.138999999999999</v>
      </c>
      <c r="AH10" s="26">
        <v>20.669</v>
      </c>
      <c r="AI10" s="4">
        <v>21.504000000000001</v>
      </c>
      <c r="AJ10" s="4">
        <v>19.018999999999998</v>
      </c>
      <c r="AK10" s="4">
        <v>26.138000000000002</v>
      </c>
      <c r="AL10" s="4">
        <v>33.76</v>
      </c>
      <c r="AM10" s="4">
        <v>25.902999999999999</v>
      </c>
    </row>
    <row r="11" spans="1:54" ht="15" x14ac:dyDescent="0.25">
      <c r="A11" s="25">
        <v>44621</v>
      </c>
      <c r="B11">
        <v>28.69</v>
      </c>
      <c r="C11">
        <v>65.760000000000005</v>
      </c>
      <c r="D11" s="10">
        <v>37</v>
      </c>
      <c r="E11" s="10">
        <v>44.292000000000002</v>
      </c>
      <c r="F11" s="10">
        <v>36.472999999999999</v>
      </c>
      <c r="G11" s="10">
        <v>30.695</v>
      </c>
      <c r="H11" s="10">
        <v>27.431000000000001</v>
      </c>
      <c r="I11" s="10">
        <v>116.52200000000001</v>
      </c>
      <c r="J11" s="10">
        <v>34.225999999999999</v>
      </c>
      <c r="K11" s="10">
        <v>30.757999999999999</v>
      </c>
      <c r="L11" s="10">
        <v>51.932000000000002</v>
      </c>
      <c r="M11" s="10">
        <v>37</v>
      </c>
      <c r="N11" s="10">
        <v>30.692</v>
      </c>
      <c r="O11" s="10">
        <v>41.256</v>
      </c>
      <c r="P11" s="10">
        <v>41.146000000000001</v>
      </c>
      <c r="Q11" s="10">
        <v>38.768999999999998</v>
      </c>
      <c r="R11" s="10">
        <v>58.825000000000003</v>
      </c>
      <c r="S11" s="10">
        <v>44.872999999999998</v>
      </c>
      <c r="T11" s="10">
        <v>47.71</v>
      </c>
      <c r="U11" s="10">
        <v>36.655999999999999</v>
      </c>
      <c r="V11" s="10">
        <v>36.783000000000001</v>
      </c>
      <c r="W11" s="10">
        <v>31.475999999999999</v>
      </c>
      <c r="X11" s="10">
        <v>31.765000000000001</v>
      </c>
      <c r="Y11" s="10">
        <v>26.934000000000001</v>
      </c>
      <c r="Z11" s="10">
        <v>35.045000000000002</v>
      </c>
      <c r="AA11" s="10">
        <v>48.728000000000002</v>
      </c>
      <c r="AB11" s="10">
        <v>42.027999999999999</v>
      </c>
      <c r="AC11" s="10">
        <v>30.152000000000001</v>
      </c>
      <c r="AD11" s="10">
        <v>56.722999999999999</v>
      </c>
      <c r="AE11" s="10">
        <v>26.960999999999999</v>
      </c>
      <c r="AF11" s="10">
        <v>42.085000000000001</v>
      </c>
      <c r="AG11" s="10">
        <v>28.029</v>
      </c>
      <c r="AH11" s="26">
        <v>28.446999999999999</v>
      </c>
      <c r="AI11" s="4">
        <v>46.548000000000002</v>
      </c>
      <c r="AJ11" s="4">
        <v>33.161999999999999</v>
      </c>
      <c r="AK11" s="4">
        <v>39.335000000000001</v>
      </c>
      <c r="AL11" s="4">
        <v>60.616999999999997</v>
      </c>
      <c r="AM11" s="4">
        <v>40.941000000000003</v>
      </c>
    </row>
    <row r="12" spans="1:54" ht="15" x14ac:dyDescent="0.25">
      <c r="A12" s="25">
        <v>44652</v>
      </c>
      <c r="B12">
        <v>40.06</v>
      </c>
      <c r="C12">
        <v>114.92</v>
      </c>
      <c r="D12" s="10">
        <v>63</v>
      </c>
      <c r="E12" s="10">
        <v>52.305999999999997</v>
      </c>
      <c r="F12" s="10">
        <v>45.063000000000002</v>
      </c>
      <c r="G12" s="10">
        <v>42.871000000000002</v>
      </c>
      <c r="H12" s="10">
        <v>74.843999999999994</v>
      </c>
      <c r="I12" s="10">
        <v>196.21100000000001</v>
      </c>
      <c r="J12" s="10">
        <v>68</v>
      </c>
      <c r="K12" s="10">
        <v>62.71</v>
      </c>
      <c r="L12" s="10">
        <v>107.351</v>
      </c>
      <c r="M12" s="10">
        <v>78.962999999999994</v>
      </c>
      <c r="N12" s="10">
        <v>52.999000000000002</v>
      </c>
      <c r="O12" s="10">
        <v>55.344999999999999</v>
      </c>
      <c r="P12" s="10">
        <v>63.006999999999998</v>
      </c>
      <c r="Q12" s="10">
        <v>69.162999999999997</v>
      </c>
      <c r="R12" s="10">
        <v>58.076999999999998</v>
      </c>
      <c r="S12" s="10">
        <v>95.977000000000004</v>
      </c>
      <c r="T12" s="10">
        <v>76.13</v>
      </c>
      <c r="U12" s="10">
        <v>66.305999999999997</v>
      </c>
      <c r="V12" s="10">
        <v>51.593000000000004</v>
      </c>
      <c r="W12" s="10">
        <v>63</v>
      </c>
      <c r="X12" s="10">
        <v>42.572000000000003</v>
      </c>
      <c r="Y12" s="10">
        <v>56.470999999999997</v>
      </c>
      <c r="Z12" s="10">
        <v>58.448999999999998</v>
      </c>
      <c r="AA12" s="10">
        <v>103.253</v>
      </c>
      <c r="AB12" s="10">
        <v>65.92</v>
      </c>
      <c r="AC12" s="10">
        <v>85.694999999999993</v>
      </c>
      <c r="AD12" s="10">
        <v>61.451000000000001</v>
      </c>
      <c r="AE12" s="10">
        <v>31.875</v>
      </c>
      <c r="AF12" s="10">
        <v>70.644000000000005</v>
      </c>
      <c r="AG12" s="10">
        <v>41.247999999999998</v>
      </c>
      <c r="AH12" s="26">
        <v>52.195</v>
      </c>
      <c r="AI12" s="4">
        <v>97.44</v>
      </c>
      <c r="AJ12" s="4">
        <v>40.612000000000002</v>
      </c>
      <c r="AK12" s="4">
        <v>68.869</v>
      </c>
      <c r="AL12" s="4">
        <v>66.239000000000004</v>
      </c>
      <c r="AM12" s="4">
        <v>45.01</v>
      </c>
    </row>
    <row r="13" spans="1:54" ht="15" x14ac:dyDescent="0.25">
      <c r="A13" s="25">
        <v>44682</v>
      </c>
      <c r="B13">
        <v>72.98</v>
      </c>
      <c r="C13">
        <v>241.13</v>
      </c>
      <c r="D13" s="10">
        <v>120</v>
      </c>
      <c r="E13" s="10">
        <v>201.672</v>
      </c>
      <c r="F13" s="10">
        <v>110.673</v>
      </c>
      <c r="G13" s="10">
        <v>121.749</v>
      </c>
      <c r="H13" s="10">
        <v>182.63800000000001</v>
      </c>
      <c r="I13" s="10">
        <v>295.14999999999998</v>
      </c>
      <c r="J13" s="10">
        <v>213.51</v>
      </c>
      <c r="K13" s="10">
        <v>90.864999999999995</v>
      </c>
      <c r="L13" s="10">
        <v>144.054</v>
      </c>
      <c r="M13" s="10">
        <v>73.641000000000005</v>
      </c>
      <c r="N13" s="10">
        <v>78.289000000000001</v>
      </c>
      <c r="O13" s="10">
        <v>117.74299999999999</v>
      </c>
      <c r="P13" s="10">
        <v>184.333</v>
      </c>
      <c r="Q13" s="10">
        <v>126.52200000000001</v>
      </c>
      <c r="R13" s="10">
        <v>56.978999999999999</v>
      </c>
      <c r="S13" s="10">
        <v>117.333</v>
      </c>
      <c r="T13" s="10">
        <v>300.46499999999997</v>
      </c>
      <c r="U13" s="10">
        <v>122.83199999999999</v>
      </c>
      <c r="V13" s="10">
        <v>135.05099999999999</v>
      </c>
      <c r="W13" s="10">
        <v>123.67</v>
      </c>
      <c r="X13" s="10">
        <v>93.635999999999996</v>
      </c>
      <c r="Y13" s="10">
        <v>51.435000000000002</v>
      </c>
      <c r="Z13" s="10">
        <v>54.610999999999997</v>
      </c>
      <c r="AA13" s="10">
        <v>89.468000000000004</v>
      </c>
      <c r="AB13" s="10">
        <v>120</v>
      </c>
      <c r="AC13" s="10">
        <v>195.267</v>
      </c>
      <c r="AD13" s="10">
        <v>155.863</v>
      </c>
      <c r="AE13" s="10">
        <v>100.51900000000001</v>
      </c>
      <c r="AF13" s="10">
        <v>119.324</v>
      </c>
      <c r="AG13" s="10">
        <v>17.859000000000002</v>
      </c>
      <c r="AH13" s="26">
        <v>136.24100000000001</v>
      </c>
      <c r="AI13" s="4">
        <v>116.48699999999999</v>
      </c>
      <c r="AJ13" s="4">
        <v>61.783000000000001</v>
      </c>
      <c r="AK13" s="4">
        <v>171.89500000000001</v>
      </c>
      <c r="AL13" s="4">
        <v>140.22</v>
      </c>
      <c r="AM13" s="4">
        <v>84.216999999999999</v>
      </c>
    </row>
    <row r="14" spans="1:54" ht="15" x14ac:dyDescent="0.25">
      <c r="A14" s="25">
        <v>44713</v>
      </c>
      <c r="B14">
        <v>111.02</v>
      </c>
      <c r="C14">
        <v>438.08</v>
      </c>
      <c r="D14" s="10">
        <v>250</v>
      </c>
      <c r="E14" s="10">
        <v>418.81599999999997</v>
      </c>
      <c r="F14" s="10">
        <v>449.80700000000002</v>
      </c>
      <c r="G14" s="10">
        <v>320.83999999999997</v>
      </c>
      <c r="H14" s="10">
        <v>174.667</v>
      </c>
      <c r="I14" s="10">
        <v>838.20299999999997</v>
      </c>
      <c r="J14" s="10">
        <v>169.042</v>
      </c>
      <c r="K14" s="10">
        <v>117.794</v>
      </c>
      <c r="L14" s="10">
        <v>250</v>
      </c>
      <c r="M14" s="10">
        <v>225.613</v>
      </c>
      <c r="N14" s="10">
        <v>328.31900000000002</v>
      </c>
      <c r="O14" s="10">
        <v>44.271999999999998</v>
      </c>
      <c r="P14" s="10">
        <v>336.572</v>
      </c>
      <c r="Q14" s="10">
        <v>120.371</v>
      </c>
      <c r="R14" s="10">
        <v>391.12</v>
      </c>
      <c r="S14" s="10">
        <v>487.50700000000001</v>
      </c>
      <c r="T14" s="10">
        <v>657.28599999999994</v>
      </c>
      <c r="U14" s="10">
        <v>264.05799999999999</v>
      </c>
      <c r="V14" s="10">
        <v>455.55700000000002</v>
      </c>
      <c r="W14" s="10">
        <v>183.279</v>
      </c>
      <c r="X14" s="10">
        <v>111.251</v>
      </c>
      <c r="Y14" s="10">
        <v>181.84299999999999</v>
      </c>
      <c r="Z14" s="10">
        <v>200.43700000000001</v>
      </c>
      <c r="AA14" s="10">
        <v>222.25899999999999</v>
      </c>
      <c r="AB14" s="10">
        <v>326.76900000000001</v>
      </c>
      <c r="AC14" s="10">
        <v>246.959</v>
      </c>
      <c r="AD14" s="10">
        <v>60.183</v>
      </c>
      <c r="AE14" s="10">
        <v>261.334</v>
      </c>
      <c r="AF14" s="10">
        <v>411.89699999999999</v>
      </c>
      <c r="AG14" s="10">
        <v>151.95500000000001</v>
      </c>
      <c r="AH14" s="26">
        <v>344.03300000000002</v>
      </c>
      <c r="AI14" s="4">
        <v>164.001</v>
      </c>
      <c r="AJ14" s="4">
        <v>83.182000000000002</v>
      </c>
      <c r="AK14" s="4">
        <v>431.666</v>
      </c>
      <c r="AL14" s="4">
        <v>266.05900000000003</v>
      </c>
      <c r="AM14" s="4">
        <v>155.73599999999999</v>
      </c>
    </row>
    <row r="15" spans="1:54" ht="15" x14ac:dyDescent="0.25">
      <c r="A15" s="25">
        <v>44743</v>
      </c>
      <c r="B15">
        <v>57.44</v>
      </c>
      <c r="C15">
        <v>277.29000000000002</v>
      </c>
      <c r="D15" s="10">
        <v>160</v>
      </c>
      <c r="E15" s="10">
        <v>460.44900000000001</v>
      </c>
      <c r="F15" s="10">
        <v>387.54300000000001</v>
      </c>
      <c r="G15" s="10">
        <v>233.47300000000001</v>
      </c>
      <c r="H15" s="10">
        <v>72.308999999999997</v>
      </c>
      <c r="I15" s="10">
        <v>316.57100000000003</v>
      </c>
      <c r="J15" s="10">
        <v>74.777000000000001</v>
      </c>
      <c r="K15" s="10">
        <v>22.684000000000001</v>
      </c>
      <c r="L15" s="10">
        <v>151.11799999999999</v>
      </c>
      <c r="M15" s="10">
        <v>160</v>
      </c>
      <c r="N15" s="10">
        <v>172.80500000000001</v>
      </c>
      <c r="O15" s="10">
        <v>27.744</v>
      </c>
      <c r="P15" s="10">
        <v>226.691</v>
      </c>
      <c r="Q15" s="10">
        <v>18.954999999999998</v>
      </c>
      <c r="R15" s="10">
        <v>428.19299999999998</v>
      </c>
      <c r="S15" s="10">
        <v>282.59800000000001</v>
      </c>
      <c r="T15" s="10">
        <v>308.94600000000003</v>
      </c>
      <c r="U15" s="10">
        <v>340.166</v>
      </c>
      <c r="V15" s="10">
        <v>319.95999999999998</v>
      </c>
      <c r="W15" s="10">
        <v>58.801000000000002</v>
      </c>
      <c r="X15" s="10">
        <v>28.981999999999999</v>
      </c>
      <c r="Y15" s="10">
        <v>80.358000000000004</v>
      </c>
      <c r="Z15" s="10">
        <v>74.62</v>
      </c>
      <c r="AA15" s="10">
        <v>172.42</v>
      </c>
      <c r="AB15" s="10">
        <v>251.42099999999999</v>
      </c>
      <c r="AC15" s="10">
        <v>71.998000000000005</v>
      </c>
      <c r="AD15" s="10">
        <v>8.4719999999999995</v>
      </c>
      <c r="AE15" s="10">
        <v>206.86</v>
      </c>
      <c r="AF15" s="10">
        <v>342.42899999999997</v>
      </c>
      <c r="AG15" s="10">
        <v>158.423</v>
      </c>
      <c r="AH15" s="26">
        <v>604.85799999999995</v>
      </c>
      <c r="AI15" s="4">
        <v>64.052999999999997</v>
      </c>
      <c r="AJ15" s="4">
        <v>32.936</v>
      </c>
      <c r="AK15" s="4">
        <v>290.49200000000002</v>
      </c>
      <c r="AL15" s="4">
        <v>131.68</v>
      </c>
      <c r="AM15" s="4">
        <v>68.366</v>
      </c>
    </row>
    <row r="16" spans="1:54" ht="15" x14ac:dyDescent="0.25">
      <c r="A16" s="25">
        <v>44774</v>
      </c>
      <c r="B16">
        <v>27.92</v>
      </c>
      <c r="C16">
        <v>109.15</v>
      </c>
      <c r="D16" s="10">
        <v>58</v>
      </c>
      <c r="E16" s="10">
        <v>176.48599999999999</v>
      </c>
      <c r="F16" s="10">
        <v>154.11799999999999</v>
      </c>
      <c r="G16" s="10">
        <v>82.826999999999998</v>
      </c>
      <c r="H16" s="10">
        <v>37.192999999999998</v>
      </c>
      <c r="I16" s="10">
        <v>109.33199999999999</v>
      </c>
      <c r="J16" s="10">
        <v>51.442</v>
      </c>
      <c r="K16" s="10">
        <v>21.477</v>
      </c>
      <c r="L16" s="10">
        <v>58</v>
      </c>
      <c r="M16" s="10">
        <v>51.514000000000003</v>
      </c>
      <c r="N16" s="10">
        <v>72.227000000000004</v>
      </c>
      <c r="O16" s="10">
        <v>16.986000000000001</v>
      </c>
      <c r="P16" s="10">
        <v>174.99</v>
      </c>
      <c r="Q16" s="10">
        <v>19.626999999999999</v>
      </c>
      <c r="R16" s="10">
        <v>148.70500000000001</v>
      </c>
      <c r="S16" s="10">
        <v>86.656999999999996</v>
      </c>
      <c r="T16" s="10">
        <v>146</v>
      </c>
      <c r="U16" s="10">
        <v>112.07899999999999</v>
      </c>
      <c r="V16" s="10">
        <v>109.77800000000001</v>
      </c>
      <c r="W16" s="10">
        <v>31.812000000000001</v>
      </c>
      <c r="X16" s="10">
        <v>19.04</v>
      </c>
      <c r="Y16" s="10">
        <v>33.722000000000001</v>
      </c>
      <c r="Z16" s="10">
        <v>32.865000000000002</v>
      </c>
      <c r="AA16" s="10">
        <v>65.241</v>
      </c>
      <c r="AB16" s="10">
        <v>80.08</v>
      </c>
      <c r="AC16" s="10">
        <v>40.962000000000003</v>
      </c>
      <c r="AD16" s="10">
        <v>25.207999999999998</v>
      </c>
      <c r="AE16" s="10">
        <v>62.624000000000002</v>
      </c>
      <c r="AF16" s="10">
        <v>104.607</v>
      </c>
      <c r="AG16" s="10">
        <v>51.9</v>
      </c>
      <c r="AH16" s="26">
        <v>178.13200000000001</v>
      </c>
      <c r="AI16" s="4">
        <v>30.248000000000001</v>
      </c>
      <c r="AJ16" s="4">
        <v>21.032</v>
      </c>
      <c r="AK16" s="4">
        <v>96.141000000000005</v>
      </c>
      <c r="AL16" s="4">
        <v>48.518999999999998</v>
      </c>
      <c r="AM16" s="4">
        <v>30.963999999999999</v>
      </c>
    </row>
    <row r="17" spans="1:39" ht="15" x14ac:dyDescent="0.25">
      <c r="A17" s="25">
        <v>44805</v>
      </c>
      <c r="B17">
        <v>20.3</v>
      </c>
      <c r="C17">
        <v>62.03</v>
      </c>
      <c r="D17" s="10">
        <v>43</v>
      </c>
      <c r="E17" s="10">
        <v>88.655000000000001</v>
      </c>
      <c r="F17" s="10">
        <v>76.367000000000004</v>
      </c>
      <c r="G17" s="10">
        <v>56.529000000000003</v>
      </c>
      <c r="H17" s="10">
        <v>37.493000000000002</v>
      </c>
      <c r="I17" s="10">
        <v>62.804000000000002</v>
      </c>
      <c r="J17" s="10">
        <v>32.917000000000002</v>
      </c>
      <c r="K17" s="10">
        <v>19.234999999999999</v>
      </c>
      <c r="L17" s="10">
        <v>43</v>
      </c>
      <c r="M17" s="10">
        <v>37.225999999999999</v>
      </c>
      <c r="N17" s="10">
        <v>55.936</v>
      </c>
      <c r="O17" s="10">
        <v>20.047999999999998</v>
      </c>
      <c r="P17" s="10">
        <v>65.311999999999998</v>
      </c>
      <c r="Q17" s="10">
        <v>19.431999999999999</v>
      </c>
      <c r="R17" s="10">
        <v>60.198</v>
      </c>
      <c r="S17" s="10">
        <v>49.320999999999998</v>
      </c>
      <c r="T17" s="10">
        <v>88.558000000000007</v>
      </c>
      <c r="U17" s="10">
        <v>49.88</v>
      </c>
      <c r="V17" s="10">
        <v>71.378</v>
      </c>
      <c r="W17" s="10">
        <v>35.366</v>
      </c>
      <c r="X17" s="10">
        <v>17.75</v>
      </c>
      <c r="Y17" s="10">
        <v>32.884999999999998</v>
      </c>
      <c r="Z17" s="10">
        <v>31.739000000000001</v>
      </c>
      <c r="AA17" s="10">
        <v>50.954000000000001</v>
      </c>
      <c r="AB17" s="10">
        <v>43.238999999999997</v>
      </c>
      <c r="AC17" s="10">
        <v>32.125999999999998</v>
      </c>
      <c r="AD17" s="10">
        <v>22.957000000000001</v>
      </c>
      <c r="AE17" s="10">
        <v>43.570999999999998</v>
      </c>
      <c r="AF17" s="10">
        <v>48.365000000000002</v>
      </c>
      <c r="AG17" s="10">
        <v>32.93</v>
      </c>
      <c r="AH17" s="26">
        <v>74.656999999999996</v>
      </c>
      <c r="AI17" s="4">
        <v>22.864000000000001</v>
      </c>
      <c r="AJ17" s="4">
        <v>26.788</v>
      </c>
      <c r="AK17" s="4">
        <v>63.02</v>
      </c>
      <c r="AL17" s="4">
        <v>35.215000000000003</v>
      </c>
      <c r="AM17" s="4">
        <v>20.629000000000001</v>
      </c>
    </row>
    <row r="18" spans="1:39" ht="15" x14ac:dyDescent="0.25">
      <c r="A18" s="25">
        <v>44835</v>
      </c>
      <c r="B18">
        <v>26.65</v>
      </c>
      <c r="C18">
        <v>61.39</v>
      </c>
      <c r="D18" s="10">
        <v>44.09</v>
      </c>
      <c r="E18" s="10">
        <v>109.744</v>
      </c>
      <c r="F18" s="10">
        <v>76.846000000000004</v>
      </c>
      <c r="G18" s="10">
        <v>65.695999999999998</v>
      </c>
      <c r="H18" s="10">
        <v>43.39</v>
      </c>
      <c r="I18" s="10">
        <v>68.808999999999997</v>
      </c>
      <c r="J18" s="10">
        <v>28.302</v>
      </c>
      <c r="K18" s="10">
        <v>21.756</v>
      </c>
      <c r="L18" s="10">
        <v>41.210999999999999</v>
      </c>
      <c r="M18" s="10">
        <v>45.158000000000001</v>
      </c>
      <c r="N18" s="10">
        <v>39.136000000000003</v>
      </c>
      <c r="O18" s="10">
        <v>20.469000000000001</v>
      </c>
      <c r="P18" s="10">
        <v>52.773000000000003</v>
      </c>
      <c r="Q18" s="10">
        <v>31.818000000000001</v>
      </c>
      <c r="R18" s="10">
        <v>54.399000000000001</v>
      </c>
      <c r="S18" s="10">
        <v>48.941000000000003</v>
      </c>
      <c r="T18" s="10">
        <v>80.457999999999998</v>
      </c>
      <c r="U18" s="10">
        <v>50.48</v>
      </c>
      <c r="V18" s="10">
        <v>49.241</v>
      </c>
      <c r="W18" s="10">
        <v>35.084000000000003</v>
      </c>
      <c r="X18" s="10">
        <v>21.253</v>
      </c>
      <c r="Y18" s="10">
        <v>35.29</v>
      </c>
      <c r="Z18" s="10">
        <v>27.18</v>
      </c>
      <c r="AA18" s="10">
        <v>48.058</v>
      </c>
      <c r="AB18" s="10">
        <v>44.805999999999997</v>
      </c>
      <c r="AC18" s="10">
        <v>50.037999999999997</v>
      </c>
      <c r="AD18" s="10">
        <v>40.854999999999997</v>
      </c>
      <c r="AE18" s="10">
        <v>40.624000000000002</v>
      </c>
      <c r="AF18" s="10">
        <v>50.405000000000001</v>
      </c>
      <c r="AG18" s="10">
        <v>29.033999999999999</v>
      </c>
      <c r="AH18" s="26">
        <v>65.977999999999994</v>
      </c>
      <c r="AI18" s="4">
        <v>25.908000000000001</v>
      </c>
      <c r="AJ18" s="4">
        <v>32.588000000000001</v>
      </c>
      <c r="AK18" s="4">
        <v>115.955</v>
      </c>
      <c r="AL18" s="4">
        <v>36.65</v>
      </c>
      <c r="AM18" s="4">
        <v>29.417000000000002</v>
      </c>
    </row>
    <row r="19" spans="1:39" ht="15" x14ac:dyDescent="0.25">
      <c r="A19" s="25">
        <v>44866</v>
      </c>
      <c r="B19">
        <v>33.57</v>
      </c>
      <c r="C19">
        <v>48.93</v>
      </c>
      <c r="D19" s="10">
        <v>42.9</v>
      </c>
      <c r="E19" s="10">
        <v>61.860999999999997</v>
      </c>
      <c r="F19" s="10">
        <v>60.23</v>
      </c>
      <c r="G19" s="10">
        <v>43.457999999999998</v>
      </c>
      <c r="H19" s="10">
        <v>41.396999999999998</v>
      </c>
      <c r="I19" s="10">
        <v>58.558999999999997</v>
      </c>
      <c r="J19" s="10">
        <v>29.231000000000002</v>
      </c>
      <c r="K19" s="10">
        <v>24.858000000000001</v>
      </c>
      <c r="L19" s="10">
        <v>36.271000000000001</v>
      </c>
      <c r="M19" s="10">
        <v>39.302</v>
      </c>
      <c r="N19" s="10">
        <v>39.578000000000003</v>
      </c>
      <c r="O19" s="10">
        <v>22.795000000000002</v>
      </c>
      <c r="P19" s="10">
        <v>44.024000000000001</v>
      </c>
      <c r="Q19" s="10">
        <v>30.074000000000002</v>
      </c>
      <c r="R19" s="10">
        <v>47.905000000000001</v>
      </c>
      <c r="S19" s="10">
        <v>47.317999999999998</v>
      </c>
      <c r="T19" s="10">
        <v>55.341000000000001</v>
      </c>
      <c r="U19" s="10">
        <v>40.978000000000002</v>
      </c>
      <c r="V19" s="10">
        <v>43.237000000000002</v>
      </c>
      <c r="W19" s="10">
        <v>31.954999999999998</v>
      </c>
      <c r="X19" s="10">
        <v>30.503</v>
      </c>
      <c r="Y19" s="10">
        <v>30.66</v>
      </c>
      <c r="Z19" s="10">
        <v>28.643999999999998</v>
      </c>
      <c r="AA19" s="10">
        <v>48.302</v>
      </c>
      <c r="AB19" s="10">
        <v>40.33</v>
      </c>
      <c r="AC19" s="10">
        <v>38.058</v>
      </c>
      <c r="AD19" s="10">
        <v>34.767000000000003</v>
      </c>
      <c r="AE19" s="10">
        <v>41.646000000000001</v>
      </c>
      <c r="AF19" s="10">
        <v>46.911000000000001</v>
      </c>
      <c r="AG19" s="10">
        <v>30.655999999999999</v>
      </c>
      <c r="AH19" s="26">
        <v>55.667999999999999</v>
      </c>
      <c r="AI19" s="4">
        <v>33.067999999999998</v>
      </c>
      <c r="AJ19" s="4">
        <v>28.164999999999999</v>
      </c>
      <c r="AK19" s="4">
        <v>60.417000000000002</v>
      </c>
      <c r="AL19" s="4">
        <v>35.402000000000001</v>
      </c>
      <c r="AM19" s="4">
        <v>34.231999999999999</v>
      </c>
    </row>
    <row r="20" spans="1:39" ht="15" x14ac:dyDescent="0.25">
      <c r="A20" s="25">
        <v>44896</v>
      </c>
      <c r="B20">
        <v>31.1</v>
      </c>
      <c r="C20">
        <v>35</v>
      </c>
      <c r="D20" s="10">
        <v>32.799999999999997</v>
      </c>
      <c r="E20" s="10">
        <v>48.228999999999999</v>
      </c>
      <c r="F20" s="10">
        <v>45.156999999999996</v>
      </c>
      <c r="G20" s="10">
        <v>35.340000000000003</v>
      </c>
      <c r="H20" s="10">
        <v>29.189</v>
      </c>
      <c r="I20" s="10">
        <v>47.052999999999997</v>
      </c>
      <c r="J20" s="10">
        <v>25.835999999999999</v>
      </c>
      <c r="K20" s="10">
        <v>21.484000000000002</v>
      </c>
      <c r="L20" s="10">
        <v>31.048999999999999</v>
      </c>
      <c r="M20" s="10">
        <v>31.280999999999999</v>
      </c>
      <c r="N20" s="10">
        <v>34.197000000000003</v>
      </c>
      <c r="O20" s="10">
        <v>19.466000000000001</v>
      </c>
      <c r="P20" s="10">
        <v>37.265999999999998</v>
      </c>
      <c r="Q20" s="10">
        <v>23.699000000000002</v>
      </c>
      <c r="R20" s="10">
        <v>46.609000000000002</v>
      </c>
      <c r="S20" s="10">
        <v>44.143999999999998</v>
      </c>
      <c r="T20" s="10">
        <v>45.188000000000002</v>
      </c>
      <c r="U20" s="10">
        <v>36.106000000000002</v>
      </c>
      <c r="V20" s="10">
        <v>37.604999999999997</v>
      </c>
      <c r="W20" s="10">
        <v>26.071999999999999</v>
      </c>
      <c r="X20" s="10">
        <v>23.228000000000002</v>
      </c>
      <c r="Y20" s="10">
        <v>25.291</v>
      </c>
      <c r="Z20" s="10">
        <v>24.428000000000001</v>
      </c>
      <c r="AA20" s="10">
        <v>34.372999999999998</v>
      </c>
      <c r="AB20" s="10">
        <v>35.283000000000001</v>
      </c>
      <c r="AC20" s="10">
        <v>33.151000000000003</v>
      </c>
      <c r="AD20" s="10">
        <v>25.172999999999998</v>
      </c>
      <c r="AE20" s="10">
        <v>33.177</v>
      </c>
      <c r="AF20" s="10">
        <v>37.832999999999998</v>
      </c>
      <c r="AG20" s="10">
        <v>25.619</v>
      </c>
      <c r="AH20" s="26">
        <v>45.561999999999998</v>
      </c>
      <c r="AI20" s="4">
        <v>27.716000000000001</v>
      </c>
      <c r="AJ20" s="4">
        <v>22.213000000000001</v>
      </c>
      <c r="AK20" s="4">
        <v>45.881999999999998</v>
      </c>
      <c r="AL20" s="4">
        <v>32.146999999999998</v>
      </c>
      <c r="AM20" s="4">
        <v>30.094999999999999</v>
      </c>
    </row>
    <row r="21" spans="1:39" ht="15" x14ac:dyDescent="0.25">
      <c r="A21" s="25">
        <v>44927</v>
      </c>
      <c r="B21">
        <v>28.8</v>
      </c>
      <c r="C21">
        <v>33.299999999999997</v>
      </c>
      <c r="D21" s="10">
        <v>31.1</v>
      </c>
      <c r="E21" s="10">
        <v>42.807000000000002</v>
      </c>
      <c r="F21" s="10">
        <v>38.917999999999999</v>
      </c>
      <c r="G21" s="10">
        <v>30.452000000000002</v>
      </c>
      <c r="H21" s="10">
        <v>25.047000000000001</v>
      </c>
      <c r="I21" s="10">
        <v>40.585999999999999</v>
      </c>
      <c r="J21" s="10">
        <v>22.603999999999999</v>
      </c>
      <c r="K21" s="10">
        <v>18.821999999999999</v>
      </c>
      <c r="L21" s="10">
        <v>26.978999999999999</v>
      </c>
      <c r="M21" s="10">
        <v>26.431000000000001</v>
      </c>
      <c r="N21" s="10">
        <v>29.370999999999999</v>
      </c>
      <c r="O21" s="10">
        <v>17.542999999999999</v>
      </c>
      <c r="P21" s="10">
        <v>32.476999999999997</v>
      </c>
      <c r="Q21" s="10">
        <v>20.571999999999999</v>
      </c>
      <c r="R21" s="10">
        <v>36.801000000000002</v>
      </c>
      <c r="S21" s="10">
        <v>43.420999999999999</v>
      </c>
      <c r="T21" s="10">
        <v>38.962000000000003</v>
      </c>
      <c r="U21" s="10">
        <v>30.687000000000001</v>
      </c>
      <c r="V21" s="10">
        <v>32.993000000000002</v>
      </c>
      <c r="W21" s="10">
        <v>22.637</v>
      </c>
      <c r="X21" s="10">
        <v>19.189</v>
      </c>
      <c r="Y21" s="10">
        <v>22.023</v>
      </c>
      <c r="Z21" s="10">
        <v>21.738</v>
      </c>
      <c r="AA21" s="10">
        <v>28.835999999999999</v>
      </c>
      <c r="AB21" s="10">
        <v>34.691000000000003</v>
      </c>
      <c r="AC21" s="10">
        <v>30.475999999999999</v>
      </c>
      <c r="AD21" s="10">
        <v>20.777999999999999</v>
      </c>
      <c r="AE21" s="10">
        <v>30.135000000000002</v>
      </c>
      <c r="AF21" s="10">
        <v>32.481999999999999</v>
      </c>
      <c r="AG21" s="10">
        <v>23.186</v>
      </c>
      <c r="AH21" s="26">
        <v>40.709000000000003</v>
      </c>
      <c r="AI21" s="4">
        <v>23.248000000000001</v>
      </c>
      <c r="AJ21" s="4">
        <v>19.626999999999999</v>
      </c>
      <c r="AK21" s="4">
        <v>41.478999999999999</v>
      </c>
      <c r="AL21" s="4">
        <v>36.280999999999999</v>
      </c>
      <c r="AM21" s="4">
        <v>27.751000000000001</v>
      </c>
    </row>
    <row r="22" spans="1:39" ht="15" x14ac:dyDescent="0.25">
      <c r="A22" s="25">
        <v>44958</v>
      </c>
      <c r="B22">
        <v>26.6</v>
      </c>
      <c r="C22">
        <v>30.5</v>
      </c>
      <c r="D22" s="10">
        <v>28.5</v>
      </c>
      <c r="E22" s="10">
        <v>36.970999999999997</v>
      </c>
      <c r="F22" s="10">
        <v>32.978000000000002</v>
      </c>
      <c r="G22" s="10">
        <v>26.373000000000001</v>
      </c>
      <c r="H22" s="10">
        <v>60.505000000000003</v>
      </c>
      <c r="I22" s="10">
        <v>35.780999999999999</v>
      </c>
      <c r="J22" s="10">
        <v>19.486999999999998</v>
      </c>
      <c r="K22" s="10">
        <v>18.015999999999998</v>
      </c>
      <c r="L22" s="10">
        <v>23.957999999999998</v>
      </c>
      <c r="M22" s="10">
        <v>26.701000000000001</v>
      </c>
      <c r="N22" s="10">
        <v>25.463999999999999</v>
      </c>
      <c r="O22" s="10">
        <v>16.701000000000001</v>
      </c>
      <c r="P22" s="10">
        <v>27.414999999999999</v>
      </c>
      <c r="Q22" s="10">
        <v>28.613</v>
      </c>
      <c r="R22" s="10">
        <v>39.698999999999998</v>
      </c>
      <c r="S22" s="10">
        <v>35.052</v>
      </c>
      <c r="T22" s="10">
        <v>32.566000000000003</v>
      </c>
      <c r="U22" s="10">
        <v>27.928000000000001</v>
      </c>
      <c r="V22" s="10">
        <v>32.067</v>
      </c>
      <c r="W22" s="10">
        <v>19.782</v>
      </c>
      <c r="X22" s="10">
        <v>16.800999999999998</v>
      </c>
      <c r="Y22" s="10">
        <v>27.617000000000001</v>
      </c>
      <c r="Z22" s="10">
        <v>20.164000000000001</v>
      </c>
      <c r="AA22" s="10">
        <v>25.407</v>
      </c>
      <c r="AB22" s="10">
        <v>29.055</v>
      </c>
      <c r="AC22" s="10">
        <v>28.079000000000001</v>
      </c>
      <c r="AD22" s="10">
        <v>17.739999999999998</v>
      </c>
      <c r="AE22" s="10">
        <v>27.800999999999998</v>
      </c>
      <c r="AF22" s="10">
        <v>27.321999999999999</v>
      </c>
      <c r="AG22" s="10">
        <v>22.064</v>
      </c>
      <c r="AH22" s="26">
        <v>36.463000000000001</v>
      </c>
      <c r="AI22" s="4">
        <v>20.565000000000001</v>
      </c>
      <c r="AJ22" s="4">
        <v>24.143999999999998</v>
      </c>
      <c r="AK22" s="4">
        <v>43.627000000000002</v>
      </c>
      <c r="AL22" s="4">
        <v>29.905000000000001</v>
      </c>
      <c r="AM22" s="4">
        <v>26.74</v>
      </c>
    </row>
    <row r="23" spans="1:39" ht="15" x14ac:dyDescent="0.25">
      <c r="A23" s="25">
        <v>44986</v>
      </c>
      <c r="B23">
        <v>48.2</v>
      </c>
      <c r="C23">
        <v>58.2</v>
      </c>
      <c r="D23" s="10">
        <v>53.1</v>
      </c>
      <c r="E23" s="10">
        <v>51.024000000000001</v>
      </c>
      <c r="F23" s="10">
        <v>42.218000000000004</v>
      </c>
      <c r="G23" s="10">
        <v>34.625999999999998</v>
      </c>
      <c r="H23" s="10">
        <v>119.822</v>
      </c>
      <c r="I23" s="10">
        <v>50.600999999999999</v>
      </c>
      <c r="J23" s="10">
        <v>32.793999999999997</v>
      </c>
      <c r="K23" s="10">
        <v>50.438000000000002</v>
      </c>
      <c r="L23" s="10">
        <v>42.670999999999999</v>
      </c>
      <c r="M23" s="10">
        <v>34.271000000000001</v>
      </c>
      <c r="N23" s="10">
        <v>47.057000000000002</v>
      </c>
      <c r="O23" s="10">
        <v>36.773000000000003</v>
      </c>
      <c r="P23" s="10">
        <v>49.305</v>
      </c>
      <c r="Q23" s="10">
        <v>58.405000000000001</v>
      </c>
      <c r="R23" s="10">
        <v>55.988</v>
      </c>
      <c r="S23" s="10">
        <v>58.067</v>
      </c>
      <c r="T23" s="10">
        <v>51.610999999999997</v>
      </c>
      <c r="U23" s="10">
        <v>45.021000000000001</v>
      </c>
      <c r="V23" s="10">
        <v>41.966999999999999</v>
      </c>
      <c r="W23" s="10">
        <v>33.04</v>
      </c>
      <c r="X23" s="10">
        <v>25.655000000000001</v>
      </c>
      <c r="Y23" s="10">
        <v>36.095999999999997</v>
      </c>
      <c r="Z23" s="10">
        <v>50.033999999999999</v>
      </c>
      <c r="AA23" s="10">
        <v>46.006999999999998</v>
      </c>
      <c r="AB23" s="10">
        <v>37.829000000000001</v>
      </c>
      <c r="AC23" s="10">
        <v>62.72</v>
      </c>
      <c r="AD23" s="10">
        <v>25.893000000000001</v>
      </c>
      <c r="AE23" s="10">
        <v>47.55</v>
      </c>
      <c r="AF23" s="10">
        <v>37.51</v>
      </c>
      <c r="AG23" s="10">
        <v>29.978000000000002</v>
      </c>
      <c r="AH23" s="26">
        <v>64.183999999999997</v>
      </c>
      <c r="AI23" s="4">
        <v>34.371000000000002</v>
      </c>
      <c r="AJ23" s="4">
        <v>37.558</v>
      </c>
      <c r="AK23" s="4">
        <v>73.210999999999999</v>
      </c>
      <c r="AL23" s="4">
        <v>45.347000000000001</v>
      </c>
      <c r="AM23" s="4">
        <v>44.39</v>
      </c>
    </row>
    <row r="24" spans="1:39" ht="15" x14ac:dyDescent="0.25">
      <c r="A24" s="25">
        <v>45017</v>
      </c>
      <c r="B24">
        <v>67.3</v>
      </c>
      <c r="C24">
        <v>101.7</v>
      </c>
      <c r="D24" s="10">
        <v>82.4</v>
      </c>
      <c r="E24" s="10">
        <v>59.206000000000003</v>
      </c>
      <c r="F24" s="10">
        <v>54.37</v>
      </c>
      <c r="G24" s="10">
        <v>85.644000000000005</v>
      </c>
      <c r="H24" s="10">
        <v>201.68899999999999</v>
      </c>
      <c r="I24" s="10">
        <v>91.513000000000005</v>
      </c>
      <c r="J24" s="10">
        <v>65.897000000000006</v>
      </c>
      <c r="K24" s="10">
        <v>102.72</v>
      </c>
      <c r="L24" s="10">
        <v>88.5</v>
      </c>
      <c r="M24" s="10">
        <v>56.866</v>
      </c>
      <c r="N24" s="10">
        <v>62.918999999999997</v>
      </c>
      <c r="O24" s="10">
        <v>60.738</v>
      </c>
      <c r="P24" s="10">
        <v>87.894999999999996</v>
      </c>
      <c r="Q24" s="10">
        <v>57.573</v>
      </c>
      <c r="R24" s="10">
        <v>109.967</v>
      </c>
      <c r="S24" s="10">
        <v>85.090999999999994</v>
      </c>
      <c r="T24" s="10">
        <v>82.960999999999999</v>
      </c>
      <c r="U24" s="10">
        <v>59.604999999999997</v>
      </c>
      <c r="V24" s="10">
        <v>76.135999999999996</v>
      </c>
      <c r="W24" s="10">
        <v>42.765000000000001</v>
      </c>
      <c r="X24" s="10">
        <v>54.838000000000001</v>
      </c>
      <c r="Y24" s="10">
        <v>59.683</v>
      </c>
      <c r="Z24" s="10">
        <v>104.94499999999999</v>
      </c>
      <c r="AA24" s="10">
        <v>69.144999999999996</v>
      </c>
      <c r="AB24" s="10">
        <v>95.694000000000003</v>
      </c>
      <c r="AC24" s="10">
        <v>66.771000000000001</v>
      </c>
      <c r="AD24" s="10">
        <v>30.85</v>
      </c>
      <c r="AE24" s="10">
        <v>75.010000000000005</v>
      </c>
      <c r="AF24" s="10">
        <v>51.360999999999997</v>
      </c>
      <c r="AG24" s="10">
        <v>53.375</v>
      </c>
      <c r="AH24" s="26">
        <v>126.041</v>
      </c>
      <c r="AI24" s="4">
        <v>41.334000000000003</v>
      </c>
      <c r="AJ24" s="4">
        <v>67.087999999999994</v>
      </c>
      <c r="AK24" s="4">
        <v>81.778999999999996</v>
      </c>
      <c r="AL24" s="4">
        <v>50.542999999999999</v>
      </c>
      <c r="AM24" s="4">
        <v>49.399000000000001</v>
      </c>
    </row>
    <row r="25" spans="1:39" ht="15" x14ac:dyDescent="0.25">
      <c r="A25" s="25">
        <v>45047</v>
      </c>
      <c r="B25">
        <v>122.6</v>
      </c>
      <c r="C25">
        <v>213.4</v>
      </c>
      <c r="D25" s="10">
        <v>168.8</v>
      </c>
      <c r="E25" s="10">
        <v>136.928</v>
      </c>
      <c r="F25" s="10">
        <v>156.66300000000001</v>
      </c>
      <c r="G25" s="10">
        <v>221.465</v>
      </c>
      <c r="H25" s="10">
        <v>303.96100000000001</v>
      </c>
      <c r="I25" s="10">
        <v>275.584</v>
      </c>
      <c r="J25" s="10">
        <v>105.008</v>
      </c>
      <c r="K25" s="10">
        <v>134.34299999999999</v>
      </c>
      <c r="L25" s="10">
        <v>86.980999999999995</v>
      </c>
      <c r="M25" s="10">
        <v>89.531000000000006</v>
      </c>
      <c r="N25" s="10">
        <v>146.46600000000001</v>
      </c>
      <c r="O25" s="10">
        <v>167.48400000000001</v>
      </c>
      <c r="P25" s="10">
        <v>182.56899999999999</v>
      </c>
      <c r="Q25" s="10">
        <v>54.088999999999999</v>
      </c>
      <c r="R25" s="10">
        <v>147.78</v>
      </c>
      <c r="S25" s="10">
        <v>325.39699999999999</v>
      </c>
      <c r="T25" s="10">
        <v>158.83799999999999</v>
      </c>
      <c r="U25" s="10">
        <v>158.28899999999999</v>
      </c>
      <c r="V25" s="10">
        <v>160.08799999999999</v>
      </c>
      <c r="W25" s="10">
        <v>91.356999999999999</v>
      </c>
      <c r="X25" s="10">
        <v>48.497</v>
      </c>
      <c r="Y25" s="10">
        <v>58.084000000000003</v>
      </c>
      <c r="Z25" s="10">
        <v>96.9</v>
      </c>
      <c r="AA25" s="10">
        <v>126.297</v>
      </c>
      <c r="AB25" s="10">
        <v>230.25399999999999</v>
      </c>
      <c r="AC25" s="10">
        <v>166.76400000000001</v>
      </c>
      <c r="AD25" s="10">
        <v>97.338999999999999</v>
      </c>
      <c r="AE25" s="10">
        <v>125.69499999999999</v>
      </c>
      <c r="AF25" s="10">
        <v>26.372</v>
      </c>
      <c r="AG25" s="10">
        <v>134.815</v>
      </c>
      <c r="AH25" s="26">
        <v>178.83500000000001</v>
      </c>
      <c r="AI25" s="4">
        <v>61.145000000000003</v>
      </c>
      <c r="AJ25" s="4">
        <v>167.459</v>
      </c>
      <c r="AK25" s="4">
        <v>182.858</v>
      </c>
      <c r="AL25" s="4">
        <v>101.846</v>
      </c>
      <c r="AM25" s="4">
        <v>186.01300000000001</v>
      </c>
    </row>
    <row r="26" spans="1:39" ht="15" x14ac:dyDescent="0.25">
      <c r="A26" s="25">
        <v>45078</v>
      </c>
      <c r="B26">
        <v>186.5</v>
      </c>
      <c r="C26">
        <v>387.7</v>
      </c>
      <c r="D26" s="10">
        <v>278</v>
      </c>
      <c r="E26" s="10">
        <v>553.36</v>
      </c>
      <c r="F26" s="10">
        <v>379.77</v>
      </c>
      <c r="G26" s="10">
        <v>208.14599999999999</v>
      </c>
      <c r="H26" s="10">
        <v>866.86</v>
      </c>
      <c r="I26" s="10">
        <v>199.18299999999999</v>
      </c>
      <c r="J26" s="10">
        <v>133.75399999999999</v>
      </c>
      <c r="K26" s="10">
        <v>242.512</v>
      </c>
      <c r="L26" s="10">
        <v>257.84500000000003</v>
      </c>
      <c r="M26" s="10">
        <v>363.56299999999999</v>
      </c>
      <c r="N26" s="10">
        <v>59.161000000000001</v>
      </c>
      <c r="O26" s="10">
        <v>345.50599999999997</v>
      </c>
      <c r="P26" s="10">
        <v>159.137</v>
      </c>
      <c r="Q26" s="10">
        <v>388.84</v>
      </c>
      <c r="R26" s="10">
        <v>570.20699999999999</v>
      </c>
      <c r="S26" s="10">
        <v>702.00400000000002</v>
      </c>
      <c r="T26" s="10">
        <v>308.07299999999998</v>
      </c>
      <c r="U26" s="10">
        <v>529.17700000000002</v>
      </c>
      <c r="V26" s="10">
        <v>223.215</v>
      </c>
      <c r="W26" s="10">
        <v>121.27</v>
      </c>
      <c r="X26" s="10">
        <v>186.02600000000001</v>
      </c>
      <c r="Y26" s="10">
        <v>217.751</v>
      </c>
      <c r="Z26" s="10">
        <v>236.21100000000001</v>
      </c>
      <c r="AA26" s="10">
        <v>349.60700000000003</v>
      </c>
      <c r="AB26" s="10">
        <v>278.60300000000001</v>
      </c>
      <c r="AC26" s="10">
        <v>66.869</v>
      </c>
      <c r="AD26" s="10">
        <v>261.21699999999998</v>
      </c>
      <c r="AE26" s="10">
        <v>438.58600000000001</v>
      </c>
      <c r="AF26" s="10">
        <v>198.70699999999999</v>
      </c>
      <c r="AG26" s="10">
        <v>367.822</v>
      </c>
      <c r="AH26" s="26">
        <v>206.63399999999999</v>
      </c>
      <c r="AI26" s="4">
        <v>93.846000000000004</v>
      </c>
      <c r="AJ26" s="4">
        <v>441.50200000000001</v>
      </c>
      <c r="AK26" s="4">
        <v>296.26299999999998</v>
      </c>
      <c r="AL26" s="4">
        <v>176.55</v>
      </c>
      <c r="AM26" s="4">
        <v>421.62799999999999</v>
      </c>
    </row>
    <row r="27" spans="1:39" ht="15" x14ac:dyDescent="0.25">
      <c r="A27" s="25">
        <v>45108</v>
      </c>
      <c r="B27">
        <v>96.5</v>
      </c>
      <c r="C27">
        <v>245.4</v>
      </c>
      <c r="D27" s="10">
        <v>163.5</v>
      </c>
      <c r="E27" s="10">
        <v>411.38600000000002</v>
      </c>
      <c r="F27" s="10">
        <v>247.77199999999999</v>
      </c>
      <c r="G27" s="10">
        <v>84.941999999999993</v>
      </c>
      <c r="H27" s="10">
        <v>315.16300000000001</v>
      </c>
      <c r="I27" s="10">
        <v>85.915000000000006</v>
      </c>
      <c r="J27" s="10">
        <v>25.981000000000002</v>
      </c>
      <c r="K27" s="10">
        <v>151.184</v>
      </c>
      <c r="L27" s="10">
        <v>167.785</v>
      </c>
      <c r="M27" s="10">
        <v>178.346</v>
      </c>
      <c r="N27" s="10">
        <v>33.993000000000002</v>
      </c>
      <c r="O27" s="10">
        <v>225.40700000000001</v>
      </c>
      <c r="P27" s="10">
        <v>31.364000000000001</v>
      </c>
      <c r="Q27" s="10">
        <v>420.32900000000001</v>
      </c>
      <c r="R27" s="10">
        <v>297.00599999999997</v>
      </c>
      <c r="S27" s="10">
        <v>324.05900000000003</v>
      </c>
      <c r="T27" s="10">
        <v>354.92500000000001</v>
      </c>
      <c r="U27" s="10">
        <v>333.37</v>
      </c>
      <c r="V27" s="10">
        <v>68.807000000000002</v>
      </c>
      <c r="W27" s="10">
        <v>33.57</v>
      </c>
      <c r="X27" s="10">
        <v>79.402000000000001</v>
      </c>
      <c r="Y27" s="10">
        <v>77.388000000000005</v>
      </c>
      <c r="Z27" s="10">
        <v>174.03399999999999</v>
      </c>
      <c r="AA27" s="10">
        <v>272.04500000000002</v>
      </c>
      <c r="AB27" s="10">
        <v>78.584999999999994</v>
      </c>
      <c r="AC27" s="10">
        <v>11.545</v>
      </c>
      <c r="AD27" s="10">
        <v>203.14099999999999</v>
      </c>
      <c r="AE27" s="10">
        <v>358.839</v>
      </c>
      <c r="AF27" s="10">
        <v>179.17699999999999</v>
      </c>
      <c r="AG27" s="10">
        <v>615.18200000000002</v>
      </c>
      <c r="AH27" s="26">
        <v>77.966999999999999</v>
      </c>
      <c r="AI27" s="4">
        <v>37.326999999999998</v>
      </c>
      <c r="AJ27" s="4">
        <v>287.81700000000001</v>
      </c>
      <c r="AK27" s="4">
        <v>138.821</v>
      </c>
      <c r="AL27" s="4">
        <v>73.046000000000006</v>
      </c>
      <c r="AM27" s="4">
        <v>471.63799999999998</v>
      </c>
    </row>
    <row r="28" spans="1:39" ht="15" x14ac:dyDescent="0.25">
      <c r="A28" s="25">
        <v>45139</v>
      </c>
      <c r="B28">
        <v>46.9</v>
      </c>
      <c r="C28">
        <v>96.6</v>
      </c>
      <c r="D28" s="10">
        <v>70.7</v>
      </c>
      <c r="E28" s="10">
        <v>164.83199999999999</v>
      </c>
      <c r="F28" s="10">
        <v>90.537000000000006</v>
      </c>
      <c r="G28" s="10">
        <v>43.317</v>
      </c>
      <c r="H28" s="10">
        <v>111.538</v>
      </c>
      <c r="I28" s="10">
        <v>60.063000000000002</v>
      </c>
      <c r="J28" s="10">
        <v>23.785</v>
      </c>
      <c r="K28" s="10">
        <v>59.484000000000002</v>
      </c>
      <c r="L28" s="10">
        <v>55.786000000000001</v>
      </c>
      <c r="M28" s="10">
        <v>75.596000000000004</v>
      </c>
      <c r="N28" s="10">
        <v>20.95</v>
      </c>
      <c r="O28" s="10">
        <v>183.048</v>
      </c>
      <c r="P28" s="10">
        <v>27.184999999999999</v>
      </c>
      <c r="Q28" s="10">
        <v>149.881</v>
      </c>
      <c r="R28" s="10">
        <v>93.231999999999999</v>
      </c>
      <c r="S28" s="10">
        <v>153.81899999999999</v>
      </c>
      <c r="T28" s="10">
        <v>120.5</v>
      </c>
      <c r="U28" s="10">
        <v>115.96599999999999</v>
      </c>
      <c r="V28" s="10">
        <v>38.28</v>
      </c>
      <c r="W28" s="10">
        <v>20.786000000000001</v>
      </c>
      <c r="X28" s="10">
        <v>33.83</v>
      </c>
      <c r="Y28" s="10">
        <v>34.813000000000002</v>
      </c>
      <c r="Z28" s="10">
        <v>67.361000000000004</v>
      </c>
      <c r="AA28" s="10">
        <v>85.945999999999998</v>
      </c>
      <c r="AB28" s="10">
        <v>45.627000000000002</v>
      </c>
      <c r="AC28" s="10">
        <v>27.946999999999999</v>
      </c>
      <c r="AD28" s="10">
        <v>62.841000000000001</v>
      </c>
      <c r="AE28" s="10">
        <v>113.747</v>
      </c>
      <c r="AF28" s="10">
        <v>59.344000000000001</v>
      </c>
      <c r="AG28" s="10">
        <v>182.864</v>
      </c>
      <c r="AH28" s="26">
        <v>39.244999999999997</v>
      </c>
      <c r="AI28" s="4">
        <v>23.292000000000002</v>
      </c>
      <c r="AJ28" s="4">
        <v>97.596999999999994</v>
      </c>
      <c r="AK28" s="4">
        <v>53.787999999999997</v>
      </c>
      <c r="AL28" s="4">
        <v>34.042000000000002</v>
      </c>
      <c r="AM28" s="4">
        <v>188.047</v>
      </c>
    </row>
    <row r="29" spans="1:39" ht="15" x14ac:dyDescent="0.25">
      <c r="A29" s="25">
        <v>45170</v>
      </c>
      <c r="B29">
        <v>34.1</v>
      </c>
      <c r="C29">
        <v>54.9</v>
      </c>
      <c r="D29" s="10">
        <v>43.9</v>
      </c>
      <c r="E29" s="10">
        <v>85.352000000000004</v>
      </c>
      <c r="F29" s="10">
        <v>64.616</v>
      </c>
      <c r="G29" s="10">
        <v>43.03</v>
      </c>
      <c r="H29" s="10">
        <v>66.534999999999997</v>
      </c>
      <c r="I29" s="10">
        <v>40.762999999999998</v>
      </c>
      <c r="J29" s="10">
        <v>21.806999999999999</v>
      </c>
      <c r="K29" s="10">
        <v>44.52</v>
      </c>
      <c r="L29" s="10">
        <v>41.767000000000003</v>
      </c>
      <c r="M29" s="10">
        <v>60.65</v>
      </c>
      <c r="N29" s="10">
        <v>24.295999999999999</v>
      </c>
      <c r="O29" s="10">
        <v>69.774000000000001</v>
      </c>
      <c r="P29" s="10">
        <v>25.981000000000002</v>
      </c>
      <c r="Q29" s="10">
        <v>62.905000000000001</v>
      </c>
      <c r="R29" s="10">
        <v>55.414000000000001</v>
      </c>
      <c r="S29" s="10">
        <v>95.046000000000006</v>
      </c>
      <c r="T29" s="10">
        <v>57.192</v>
      </c>
      <c r="U29" s="10">
        <v>78.412999999999997</v>
      </c>
      <c r="V29" s="10">
        <v>42.47</v>
      </c>
      <c r="W29" s="10">
        <v>19.503</v>
      </c>
      <c r="X29" s="10">
        <v>34.292000000000002</v>
      </c>
      <c r="Y29" s="10">
        <v>34.542000000000002</v>
      </c>
      <c r="Z29" s="10">
        <v>54.484000000000002</v>
      </c>
      <c r="AA29" s="10">
        <v>47.69</v>
      </c>
      <c r="AB29" s="10">
        <v>37.008000000000003</v>
      </c>
      <c r="AC29" s="10">
        <v>26.088000000000001</v>
      </c>
      <c r="AD29" s="10">
        <v>45.433999999999997</v>
      </c>
      <c r="AE29" s="10">
        <v>53.207999999999998</v>
      </c>
      <c r="AF29" s="10">
        <v>39.268999999999998</v>
      </c>
      <c r="AG29" s="10">
        <v>79.433999999999997</v>
      </c>
      <c r="AH29" s="26">
        <v>30.73</v>
      </c>
      <c r="AI29" s="4">
        <v>28.917999999999999</v>
      </c>
      <c r="AJ29" s="4">
        <v>66.44</v>
      </c>
      <c r="AK29" s="4">
        <v>40.792000000000002</v>
      </c>
      <c r="AL29" s="4">
        <v>23.631</v>
      </c>
      <c r="AM29" s="4">
        <v>89.04</v>
      </c>
    </row>
    <row r="30" spans="1:39" ht="15" x14ac:dyDescent="0.25">
      <c r="A30" s="25">
        <v>45200</v>
      </c>
      <c r="B30">
        <v>26.65</v>
      </c>
      <c r="C30">
        <v>61.39</v>
      </c>
      <c r="D30" s="10">
        <v>44.09</v>
      </c>
      <c r="E30" s="10">
        <v>81.174999999999997</v>
      </c>
      <c r="F30" s="10">
        <v>70.254999999999995</v>
      </c>
      <c r="G30" s="10">
        <v>46.969000000000001</v>
      </c>
      <c r="H30" s="10">
        <v>69.195999999999998</v>
      </c>
      <c r="I30" s="10">
        <v>33.686999999999998</v>
      </c>
      <c r="J30" s="10">
        <v>23.172000000000001</v>
      </c>
      <c r="K30" s="10">
        <v>41.575000000000003</v>
      </c>
      <c r="L30" s="10">
        <v>47.497999999999998</v>
      </c>
      <c r="M30" s="10">
        <v>40.33</v>
      </c>
      <c r="N30" s="10">
        <v>23.164000000000001</v>
      </c>
      <c r="O30" s="10">
        <v>53.095999999999997</v>
      </c>
      <c r="P30" s="10">
        <v>36.96</v>
      </c>
      <c r="Q30" s="10">
        <v>54.045999999999999</v>
      </c>
      <c r="R30" s="10">
        <v>52.024999999999999</v>
      </c>
      <c r="S30" s="10">
        <v>84.191999999999993</v>
      </c>
      <c r="T30" s="10">
        <v>54.648000000000003</v>
      </c>
      <c r="U30" s="10">
        <v>51.581000000000003</v>
      </c>
      <c r="V30" s="10">
        <v>39.487000000000002</v>
      </c>
      <c r="W30" s="10">
        <v>21.952999999999999</v>
      </c>
      <c r="X30" s="10">
        <v>35.015999999999998</v>
      </c>
      <c r="Y30" s="10">
        <v>28.050999999999998</v>
      </c>
      <c r="Z30" s="10">
        <v>48.722999999999999</v>
      </c>
      <c r="AA30" s="10">
        <v>46.48</v>
      </c>
      <c r="AB30" s="10">
        <v>53.567999999999998</v>
      </c>
      <c r="AC30" s="10">
        <v>42.838000000000001</v>
      </c>
      <c r="AD30" s="10">
        <v>40.259</v>
      </c>
      <c r="AE30" s="10">
        <v>51.594999999999999</v>
      </c>
      <c r="AF30" s="10">
        <v>32.853000000000002</v>
      </c>
      <c r="AG30" s="10">
        <v>66.564999999999998</v>
      </c>
      <c r="AH30" s="26">
        <v>31.872</v>
      </c>
      <c r="AI30" s="4">
        <v>33.845999999999997</v>
      </c>
      <c r="AJ30" s="4">
        <v>116.008</v>
      </c>
      <c r="AK30" s="4">
        <v>39.936</v>
      </c>
      <c r="AL30" s="4">
        <v>31.119</v>
      </c>
      <c r="AM30" s="4">
        <v>115.43600000000001</v>
      </c>
    </row>
    <row r="31" spans="1:39" ht="15" x14ac:dyDescent="0.25">
      <c r="A31" s="25">
        <v>45231</v>
      </c>
      <c r="B31">
        <v>33.57</v>
      </c>
      <c r="C31">
        <v>48.93</v>
      </c>
      <c r="D31" s="10">
        <v>42.9</v>
      </c>
      <c r="E31" s="10">
        <v>63.435000000000002</v>
      </c>
      <c r="F31" s="10">
        <v>46.744999999999997</v>
      </c>
      <c r="G31" s="10">
        <v>45.122999999999998</v>
      </c>
      <c r="H31" s="10">
        <v>58.85</v>
      </c>
      <c r="I31" s="10">
        <v>33.844000000000001</v>
      </c>
      <c r="J31" s="10">
        <v>26.084</v>
      </c>
      <c r="K31" s="10">
        <v>36.143000000000001</v>
      </c>
      <c r="L31" s="10">
        <v>41.173000000000002</v>
      </c>
      <c r="M31" s="10">
        <v>40.561999999999998</v>
      </c>
      <c r="N31" s="10">
        <v>25.097999999999999</v>
      </c>
      <c r="O31" s="10">
        <v>43.965000000000003</v>
      </c>
      <c r="P31" s="10">
        <v>34.298999999999999</v>
      </c>
      <c r="Q31" s="10">
        <v>47.61</v>
      </c>
      <c r="R31" s="10">
        <v>49.83</v>
      </c>
      <c r="S31" s="10">
        <v>57.241999999999997</v>
      </c>
      <c r="T31" s="10">
        <v>44.37</v>
      </c>
      <c r="U31" s="10">
        <v>45.15</v>
      </c>
      <c r="V31" s="10">
        <v>35.49</v>
      </c>
      <c r="W31" s="10">
        <v>31.111000000000001</v>
      </c>
      <c r="X31" s="10">
        <v>30.425000000000001</v>
      </c>
      <c r="Y31" s="10">
        <v>29.363</v>
      </c>
      <c r="Z31" s="10">
        <v>48.816000000000003</v>
      </c>
      <c r="AA31" s="10">
        <v>41.67</v>
      </c>
      <c r="AB31" s="10">
        <v>40.545999999999999</v>
      </c>
      <c r="AC31" s="10">
        <v>36.335999999999999</v>
      </c>
      <c r="AD31" s="10">
        <v>41.332999999999998</v>
      </c>
      <c r="AE31" s="10">
        <v>48.389000000000003</v>
      </c>
      <c r="AF31" s="10">
        <v>33.853999999999999</v>
      </c>
      <c r="AG31" s="10">
        <v>56.075000000000003</v>
      </c>
      <c r="AH31" s="26">
        <v>38.386000000000003</v>
      </c>
      <c r="AI31" s="4">
        <v>29.28</v>
      </c>
      <c r="AJ31" s="4">
        <v>60.424999999999997</v>
      </c>
      <c r="AK31" s="4">
        <v>38.177</v>
      </c>
      <c r="AL31" s="4">
        <v>35.756999999999998</v>
      </c>
      <c r="AM31" s="4">
        <v>62.704999999999998</v>
      </c>
    </row>
    <row r="32" spans="1:39" ht="15" x14ac:dyDescent="0.25">
      <c r="A32" s="25">
        <v>45261</v>
      </c>
      <c r="B32">
        <v>31.1</v>
      </c>
      <c r="C32">
        <v>35</v>
      </c>
      <c r="D32" s="10">
        <v>32.799999999999997</v>
      </c>
      <c r="E32" s="10">
        <v>47.972000000000001</v>
      </c>
      <c r="F32" s="10">
        <v>38.31</v>
      </c>
      <c r="G32" s="10">
        <v>31.882999999999999</v>
      </c>
      <c r="H32" s="10">
        <v>47.301000000000002</v>
      </c>
      <c r="I32" s="10">
        <v>30.088999999999999</v>
      </c>
      <c r="J32" s="10">
        <v>22.632000000000001</v>
      </c>
      <c r="K32" s="10">
        <v>30.884</v>
      </c>
      <c r="L32" s="10">
        <v>32.911000000000001</v>
      </c>
      <c r="M32" s="10">
        <v>35.1</v>
      </c>
      <c r="N32" s="10">
        <v>21.6</v>
      </c>
      <c r="O32" s="10">
        <v>37.079000000000001</v>
      </c>
      <c r="P32" s="10">
        <v>27.489000000000001</v>
      </c>
      <c r="Q32" s="10">
        <v>46.331000000000003</v>
      </c>
      <c r="R32" s="10">
        <v>46.436</v>
      </c>
      <c r="S32" s="10">
        <v>46.621000000000002</v>
      </c>
      <c r="T32" s="10">
        <v>39.234999999999999</v>
      </c>
      <c r="U32" s="10">
        <v>39.347999999999999</v>
      </c>
      <c r="V32" s="10">
        <v>29.254000000000001</v>
      </c>
      <c r="W32" s="10">
        <v>23.943999999999999</v>
      </c>
      <c r="X32" s="10">
        <v>25.073</v>
      </c>
      <c r="Y32" s="10">
        <v>25.081</v>
      </c>
      <c r="Z32" s="10">
        <v>34.840000000000003</v>
      </c>
      <c r="AA32" s="10">
        <v>36.380000000000003</v>
      </c>
      <c r="AB32" s="10">
        <v>35.384</v>
      </c>
      <c r="AC32" s="10">
        <v>26.530999999999999</v>
      </c>
      <c r="AD32" s="10">
        <v>32.898000000000003</v>
      </c>
      <c r="AE32" s="10">
        <v>38.953000000000003</v>
      </c>
      <c r="AF32" s="10">
        <v>28.53</v>
      </c>
      <c r="AG32" s="10">
        <v>45.905000000000001</v>
      </c>
      <c r="AH32" s="26">
        <v>32.454999999999998</v>
      </c>
      <c r="AI32" s="4">
        <v>23.033000000000001</v>
      </c>
      <c r="AJ32" s="4">
        <v>45.871000000000002</v>
      </c>
      <c r="AK32" s="4">
        <v>34.652000000000001</v>
      </c>
      <c r="AL32" s="4">
        <v>31.437000000000001</v>
      </c>
      <c r="AM32" s="4">
        <v>48.439</v>
      </c>
    </row>
    <row r="33" spans="1:39" ht="15" x14ac:dyDescent="0.25">
      <c r="A33" s="25">
        <v>45292</v>
      </c>
      <c r="B33" s="9">
        <v>28.8</v>
      </c>
      <c r="C33" s="9">
        <v>33.299999999999997</v>
      </c>
      <c r="D33" s="10">
        <v>31.1</v>
      </c>
      <c r="E33" s="10">
        <v>41.405000000000001</v>
      </c>
      <c r="F33" s="10">
        <v>33.090000000000003</v>
      </c>
      <c r="G33" s="10">
        <v>27.327999999999999</v>
      </c>
      <c r="H33" s="10">
        <v>40.804000000000002</v>
      </c>
      <c r="I33" s="10">
        <v>26.379000000000001</v>
      </c>
      <c r="J33" s="10">
        <v>19.861999999999998</v>
      </c>
      <c r="K33" s="10">
        <v>26.791</v>
      </c>
      <c r="L33" s="10">
        <v>27.864000000000001</v>
      </c>
      <c r="M33" s="10">
        <v>30.18</v>
      </c>
      <c r="N33" s="10">
        <v>19.460999999999999</v>
      </c>
      <c r="O33" s="10">
        <v>32.286999999999999</v>
      </c>
      <c r="P33" s="10">
        <v>23.942</v>
      </c>
      <c r="Q33" s="10">
        <v>36.573</v>
      </c>
      <c r="R33" s="10">
        <v>45.466000000000001</v>
      </c>
      <c r="S33" s="10">
        <v>40.152000000000001</v>
      </c>
      <c r="T33" s="10">
        <v>33.408999999999999</v>
      </c>
      <c r="U33" s="10">
        <v>34.540999999999997</v>
      </c>
      <c r="V33" s="10">
        <v>25.471</v>
      </c>
      <c r="W33" s="10">
        <v>19.731000000000002</v>
      </c>
      <c r="X33" s="10">
        <v>21.831</v>
      </c>
      <c r="Y33" s="10">
        <v>22.317</v>
      </c>
      <c r="Z33" s="10">
        <v>29.248999999999999</v>
      </c>
      <c r="AA33" s="10">
        <v>35.829000000000001</v>
      </c>
      <c r="AB33" s="10">
        <v>32.465000000000003</v>
      </c>
      <c r="AC33" s="10">
        <v>21.972999999999999</v>
      </c>
      <c r="AD33" s="10">
        <v>29.895</v>
      </c>
      <c r="AE33" s="10">
        <v>33.408999999999999</v>
      </c>
      <c r="AF33" s="10">
        <v>25.789000000000001</v>
      </c>
      <c r="AG33" s="10">
        <v>41.006999999999998</v>
      </c>
      <c r="AH33" s="26">
        <v>27.419</v>
      </c>
      <c r="AI33" s="4">
        <v>20.359000000000002</v>
      </c>
      <c r="AJ33" s="4">
        <v>41.463999999999999</v>
      </c>
      <c r="AK33" s="4">
        <v>38.622</v>
      </c>
      <c r="AL33" s="4">
        <v>28.922999999999998</v>
      </c>
      <c r="AM33" s="4">
        <v>42.93</v>
      </c>
    </row>
    <row r="34" spans="1:39" ht="15" x14ac:dyDescent="0.25">
      <c r="A34" s="25">
        <v>45323</v>
      </c>
      <c r="B34">
        <v>26.6</v>
      </c>
      <c r="C34">
        <v>30.5</v>
      </c>
      <c r="D34" s="10">
        <v>28.5</v>
      </c>
      <c r="E34" s="10">
        <v>36.252000000000002</v>
      </c>
      <c r="F34" s="10">
        <v>29.623999999999999</v>
      </c>
      <c r="G34" s="10">
        <v>63.901000000000003</v>
      </c>
      <c r="H34" s="10">
        <v>37.250999999999998</v>
      </c>
      <c r="I34" s="10">
        <v>23.405999999999999</v>
      </c>
      <c r="J34" s="10">
        <v>19.75</v>
      </c>
      <c r="K34" s="10">
        <v>24.716000000000001</v>
      </c>
      <c r="L34" s="10">
        <v>29.052</v>
      </c>
      <c r="M34" s="10">
        <v>27.108000000000001</v>
      </c>
      <c r="N34" s="10">
        <v>18.989999999999998</v>
      </c>
      <c r="O34" s="10">
        <v>28.268999999999998</v>
      </c>
      <c r="P34" s="10">
        <v>33.183999999999997</v>
      </c>
      <c r="Q34" s="10">
        <v>41.13</v>
      </c>
      <c r="R34" s="10">
        <v>38.003</v>
      </c>
      <c r="S34" s="10">
        <v>34.735999999999997</v>
      </c>
      <c r="T34" s="10">
        <v>31.344000000000001</v>
      </c>
      <c r="U34" s="10">
        <v>34.683999999999997</v>
      </c>
      <c r="V34" s="10">
        <v>23.045999999999999</v>
      </c>
      <c r="W34" s="10">
        <v>17.891999999999999</v>
      </c>
      <c r="X34" s="10">
        <v>28.358000000000001</v>
      </c>
      <c r="Y34" s="10">
        <v>21.443999999999999</v>
      </c>
      <c r="Z34" s="10">
        <v>26.724</v>
      </c>
      <c r="AA34" s="10">
        <v>30.972999999999999</v>
      </c>
      <c r="AB34" s="10">
        <v>30.832999999999998</v>
      </c>
      <c r="AC34" s="10">
        <v>19.425000000000001</v>
      </c>
      <c r="AD34" s="10">
        <v>28.952999999999999</v>
      </c>
      <c r="AE34" s="10">
        <v>29.094000000000001</v>
      </c>
      <c r="AF34" s="10">
        <v>25.099</v>
      </c>
      <c r="AG34" s="10">
        <v>38.063000000000002</v>
      </c>
      <c r="AH34" s="26">
        <v>24.849</v>
      </c>
      <c r="AI34" s="4">
        <v>25.419</v>
      </c>
      <c r="AJ34" s="4">
        <v>45.109000000000002</v>
      </c>
      <c r="AK34" s="4">
        <v>33.418999999999997</v>
      </c>
      <c r="AL34" s="4">
        <v>29.204000000000001</v>
      </c>
      <c r="AM34" s="4">
        <v>38.338000000000001</v>
      </c>
    </row>
    <row r="35" spans="1:39" ht="15" x14ac:dyDescent="0.25">
      <c r="A35" s="25">
        <v>45352</v>
      </c>
      <c r="B35">
        <v>48.2</v>
      </c>
      <c r="C35">
        <v>58.2</v>
      </c>
      <c r="D35" s="10">
        <v>53.1</v>
      </c>
      <c r="E35" s="10">
        <v>44.325000000000003</v>
      </c>
      <c r="F35" s="10">
        <v>36.845999999999997</v>
      </c>
      <c r="G35" s="10">
        <v>122.919</v>
      </c>
      <c r="H35" s="10">
        <v>50.91</v>
      </c>
      <c r="I35" s="10">
        <v>36.375</v>
      </c>
      <c r="J35" s="10">
        <v>52.076999999999998</v>
      </c>
      <c r="K35" s="10">
        <v>42.435000000000002</v>
      </c>
      <c r="L35" s="10">
        <v>35.353999999999999</v>
      </c>
      <c r="M35" s="10">
        <v>48.39</v>
      </c>
      <c r="N35" s="10">
        <v>40.381</v>
      </c>
      <c r="O35" s="10">
        <v>49.063000000000002</v>
      </c>
      <c r="P35" s="10">
        <v>61.286000000000001</v>
      </c>
      <c r="Q35" s="10">
        <v>56.073</v>
      </c>
      <c r="R35" s="10">
        <v>60.921999999999997</v>
      </c>
      <c r="S35" s="10">
        <v>52.488999999999997</v>
      </c>
      <c r="T35" s="10">
        <v>47.918999999999997</v>
      </c>
      <c r="U35" s="10">
        <v>43.625</v>
      </c>
      <c r="V35" s="10">
        <v>35.854999999999997</v>
      </c>
      <c r="W35" s="10">
        <v>26.02</v>
      </c>
      <c r="X35" s="10">
        <v>36.097000000000001</v>
      </c>
      <c r="Y35" s="10">
        <v>52.335999999999999</v>
      </c>
      <c r="Z35" s="10">
        <v>47.006999999999998</v>
      </c>
      <c r="AA35" s="10">
        <v>38.585999999999999</v>
      </c>
      <c r="AB35" s="10">
        <v>66.36</v>
      </c>
      <c r="AC35" s="10">
        <v>27.106000000000002</v>
      </c>
      <c r="AD35" s="10">
        <v>47.387</v>
      </c>
      <c r="AE35" s="10">
        <v>38.158999999999999</v>
      </c>
      <c r="AF35" s="10">
        <v>32.176000000000002</v>
      </c>
      <c r="AG35" s="10">
        <v>66.849000000000004</v>
      </c>
      <c r="AH35" s="26">
        <v>38.372999999999998</v>
      </c>
      <c r="AI35" s="4">
        <v>38.01</v>
      </c>
      <c r="AJ35" s="4">
        <v>75.117000000000004</v>
      </c>
      <c r="AK35" s="4">
        <v>47.539000000000001</v>
      </c>
      <c r="AL35" s="4">
        <v>45.341999999999999</v>
      </c>
      <c r="AM35" s="4">
        <v>50.968000000000004</v>
      </c>
    </row>
    <row r="36" spans="1:39" ht="15" x14ac:dyDescent="0.25">
      <c r="A36" s="25">
        <v>45383</v>
      </c>
      <c r="B36">
        <v>67.3</v>
      </c>
      <c r="C36">
        <v>101.7</v>
      </c>
      <c r="D36" s="9">
        <v>82.4</v>
      </c>
      <c r="E36" s="10">
        <v>57.183</v>
      </c>
      <c r="F36" s="10">
        <v>89.406000000000006</v>
      </c>
      <c r="G36" s="10">
        <v>204.17500000000001</v>
      </c>
      <c r="H36" s="10">
        <v>98.213999999999999</v>
      </c>
      <c r="I36" s="10">
        <v>70.658000000000001</v>
      </c>
      <c r="J36" s="10">
        <v>106.22799999999999</v>
      </c>
      <c r="K36" s="10">
        <v>87.346000000000004</v>
      </c>
      <c r="L36" s="10">
        <v>58.683</v>
      </c>
      <c r="M36" s="10">
        <v>64.653000000000006</v>
      </c>
      <c r="N36" s="10">
        <v>61.414999999999999</v>
      </c>
      <c r="O36" s="10">
        <v>86.88</v>
      </c>
      <c r="P36" s="10">
        <v>60.451000000000001</v>
      </c>
      <c r="Q36" s="10">
        <v>110.83</v>
      </c>
      <c r="R36" s="10">
        <v>89.013000000000005</v>
      </c>
      <c r="S36" s="10">
        <v>83.07</v>
      </c>
      <c r="T36" s="10">
        <v>65.009</v>
      </c>
      <c r="U36" s="10">
        <v>79.090999999999994</v>
      </c>
      <c r="V36" s="10">
        <v>45.768999999999998</v>
      </c>
      <c r="W36" s="10">
        <v>54.529000000000003</v>
      </c>
      <c r="X36" s="10">
        <v>59.624000000000002</v>
      </c>
      <c r="Y36" s="10">
        <v>104.95099999999999</v>
      </c>
      <c r="Z36" s="10">
        <v>70.414000000000001</v>
      </c>
      <c r="AA36" s="10">
        <v>95.795000000000002</v>
      </c>
      <c r="AB36" s="10">
        <v>68.646000000000001</v>
      </c>
      <c r="AC36" s="10">
        <v>31.533999999999999</v>
      </c>
      <c r="AD36" s="10">
        <v>76.021000000000001</v>
      </c>
      <c r="AE36" s="10">
        <v>51.179000000000002</v>
      </c>
      <c r="AF36" s="10">
        <v>55.948</v>
      </c>
      <c r="AG36" s="9">
        <v>129.53100000000001</v>
      </c>
      <c r="AH36" s="9">
        <v>44.801000000000002</v>
      </c>
      <c r="AI36" s="4">
        <v>66.846000000000004</v>
      </c>
      <c r="AJ36" s="4">
        <v>80.968000000000004</v>
      </c>
      <c r="AK36" s="4">
        <v>55.21</v>
      </c>
      <c r="AL36" s="4">
        <v>52.526000000000003</v>
      </c>
      <c r="AM36" s="4">
        <v>58.442</v>
      </c>
    </row>
    <row r="37" spans="1:39" ht="15" x14ac:dyDescent="0.25">
      <c r="A37" s="25">
        <v>45413</v>
      </c>
      <c r="B37" s="4">
        <v>122.6</v>
      </c>
      <c r="C37" s="4">
        <v>213.4</v>
      </c>
      <c r="D37" s="9">
        <v>168.8</v>
      </c>
      <c r="E37" s="10">
        <v>168.458</v>
      </c>
      <c r="F37" s="10">
        <v>235.81100000000001</v>
      </c>
      <c r="G37" s="10">
        <v>307.327</v>
      </c>
      <c r="H37" s="10">
        <v>277.78899999999999</v>
      </c>
      <c r="I37" s="10">
        <v>116.16</v>
      </c>
      <c r="J37" s="10">
        <v>136.69999999999999</v>
      </c>
      <c r="K37" s="10">
        <v>85.861000000000004</v>
      </c>
      <c r="L37" s="10">
        <v>95.718999999999994</v>
      </c>
      <c r="M37" s="10">
        <v>151.273</v>
      </c>
      <c r="N37" s="10">
        <v>182.946</v>
      </c>
      <c r="O37" s="10">
        <v>182.09200000000001</v>
      </c>
      <c r="P37" s="10">
        <v>60.668999999999997</v>
      </c>
      <c r="Q37" s="10">
        <v>152.50800000000001</v>
      </c>
      <c r="R37" s="10">
        <v>338.30500000000001</v>
      </c>
      <c r="S37" s="10">
        <v>159.892</v>
      </c>
      <c r="T37" s="10">
        <v>175.72499999999999</v>
      </c>
      <c r="U37" s="10">
        <v>170.55699999999999</v>
      </c>
      <c r="V37" s="10">
        <v>101.377</v>
      </c>
      <c r="W37" s="10">
        <v>48.185000000000002</v>
      </c>
      <c r="X37" s="10">
        <v>68.165000000000006</v>
      </c>
      <c r="Y37" s="10">
        <v>99.528999999999996</v>
      </c>
      <c r="Z37" s="10">
        <v>134.73599999999999</v>
      </c>
      <c r="AA37" s="10">
        <v>231.72200000000001</v>
      </c>
      <c r="AB37" s="10">
        <v>172.02099999999999</v>
      </c>
      <c r="AC37" s="10">
        <v>105.175</v>
      </c>
      <c r="AD37" s="10">
        <v>134.261</v>
      </c>
      <c r="AE37" s="10">
        <v>26.337</v>
      </c>
      <c r="AF37" s="10">
        <v>142.81100000000001</v>
      </c>
      <c r="AG37" s="9">
        <v>178.23</v>
      </c>
      <c r="AH37" s="9">
        <v>69.367999999999995</v>
      </c>
      <c r="AI37" s="4">
        <v>167.595</v>
      </c>
      <c r="AJ37" s="4">
        <v>187.54</v>
      </c>
      <c r="AK37" s="4">
        <v>107.96299999999999</v>
      </c>
      <c r="AL37" s="4">
        <v>198.25700000000001</v>
      </c>
      <c r="AM37" s="4">
        <v>136.20500000000001</v>
      </c>
    </row>
    <row r="38" spans="1:39" ht="15" x14ac:dyDescent="0.25">
      <c r="A38" s="25">
        <v>45444</v>
      </c>
      <c r="B38" s="4">
        <v>186.5</v>
      </c>
      <c r="C38" s="4">
        <v>387.7</v>
      </c>
      <c r="D38" s="9">
        <v>278</v>
      </c>
      <c r="E38" s="10">
        <v>389.06200000000001</v>
      </c>
      <c r="F38" s="10">
        <v>206.31800000000001</v>
      </c>
      <c r="G38" s="10">
        <v>873.75800000000004</v>
      </c>
      <c r="H38" s="10">
        <v>195.64099999999999</v>
      </c>
      <c r="I38" s="10">
        <v>132.53299999999999</v>
      </c>
      <c r="J38" s="10">
        <v>248.745</v>
      </c>
      <c r="K38" s="10">
        <v>259.05399999999997</v>
      </c>
      <c r="L38" s="10">
        <v>373.25700000000001</v>
      </c>
      <c r="M38" s="10">
        <v>59.106999999999999</v>
      </c>
      <c r="N38" s="10">
        <v>349.08699999999999</v>
      </c>
      <c r="O38" s="10">
        <v>160.43899999999999</v>
      </c>
      <c r="P38" s="10">
        <v>414.62799999999999</v>
      </c>
      <c r="Q38" s="10">
        <v>581.64</v>
      </c>
      <c r="R38" s="10">
        <v>712.48599999999999</v>
      </c>
      <c r="S38" s="10">
        <v>310.94</v>
      </c>
      <c r="T38" s="10">
        <v>536.28499999999997</v>
      </c>
      <c r="U38" s="10">
        <v>220.48500000000001</v>
      </c>
      <c r="V38" s="10">
        <v>121.661</v>
      </c>
      <c r="W38" s="10">
        <v>188.315</v>
      </c>
      <c r="X38" s="10">
        <v>212.54499999999999</v>
      </c>
      <c r="Y38" s="10">
        <v>244.458</v>
      </c>
      <c r="Z38" s="10">
        <v>360.95</v>
      </c>
      <c r="AA38" s="10">
        <v>281.21600000000001</v>
      </c>
      <c r="AB38" s="10">
        <v>66.394000000000005</v>
      </c>
      <c r="AC38" s="10">
        <v>271.30599999999998</v>
      </c>
      <c r="AD38" s="10">
        <v>447.14</v>
      </c>
      <c r="AE38" s="10">
        <v>201.726</v>
      </c>
      <c r="AF38" s="10">
        <v>396.149</v>
      </c>
      <c r="AG38" s="9">
        <v>209.261</v>
      </c>
      <c r="AH38" s="9">
        <v>97.156999999999996</v>
      </c>
      <c r="AI38" s="4">
        <v>444.78300000000002</v>
      </c>
      <c r="AJ38" s="4">
        <v>298.69</v>
      </c>
      <c r="AK38" s="4">
        <v>178.82499999999999</v>
      </c>
      <c r="AL38" s="4">
        <v>435.96899999999999</v>
      </c>
      <c r="AM38" s="4">
        <v>556.12699999999995</v>
      </c>
    </row>
    <row r="39" spans="1:39" ht="15" x14ac:dyDescent="0.25">
      <c r="A39" s="25">
        <v>45474</v>
      </c>
      <c r="B39" s="4">
        <v>96.5</v>
      </c>
      <c r="C39" s="4">
        <v>245.4</v>
      </c>
      <c r="D39" s="9">
        <v>163.5</v>
      </c>
      <c r="E39" s="10">
        <v>242.51</v>
      </c>
      <c r="F39" s="10">
        <v>83.561999999999998</v>
      </c>
      <c r="G39" s="10">
        <v>317.88299999999998</v>
      </c>
      <c r="H39" s="10">
        <v>85.953999999999994</v>
      </c>
      <c r="I39" s="10">
        <v>27.355</v>
      </c>
      <c r="J39" s="10">
        <v>149.57400000000001</v>
      </c>
      <c r="K39" s="10">
        <v>169.489</v>
      </c>
      <c r="L39" s="10">
        <v>174.25700000000001</v>
      </c>
      <c r="M39" s="10">
        <v>33.442</v>
      </c>
      <c r="N39" s="10">
        <v>227.31800000000001</v>
      </c>
      <c r="O39" s="10">
        <v>32.988</v>
      </c>
      <c r="P39" s="10">
        <v>414.73399999999998</v>
      </c>
      <c r="Q39" s="10">
        <v>287.31400000000002</v>
      </c>
      <c r="R39" s="10">
        <v>316.36599999999999</v>
      </c>
      <c r="S39" s="10">
        <v>357.83699999999999</v>
      </c>
      <c r="T39" s="10">
        <v>326.10700000000003</v>
      </c>
      <c r="U39" s="10">
        <v>67.596999999999994</v>
      </c>
      <c r="V39" s="10">
        <v>33.529000000000003</v>
      </c>
      <c r="W39" s="10">
        <v>81.661000000000001</v>
      </c>
      <c r="X39" s="10">
        <v>75.245000000000005</v>
      </c>
      <c r="Y39" s="10">
        <v>169.79599999999999</v>
      </c>
      <c r="Z39" s="10">
        <v>260.14</v>
      </c>
      <c r="AA39" s="10">
        <v>80.757999999999996</v>
      </c>
      <c r="AB39" s="10">
        <v>13.583</v>
      </c>
      <c r="AC39" s="10">
        <v>195.24</v>
      </c>
      <c r="AD39" s="10">
        <v>349.86200000000002</v>
      </c>
      <c r="AE39" s="10">
        <v>181.76900000000001</v>
      </c>
      <c r="AF39" s="10">
        <v>606.83199999999999</v>
      </c>
      <c r="AG39" s="9">
        <v>75.055999999999997</v>
      </c>
      <c r="AH39" s="9">
        <v>39.203000000000003</v>
      </c>
      <c r="AI39" s="4">
        <v>290.30500000000001</v>
      </c>
      <c r="AJ39" s="4">
        <v>135.453</v>
      </c>
      <c r="AK39" s="4">
        <v>72.093999999999994</v>
      </c>
      <c r="AL39" s="4">
        <v>463.57100000000003</v>
      </c>
      <c r="AM39" s="4">
        <v>413.60599999999999</v>
      </c>
    </row>
    <row r="40" spans="1:39" ht="15" x14ac:dyDescent="0.25">
      <c r="A40" s="25">
        <v>45505</v>
      </c>
      <c r="B40" s="4">
        <v>46.9</v>
      </c>
      <c r="C40" s="4">
        <v>96.6</v>
      </c>
      <c r="D40" s="9">
        <v>70.7</v>
      </c>
      <c r="E40" s="10">
        <v>88.614000000000004</v>
      </c>
      <c r="F40" s="9">
        <v>43.884</v>
      </c>
      <c r="G40" s="9">
        <v>112.429</v>
      </c>
      <c r="H40" s="9">
        <v>60.292000000000002</v>
      </c>
      <c r="I40" s="9">
        <v>25.391999999999999</v>
      </c>
      <c r="J40" s="9">
        <v>59.024000000000001</v>
      </c>
      <c r="K40" s="9">
        <v>56.320999999999998</v>
      </c>
      <c r="L40" s="9">
        <v>75.007000000000005</v>
      </c>
      <c r="M40" s="9">
        <v>21.334</v>
      </c>
      <c r="N40" s="9">
        <v>178.745</v>
      </c>
      <c r="O40" s="9">
        <v>27.716000000000001</v>
      </c>
      <c r="P40" s="9">
        <v>145.72</v>
      </c>
      <c r="Q40" s="9">
        <v>91.528000000000006</v>
      </c>
      <c r="R40" s="9">
        <v>152.286</v>
      </c>
      <c r="S40" s="9">
        <v>121.523</v>
      </c>
      <c r="T40" s="9">
        <v>113.785</v>
      </c>
      <c r="U40" s="9">
        <v>38.765000000000001</v>
      </c>
      <c r="V40" s="9">
        <v>21.937999999999999</v>
      </c>
      <c r="W40" s="9">
        <v>34.591000000000001</v>
      </c>
      <c r="X40" s="9">
        <v>34.689</v>
      </c>
      <c r="Y40" s="9">
        <v>67.277000000000001</v>
      </c>
      <c r="Z40" s="9">
        <v>84.509</v>
      </c>
      <c r="AA40" s="9">
        <v>46.456000000000003</v>
      </c>
      <c r="AB40" s="9">
        <v>28.69</v>
      </c>
      <c r="AC40" s="9">
        <v>62.183999999999997</v>
      </c>
      <c r="AD40" s="9">
        <v>109.152</v>
      </c>
      <c r="AE40" s="9">
        <v>60.24</v>
      </c>
      <c r="AF40" s="9">
        <v>177.88399999999999</v>
      </c>
      <c r="AG40" s="9">
        <v>39.183999999999997</v>
      </c>
      <c r="AH40" s="9">
        <v>24.896999999999998</v>
      </c>
      <c r="AI40" s="4">
        <v>98.363</v>
      </c>
      <c r="AJ40" s="4">
        <v>53.139000000000003</v>
      </c>
      <c r="AK40" s="4">
        <v>34.098999999999997</v>
      </c>
      <c r="AL40" s="4">
        <v>180.345</v>
      </c>
      <c r="AM40" s="4">
        <v>165.53399999999999</v>
      </c>
    </row>
    <row r="41" spans="1:39" ht="15" x14ac:dyDescent="0.25">
      <c r="A41" s="25">
        <v>45536</v>
      </c>
      <c r="B41" s="4">
        <v>34.1</v>
      </c>
      <c r="C41" s="4">
        <v>54.9</v>
      </c>
      <c r="D41" s="9">
        <v>43.9</v>
      </c>
      <c r="E41" s="10">
        <v>65.430999999999997</v>
      </c>
      <c r="F41" s="9">
        <v>44.387999999999998</v>
      </c>
      <c r="G41" s="9">
        <v>66.792000000000002</v>
      </c>
      <c r="H41" s="9">
        <v>39.963999999999999</v>
      </c>
      <c r="I41" s="9">
        <v>23.021000000000001</v>
      </c>
      <c r="J41" s="9">
        <v>45.149000000000001</v>
      </c>
      <c r="K41" s="9">
        <v>41.793999999999997</v>
      </c>
      <c r="L41" s="9">
        <v>59.625</v>
      </c>
      <c r="M41" s="9">
        <v>24.614999999999998</v>
      </c>
      <c r="N41" s="9">
        <v>68.783000000000001</v>
      </c>
      <c r="O41" s="9">
        <v>25.978999999999999</v>
      </c>
      <c r="P41" s="9">
        <v>62.62</v>
      </c>
      <c r="Q41" s="9">
        <v>55.012999999999998</v>
      </c>
      <c r="R41" s="9">
        <v>95.796999999999997</v>
      </c>
      <c r="S41" s="9">
        <v>57.518999999999998</v>
      </c>
      <c r="T41" s="9">
        <v>78.584000000000003</v>
      </c>
      <c r="U41" s="9">
        <v>42.968000000000004</v>
      </c>
      <c r="V41" s="9">
        <v>20.417999999999999</v>
      </c>
      <c r="W41" s="9">
        <v>34.531999999999996</v>
      </c>
      <c r="X41" s="9">
        <v>34.49</v>
      </c>
      <c r="Y41" s="9">
        <v>54.01</v>
      </c>
      <c r="Z41" s="9">
        <v>47.328000000000003</v>
      </c>
      <c r="AA41" s="9">
        <v>37.284999999999997</v>
      </c>
      <c r="AB41" s="9">
        <v>26.998000000000001</v>
      </c>
      <c r="AC41" s="9">
        <v>46.215000000000003</v>
      </c>
      <c r="AD41" s="9">
        <v>52.491</v>
      </c>
      <c r="AE41" s="9">
        <v>39.564</v>
      </c>
      <c r="AF41" s="9">
        <v>78.397000000000006</v>
      </c>
      <c r="AG41" s="9">
        <v>30.725000000000001</v>
      </c>
      <c r="AH41" s="9">
        <v>30.788</v>
      </c>
      <c r="AI41" s="4">
        <v>66.647000000000006</v>
      </c>
      <c r="AJ41" s="4">
        <v>40.813000000000002</v>
      </c>
      <c r="AK41" s="4">
        <v>24.167000000000002</v>
      </c>
      <c r="AL41" s="4">
        <v>93.658000000000001</v>
      </c>
      <c r="AM41" s="4">
        <v>85.418000000000006</v>
      </c>
    </row>
    <row r="42" spans="1:39" ht="15" x14ac:dyDescent="0.25">
      <c r="A42" s="25">
        <v>45566</v>
      </c>
      <c r="B42" s="4">
        <v>26.65</v>
      </c>
      <c r="C42" s="4">
        <v>61.39</v>
      </c>
      <c r="D42" s="9">
        <v>44.09</v>
      </c>
      <c r="E42" s="10">
        <v>70.197000000000003</v>
      </c>
      <c r="F42" s="9">
        <v>47.988999999999997</v>
      </c>
      <c r="G42" s="9">
        <v>69.531000000000006</v>
      </c>
      <c r="H42" s="9">
        <v>33.735999999999997</v>
      </c>
      <c r="I42" s="9">
        <v>24.379000000000001</v>
      </c>
      <c r="J42" s="9">
        <v>41.232999999999997</v>
      </c>
      <c r="K42" s="9">
        <v>47.600999999999999</v>
      </c>
      <c r="L42" s="9">
        <v>40.475000000000001</v>
      </c>
      <c r="M42" s="9">
        <v>23.462</v>
      </c>
      <c r="N42" s="9">
        <v>52.853999999999999</v>
      </c>
      <c r="O42" s="9">
        <v>37.036999999999999</v>
      </c>
      <c r="P42" s="9">
        <v>54.323999999999998</v>
      </c>
      <c r="Q42" s="9">
        <v>52.046999999999997</v>
      </c>
      <c r="R42" s="9">
        <v>82.709000000000003</v>
      </c>
      <c r="S42" s="9">
        <v>55.018000000000001</v>
      </c>
      <c r="T42" s="9">
        <v>51.761000000000003</v>
      </c>
      <c r="U42" s="9">
        <v>40.076999999999998</v>
      </c>
      <c r="V42" s="9">
        <v>22.911000000000001</v>
      </c>
      <c r="W42" s="9">
        <v>35.283000000000001</v>
      </c>
      <c r="X42" s="9">
        <v>28.058</v>
      </c>
      <c r="Y42" s="9">
        <v>48.905999999999999</v>
      </c>
      <c r="Z42" s="9">
        <v>46.542000000000002</v>
      </c>
      <c r="AA42" s="9">
        <v>53.941000000000003</v>
      </c>
      <c r="AB42" s="9">
        <v>43.850999999999999</v>
      </c>
      <c r="AC42" s="9">
        <v>39.993000000000002</v>
      </c>
      <c r="AD42" s="9">
        <v>51.851999999999997</v>
      </c>
      <c r="AE42" s="9">
        <v>33.201999999999998</v>
      </c>
      <c r="AF42" s="9">
        <v>67.009</v>
      </c>
      <c r="AG42" s="9">
        <v>32.076000000000001</v>
      </c>
      <c r="AH42" s="9">
        <v>35.055</v>
      </c>
      <c r="AI42" s="4">
        <v>116.32599999999999</v>
      </c>
      <c r="AJ42" s="4">
        <v>39.787999999999997</v>
      </c>
      <c r="AK42" s="4">
        <v>32.07</v>
      </c>
      <c r="AL42" s="4">
        <v>110.15</v>
      </c>
      <c r="AM42" s="4">
        <v>81.325000000000003</v>
      </c>
    </row>
    <row r="43" spans="1:39" ht="15" x14ac:dyDescent="0.25">
      <c r="A43" s="25">
        <v>45597</v>
      </c>
      <c r="B43" s="4">
        <v>33.57</v>
      </c>
      <c r="C43" s="4">
        <v>48.93</v>
      </c>
      <c r="D43" s="9">
        <v>42.9</v>
      </c>
      <c r="E43" s="10">
        <v>46.896000000000001</v>
      </c>
      <c r="F43" s="9">
        <v>45.055999999999997</v>
      </c>
      <c r="G43" s="9">
        <v>59.081000000000003</v>
      </c>
      <c r="H43" s="9">
        <v>33.959000000000003</v>
      </c>
      <c r="I43" s="9">
        <v>27.12</v>
      </c>
      <c r="J43" s="9">
        <v>36.286999999999999</v>
      </c>
      <c r="K43" s="9">
        <v>41.238</v>
      </c>
      <c r="L43" s="9">
        <v>40.790999999999997</v>
      </c>
      <c r="M43" s="9">
        <v>25.369</v>
      </c>
      <c r="N43" s="9">
        <v>44.043999999999997</v>
      </c>
      <c r="O43" s="9">
        <v>34.344000000000001</v>
      </c>
      <c r="P43" s="9">
        <v>48.247999999999998</v>
      </c>
      <c r="Q43" s="9">
        <v>50.149000000000001</v>
      </c>
      <c r="R43" s="9">
        <v>57.034999999999997</v>
      </c>
      <c r="S43" s="9">
        <v>44.64</v>
      </c>
      <c r="T43" s="9">
        <v>45.588000000000001</v>
      </c>
      <c r="U43" s="9">
        <v>35.72</v>
      </c>
      <c r="V43" s="9">
        <v>32.018999999999998</v>
      </c>
      <c r="W43" s="9">
        <v>30.617999999999999</v>
      </c>
      <c r="X43" s="9">
        <v>29.318999999999999</v>
      </c>
      <c r="Y43" s="9">
        <v>48.334000000000003</v>
      </c>
      <c r="Z43" s="9">
        <v>41.677999999999997</v>
      </c>
      <c r="AA43" s="9">
        <v>40.816000000000003</v>
      </c>
      <c r="AB43" s="9">
        <v>36.386000000000003</v>
      </c>
      <c r="AC43" s="9">
        <v>41.475000000000001</v>
      </c>
      <c r="AD43" s="9">
        <v>48.088999999999999</v>
      </c>
      <c r="AE43" s="9">
        <v>34.143000000000001</v>
      </c>
      <c r="AF43" s="9">
        <v>56.04</v>
      </c>
      <c r="AG43" s="9">
        <v>38.438000000000002</v>
      </c>
      <c r="AH43" s="9">
        <v>30.166</v>
      </c>
      <c r="AI43" s="4">
        <v>60.601999999999997</v>
      </c>
      <c r="AJ43" s="4">
        <v>38.11</v>
      </c>
      <c r="AK43" s="4">
        <v>36.143999999999998</v>
      </c>
      <c r="AL43" s="4">
        <v>62.030999999999999</v>
      </c>
      <c r="AM43" s="4">
        <v>63.540999999999997</v>
      </c>
    </row>
    <row r="44" spans="1:39" ht="15" x14ac:dyDescent="0.25">
      <c r="A44" s="25">
        <v>45627</v>
      </c>
      <c r="B44" s="4">
        <v>31.1</v>
      </c>
      <c r="C44" s="4">
        <v>35</v>
      </c>
      <c r="D44" s="9">
        <v>32.799999999999997</v>
      </c>
      <c r="E44" s="10">
        <v>38.575000000000003</v>
      </c>
      <c r="F44" s="9">
        <v>32.216999999999999</v>
      </c>
      <c r="G44" s="9">
        <v>47.433</v>
      </c>
      <c r="H44" s="9">
        <v>30.071000000000002</v>
      </c>
      <c r="I44" s="9">
        <v>23.5</v>
      </c>
      <c r="J44" s="9">
        <v>30.98</v>
      </c>
      <c r="K44" s="9">
        <v>32.895000000000003</v>
      </c>
      <c r="L44" s="9">
        <v>35.119999999999997</v>
      </c>
      <c r="M44" s="9">
        <v>21.762</v>
      </c>
      <c r="N44" s="9">
        <v>37.22</v>
      </c>
      <c r="O44" s="9">
        <v>27.452000000000002</v>
      </c>
      <c r="P44" s="9">
        <v>46.527000000000001</v>
      </c>
      <c r="Q44" s="9">
        <v>46.06</v>
      </c>
      <c r="R44" s="9">
        <v>46.616999999999997</v>
      </c>
      <c r="S44" s="9">
        <v>39.412999999999997</v>
      </c>
      <c r="T44" s="9">
        <v>39.716000000000001</v>
      </c>
      <c r="U44" s="9">
        <v>29.492999999999999</v>
      </c>
      <c r="V44" s="9">
        <v>24.457000000000001</v>
      </c>
      <c r="W44" s="9">
        <v>25.184999999999999</v>
      </c>
      <c r="X44" s="9">
        <v>25.016999999999999</v>
      </c>
      <c r="Y44" s="9">
        <v>34.652000000000001</v>
      </c>
      <c r="Z44" s="9">
        <v>36.417999999999999</v>
      </c>
      <c r="AA44" s="9">
        <v>35.546999999999997</v>
      </c>
      <c r="AB44" s="9">
        <v>26.797999999999998</v>
      </c>
      <c r="AC44" s="9">
        <v>32.896999999999998</v>
      </c>
      <c r="AD44" s="9">
        <v>38.78</v>
      </c>
      <c r="AE44" s="9">
        <v>28.696000000000002</v>
      </c>
      <c r="AF44" s="9">
        <v>46.029000000000003</v>
      </c>
      <c r="AG44" s="9">
        <v>32.302</v>
      </c>
      <c r="AH44" s="9">
        <v>23.934000000000001</v>
      </c>
      <c r="AI44" s="4">
        <v>45.951000000000001</v>
      </c>
      <c r="AJ44" s="4">
        <v>34.905999999999999</v>
      </c>
      <c r="AK44" s="4">
        <v>31.884</v>
      </c>
      <c r="AL44" s="4">
        <v>48.295000000000002</v>
      </c>
      <c r="AM44" s="4">
        <v>47.969000000000001</v>
      </c>
    </row>
    <row r="45" spans="1:39" ht="15" x14ac:dyDescent="0.25">
      <c r="A45" s="25">
        <v>45658</v>
      </c>
      <c r="B45" s="4">
        <v>28.8</v>
      </c>
      <c r="C45" s="4">
        <v>33.299999999999997</v>
      </c>
      <c r="D45" s="9">
        <v>31.1</v>
      </c>
      <c r="E45" s="10">
        <v>33.369999999999997</v>
      </c>
      <c r="F45" s="9">
        <v>27.725000000000001</v>
      </c>
      <c r="G45" s="9">
        <v>40.918999999999997</v>
      </c>
      <c r="H45" s="9">
        <v>26.38</v>
      </c>
      <c r="I45" s="9">
        <v>20.648</v>
      </c>
      <c r="J45" s="9">
        <v>26.919</v>
      </c>
      <c r="K45" s="9">
        <v>27.85</v>
      </c>
      <c r="L45" s="9">
        <v>30.292999999999999</v>
      </c>
      <c r="M45" s="9">
        <v>19.585000000000001</v>
      </c>
      <c r="N45" s="9">
        <v>32.442</v>
      </c>
      <c r="O45" s="9">
        <v>23.908000000000001</v>
      </c>
      <c r="P45" s="9">
        <v>36.798000000000002</v>
      </c>
      <c r="Q45" s="9">
        <v>45.390999999999998</v>
      </c>
      <c r="R45" s="9">
        <v>40.215000000000003</v>
      </c>
      <c r="S45" s="9">
        <v>33.563000000000002</v>
      </c>
      <c r="T45" s="9">
        <v>34.883000000000003</v>
      </c>
      <c r="U45" s="9">
        <v>25.704999999999998</v>
      </c>
      <c r="V45" s="9">
        <v>20.277000000000001</v>
      </c>
      <c r="W45" s="9">
        <v>21.93</v>
      </c>
      <c r="X45" s="9">
        <v>22.286000000000001</v>
      </c>
      <c r="Y45" s="9">
        <v>29.196000000000002</v>
      </c>
      <c r="Z45" s="9">
        <v>35.700000000000003</v>
      </c>
      <c r="AA45" s="9">
        <v>32.609000000000002</v>
      </c>
      <c r="AB45" s="9">
        <v>22.315999999999999</v>
      </c>
      <c r="AC45" s="9">
        <v>30.07</v>
      </c>
      <c r="AD45" s="9">
        <v>33.313000000000002</v>
      </c>
      <c r="AE45" s="9">
        <v>25.937000000000001</v>
      </c>
      <c r="AF45" s="9">
        <v>41.295000000000002</v>
      </c>
      <c r="AG45" s="9">
        <v>27.358000000000001</v>
      </c>
      <c r="AH45" s="9">
        <v>21.167000000000002</v>
      </c>
      <c r="AI45" s="4">
        <v>41.533999999999999</v>
      </c>
      <c r="AJ45" s="4">
        <v>38.189</v>
      </c>
      <c r="AK45" s="4">
        <v>29.074000000000002</v>
      </c>
      <c r="AL45" s="4">
        <v>42.868000000000002</v>
      </c>
      <c r="AM45" s="4">
        <v>41.402000000000001</v>
      </c>
    </row>
    <row r="46" spans="1:39" ht="15" x14ac:dyDescent="0.25">
      <c r="A46" s="25">
        <v>45689</v>
      </c>
      <c r="B46" s="4">
        <v>26.6</v>
      </c>
      <c r="C46" s="4">
        <v>30.5</v>
      </c>
      <c r="D46" s="9">
        <v>28.5</v>
      </c>
      <c r="E46" s="10">
        <v>28.855</v>
      </c>
      <c r="F46" s="9">
        <v>63.177</v>
      </c>
      <c r="G46" s="9">
        <v>36.049999999999997</v>
      </c>
      <c r="H46" s="9">
        <v>22.556999999999999</v>
      </c>
      <c r="I46" s="9">
        <v>19.667999999999999</v>
      </c>
      <c r="J46" s="9">
        <v>23.91</v>
      </c>
      <c r="K46" s="9">
        <v>27.861999999999998</v>
      </c>
      <c r="L46" s="9">
        <v>26.256</v>
      </c>
      <c r="M46" s="9">
        <v>18.373000000000001</v>
      </c>
      <c r="N46" s="9">
        <v>27.391999999999999</v>
      </c>
      <c r="O46" s="9">
        <v>31.37</v>
      </c>
      <c r="P46" s="9">
        <v>40.143999999999998</v>
      </c>
      <c r="Q46" s="9">
        <v>36.593000000000004</v>
      </c>
      <c r="R46" s="9">
        <v>33.570999999999998</v>
      </c>
      <c r="S46" s="9">
        <v>30.242000000000001</v>
      </c>
      <c r="T46" s="9">
        <v>33.899000000000001</v>
      </c>
      <c r="U46" s="9">
        <v>22.411999999999999</v>
      </c>
      <c r="V46" s="9">
        <v>17.687999999999999</v>
      </c>
      <c r="W46" s="9">
        <v>27.536999999999999</v>
      </c>
      <c r="X46" s="9">
        <v>20.623999999999999</v>
      </c>
      <c r="Y46" s="9">
        <v>25.707000000000001</v>
      </c>
      <c r="Z46" s="9">
        <v>29.866</v>
      </c>
      <c r="AA46" s="9">
        <v>29.835999999999999</v>
      </c>
      <c r="AB46" s="9">
        <v>19.004000000000001</v>
      </c>
      <c r="AC46" s="9">
        <v>28.062999999999999</v>
      </c>
      <c r="AD46" s="9">
        <v>27.99</v>
      </c>
      <c r="AE46" s="9">
        <v>24.309000000000001</v>
      </c>
      <c r="AF46" s="9">
        <v>36.823</v>
      </c>
      <c r="AG46" s="9">
        <v>23.904</v>
      </c>
      <c r="AH46" s="9">
        <v>25.402000000000001</v>
      </c>
      <c r="AI46" s="4">
        <v>43.654000000000003</v>
      </c>
      <c r="AJ46" s="4">
        <v>32.185000000000002</v>
      </c>
      <c r="AK46" s="4">
        <v>28.536000000000001</v>
      </c>
      <c r="AL46" s="4">
        <v>37.021999999999998</v>
      </c>
      <c r="AM46" s="4">
        <v>34.973999999999997</v>
      </c>
    </row>
    <row r="47" spans="1:39" ht="15" x14ac:dyDescent="0.25">
      <c r="A47" s="25">
        <v>45717</v>
      </c>
      <c r="B47" s="4">
        <v>48.2</v>
      </c>
      <c r="C47" s="4">
        <v>58.2</v>
      </c>
      <c r="D47" s="9">
        <v>53.1</v>
      </c>
      <c r="E47" s="10">
        <v>37.087000000000003</v>
      </c>
      <c r="F47" s="9">
        <v>123.026</v>
      </c>
      <c r="G47" s="9">
        <v>50.875</v>
      </c>
      <c r="H47" s="9">
        <v>36.343000000000004</v>
      </c>
      <c r="I47" s="9">
        <v>52.927</v>
      </c>
      <c r="J47" s="9">
        <v>42.622</v>
      </c>
      <c r="K47" s="9">
        <v>35.421999999999997</v>
      </c>
      <c r="L47" s="9">
        <v>48.584000000000003</v>
      </c>
      <c r="M47" s="9">
        <v>40.57</v>
      </c>
      <c r="N47" s="9">
        <v>49.277000000000001</v>
      </c>
      <c r="O47" s="9">
        <v>61.387999999999998</v>
      </c>
      <c r="P47" s="9">
        <v>56.52</v>
      </c>
      <c r="Q47" s="9">
        <v>61.034999999999997</v>
      </c>
      <c r="R47" s="9">
        <v>52.679000000000002</v>
      </c>
      <c r="S47" s="9">
        <v>47.572000000000003</v>
      </c>
      <c r="T47" s="9">
        <v>44.073</v>
      </c>
      <c r="U47" s="9">
        <v>36.112000000000002</v>
      </c>
      <c r="V47" s="9">
        <v>26.547000000000001</v>
      </c>
      <c r="W47" s="9">
        <v>36.014000000000003</v>
      </c>
      <c r="X47" s="9">
        <v>52.323</v>
      </c>
      <c r="Y47" s="9">
        <v>47.084000000000003</v>
      </c>
      <c r="Z47" s="9">
        <v>38.636000000000003</v>
      </c>
      <c r="AA47" s="9">
        <v>64.918000000000006</v>
      </c>
      <c r="AB47" s="9">
        <v>27.454000000000001</v>
      </c>
      <c r="AC47" s="9">
        <v>47.628</v>
      </c>
      <c r="AD47" s="9">
        <v>38.18</v>
      </c>
      <c r="AE47" s="9">
        <v>32.237000000000002</v>
      </c>
      <c r="AF47" s="9">
        <v>67.162000000000006</v>
      </c>
      <c r="AG47" s="9">
        <v>38.418999999999997</v>
      </c>
      <c r="AH47" s="9">
        <v>38.866</v>
      </c>
      <c r="AI47" s="4">
        <v>73.22</v>
      </c>
      <c r="AJ47" s="4">
        <v>47.61</v>
      </c>
      <c r="AK47" s="4">
        <v>45.710999999999999</v>
      </c>
      <c r="AL47" s="4">
        <v>51.058</v>
      </c>
      <c r="AM47" s="4">
        <v>44.192999999999998</v>
      </c>
    </row>
    <row r="48" spans="1:39" ht="15" x14ac:dyDescent="0.25">
      <c r="A48" s="25">
        <v>45748</v>
      </c>
      <c r="B48" s="4">
        <v>67.3</v>
      </c>
      <c r="C48" s="4">
        <v>101.7</v>
      </c>
      <c r="D48" s="9">
        <v>82.4</v>
      </c>
      <c r="E48" s="10">
        <v>90.656000000000006</v>
      </c>
      <c r="F48" s="9">
        <v>205.661</v>
      </c>
      <c r="G48" s="9">
        <v>91.866</v>
      </c>
      <c r="H48" s="9">
        <v>71.652000000000001</v>
      </c>
      <c r="I48" s="9">
        <v>108.14700000000001</v>
      </c>
      <c r="J48" s="9">
        <v>88.393000000000001</v>
      </c>
      <c r="K48" s="9">
        <v>58.075000000000003</v>
      </c>
      <c r="L48" s="9">
        <v>65.628</v>
      </c>
      <c r="M48" s="9">
        <v>62.313000000000002</v>
      </c>
      <c r="N48" s="9">
        <v>87.881</v>
      </c>
      <c r="O48" s="9">
        <v>60.33</v>
      </c>
      <c r="P48" s="9">
        <v>111.881</v>
      </c>
      <c r="Q48" s="9">
        <v>89.87</v>
      </c>
      <c r="R48" s="9">
        <v>84.1</v>
      </c>
      <c r="S48" s="9">
        <v>62.42</v>
      </c>
      <c r="T48" s="9">
        <v>80.552999999999997</v>
      </c>
      <c r="U48" s="9">
        <v>46.86</v>
      </c>
      <c r="V48" s="9">
        <v>55.878</v>
      </c>
      <c r="W48" s="9">
        <v>59.51</v>
      </c>
      <c r="X48" s="9">
        <v>105.682</v>
      </c>
      <c r="Y48" s="9">
        <v>71.123999999999995</v>
      </c>
      <c r="Z48" s="9">
        <v>96.649000000000001</v>
      </c>
      <c r="AA48" s="9">
        <v>68.793999999999997</v>
      </c>
      <c r="AB48" s="9">
        <v>32.573999999999998</v>
      </c>
      <c r="AC48" s="9">
        <v>76.938999999999993</v>
      </c>
      <c r="AD48" s="9">
        <v>52.046999999999997</v>
      </c>
      <c r="AE48" s="9">
        <v>55.521000000000001</v>
      </c>
      <c r="AF48" s="9">
        <v>130.49600000000001</v>
      </c>
      <c r="AG48" s="9">
        <v>45.564</v>
      </c>
      <c r="AH48" s="9">
        <v>68.501999999999995</v>
      </c>
      <c r="AI48" s="4">
        <v>81.760000000000005</v>
      </c>
      <c r="AJ48" s="4">
        <v>56.134999999999998</v>
      </c>
      <c r="AK48" s="4">
        <v>53.399000000000001</v>
      </c>
      <c r="AL48" s="4">
        <v>59.186999999999998</v>
      </c>
      <c r="AM48" s="4">
        <v>56.396000000000001</v>
      </c>
    </row>
    <row r="49" spans="1:1005" ht="15" x14ac:dyDescent="0.25">
      <c r="A49" s="25">
        <v>45778</v>
      </c>
      <c r="B49" s="4">
        <v>122.6</v>
      </c>
      <c r="C49" s="4">
        <v>213.4</v>
      </c>
      <c r="D49" s="9">
        <v>168.8</v>
      </c>
      <c r="E49" s="10">
        <v>236.744</v>
      </c>
      <c r="F49" s="9">
        <v>308.77999999999997</v>
      </c>
      <c r="G49" s="9">
        <v>276.17599999999999</v>
      </c>
      <c r="H49" s="9">
        <v>116.965</v>
      </c>
      <c r="I49" s="9">
        <v>138.99600000000001</v>
      </c>
      <c r="J49" s="9">
        <v>86.906999999999996</v>
      </c>
      <c r="K49" s="9">
        <v>91.447999999999993</v>
      </c>
      <c r="L49" s="9">
        <v>152.12700000000001</v>
      </c>
      <c r="M49" s="9">
        <v>184.16300000000001</v>
      </c>
      <c r="N49" s="9">
        <v>182.78399999999999</v>
      </c>
      <c r="O49" s="9">
        <v>57.749000000000002</v>
      </c>
      <c r="P49" s="9">
        <v>153.667</v>
      </c>
      <c r="Q49" s="9">
        <v>338.56</v>
      </c>
      <c r="R49" s="9">
        <v>160.62299999999999</v>
      </c>
      <c r="S49" s="9">
        <v>162.93100000000001</v>
      </c>
      <c r="T49" s="9">
        <v>171.244</v>
      </c>
      <c r="U49" s="9">
        <v>102.658</v>
      </c>
      <c r="V49" s="9">
        <v>49.774000000000001</v>
      </c>
      <c r="W49" s="9">
        <v>57.941000000000003</v>
      </c>
      <c r="X49" s="9">
        <v>100.381</v>
      </c>
      <c r="Y49" s="9">
        <v>135.43700000000001</v>
      </c>
      <c r="Z49" s="9">
        <v>232.13499999999999</v>
      </c>
      <c r="AA49" s="9">
        <v>170.256</v>
      </c>
      <c r="AB49" s="9">
        <v>106.504</v>
      </c>
      <c r="AC49" s="9">
        <v>135.06399999999999</v>
      </c>
      <c r="AD49" s="9">
        <v>26.937999999999999</v>
      </c>
      <c r="AE49" s="9">
        <v>138.40600000000001</v>
      </c>
      <c r="AF49" s="9">
        <v>178.59899999999999</v>
      </c>
      <c r="AG49" s="9">
        <v>70.611000000000004</v>
      </c>
      <c r="AH49" s="9">
        <v>170.05799999999999</v>
      </c>
      <c r="AI49" s="4">
        <v>182.928</v>
      </c>
      <c r="AJ49" s="4">
        <v>108.38800000000001</v>
      </c>
      <c r="AK49" s="4">
        <v>200.07</v>
      </c>
      <c r="AL49" s="4">
        <v>136.864</v>
      </c>
      <c r="AM49" s="4">
        <v>160.57300000000001</v>
      </c>
    </row>
    <row r="50" spans="1:1005" ht="15" x14ac:dyDescent="0.25">
      <c r="A50" s="25">
        <v>45809</v>
      </c>
      <c r="B50" s="4">
        <v>186.5</v>
      </c>
      <c r="C50" s="4">
        <v>387.7</v>
      </c>
      <c r="D50" s="9">
        <v>278</v>
      </c>
      <c r="E50" s="10">
        <v>205.13300000000001</v>
      </c>
      <c r="F50" s="9">
        <v>872.75099999999998</v>
      </c>
      <c r="G50" s="9">
        <v>199.482</v>
      </c>
      <c r="H50" s="9">
        <v>131.34200000000001</v>
      </c>
      <c r="I50" s="9">
        <v>248.8</v>
      </c>
      <c r="J50" s="9">
        <v>257.86099999999999</v>
      </c>
      <c r="K50" s="9">
        <v>366.15300000000002</v>
      </c>
      <c r="L50" s="9">
        <v>58.308</v>
      </c>
      <c r="M50" s="9">
        <v>348.23700000000002</v>
      </c>
      <c r="N50" s="9">
        <v>159.33199999999999</v>
      </c>
      <c r="O50" s="9">
        <v>396.68700000000001</v>
      </c>
      <c r="P50" s="9">
        <v>580.31799999999998</v>
      </c>
      <c r="Q50" s="9">
        <v>711.24900000000002</v>
      </c>
      <c r="R50" s="9">
        <v>309.69900000000001</v>
      </c>
      <c r="S50" s="9">
        <v>533.98099999999999</v>
      </c>
      <c r="T50" s="9">
        <v>219.386</v>
      </c>
      <c r="U50" s="9">
        <v>120.54900000000001</v>
      </c>
      <c r="V50" s="9">
        <v>187.62799999999999</v>
      </c>
      <c r="W50" s="9">
        <v>218.048</v>
      </c>
      <c r="X50" s="9">
        <v>243.339</v>
      </c>
      <c r="Y50" s="9">
        <v>359.53199999999998</v>
      </c>
      <c r="Z50" s="9">
        <v>279.92899999999997</v>
      </c>
      <c r="AA50" s="9">
        <v>68.477000000000004</v>
      </c>
      <c r="AB50" s="9">
        <v>270.37299999999999</v>
      </c>
      <c r="AC50" s="9">
        <v>445.697</v>
      </c>
      <c r="AD50" s="9">
        <v>200.10599999999999</v>
      </c>
      <c r="AE50" s="9">
        <v>374.47500000000002</v>
      </c>
      <c r="AF50" s="9">
        <v>208.01499999999999</v>
      </c>
      <c r="AG50" s="9">
        <v>95.832999999999998</v>
      </c>
      <c r="AH50" s="9">
        <v>444.70499999999998</v>
      </c>
      <c r="AI50" s="4">
        <v>296.452</v>
      </c>
      <c r="AJ50" s="4">
        <v>177.649</v>
      </c>
      <c r="AK50" s="4">
        <v>435.29500000000002</v>
      </c>
      <c r="AL50" s="4">
        <v>554.00800000000004</v>
      </c>
      <c r="AM50" s="4">
        <v>383.34300000000002</v>
      </c>
    </row>
    <row r="51" spans="1:1005" ht="15" x14ac:dyDescent="0.25">
      <c r="A51" s="25">
        <v>45839</v>
      </c>
      <c r="B51" s="4">
        <v>96.5</v>
      </c>
      <c r="C51" s="4">
        <v>245.4</v>
      </c>
      <c r="D51" s="9">
        <v>163.5</v>
      </c>
      <c r="E51" s="10">
        <v>81.77</v>
      </c>
      <c r="F51" s="9">
        <v>316.12200000000001</v>
      </c>
      <c r="G51" s="9">
        <v>86.063000000000002</v>
      </c>
      <c r="H51" s="9">
        <v>25.693999999999999</v>
      </c>
      <c r="I51" s="9">
        <v>148.39599999999999</v>
      </c>
      <c r="J51" s="9">
        <v>167.755</v>
      </c>
      <c r="K51" s="9">
        <v>179.18600000000001</v>
      </c>
      <c r="L51" s="9">
        <v>32.043999999999997</v>
      </c>
      <c r="M51" s="9">
        <v>225.93600000000001</v>
      </c>
      <c r="N51" s="9">
        <v>31.355</v>
      </c>
      <c r="O51" s="9">
        <v>423.887</v>
      </c>
      <c r="P51" s="9">
        <v>285.548</v>
      </c>
      <c r="Q51" s="9">
        <v>314.94900000000001</v>
      </c>
      <c r="R51" s="9">
        <v>355.77800000000002</v>
      </c>
      <c r="S51" s="9">
        <v>334.87</v>
      </c>
      <c r="T51" s="9">
        <v>66.076999999999998</v>
      </c>
      <c r="U51" s="9">
        <v>31.792999999999999</v>
      </c>
      <c r="V51" s="9">
        <v>80.058999999999997</v>
      </c>
      <c r="W51" s="9">
        <v>77.409000000000006</v>
      </c>
      <c r="X51" s="9">
        <v>168.197</v>
      </c>
      <c r="Y51" s="9">
        <v>258.416</v>
      </c>
      <c r="Z51" s="9">
        <v>78.997</v>
      </c>
      <c r="AA51" s="9">
        <v>12.457000000000001</v>
      </c>
      <c r="AB51" s="9">
        <v>193.40799999999999</v>
      </c>
      <c r="AC51" s="9">
        <v>347.99299999999999</v>
      </c>
      <c r="AD51" s="9">
        <v>179.79400000000001</v>
      </c>
      <c r="AE51" s="9">
        <v>619.76099999999997</v>
      </c>
      <c r="AF51" s="9">
        <v>73.289000000000001</v>
      </c>
      <c r="AG51" s="9">
        <v>37.350999999999999</v>
      </c>
      <c r="AH51" s="9">
        <v>288.90300000000002</v>
      </c>
      <c r="AI51" s="4">
        <v>138.834</v>
      </c>
      <c r="AJ51" s="4">
        <v>70.346999999999994</v>
      </c>
      <c r="AK51" s="4">
        <v>461.71100000000001</v>
      </c>
      <c r="AL51" s="4">
        <v>411.58199999999999</v>
      </c>
      <c r="AM51" s="4">
        <v>249.14500000000001</v>
      </c>
    </row>
    <row r="52" spans="1:1005" ht="15" x14ac:dyDescent="0.25">
      <c r="A52" s="25">
        <v>45870</v>
      </c>
      <c r="B52" s="4">
        <v>46.9</v>
      </c>
      <c r="C52" s="4">
        <v>96.6</v>
      </c>
      <c r="D52" s="9">
        <v>70.7</v>
      </c>
      <c r="E52" s="10">
        <v>43.43</v>
      </c>
      <c r="F52" s="9">
        <v>111.9</v>
      </c>
      <c r="G52" s="9">
        <v>60.170999999999999</v>
      </c>
      <c r="H52" s="9">
        <v>24.856000000000002</v>
      </c>
      <c r="I52" s="9">
        <v>58.798000000000002</v>
      </c>
      <c r="J52" s="9">
        <v>55.762</v>
      </c>
      <c r="K52" s="9">
        <v>76.004999999999995</v>
      </c>
      <c r="L52" s="9">
        <v>20.83</v>
      </c>
      <c r="M52" s="9">
        <v>178.238</v>
      </c>
      <c r="N52" s="9">
        <v>27.161000000000001</v>
      </c>
      <c r="O52" s="9">
        <v>150.87799999999999</v>
      </c>
      <c r="P52" s="9">
        <v>91.015000000000001</v>
      </c>
      <c r="Q52" s="9">
        <v>151.80500000000001</v>
      </c>
      <c r="R52" s="9">
        <v>120.878</v>
      </c>
      <c r="S52" s="9">
        <v>116.708</v>
      </c>
      <c r="T52" s="9">
        <v>38.314999999999998</v>
      </c>
      <c r="U52" s="9">
        <v>21.408999999999999</v>
      </c>
      <c r="V52" s="9">
        <v>34.220999999999997</v>
      </c>
      <c r="W52" s="9">
        <v>34.765000000000001</v>
      </c>
      <c r="X52" s="9">
        <v>66.716999999999999</v>
      </c>
      <c r="Y52" s="9">
        <v>83.921000000000006</v>
      </c>
      <c r="Z52" s="9">
        <v>45.892000000000003</v>
      </c>
      <c r="AA52" s="9">
        <v>28.725999999999999</v>
      </c>
      <c r="AB52" s="9">
        <v>61.668999999999997</v>
      </c>
      <c r="AC52" s="9">
        <v>108.59699999999999</v>
      </c>
      <c r="AD52" s="9">
        <v>59.613</v>
      </c>
      <c r="AE52" s="9">
        <v>183.68</v>
      </c>
      <c r="AF52" s="9">
        <v>38.631</v>
      </c>
      <c r="AG52" s="9">
        <v>24.305</v>
      </c>
      <c r="AH52" s="9">
        <v>98.01</v>
      </c>
      <c r="AI52" s="4">
        <v>53.774999999999999</v>
      </c>
      <c r="AJ52" s="4">
        <v>33.51</v>
      </c>
      <c r="AK52" s="4">
        <v>179.74</v>
      </c>
      <c r="AL52" s="4">
        <v>164.833</v>
      </c>
      <c r="AM52" s="4">
        <v>91.25</v>
      </c>
    </row>
    <row r="53" spans="1:1005" ht="15" x14ac:dyDescent="0.25">
      <c r="A53" s="25">
        <v>45901</v>
      </c>
      <c r="B53" s="4">
        <v>34.1</v>
      </c>
      <c r="C53" s="4">
        <v>54.9</v>
      </c>
      <c r="D53" s="9">
        <v>43.9</v>
      </c>
      <c r="E53" s="10">
        <v>44.411000000000001</v>
      </c>
      <c r="F53" s="9">
        <v>66.772000000000006</v>
      </c>
      <c r="G53" s="9">
        <v>40.848999999999997</v>
      </c>
      <c r="H53" s="9">
        <v>22.975000000000001</v>
      </c>
      <c r="I53" s="9">
        <v>45.359000000000002</v>
      </c>
      <c r="J53" s="9">
        <v>41.744</v>
      </c>
      <c r="K53" s="9">
        <v>60.978999999999999</v>
      </c>
      <c r="L53" s="9">
        <v>24.622</v>
      </c>
      <c r="M53" s="9">
        <v>68.754999999999995</v>
      </c>
      <c r="N53" s="9">
        <v>25.957000000000001</v>
      </c>
      <c r="O53" s="9">
        <v>63.491999999999997</v>
      </c>
      <c r="P53" s="9">
        <v>55.023000000000003</v>
      </c>
      <c r="Q53" s="9">
        <v>95.763999999999996</v>
      </c>
      <c r="R53" s="9">
        <v>57.466999999999999</v>
      </c>
      <c r="S53" s="9">
        <v>79.003</v>
      </c>
      <c r="T53" s="9">
        <v>43.036000000000001</v>
      </c>
      <c r="U53" s="9">
        <v>20.425999999999998</v>
      </c>
      <c r="V53" s="9">
        <v>34.649000000000001</v>
      </c>
      <c r="W53" s="9">
        <v>34.499000000000002</v>
      </c>
      <c r="X53" s="9">
        <v>53.941000000000003</v>
      </c>
      <c r="Y53" s="9">
        <v>47.249000000000002</v>
      </c>
      <c r="Z53" s="9">
        <v>37.222999999999999</v>
      </c>
      <c r="AA53" s="9">
        <v>26.734000000000002</v>
      </c>
      <c r="AB53" s="9">
        <v>46.231999999999999</v>
      </c>
      <c r="AC53" s="9">
        <v>52.453000000000003</v>
      </c>
      <c r="AD53" s="9">
        <v>39.481000000000002</v>
      </c>
      <c r="AE53" s="9">
        <v>79.828999999999994</v>
      </c>
      <c r="AF53" s="9">
        <v>30.707999999999998</v>
      </c>
      <c r="AG53" s="9">
        <v>30.716999999999999</v>
      </c>
      <c r="AH53" s="9">
        <v>66.786000000000001</v>
      </c>
      <c r="AI53" s="4">
        <v>40.777000000000001</v>
      </c>
      <c r="AJ53" s="4">
        <v>24.09</v>
      </c>
      <c r="AK53" s="4">
        <v>93.634</v>
      </c>
      <c r="AL53" s="4">
        <v>85.331000000000003</v>
      </c>
      <c r="AM53" s="4">
        <v>65.2</v>
      </c>
    </row>
    <row r="54" spans="1:1005" ht="15" x14ac:dyDescent="0.25">
      <c r="A54" s="25">
        <v>45931</v>
      </c>
      <c r="B54" s="4">
        <v>26.65</v>
      </c>
      <c r="C54" s="4">
        <v>61.39</v>
      </c>
      <c r="D54" s="9">
        <v>44.09</v>
      </c>
      <c r="E54" s="10">
        <v>47.923000000000002</v>
      </c>
      <c r="F54" s="9">
        <v>69.423000000000002</v>
      </c>
      <c r="G54" s="9">
        <v>33.762999999999998</v>
      </c>
      <c r="H54" s="9">
        <v>24.227</v>
      </c>
      <c r="I54" s="9">
        <v>41.338999999999999</v>
      </c>
      <c r="J54" s="9">
        <v>47.478999999999999</v>
      </c>
      <c r="K54" s="9">
        <v>40.597000000000001</v>
      </c>
      <c r="L54" s="9">
        <v>23.366</v>
      </c>
      <c r="M54" s="9">
        <v>52.741</v>
      </c>
      <c r="N54" s="9">
        <v>36.935000000000002</v>
      </c>
      <c r="O54" s="9">
        <v>54.564999999999998</v>
      </c>
      <c r="P54" s="9">
        <v>51.993000000000002</v>
      </c>
      <c r="Q54" s="9">
        <v>82.576999999999998</v>
      </c>
      <c r="R54" s="9">
        <v>54.896999999999998</v>
      </c>
      <c r="S54" s="9">
        <v>52.09</v>
      </c>
      <c r="T54" s="9">
        <v>40.055</v>
      </c>
      <c r="U54" s="9">
        <v>22.834</v>
      </c>
      <c r="V54" s="9">
        <v>35.320999999999998</v>
      </c>
      <c r="W54" s="9">
        <v>28.004999999999999</v>
      </c>
      <c r="X54" s="9">
        <v>48.750999999999998</v>
      </c>
      <c r="Y54" s="9">
        <v>46.37</v>
      </c>
      <c r="Z54" s="9">
        <v>53.793999999999997</v>
      </c>
      <c r="AA54" s="9">
        <v>43.545999999999999</v>
      </c>
      <c r="AB54" s="9">
        <v>39.923999999999999</v>
      </c>
      <c r="AC54" s="9">
        <v>51.747999999999998</v>
      </c>
      <c r="AD54" s="9">
        <v>33.039000000000001</v>
      </c>
      <c r="AE54" s="9">
        <v>66.903000000000006</v>
      </c>
      <c r="AF54" s="9">
        <v>31.972999999999999</v>
      </c>
      <c r="AG54" s="9">
        <v>34.901000000000003</v>
      </c>
      <c r="AH54" s="9">
        <v>116.402</v>
      </c>
      <c r="AI54" s="4">
        <v>39.920999999999999</v>
      </c>
      <c r="AJ54" s="4">
        <v>31.916</v>
      </c>
      <c r="AK54" s="4">
        <v>110.07</v>
      </c>
      <c r="AL54" s="4">
        <v>81.159000000000006</v>
      </c>
      <c r="AM54" s="4">
        <v>70.798000000000002</v>
      </c>
    </row>
    <row r="55" spans="1:1005" ht="15" x14ac:dyDescent="0.25">
      <c r="A55" s="25">
        <v>45962</v>
      </c>
      <c r="B55" s="4">
        <v>33.57</v>
      </c>
      <c r="C55" s="4">
        <v>48.93</v>
      </c>
      <c r="D55" s="9">
        <v>42.9</v>
      </c>
      <c r="E55" s="10">
        <v>45.036999999999999</v>
      </c>
      <c r="F55" s="9">
        <v>59.027999999999999</v>
      </c>
      <c r="G55" s="9">
        <v>33.908999999999999</v>
      </c>
      <c r="H55" s="9">
        <v>27.024999999999999</v>
      </c>
      <c r="I55" s="9">
        <v>36.396000000000001</v>
      </c>
      <c r="J55" s="9">
        <v>41.155000000000001</v>
      </c>
      <c r="K55" s="9">
        <v>40.787999999999997</v>
      </c>
      <c r="L55" s="9">
        <v>25.324999999999999</v>
      </c>
      <c r="M55" s="9">
        <v>43.976999999999997</v>
      </c>
      <c r="N55" s="9">
        <v>34.277999999999999</v>
      </c>
      <c r="O55" s="9">
        <v>48.043999999999997</v>
      </c>
      <c r="P55" s="9">
        <v>50.106999999999999</v>
      </c>
      <c r="Q55" s="9">
        <v>56.938000000000002</v>
      </c>
      <c r="R55" s="9">
        <v>44.576000000000001</v>
      </c>
      <c r="S55" s="9">
        <v>45.585999999999999</v>
      </c>
      <c r="T55" s="9">
        <v>35.761000000000003</v>
      </c>
      <c r="U55" s="9">
        <v>31.962</v>
      </c>
      <c r="V55" s="9">
        <v>30.681000000000001</v>
      </c>
      <c r="W55" s="9">
        <v>29.321999999999999</v>
      </c>
      <c r="X55" s="9">
        <v>48.215000000000003</v>
      </c>
      <c r="Y55" s="9">
        <v>41.558</v>
      </c>
      <c r="Z55" s="9">
        <v>40.713999999999999</v>
      </c>
      <c r="AA55" s="9">
        <v>36.884999999999998</v>
      </c>
      <c r="AB55" s="9">
        <v>41.429000000000002</v>
      </c>
      <c r="AC55" s="9">
        <v>48.012999999999998</v>
      </c>
      <c r="AD55" s="9">
        <v>34.014000000000003</v>
      </c>
      <c r="AE55" s="9">
        <v>56.338000000000001</v>
      </c>
      <c r="AF55" s="9">
        <v>38.369</v>
      </c>
      <c r="AG55" s="9">
        <v>30.056999999999999</v>
      </c>
      <c r="AH55" s="9">
        <v>60.664999999999999</v>
      </c>
      <c r="AI55" s="4">
        <v>38.161999999999999</v>
      </c>
      <c r="AJ55" s="4">
        <v>36.011000000000003</v>
      </c>
      <c r="AK55" s="4">
        <v>61.978000000000002</v>
      </c>
      <c r="AL55" s="4">
        <v>63.417000000000002</v>
      </c>
      <c r="AM55" s="4">
        <v>47.16</v>
      </c>
    </row>
    <row r="56" spans="1:1005" ht="15" x14ac:dyDescent="0.25">
      <c r="A56" s="25">
        <v>45992</v>
      </c>
      <c r="B56" s="4">
        <v>31.1</v>
      </c>
      <c r="C56" s="4">
        <v>35</v>
      </c>
      <c r="D56" s="9">
        <v>32.799999999999997</v>
      </c>
      <c r="E56" s="10">
        <v>32.273000000000003</v>
      </c>
      <c r="F56" s="9">
        <v>47.457000000000001</v>
      </c>
      <c r="G56" s="9">
        <v>30.149000000000001</v>
      </c>
      <c r="H56" s="9">
        <v>23.495000000000001</v>
      </c>
      <c r="I56" s="9">
        <v>31.17</v>
      </c>
      <c r="J56" s="9">
        <v>32.896999999999998</v>
      </c>
      <c r="K56" s="9">
        <v>35.308</v>
      </c>
      <c r="L56" s="9">
        <v>21.798999999999999</v>
      </c>
      <c r="M56" s="9">
        <v>37.228000000000002</v>
      </c>
      <c r="N56" s="9">
        <v>27.472000000000001</v>
      </c>
      <c r="O56" s="9">
        <v>46.746000000000002</v>
      </c>
      <c r="P56" s="9">
        <v>46.109000000000002</v>
      </c>
      <c r="Q56" s="9">
        <v>46.61</v>
      </c>
      <c r="R56" s="9">
        <v>39.424999999999997</v>
      </c>
      <c r="S56" s="9">
        <v>39.752000000000002</v>
      </c>
      <c r="T56" s="9">
        <v>29.584</v>
      </c>
      <c r="U56" s="9">
        <v>24.501000000000001</v>
      </c>
      <c r="V56" s="9">
        <v>25.311</v>
      </c>
      <c r="W56" s="9">
        <v>25.042000000000002</v>
      </c>
      <c r="X56" s="9">
        <v>34.631</v>
      </c>
      <c r="Y56" s="9">
        <v>36.393000000000001</v>
      </c>
      <c r="Z56" s="9">
        <v>35.534999999999997</v>
      </c>
      <c r="AA56" s="9">
        <v>27.009</v>
      </c>
      <c r="AB56" s="9">
        <v>32.956000000000003</v>
      </c>
      <c r="AC56" s="9">
        <v>38.796999999999997</v>
      </c>
      <c r="AD56" s="9">
        <v>28.675999999999998</v>
      </c>
      <c r="AE56" s="9">
        <v>46.137999999999998</v>
      </c>
      <c r="AF56" s="9">
        <v>32.328000000000003</v>
      </c>
      <c r="AG56" s="9">
        <v>23.92</v>
      </c>
      <c r="AH56" s="9">
        <v>46.085999999999999</v>
      </c>
      <c r="AI56" s="4">
        <v>34.637</v>
      </c>
      <c r="AJ56" s="4">
        <v>31.86</v>
      </c>
      <c r="AK56" s="4">
        <v>48.326000000000001</v>
      </c>
      <c r="AL56" s="4">
        <v>47.954999999999998</v>
      </c>
      <c r="AM56" s="4">
        <v>38.686999999999998</v>
      </c>
    </row>
    <row r="57" spans="1:1005" ht="15" x14ac:dyDescent="0.25">
      <c r="A57" s="25">
        <v>46023</v>
      </c>
      <c r="B57" s="4">
        <v>28.8</v>
      </c>
      <c r="C57" s="4">
        <v>33.299999999999997</v>
      </c>
      <c r="D57" s="9">
        <v>31.1</v>
      </c>
      <c r="E57" s="10">
        <v>27.777000000000001</v>
      </c>
      <c r="F57" s="9">
        <v>40.941000000000003</v>
      </c>
      <c r="G57" s="9">
        <v>26.434000000000001</v>
      </c>
      <c r="H57" s="9">
        <v>20.645</v>
      </c>
      <c r="I57" s="9">
        <v>27.091999999999999</v>
      </c>
      <c r="J57" s="9">
        <v>27.852</v>
      </c>
      <c r="K57" s="9">
        <v>30.366</v>
      </c>
      <c r="L57" s="9">
        <v>19.619</v>
      </c>
      <c r="M57" s="9">
        <v>32.450000000000003</v>
      </c>
      <c r="N57" s="9">
        <v>23.927</v>
      </c>
      <c r="O57" s="9">
        <v>36.926000000000002</v>
      </c>
      <c r="P57" s="9">
        <v>45.436</v>
      </c>
      <c r="Q57" s="9">
        <v>40.21</v>
      </c>
      <c r="R57" s="9">
        <v>33.575000000000003</v>
      </c>
      <c r="S57" s="9">
        <v>34.905000000000001</v>
      </c>
      <c r="T57" s="9">
        <v>25.788</v>
      </c>
      <c r="U57" s="9">
        <v>20.318000000000001</v>
      </c>
      <c r="V57" s="9">
        <v>22.045999999999999</v>
      </c>
      <c r="W57" s="9">
        <v>22.280999999999999</v>
      </c>
      <c r="X57" s="9">
        <v>29.177</v>
      </c>
      <c r="Y57" s="9">
        <v>35.677999999999997</v>
      </c>
      <c r="Z57" s="9">
        <v>32.598999999999997</v>
      </c>
      <c r="AA57" s="9">
        <v>22.402000000000001</v>
      </c>
      <c r="AB57" s="9">
        <v>30.126000000000001</v>
      </c>
      <c r="AC57" s="9">
        <v>33.328000000000003</v>
      </c>
      <c r="AD57" s="9">
        <v>25.919</v>
      </c>
      <c r="AE57" s="9">
        <v>41.216000000000001</v>
      </c>
      <c r="AF57" s="9">
        <v>27.381</v>
      </c>
      <c r="AG57" s="9">
        <v>21.155000000000001</v>
      </c>
      <c r="AH57" s="9">
        <v>41.656999999999996</v>
      </c>
      <c r="AI57" s="4">
        <v>38.606999999999999</v>
      </c>
      <c r="AJ57" s="4">
        <v>29.053000000000001</v>
      </c>
      <c r="AK57" s="4">
        <v>42.896999999999998</v>
      </c>
      <c r="AL57" s="4">
        <v>41.39</v>
      </c>
      <c r="AM57" s="4">
        <v>33.424999999999997</v>
      </c>
    </row>
    <row r="58" spans="1:1005" ht="15" x14ac:dyDescent="0.25">
      <c r="A58" s="25">
        <v>46054</v>
      </c>
      <c r="B58" s="4">
        <v>26.6</v>
      </c>
      <c r="C58" s="4">
        <v>30.5</v>
      </c>
      <c r="D58" s="9">
        <v>28.5</v>
      </c>
      <c r="E58" s="10">
        <v>63.255000000000003</v>
      </c>
      <c r="F58" s="9">
        <v>36.067999999999998</v>
      </c>
      <c r="G58" s="9">
        <v>22.585000000000001</v>
      </c>
      <c r="H58" s="9">
        <v>19.664000000000001</v>
      </c>
      <c r="I58" s="9">
        <v>24.053000000000001</v>
      </c>
      <c r="J58" s="9">
        <v>27.864000000000001</v>
      </c>
      <c r="K58" s="9">
        <v>26.274999999999999</v>
      </c>
      <c r="L58" s="9">
        <v>18.401</v>
      </c>
      <c r="M58" s="9">
        <v>27.398</v>
      </c>
      <c r="N58" s="9">
        <v>31.388000000000002</v>
      </c>
      <c r="O58" s="9">
        <v>39.814999999999998</v>
      </c>
      <c r="P58" s="9">
        <v>36.631</v>
      </c>
      <c r="Q58" s="9">
        <v>33.566000000000003</v>
      </c>
      <c r="R58" s="9">
        <v>30.251999999999999</v>
      </c>
      <c r="S58" s="9">
        <v>33.636000000000003</v>
      </c>
      <c r="T58" s="9">
        <v>22.481000000000002</v>
      </c>
      <c r="U58" s="9">
        <v>17.721</v>
      </c>
      <c r="V58" s="9">
        <v>27.638000000000002</v>
      </c>
      <c r="W58" s="9">
        <v>20.602</v>
      </c>
      <c r="X58" s="9">
        <v>25.690999999999999</v>
      </c>
      <c r="Y58" s="9">
        <v>29.847999999999999</v>
      </c>
      <c r="Z58" s="9">
        <v>29.829000000000001</v>
      </c>
      <c r="AA58" s="9">
        <v>19.058</v>
      </c>
      <c r="AB58" s="9">
        <v>28.111000000000001</v>
      </c>
      <c r="AC58" s="9">
        <v>28.003</v>
      </c>
      <c r="AD58" s="9">
        <v>24.294</v>
      </c>
      <c r="AE58" s="9">
        <v>36.875999999999998</v>
      </c>
      <c r="AF58" s="9">
        <v>23.922999999999998</v>
      </c>
      <c r="AG58" s="9">
        <v>25.391999999999999</v>
      </c>
      <c r="AH58" s="9">
        <v>43.774000000000001</v>
      </c>
      <c r="AI58" s="4">
        <v>31.738</v>
      </c>
      <c r="AJ58" s="4">
        <v>28.518999999999998</v>
      </c>
      <c r="AK58" s="4">
        <v>37.046999999999997</v>
      </c>
      <c r="AL58" s="4">
        <v>34.963999999999999</v>
      </c>
      <c r="AM58" s="4">
        <v>28.785</v>
      </c>
    </row>
    <row r="59" spans="1:1005" ht="15" x14ac:dyDescent="0.25">
      <c r="A59" s="25">
        <v>46082</v>
      </c>
      <c r="B59" s="4">
        <v>48.2</v>
      </c>
      <c r="C59" s="4">
        <v>58.2</v>
      </c>
      <c r="D59" s="9">
        <v>53.1</v>
      </c>
      <c r="E59" s="10">
        <v>123.13800000000001</v>
      </c>
      <c r="F59" s="9">
        <v>50.896000000000001</v>
      </c>
      <c r="G59" s="9">
        <v>36.082999999999998</v>
      </c>
      <c r="H59" s="9">
        <v>52.927</v>
      </c>
      <c r="I59" s="9">
        <v>42.795000000000002</v>
      </c>
      <c r="J59" s="9">
        <v>35.423999999999999</v>
      </c>
      <c r="K59" s="9">
        <v>47.92</v>
      </c>
      <c r="L59" s="9">
        <v>40.603999999999999</v>
      </c>
      <c r="M59" s="9">
        <v>49.283000000000001</v>
      </c>
      <c r="N59" s="9">
        <v>61.414999999999999</v>
      </c>
      <c r="O59" s="9">
        <v>56.12</v>
      </c>
      <c r="P59" s="9">
        <v>61.085999999999999</v>
      </c>
      <c r="Q59" s="9">
        <v>52.673000000000002</v>
      </c>
      <c r="R59" s="9">
        <v>47.585000000000001</v>
      </c>
      <c r="S59" s="9">
        <v>43.56</v>
      </c>
      <c r="T59" s="9">
        <v>36.195999999999998</v>
      </c>
      <c r="U59" s="9">
        <v>26.581</v>
      </c>
      <c r="V59" s="9">
        <v>36.122</v>
      </c>
      <c r="W59" s="9">
        <v>50.466999999999999</v>
      </c>
      <c r="X59" s="9">
        <v>47.067</v>
      </c>
      <c r="Y59" s="9">
        <v>38.618000000000002</v>
      </c>
      <c r="Z59" s="9">
        <v>64.906999999999996</v>
      </c>
      <c r="AA59" s="9">
        <v>27.209</v>
      </c>
      <c r="AB59" s="9">
        <v>47.69</v>
      </c>
      <c r="AC59" s="9">
        <v>38.195</v>
      </c>
      <c r="AD59" s="9">
        <v>32.222000000000001</v>
      </c>
      <c r="AE59" s="9">
        <v>64.602000000000004</v>
      </c>
      <c r="AF59" s="9">
        <v>38.442</v>
      </c>
      <c r="AG59" s="9">
        <v>38.856999999999999</v>
      </c>
      <c r="AH59" s="9">
        <v>73.376999999999995</v>
      </c>
      <c r="AI59" s="4">
        <v>47.326000000000001</v>
      </c>
      <c r="AJ59" s="4">
        <v>45.694000000000003</v>
      </c>
      <c r="AK59" s="4">
        <v>51.088000000000001</v>
      </c>
      <c r="AL59" s="4">
        <v>44.183</v>
      </c>
      <c r="AM59" s="4">
        <v>37.045999999999999</v>
      </c>
    </row>
    <row r="60" spans="1:1005" ht="15" x14ac:dyDescent="0.25">
      <c r="A60" s="25">
        <v>46113</v>
      </c>
      <c r="B60" s="4">
        <v>67.3</v>
      </c>
      <c r="C60" s="4">
        <v>101.7</v>
      </c>
      <c r="D60" s="9">
        <v>82.4</v>
      </c>
      <c r="E60" s="10">
        <v>205.82599999999999</v>
      </c>
      <c r="F60" s="9">
        <v>91.896000000000001</v>
      </c>
      <c r="G60" s="9">
        <v>70.016999999999996</v>
      </c>
      <c r="H60" s="9">
        <v>108.14400000000001</v>
      </c>
      <c r="I60" s="9">
        <v>88.629000000000005</v>
      </c>
      <c r="J60" s="9">
        <v>58.075000000000003</v>
      </c>
      <c r="K60" s="9">
        <v>63.938000000000002</v>
      </c>
      <c r="L60" s="9">
        <v>62.354999999999997</v>
      </c>
      <c r="M60" s="9">
        <v>87.891999999999996</v>
      </c>
      <c r="N60" s="9">
        <v>60.356999999999999</v>
      </c>
      <c r="O60" s="9">
        <v>110.16800000000001</v>
      </c>
      <c r="P60" s="9">
        <v>89.942999999999998</v>
      </c>
      <c r="Q60" s="9">
        <v>84.090999999999994</v>
      </c>
      <c r="R60" s="9">
        <v>62.438000000000002</v>
      </c>
      <c r="S60" s="9">
        <v>78.153999999999996</v>
      </c>
      <c r="T60" s="9">
        <v>46.962000000000003</v>
      </c>
      <c r="U60" s="9">
        <v>55.927</v>
      </c>
      <c r="V60" s="9">
        <v>59.646000000000001</v>
      </c>
      <c r="W60" s="9">
        <v>105.407</v>
      </c>
      <c r="X60" s="9">
        <v>71.102000000000004</v>
      </c>
      <c r="Y60" s="9">
        <v>96.613</v>
      </c>
      <c r="Z60" s="9">
        <v>68.783000000000001</v>
      </c>
      <c r="AA60" s="9">
        <v>32.073999999999998</v>
      </c>
      <c r="AB60" s="9">
        <v>77.028999999999996</v>
      </c>
      <c r="AC60" s="9">
        <v>52.067</v>
      </c>
      <c r="AD60" s="9">
        <v>55.509</v>
      </c>
      <c r="AE60" s="9">
        <v>126.673</v>
      </c>
      <c r="AF60" s="9">
        <v>45.591999999999999</v>
      </c>
      <c r="AG60" s="9">
        <v>68.489999999999995</v>
      </c>
      <c r="AH60" s="9">
        <v>81.899000000000001</v>
      </c>
      <c r="AI60" s="4">
        <v>52.686</v>
      </c>
      <c r="AJ60" s="4">
        <v>53.384</v>
      </c>
      <c r="AK60" s="4">
        <v>59.222000000000001</v>
      </c>
      <c r="AL60" s="4">
        <v>56.386000000000003</v>
      </c>
      <c r="AM60" s="4">
        <v>89.03</v>
      </c>
    </row>
    <row r="61" spans="1:1005" ht="15" x14ac:dyDescent="0.25">
      <c r="A61" s="25">
        <v>46143</v>
      </c>
      <c r="B61" s="4">
        <v>122.6</v>
      </c>
      <c r="C61" s="4">
        <v>213.4</v>
      </c>
      <c r="D61" s="9">
        <v>168.8</v>
      </c>
      <c r="E61" s="10">
        <v>308.85599999999999</v>
      </c>
      <c r="F61" s="9">
        <v>276.18200000000002</v>
      </c>
      <c r="G61" s="9">
        <v>109.85</v>
      </c>
      <c r="H61" s="9">
        <v>138.97800000000001</v>
      </c>
      <c r="I61" s="9">
        <v>87.111000000000004</v>
      </c>
      <c r="J61" s="9">
        <v>91.45</v>
      </c>
      <c r="K61" s="9">
        <v>148.25800000000001</v>
      </c>
      <c r="L61" s="9">
        <v>184.245</v>
      </c>
      <c r="M61" s="9">
        <v>182.798</v>
      </c>
      <c r="N61" s="9">
        <v>57.781999999999996</v>
      </c>
      <c r="O61" s="9">
        <v>147.89400000000001</v>
      </c>
      <c r="P61" s="9">
        <v>338.68799999999999</v>
      </c>
      <c r="Q61" s="9">
        <v>160.61099999999999</v>
      </c>
      <c r="R61" s="9">
        <v>162.93899999999999</v>
      </c>
      <c r="S61" s="9">
        <v>162.982</v>
      </c>
      <c r="T61" s="9">
        <v>102.72</v>
      </c>
      <c r="U61" s="9">
        <v>49.816000000000003</v>
      </c>
      <c r="V61" s="9">
        <v>58.082999999999998</v>
      </c>
      <c r="W61" s="9">
        <v>97.679000000000002</v>
      </c>
      <c r="X61" s="9">
        <v>135.38999999999999</v>
      </c>
      <c r="Y61" s="9">
        <v>232.09399999999999</v>
      </c>
      <c r="Z61" s="9">
        <v>170.22200000000001</v>
      </c>
      <c r="AA61" s="9">
        <v>99.635999999999996</v>
      </c>
      <c r="AB61" s="9">
        <v>135.125</v>
      </c>
      <c r="AC61" s="9">
        <v>26.957999999999998</v>
      </c>
      <c r="AD61" s="9">
        <v>138.37799999999999</v>
      </c>
      <c r="AE61" s="9">
        <v>179.83600000000001</v>
      </c>
      <c r="AF61" s="9">
        <v>70.616</v>
      </c>
      <c r="AG61" s="9">
        <v>170.005</v>
      </c>
      <c r="AH61" s="9">
        <v>183.078</v>
      </c>
      <c r="AI61" s="4">
        <v>104.86499999999999</v>
      </c>
      <c r="AJ61" s="4">
        <v>200.03399999999999</v>
      </c>
      <c r="AK61" s="4">
        <v>136.94200000000001</v>
      </c>
      <c r="AL61" s="4">
        <v>160.53700000000001</v>
      </c>
      <c r="AM61" s="4">
        <v>226.33600000000001</v>
      </c>
    </row>
    <row r="62" spans="1:1005" ht="15" x14ac:dyDescent="0.25">
      <c r="A62" s="25">
        <v>46174</v>
      </c>
      <c r="B62" s="4">
        <v>186.5</v>
      </c>
      <c r="C62" s="4">
        <v>387.7</v>
      </c>
      <c r="D62" s="9">
        <v>278</v>
      </c>
      <c r="E62" s="10">
        <v>872.69500000000005</v>
      </c>
      <c r="F62" s="9">
        <v>199.49199999999999</v>
      </c>
      <c r="G62" s="9">
        <v>137.01599999999999</v>
      </c>
      <c r="H62" s="9">
        <v>248.767</v>
      </c>
      <c r="I62" s="9">
        <v>258.04500000000002</v>
      </c>
      <c r="J62" s="9">
        <v>366.16300000000001</v>
      </c>
      <c r="K62" s="9">
        <v>59.981000000000002</v>
      </c>
      <c r="L62" s="9">
        <v>348.27699999999999</v>
      </c>
      <c r="M62" s="9">
        <v>159.33799999999999</v>
      </c>
      <c r="N62" s="9">
        <v>396.685</v>
      </c>
      <c r="O62" s="9">
        <v>570.41300000000001</v>
      </c>
      <c r="P62" s="9">
        <v>711.26499999999999</v>
      </c>
      <c r="Q62" s="9">
        <v>309.69099999999997</v>
      </c>
      <c r="R62" s="9">
        <v>533.94500000000005</v>
      </c>
      <c r="S62" s="9">
        <v>225.33799999999999</v>
      </c>
      <c r="T62" s="9">
        <v>120.587</v>
      </c>
      <c r="U62" s="9">
        <v>187.63200000000001</v>
      </c>
      <c r="V62" s="9">
        <v>218.15899999999999</v>
      </c>
      <c r="W62" s="9">
        <v>237.29499999999999</v>
      </c>
      <c r="X62" s="9">
        <v>359.49700000000001</v>
      </c>
      <c r="Y62" s="9">
        <v>279.90300000000002</v>
      </c>
      <c r="Z62" s="9">
        <v>68.463999999999999</v>
      </c>
      <c r="AA62" s="9">
        <v>263.67700000000002</v>
      </c>
      <c r="AB62" s="9">
        <v>445.72</v>
      </c>
      <c r="AC62" s="9">
        <v>200.096</v>
      </c>
      <c r="AD62" s="9">
        <v>374.36700000000002</v>
      </c>
      <c r="AE62" s="9">
        <v>207.36500000000001</v>
      </c>
      <c r="AF62" s="9">
        <v>95.816999999999993</v>
      </c>
      <c r="AG62" s="9">
        <v>444.64600000000002</v>
      </c>
      <c r="AH62" s="9">
        <v>296.55399999999997</v>
      </c>
      <c r="AI62" s="4">
        <v>178.96100000000001</v>
      </c>
      <c r="AJ62" s="4">
        <v>435.23</v>
      </c>
      <c r="AK62" s="4">
        <v>554.04600000000005</v>
      </c>
      <c r="AL62" s="4">
        <v>383.303</v>
      </c>
      <c r="AM62" s="4">
        <v>211.065</v>
      </c>
    </row>
    <row r="63" spans="1:1005" ht="15" x14ac:dyDescent="0.25">
      <c r="A63" s="25">
        <v>46204</v>
      </c>
      <c r="B63" s="4">
        <v>96.5</v>
      </c>
      <c r="C63" s="4">
        <v>245.4</v>
      </c>
      <c r="D63" s="9">
        <v>163.5</v>
      </c>
      <c r="E63" s="10">
        <v>316.125</v>
      </c>
      <c r="F63" s="9">
        <v>86.075000000000003</v>
      </c>
      <c r="G63" s="9">
        <v>27.709</v>
      </c>
      <c r="H63" s="9">
        <v>148.386</v>
      </c>
      <c r="I63" s="9">
        <v>167.85499999999999</v>
      </c>
      <c r="J63" s="9">
        <v>179.18700000000001</v>
      </c>
      <c r="K63" s="9">
        <v>34.494999999999997</v>
      </c>
      <c r="L63" s="9">
        <v>225.95</v>
      </c>
      <c r="M63" s="9">
        <v>31.358000000000001</v>
      </c>
      <c r="N63" s="9">
        <v>423.887</v>
      </c>
      <c r="O63" s="9">
        <v>297.09699999999998</v>
      </c>
      <c r="P63" s="9">
        <v>314.96499999999997</v>
      </c>
      <c r="Q63" s="9">
        <v>355.77300000000002</v>
      </c>
      <c r="R63" s="9">
        <v>334.87</v>
      </c>
      <c r="S63" s="9">
        <v>69.644000000000005</v>
      </c>
      <c r="T63" s="9">
        <v>31.84</v>
      </c>
      <c r="U63" s="9">
        <v>80.072999999999993</v>
      </c>
      <c r="V63" s="9">
        <v>77.471000000000004</v>
      </c>
      <c r="W63" s="9">
        <v>174.488</v>
      </c>
      <c r="X63" s="9">
        <v>258.40300000000002</v>
      </c>
      <c r="Y63" s="9">
        <v>78.986000000000004</v>
      </c>
      <c r="Z63" s="9">
        <v>12.454000000000001</v>
      </c>
      <c r="AA63" s="9">
        <v>204.273</v>
      </c>
      <c r="AB63" s="9">
        <v>348.012</v>
      </c>
      <c r="AC63" s="9">
        <v>179.792</v>
      </c>
      <c r="AD63" s="9">
        <v>619.70000000000005</v>
      </c>
      <c r="AE63" s="9">
        <v>78.203999999999994</v>
      </c>
      <c r="AF63" s="9">
        <v>37.356999999999999</v>
      </c>
      <c r="AG63" s="9">
        <v>288.89100000000002</v>
      </c>
      <c r="AH63" s="9">
        <v>138.9</v>
      </c>
      <c r="AI63" s="4">
        <v>74.087000000000003</v>
      </c>
      <c r="AJ63" s="4">
        <v>461.68</v>
      </c>
      <c r="AK63" s="4">
        <v>411.59300000000002</v>
      </c>
      <c r="AL63" s="4">
        <v>249.13499999999999</v>
      </c>
      <c r="AM63" s="4">
        <v>86.304000000000002</v>
      </c>
    </row>
    <row r="64" spans="1:1005" ht="15" x14ac:dyDescent="0.25">
      <c r="A64" s="25">
        <v>46235</v>
      </c>
      <c r="B64" s="4">
        <v>46.9</v>
      </c>
      <c r="C64" s="4">
        <v>96.6</v>
      </c>
      <c r="D64" s="4">
        <v>70.7</v>
      </c>
      <c r="E64" s="10">
        <v>111.9</v>
      </c>
      <c r="F64" s="9">
        <v>60.170999999999999</v>
      </c>
      <c r="G64" s="9">
        <v>24.856000000000002</v>
      </c>
      <c r="H64" s="9">
        <v>58.798000000000002</v>
      </c>
      <c r="I64" s="9">
        <v>55.762</v>
      </c>
      <c r="J64" s="9">
        <v>76.004999999999995</v>
      </c>
      <c r="K64" s="9">
        <v>20.83</v>
      </c>
      <c r="L64" s="9">
        <v>178.238</v>
      </c>
      <c r="M64" s="9">
        <v>27.161000000000001</v>
      </c>
      <c r="N64" s="9">
        <v>150.87799999999999</v>
      </c>
      <c r="O64" s="9">
        <v>91.015000000000001</v>
      </c>
      <c r="P64" s="9">
        <v>151.80500000000001</v>
      </c>
      <c r="Q64" s="9">
        <v>120.878</v>
      </c>
      <c r="R64" s="9">
        <v>116.708</v>
      </c>
      <c r="S64" s="9">
        <v>38.314999999999998</v>
      </c>
      <c r="T64" s="9">
        <v>21.408999999999999</v>
      </c>
      <c r="U64" s="9">
        <v>34.220999999999997</v>
      </c>
      <c r="V64" s="9">
        <v>34.765000000000001</v>
      </c>
      <c r="W64" s="9">
        <v>66.716999999999999</v>
      </c>
      <c r="X64" s="9">
        <v>83.921000000000006</v>
      </c>
      <c r="Y64" s="9">
        <v>45.892000000000003</v>
      </c>
      <c r="Z64" s="9">
        <v>28.725999999999999</v>
      </c>
      <c r="AA64" s="9">
        <v>61.668999999999997</v>
      </c>
      <c r="AB64" s="9">
        <v>108.59699999999999</v>
      </c>
      <c r="AC64" s="9">
        <v>59.613</v>
      </c>
      <c r="AD64" s="9">
        <v>183.68</v>
      </c>
      <c r="AE64" s="9">
        <v>38.631</v>
      </c>
      <c r="AF64" s="9">
        <v>24.305</v>
      </c>
      <c r="AG64" s="9">
        <v>98.01</v>
      </c>
      <c r="AH64" s="9">
        <v>53.774999999999999</v>
      </c>
      <c r="AI64" s="4">
        <v>33.51</v>
      </c>
      <c r="AJ64" s="4">
        <v>179.74</v>
      </c>
      <c r="AK64" s="4">
        <v>164.833</v>
      </c>
      <c r="AL64" s="4">
        <v>91.25</v>
      </c>
      <c r="AM64" s="4">
        <v>91.25</v>
      </c>
      <c r="ALQ64" s="4" t="e">
        <v>#N/A</v>
      </c>
    </row>
    <row r="65" spans="1:1005" ht="15" x14ac:dyDescent="0.25">
      <c r="A65" s="25">
        <v>46266</v>
      </c>
      <c r="B65" s="4">
        <v>34.1</v>
      </c>
      <c r="C65" s="4">
        <v>54.9</v>
      </c>
      <c r="D65" s="4">
        <v>43.9</v>
      </c>
      <c r="E65" s="10">
        <v>66.772000000000006</v>
      </c>
      <c r="F65" s="9">
        <v>40.848999999999997</v>
      </c>
      <c r="G65" s="9">
        <v>22.975000000000001</v>
      </c>
      <c r="H65" s="9">
        <v>45.359000000000002</v>
      </c>
      <c r="I65" s="9">
        <v>41.744</v>
      </c>
      <c r="J65" s="9">
        <v>60.978999999999999</v>
      </c>
      <c r="K65" s="9">
        <v>24.622</v>
      </c>
      <c r="L65" s="9">
        <v>68.754999999999995</v>
      </c>
      <c r="M65" s="9">
        <v>25.957000000000001</v>
      </c>
      <c r="N65" s="9">
        <v>63.491999999999997</v>
      </c>
      <c r="O65" s="9">
        <v>55.023000000000003</v>
      </c>
      <c r="P65" s="9">
        <v>95.763999999999996</v>
      </c>
      <c r="Q65" s="9">
        <v>57.466999999999999</v>
      </c>
      <c r="R65" s="9">
        <v>79.003</v>
      </c>
      <c r="S65" s="9">
        <v>43.036000000000001</v>
      </c>
      <c r="T65" s="9">
        <v>20.425999999999998</v>
      </c>
      <c r="U65" s="9">
        <v>34.649000000000001</v>
      </c>
      <c r="V65" s="9">
        <v>34.499000000000002</v>
      </c>
      <c r="W65" s="9">
        <v>53.941000000000003</v>
      </c>
      <c r="X65" s="9">
        <v>47.249000000000002</v>
      </c>
      <c r="Y65" s="9">
        <v>37.222999999999999</v>
      </c>
      <c r="Z65" s="9">
        <v>26.734000000000002</v>
      </c>
      <c r="AA65" s="9">
        <v>46.231999999999999</v>
      </c>
      <c r="AB65" s="9">
        <v>52.453000000000003</v>
      </c>
      <c r="AC65" s="9">
        <v>39.481000000000002</v>
      </c>
      <c r="AD65" s="9">
        <v>79.828999999999994</v>
      </c>
      <c r="AE65" s="9">
        <v>30.707999999999998</v>
      </c>
      <c r="AF65" s="9">
        <v>30.716999999999999</v>
      </c>
      <c r="AG65" s="9">
        <v>66.786000000000001</v>
      </c>
      <c r="AH65" s="9">
        <v>40.777000000000001</v>
      </c>
      <c r="AI65" s="4">
        <v>24.09</v>
      </c>
      <c r="AJ65" s="4">
        <v>93.634</v>
      </c>
      <c r="AK65" s="4">
        <v>85.331000000000003</v>
      </c>
      <c r="AL65" s="4">
        <v>65.2</v>
      </c>
      <c r="AM65" s="4">
        <v>65.2</v>
      </c>
      <c r="ALQ65" s="4" t="e">
        <v>#N/A</v>
      </c>
    </row>
    <row r="66" spans="1:1005" ht="15" x14ac:dyDescent="0.25">
      <c r="A66" s="25"/>
      <c r="B66" s="4"/>
      <c r="C66" s="4"/>
      <c r="D66" s="4"/>
      <c r="E66" s="10"/>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LQ66" s="4" t="e">
        <v>#N/A</v>
      </c>
    </row>
    <row r="67" spans="1:1005" ht="15" x14ac:dyDescent="0.25">
      <c r="A67" s="25"/>
      <c r="B67" s="4"/>
      <c r="C67" s="4"/>
      <c r="D67" s="4"/>
      <c r="E67" s="10"/>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5" x14ac:dyDescent="0.25">
      <c r="A68" s="25"/>
      <c r="B68" s="4"/>
      <c r="C68" s="4"/>
      <c r="D68" s="4"/>
      <c r="E68" s="10"/>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25"/>
      <c r="B69" s="4"/>
      <c r="C69" s="4"/>
      <c r="D69" s="4"/>
      <c r="E69" s="10"/>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25"/>
      <c r="B70" s="4"/>
      <c r="C70" s="4"/>
      <c r="D70" s="4"/>
      <c r="E70" s="10"/>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25"/>
      <c r="B71" s="4"/>
      <c r="C71" s="4"/>
      <c r="D71" s="4"/>
      <c r="E71" s="10"/>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25"/>
      <c r="B73" s="4"/>
      <c r="C73" s="4"/>
      <c r="D73" s="4"/>
      <c r="E73"/>
      <c r="F73"/>
      <c r="G73"/>
      <c r="H73"/>
      <c r="I73"/>
      <c r="J73"/>
      <c r="K73"/>
      <c r="L73"/>
      <c r="M73"/>
      <c r="N73"/>
      <c r="O73"/>
      <c r="P73"/>
      <c r="Q73"/>
      <c r="R73"/>
      <c r="S73"/>
      <c r="T73"/>
      <c r="U73"/>
      <c r="V73"/>
      <c r="W73"/>
      <c r="X73"/>
      <c r="Y73"/>
      <c r="Z73"/>
      <c r="AA73"/>
      <c r="AB73"/>
      <c r="AC73"/>
      <c r="AD73"/>
      <c r="AE73"/>
      <c r="AF73"/>
    </row>
    <row r="74" spans="1:1005" ht="15" x14ac:dyDescent="0.25">
      <c r="A74" s="25"/>
      <c r="B74" s="4"/>
      <c r="C74" s="4"/>
      <c r="D74" s="4"/>
      <c r="E74"/>
      <c r="F74"/>
      <c r="G74"/>
      <c r="H74"/>
      <c r="I74"/>
      <c r="J74"/>
      <c r="K74"/>
      <c r="L74"/>
      <c r="M74"/>
      <c r="N74"/>
      <c r="O74"/>
      <c r="P74"/>
      <c r="Q74"/>
      <c r="R74"/>
      <c r="S74"/>
      <c r="T74"/>
      <c r="U74"/>
      <c r="V74"/>
      <c r="W74"/>
      <c r="X74"/>
      <c r="Y74"/>
      <c r="Z74"/>
      <c r="AA74"/>
      <c r="AB74"/>
      <c r="AC74"/>
      <c r="AD74"/>
      <c r="AE74"/>
      <c r="AF74"/>
    </row>
    <row r="75" spans="1:1005" ht="15" x14ac:dyDescent="0.25">
      <c r="A75" s="25"/>
      <c r="B75" s="4"/>
      <c r="C75" s="4"/>
      <c r="D75" s="4"/>
      <c r="E75"/>
      <c r="F75"/>
      <c r="G75"/>
      <c r="H75"/>
      <c r="I75"/>
      <c r="J75"/>
      <c r="K75"/>
      <c r="L75"/>
      <c r="M75"/>
      <c r="N75"/>
      <c r="O75"/>
      <c r="P75"/>
      <c r="Q75"/>
      <c r="R75"/>
      <c r="S75"/>
      <c r="T75"/>
      <c r="U75"/>
      <c r="V75"/>
      <c r="W75"/>
      <c r="X75"/>
      <c r="Y75"/>
      <c r="Z75"/>
      <c r="AA75"/>
      <c r="AB75"/>
      <c r="AC75"/>
      <c r="AD75"/>
      <c r="AE75"/>
      <c r="AF75"/>
    </row>
    <row r="76" spans="1:1005" ht="15" x14ac:dyDescent="0.25">
      <c r="A76" s="25"/>
      <c r="B76" s="4"/>
      <c r="C76" s="4"/>
      <c r="D76" s="4"/>
      <c r="E76"/>
      <c r="F76"/>
      <c r="G76"/>
      <c r="H76"/>
      <c r="I76"/>
      <c r="J76"/>
      <c r="K76"/>
      <c r="L76"/>
      <c r="M76"/>
      <c r="N76"/>
      <c r="O76"/>
      <c r="P76"/>
      <c r="Q76"/>
      <c r="R76"/>
      <c r="S76"/>
      <c r="T76"/>
      <c r="U76"/>
      <c r="V76"/>
      <c r="W76"/>
      <c r="X76"/>
      <c r="Y76"/>
      <c r="Z76"/>
      <c r="AA76"/>
      <c r="AB76"/>
      <c r="AC76"/>
      <c r="AD76"/>
      <c r="AE76"/>
      <c r="AF76"/>
    </row>
    <row r="77" spans="1:1005" ht="15" x14ac:dyDescent="0.25">
      <c r="A77" s="25"/>
      <c r="B77" s="4"/>
      <c r="C77" s="4"/>
      <c r="D77" s="4"/>
      <c r="E77"/>
      <c r="F77"/>
      <c r="G77"/>
      <c r="H77"/>
      <c r="I77"/>
      <c r="J77"/>
      <c r="K77"/>
      <c r="L77"/>
      <c r="M77"/>
      <c r="N77"/>
      <c r="O77"/>
      <c r="P77"/>
      <c r="Q77"/>
      <c r="R77"/>
      <c r="S77"/>
      <c r="T77"/>
      <c r="U77"/>
      <c r="V77"/>
      <c r="W77"/>
      <c r="X77"/>
      <c r="Y77"/>
      <c r="Z77"/>
      <c r="AA77"/>
      <c r="AB77"/>
      <c r="AC77"/>
      <c r="AD77"/>
      <c r="AE77"/>
      <c r="AF77"/>
    </row>
    <row r="78" spans="1:1005" ht="15" x14ac:dyDescent="0.25">
      <c r="A78" s="25"/>
      <c r="B78" s="4"/>
      <c r="C78" s="4"/>
      <c r="D78" s="4"/>
      <c r="E78"/>
      <c r="F78"/>
      <c r="G78"/>
      <c r="H78"/>
      <c r="I78"/>
      <c r="J78"/>
      <c r="K78"/>
      <c r="L78"/>
      <c r="M78"/>
      <c r="N78"/>
      <c r="O78"/>
      <c r="P78"/>
      <c r="Q78"/>
      <c r="R78"/>
      <c r="S78"/>
      <c r="T78"/>
      <c r="U78"/>
      <c r="V78"/>
      <c r="W78"/>
      <c r="X78"/>
      <c r="Y78"/>
      <c r="Z78"/>
      <c r="AA78"/>
      <c r="AB78"/>
      <c r="AC78"/>
      <c r="AD78"/>
      <c r="AE78"/>
      <c r="AF78"/>
    </row>
    <row r="79" spans="1:1005" ht="15" x14ac:dyDescent="0.25">
      <c r="A79" s="25"/>
      <c r="B79" s="4"/>
      <c r="C79" s="4"/>
      <c r="D79" s="4"/>
      <c r="E79"/>
      <c r="F79"/>
      <c r="G79"/>
      <c r="H79"/>
      <c r="I79"/>
      <c r="J79"/>
      <c r="K79"/>
      <c r="L79"/>
      <c r="M79"/>
      <c r="N79"/>
      <c r="O79"/>
      <c r="P79"/>
      <c r="Q79"/>
      <c r="R79"/>
      <c r="S79"/>
      <c r="T79"/>
      <c r="U79"/>
      <c r="V79"/>
      <c r="W79"/>
      <c r="X79"/>
      <c r="Y79"/>
      <c r="Z79"/>
      <c r="AA79"/>
      <c r="AB79"/>
      <c r="AC79"/>
      <c r="AD79"/>
      <c r="AE79"/>
      <c r="AF79"/>
    </row>
    <row r="80" spans="1:1005" ht="15" x14ac:dyDescent="0.25">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4EF51-AD1C-4A03-B34F-80BB61A02FF1}">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29" customWidth="1"/>
    <col min="3" max="3" width="8.140625" style="29" customWidth="1"/>
    <col min="4" max="4" width="7.5703125" style="29" customWidth="1"/>
    <col min="5" max="6" width="9" style="4" customWidth="1"/>
    <col min="7" max="30" width="9" style="4" bestFit="1" customWidth="1"/>
    <col min="31" max="31" width="8.42578125" style="19" customWidth="1"/>
    <col min="32" max="54" width="8.85546875" style="4" customWidth="1"/>
    <col min="55" max="16384" width="18.7109375" style="4"/>
  </cols>
  <sheetData>
    <row r="1" spans="1:54" ht="15" x14ac:dyDescent="0.25">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5" x14ac:dyDescent="0.25">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3">
        <v>44409</v>
      </c>
      <c r="B4">
        <v>180</v>
      </c>
      <c r="C4">
        <v>180</v>
      </c>
      <c r="D4">
        <v>180</v>
      </c>
      <c r="E4">
        <v>159.13499999999999</v>
      </c>
      <c r="F4">
        <v>223.29300000000001</v>
      </c>
      <c r="G4">
        <v>201.39</v>
      </c>
      <c r="H4" s="4">
        <v>239.959</v>
      </c>
      <c r="I4" s="4">
        <v>147.08799999999999</v>
      </c>
      <c r="J4" s="4">
        <v>153.25399999999999</v>
      </c>
      <c r="K4" s="4">
        <v>193.523</v>
      </c>
      <c r="L4" s="4">
        <v>192.43</v>
      </c>
      <c r="M4" s="4">
        <v>169.732</v>
      </c>
      <c r="N4" s="4">
        <v>189.40199999999999</v>
      </c>
      <c r="O4" s="4">
        <v>182.87</v>
      </c>
      <c r="P4" s="4">
        <v>189.65600000000001</v>
      </c>
      <c r="Q4" s="4">
        <v>178.745</v>
      </c>
      <c r="R4" s="4">
        <v>166.685</v>
      </c>
      <c r="S4" s="4">
        <v>180</v>
      </c>
      <c r="T4" s="4">
        <v>147.06200000000001</v>
      </c>
      <c r="U4" s="4">
        <v>247.71600000000001</v>
      </c>
      <c r="V4" s="4">
        <v>151.74</v>
      </c>
      <c r="W4" s="4">
        <v>247.96700000000001</v>
      </c>
      <c r="X4" s="4">
        <v>159.631</v>
      </c>
      <c r="Y4" s="4">
        <v>212.613</v>
      </c>
      <c r="Z4" s="4">
        <v>151.328</v>
      </c>
      <c r="AA4" s="4">
        <v>168.88300000000001</v>
      </c>
      <c r="AB4" s="4">
        <v>151.10900000000001</v>
      </c>
      <c r="AC4" s="4">
        <v>204.691</v>
      </c>
      <c r="AD4" s="4">
        <v>194.79300000000001</v>
      </c>
      <c r="AE4" s="4">
        <v>212.04400000000001</v>
      </c>
      <c r="AF4" s="4">
        <v>176.34100000000001</v>
      </c>
      <c r="AG4" s="4">
        <v>148.15700000000001</v>
      </c>
      <c r="AH4" s="19">
        <v>224.732</v>
      </c>
      <c r="AI4" s="4">
        <v>154.072</v>
      </c>
      <c r="AJ4" s="4">
        <v>161.36500000000001</v>
      </c>
      <c r="AK4" s="4">
        <v>234.328</v>
      </c>
      <c r="AL4" s="4">
        <v>178.20500000000001</v>
      </c>
      <c r="AM4" s="4">
        <v>187.214</v>
      </c>
    </row>
    <row r="5" spans="1:54" ht="15" x14ac:dyDescent="0.25">
      <c r="A5" s="33">
        <v>44440</v>
      </c>
      <c r="B5">
        <v>190</v>
      </c>
      <c r="C5">
        <v>190</v>
      </c>
      <c r="D5">
        <v>190</v>
      </c>
      <c r="E5">
        <v>187.02199999999999</v>
      </c>
      <c r="F5">
        <v>330.34300000000002</v>
      </c>
      <c r="G5">
        <v>161.494</v>
      </c>
      <c r="H5" s="4">
        <v>205.35400000000001</v>
      </c>
      <c r="I5" s="4">
        <v>207.214</v>
      </c>
      <c r="J5" s="4">
        <v>252.155</v>
      </c>
      <c r="K5" s="4">
        <v>177.21899999999999</v>
      </c>
      <c r="L5" s="4">
        <v>216.892</v>
      </c>
      <c r="M5" s="4">
        <v>136.34200000000001</v>
      </c>
      <c r="N5" s="4">
        <v>165.477</v>
      </c>
      <c r="O5" s="4">
        <v>238.48099999999999</v>
      </c>
      <c r="P5" s="4">
        <v>200.71299999999999</v>
      </c>
      <c r="Q5" s="4">
        <v>256.51400000000001</v>
      </c>
      <c r="R5" s="4">
        <v>190</v>
      </c>
      <c r="S5" s="4">
        <v>156.74700000000001</v>
      </c>
      <c r="T5" s="4">
        <v>170.64099999999999</v>
      </c>
      <c r="U5" s="4">
        <v>314.29399999999998</v>
      </c>
      <c r="V5" s="4">
        <v>169.65799999999999</v>
      </c>
      <c r="W5" s="4">
        <v>234.46600000000001</v>
      </c>
      <c r="X5" s="4">
        <v>171.85900000000001</v>
      </c>
      <c r="Y5" s="4">
        <v>151.50299999999999</v>
      </c>
      <c r="Z5" s="4">
        <v>240.21700000000001</v>
      </c>
      <c r="AA5" s="4">
        <v>311.83</v>
      </c>
      <c r="AB5" s="4">
        <v>202.98</v>
      </c>
      <c r="AC5" s="4">
        <v>161.375</v>
      </c>
      <c r="AD5" s="4">
        <v>193.59800000000001</v>
      </c>
      <c r="AE5" s="4">
        <v>222.03899999999999</v>
      </c>
      <c r="AF5" s="4">
        <v>171.37100000000001</v>
      </c>
      <c r="AG5" s="4">
        <v>126.511</v>
      </c>
      <c r="AH5" s="19">
        <v>154.94300000000001</v>
      </c>
      <c r="AI5" s="4">
        <v>165.28200000000001</v>
      </c>
      <c r="AJ5" s="4">
        <v>132.63999999999999</v>
      </c>
      <c r="AK5" s="4">
        <v>372.01600000000002</v>
      </c>
      <c r="AL5" s="4">
        <v>215.61500000000001</v>
      </c>
      <c r="AM5" s="4">
        <v>172.40600000000001</v>
      </c>
    </row>
    <row r="6" spans="1:54" ht="15" x14ac:dyDescent="0.25">
      <c r="A6" s="33">
        <v>44470</v>
      </c>
      <c r="B6">
        <v>270</v>
      </c>
      <c r="C6">
        <v>270</v>
      </c>
      <c r="D6">
        <v>270</v>
      </c>
      <c r="E6">
        <v>323.47000000000003</v>
      </c>
      <c r="F6">
        <v>409.29599999999999</v>
      </c>
      <c r="G6">
        <v>266.23899999999998</v>
      </c>
      <c r="H6" s="4">
        <v>322.46199999999999</v>
      </c>
      <c r="I6" s="4">
        <v>448.779</v>
      </c>
      <c r="J6" s="4">
        <v>437.12700000000001</v>
      </c>
      <c r="K6" s="4">
        <v>188.32300000000001</v>
      </c>
      <c r="L6" s="4">
        <v>220.10400000000001</v>
      </c>
      <c r="M6" s="4">
        <v>199.99299999999999</v>
      </c>
      <c r="N6" s="4">
        <v>270</v>
      </c>
      <c r="O6" s="4">
        <v>189.85</v>
      </c>
      <c r="P6" s="4">
        <v>173.50700000000001</v>
      </c>
      <c r="Q6" s="4">
        <v>252.00399999999999</v>
      </c>
      <c r="R6" s="4">
        <v>273.25</v>
      </c>
      <c r="S6" s="4">
        <v>231.87200000000001</v>
      </c>
      <c r="T6" s="4">
        <v>285.26799999999997</v>
      </c>
      <c r="U6" s="4">
        <v>489.54199999999997</v>
      </c>
      <c r="V6" s="4">
        <v>260.52</v>
      </c>
      <c r="W6" s="4">
        <v>193.328</v>
      </c>
      <c r="X6" s="4">
        <v>289.42700000000002</v>
      </c>
      <c r="Y6" s="4">
        <v>160.11099999999999</v>
      </c>
      <c r="Z6" s="4">
        <v>284.14600000000002</v>
      </c>
      <c r="AA6" s="4">
        <v>220.64099999999999</v>
      </c>
      <c r="AB6" s="4">
        <v>311.435</v>
      </c>
      <c r="AC6" s="4">
        <v>318.68099999999998</v>
      </c>
      <c r="AD6" s="4">
        <v>760.16099999999994</v>
      </c>
      <c r="AE6" s="4">
        <v>354.51600000000002</v>
      </c>
      <c r="AF6" s="4">
        <v>188.71899999999999</v>
      </c>
      <c r="AG6" s="4">
        <v>181.57</v>
      </c>
      <c r="AH6" s="19">
        <v>273.76100000000002</v>
      </c>
      <c r="AI6" s="4">
        <v>251.232</v>
      </c>
      <c r="AJ6" s="4">
        <v>167.352</v>
      </c>
      <c r="AK6" s="4">
        <v>443.72699999999998</v>
      </c>
      <c r="AL6" s="4">
        <v>404.38400000000001</v>
      </c>
      <c r="AM6" s="4">
        <v>183.36600000000001</v>
      </c>
    </row>
    <row r="7" spans="1:54" ht="15" x14ac:dyDescent="0.25">
      <c r="A7" s="33">
        <v>44501</v>
      </c>
      <c r="B7">
        <v>267.14999999999998</v>
      </c>
      <c r="C7">
        <v>622.11</v>
      </c>
      <c r="D7">
        <v>330</v>
      </c>
      <c r="E7">
        <v>382.71600000000001</v>
      </c>
      <c r="F7">
        <v>389.44</v>
      </c>
      <c r="G7">
        <v>318.14299999999997</v>
      </c>
      <c r="H7" s="4">
        <v>328.86500000000001</v>
      </c>
      <c r="I7" s="4">
        <v>437.92</v>
      </c>
      <c r="J7" s="4">
        <v>502.43200000000002</v>
      </c>
      <c r="K7" s="4">
        <v>405.54399999999998</v>
      </c>
      <c r="L7" s="4">
        <v>267.92099999999999</v>
      </c>
      <c r="M7" s="4">
        <v>248.434</v>
      </c>
      <c r="N7" s="4">
        <v>390.64699999999999</v>
      </c>
      <c r="O7" s="4">
        <v>330</v>
      </c>
      <c r="P7" s="4">
        <v>271.08300000000003</v>
      </c>
      <c r="Q7" s="4">
        <v>322.33600000000001</v>
      </c>
      <c r="R7" s="4">
        <v>359.37099999999998</v>
      </c>
      <c r="S7" s="4">
        <v>281.56</v>
      </c>
      <c r="T7" s="4">
        <v>361.94</v>
      </c>
      <c r="U7" s="4">
        <v>378.23</v>
      </c>
      <c r="V7" s="4">
        <v>413.17500000000001</v>
      </c>
      <c r="W7" s="4">
        <v>240.56299999999999</v>
      </c>
      <c r="X7" s="4">
        <v>318.97000000000003</v>
      </c>
      <c r="Y7" s="4">
        <v>265.90800000000002</v>
      </c>
      <c r="Z7" s="4">
        <v>322.85000000000002</v>
      </c>
      <c r="AA7" s="4">
        <v>287.39499999999998</v>
      </c>
      <c r="AB7" s="4">
        <v>518.875</v>
      </c>
      <c r="AC7" s="4">
        <v>362.76</v>
      </c>
      <c r="AD7" s="4">
        <v>470.80399999999997</v>
      </c>
      <c r="AE7" s="4">
        <v>385.17700000000002</v>
      </c>
      <c r="AF7" s="4">
        <v>269.92599999999999</v>
      </c>
      <c r="AG7" s="4">
        <v>294.23399999999998</v>
      </c>
      <c r="AH7" s="19">
        <v>342.673</v>
      </c>
      <c r="AI7" s="4">
        <v>320.67399999999998</v>
      </c>
      <c r="AJ7" s="4">
        <v>248.393</v>
      </c>
      <c r="AK7" s="4">
        <v>444.05599999999998</v>
      </c>
      <c r="AL7" s="4">
        <v>361.37299999999999</v>
      </c>
      <c r="AM7" s="4">
        <v>279.64600000000002</v>
      </c>
    </row>
    <row r="8" spans="1:54" ht="15" x14ac:dyDescent="0.25">
      <c r="A8" s="33">
        <v>44531</v>
      </c>
      <c r="B8">
        <v>213.18</v>
      </c>
      <c r="C8">
        <v>480.35</v>
      </c>
      <c r="D8">
        <v>295</v>
      </c>
      <c r="E8">
        <v>313.48899999999998</v>
      </c>
      <c r="F8">
        <v>351.78699999999998</v>
      </c>
      <c r="G8">
        <v>295</v>
      </c>
      <c r="H8" s="4">
        <v>313.24400000000003</v>
      </c>
      <c r="I8" s="4">
        <v>338.04399999999998</v>
      </c>
      <c r="J8" s="4">
        <v>373.14600000000002</v>
      </c>
      <c r="K8" s="4">
        <v>284.702</v>
      </c>
      <c r="L8" s="4">
        <v>258.18099999999998</v>
      </c>
      <c r="M8" s="4">
        <v>240.80099999999999</v>
      </c>
      <c r="N8" s="4">
        <v>319.61900000000003</v>
      </c>
      <c r="O8" s="4">
        <v>293.37599999999998</v>
      </c>
      <c r="P8" s="4">
        <v>254.654</v>
      </c>
      <c r="Q8" s="4">
        <v>259.10700000000003</v>
      </c>
      <c r="R8" s="4">
        <v>308.92899999999997</v>
      </c>
      <c r="S8" s="4">
        <v>297.71199999999999</v>
      </c>
      <c r="T8" s="4">
        <v>410.72800000000001</v>
      </c>
      <c r="U8" s="4">
        <v>306.82400000000001</v>
      </c>
      <c r="V8" s="4">
        <v>340.17200000000003</v>
      </c>
      <c r="W8" s="4">
        <v>243.12</v>
      </c>
      <c r="X8" s="4">
        <v>259.05</v>
      </c>
      <c r="Y8" s="4">
        <v>261.517</v>
      </c>
      <c r="Z8" s="4">
        <v>276.32900000000001</v>
      </c>
      <c r="AA8" s="4">
        <v>285.80599999999998</v>
      </c>
      <c r="AB8" s="4">
        <v>333.81599999999997</v>
      </c>
      <c r="AC8" s="4">
        <v>285.44799999999998</v>
      </c>
      <c r="AD8" s="4">
        <v>347.31099999999998</v>
      </c>
      <c r="AE8" s="4">
        <v>374.40199999999999</v>
      </c>
      <c r="AF8" s="4">
        <v>280.02499999999998</v>
      </c>
      <c r="AG8" s="4">
        <v>272.76799999999997</v>
      </c>
      <c r="AH8" s="19">
        <v>344.47500000000002</v>
      </c>
      <c r="AI8" s="4">
        <v>282.149</v>
      </c>
      <c r="AJ8" s="4">
        <v>254.10300000000001</v>
      </c>
      <c r="AK8" s="4">
        <v>334.34899999999999</v>
      </c>
      <c r="AL8" s="4">
        <v>309.79199999999997</v>
      </c>
      <c r="AM8" s="4">
        <v>271.762</v>
      </c>
    </row>
    <row r="9" spans="1:54" ht="15" x14ac:dyDescent="0.25">
      <c r="A9" s="33">
        <v>44562</v>
      </c>
      <c r="B9">
        <v>205.73</v>
      </c>
      <c r="C9">
        <v>472.14</v>
      </c>
      <c r="D9">
        <v>265</v>
      </c>
      <c r="E9">
        <v>300.17500000000001</v>
      </c>
      <c r="F9">
        <v>285.66800000000001</v>
      </c>
      <c r="G9">
        <v>265</v>
      </c>
      <c r="H9" s="4">
        <v>307.58300000000003</v>
      </c>
      <c r="I9" s="4">
        <v>271.01900000000001</v>
      </c>
      <c r="J9" s="4">
        <v>280.08100000000002</v>
      </c>
      <c r="K9" s="4">
        <v>248.166</v>
      </c>
      <c r="L9" s="4">
        <v>239.41</v>
      </c>
      <c r="M9" s="4">
        <v>230.672</v>
      </c>
      <c r="N9" s="4">
        <v>254.21600000000001</v>
      </c>
      <c r="O9" s="4">
        <v>254.85499999999999</v>
      </c>
      <c r="P9" s="4">
        <v>381.262</v>
      </c>
      <c r="Q9" s="4">
        <v>235.02799999999999</v>
      </c>
      <c r="R9" s="4">
        <v>291.38499999999999</v>
      </c>
      <c r="S9" s="4">
        <v>252.876</v>
      </c>
      <c r="T9" s="4">
        <v>353.05399999999997</v>
      </c>
      <c r="U9" s="4">
        <v>272.26600000000002</v>
      </c>
      <c r="V9" s="4">
        <v>263.52300000000002</v>
      </c>
      <c r="W9" s="4">
        <v>237.32</v>
      </c>
      <c r="X9" s="4">
        <v>250.357</v>
      </c>
      <c r="Y9" s="4">
        <v>232.32</v>
      </c>
      <c r="Z9" s="4">
        <v>243.51400000000001</v>
      </c>
      <c r="AA9" s="4">
        <v>255.238</v>
      </c>
      <c r="AB9" s="4">
        <v>530.36800000000005</v>
      </c>
      <c r="AC9" s="4">
        <v>261.93200000000002</v>
      </c>
      <c r="AD9" s="4">
        <v>295.142</v>
      </c>
      <c r="AE9" s="4">
        <v>302.83800000000002</v>
      </c>
      <c r="AF9" s="4">
        <v>276.82600000000002</v>
      </c>
      <c r="AG9" s="4">
        <v>254.51300000000001</v>
      </c>
      <c r="AH9" s="19">
        <v>309.733</v>
      </c>
      <c r="AI9" s="4">
        <v>256.66199999999998</v>
      </c>
      <c r="AJ9" s="4">
        <v>245.84299999999999</v>
      </c>
      <c r="AK9" s="4">
        <v>266.07600000000002</v>
      </c>
      <c r="AL9" s="4">
        <v>276.517</v>
      </c>
      <c r="AM9" s="4">
        <v>273.029</v>
      </c>
    </row>
    <row r="10" spans="1:54" ht="15" x14ac:dyDescent="0.25">
      <c r="A10" s="33">
        <v>44593</v>
      </c>
      <c r="B10">
        <v>235.41</v>
      </c>
      <c r="C10">
        <v>514.76</v>
      </c>
      <c r="D10">
        <v>255</v>
      </c>
      <c r="E10">
        <v>253.315</v>
      </c>
      <c r="F10">
        <v>270.02699999999999</v>
      </c>
      <c r="G10">
        <v>221.339</v>
      </c>
      <c r="H10" s="4">
        <v>241.65799999999999</v>
      </c>
      <c r="I10" s="4">
        <v>349.58300000000003</v>
      </c>
      <c r="J10" s="4">
        <v>304.904</v>
      </c>
      <c r="K10" s="4">
        <v>240.73699999999999</v>
      </c>
      <c r="L10" s="4">
        <v>240.13</v>
      </c>
      <c r="M10" s="4">
        <v>208.82599999999999</v>
      </c>
      <c r="N10" s="4">
        <v>237.416</v>
      </c>
      <c r="O10" s="4">
        <v>277.03300000000002</v>
      </c>
      <c r="P10" s="4">
        <v>471.99</v>
      </c>
      <c r="Q10" s="4">
        <v>221.12299999999999</v>
      </c>
      <c r="R10" s="4">
        <v>304.10199999999998</v>
      </c>
      <c r="S10" s="4">
        <v>251.14599999999999</v>
      </c>
      <c r="T10" s="4">
        <v>313.36700000000002</v>
      </c>
      <c r="U10" s="4">
        <v>277.88</v>
      </c>
      <c r="V10" s="4">
        <v>266.02199999999999</v>
      </c>
      <c r="W10" s="4">
        <v>261.28199999999998</v>
      </c>
      <c r="X10" s="4">
        <v>237.09899999999999</v>
      </c>
      <c r="Y10" s="4">
        <v>187.24100000000001</v>
      </c>
      <c r="Z10" s="4">
        <v>255</v>
      </c>
      <c r="AA10" s="4">
        <v>226.869</v>
      </c>
      <c r="AB10" s="4">
        <v>503.33800000000002</v>
      </c>
      <c r="AC10" s="4">
        <v>219.76499999999999</v>
      </c>
      <c r="AD10" s="4">
        <v>294.142</v>
      </c>
      <c r="AE10" s="4">
        <v>279.42200000000003</v>
      </c>
      <c r="AF10" s="4">
        <v>262.88499999999999</v>
      </c>
      <c r="AG10" s="4">
        <v>292.95299999999997</v>
      </c>
      <c r="AH10" s="19">
        <v>273.19</v>
      </c>
      <c r="AI10" s="4">
        <v>230.779</v>
      </c>
      <c r="AJ10" s="4">
        <v>231.12200000000001</v>
      </c>
      <c r="AK10" s="4">
        <v>250.47399999999999</v>
      </c>
      <c r="AL10" s="4">
        <v>335.54399999999998</v>
      </c>
      <c r="AM10" s="4">
        <v>219.37100000000001</v>
      </c>
    </row>
    <row r="11" spans="1:54" ht="15" x14ac:dyDescent="0.25">
      <c r="A11" s="33">
        <v>44621</v>
      </c>
      <c r="B11">
        <v>367.58</v>
      </c>
      <c r="C11">
        <v>884.74</v>
      </c>
      <c r="D11">
        <v>430</v>
      </c>
      <c r="E11">
        <v>477.59</v>
      </c>
      <c r="F11">
        <v>596.31299999999999</v>
      </c>
      <c r="G11">
        <v>279.81900000000002</v>
      </c>
      <c r="H11" s="4">
        <v>508.26299999999998</v>
      </c>
      <c r="I11" s="4">
        <v>995.61699999999996</v>
      </c>
      <c r="J11" s="4">
        <v>513.74</v>
      </c>
      <c r="K11" s="4">
        <v>332.69900000000001</v>
      </c>
      <c r="L11" s="4">
        <v>551.19299999999998</v>
      </c>
      <c r="M11" s="4">
        <v>319.34300000000002</v>
      </c>
      <c r="N11" s="4">
        <v>375.62400000000002</v>
      </c>
      <c r="O11" s="4">
        <v>486.96300000000002</v>
      </c>
      <c r="P11" s="4">
        <v>563.303</v>
      </c>
      <c r="Q11" s="4">
        <v>417.53300000000002</v>
      </c>
      <c r="R11" s="4">
        <v>936.91800000000001</v>
      </c>
      <c r="S11" s="4">
        <v>417.60899999999998</v>
      </c>
      <c r="T11" s="4">
        <v>720.78899999999999</v>
      </c>
      <c r="U11" s="4">
        <v>363.44299999999998</v>
      </c>
      <c r="V11" s="4">
        <v>373.68599999999998</v>
      </c>
      <c r="W11" s="4">
        <v>369.53100000000001</v>
      </c>
      <c r="X11" s="4">
        <v>430</v>
      </c>
      <c r="Y11" s="4">
        <v>218.786</v>
      </c>
      <c r="Z11" s="4">
        <v>433.31200000000001</v>
      </c>
      <c r="AA11" s="4">
        <v>536.60500000000002</v>
      </c>
      <c r="AB11" s="4">
        <v>697.08199999999999</v>
      </c>
      <c r="AC11" s="4">
        <v>317.53899999999999</v>
      </c>
      <c r="AD11" s="4">
        <v>706.24800000000005</v>
      </c>
      <c r="AE11" s="4">
        <v>372.19900000000001</v>
      </c>
      <c r="AF11" s="4">
        <v>485.64299999999997</v>
      </c>
      <c r="AG11" s="4">
        <v>420.57600000000002</v>
      </c>
      <c r="AH11" s="19">
        <v>431.05</v>
      </c>
      <c r="AI11" s="4">
        <v>365.714</v>
      </c>
      <c r="AJ11" s="4">
        <v>309.447</v>
      </c>
      <c r="AK11" s="4">
        <v>404.12</v>
      </c>
      <c r="AL11" s="4">
        <v>533.529</v>
      </c>
      <c r="AM11" s="4">
        <v>336.74299999999999</v>
      </c>
    </row>
    <row r="12" spans="1:54" ht="15" x14ac:dyDescent="0.25">
      <c r="A12" s="33">
        <v>44652</v>
      </c>
      <c r="B12">
        <v>464.15</v>
      </c>
      <c r="C12">
        <v>1501.3</v>
      </c>
      <c r="D12">
        <v>690</v>
      </c>
      <c r="E12">
        <v>515.55100000000004</v>
      </c>
      <c r="F12">
        <v>598.74699999999996</v>
      </c>
      <c r="G12">
        <v>590.14599999999996</v>
      </c>
      <c r="H12" s="4">
        <v>1349.6949999999999</v>
      </c>
      <c r="I12" s="4">
        <v>1950.9739999999999</v>
      </c>
      <c r="J12" s="4">
        <v>808.16</v>
      </c>
      <c r="K12" s="4">
        <v>603.77800000000002</v>
      </c>
      <c r="L12" s="4">
        <v>1055.9079999999999</v>
      </c>
      <c r="M12" s="4">
        <v>596.76400000000001</v>
      </c>
      <c r="N12" s="4">
        <v>480.20800000000003</v>
      </c>
      <c r="O12" s="4">
        <v>888.50400000000002</v>
      </c>
      <c r="P12" s="4">
        <v>1373.058</v>
      </c>
      <c r="Q12" s="4">
        <v>666.00300000000004</v>
      </c>
      <c r="R12" s="4">
        <v>756.80700000000002</v>
      </c>
      <c r="S12" s="4">
        <v>695.26</v>
      </c>
      <c r="T12" s="4">
        <v>1306.5920000000001</v>
      </c>
      <c r="U12" s="4">
        <v>801.31399999999996</v>
      </c>
      <c r="V12" s="4">
        <v>457.98399999999998</v>
      </c>
      <c r="W12" s="4">
        <v>568.86800000000005</v>
      </c>
      <c r="X12" s="4">
        <v>714.37699999999995</v>
      </c>
      <c r="Y12" s="4">
        <v>401.90699999999998</v>
      </c>
      <c r="Z12" s="4">
        <v>572.85</v>
      </c>
      <c r="AA12" s="4">
        <v>1289.335</v>
      </c>
      <c r="AB12" s="4">
        <v>1302.222</v>
      </c>
      <c r="AC12" s="4">
        <v>884.178</v>
      </c>
      <c r="AD12" s="4">
        <v>959.37099999999998</v>
      </c>
      <c r="AE12" s="4">
        <v>690</v>
      </c>
      <c r="AF12" s="4">
        <v>645.68499999999995</v>
      </c>
      <c r="AG12" s="4">
        <v>620.79899999999998</v>
      </c>
      <c r="AH12" s="19">
        <v>995.58100000000002</v>
      </c>
      <c r="AI12" s="4">
        <v>738.16800000000001</v>
      </c>
      <c r="AJ12" s="4">
        <v>343.71600000000001</v>
      </c>
      <c r="AK12" s="4">
        <v>578.74199999999996</v>
      </c>
      <c r="AL12" s="4">
        <v>536.36699999999996</v>
      </c>
      <c r="AM12" s="4">
        <v>382.029</v>
      </c>
    </row>
    <row r="13" spans="1:54" ht="15" x14ac:dyDescent="0.25">
      <c r="A13" s="33">
        <v>44682</v>
      </c>
      <c r="B13">
        <v>996.72</v>
      </c>
      <c r="C13">
        <v>3512.04</v>
      </c>
      <c r="D13">
        <v>1680</v>
      </c>
      <c r="E13">
        <v>1679.999</v>
      </c>
      <c r="F13">
        <v>1900.9949999999999</v>
      </c>
      <c r="G13">
        <v>3276.502</v>
      </c>
      <c r="H13" s="4">
        <v>3266.549</v>
      </c>
      <c r="I13" s="4">
        <v>3042.3609999999999</v>
      </c>
      <c r="J13" s="4">
        <v>2301.4499999999998</v>
      </c>
      <c r="K13" s="4">
        <v>1048.643</v>
      </c>
      <c r="L13" s="4">
        <v>1350.2429999999999</v>
      </c>
      <c r="M13" s="4">
        <v>650.07500000000005</v>
      </c>
      <c r="N13" s="4">
        <v>1081.8240000000001</v>
      </c>
      <c r="O13" s="4">
        <v>1636.617</v>
      </c>
      <c r="P13" s="4">
        <v>3364.8150000000001</v>
      </c>
      <c r="Q13" s="4">
        <v>1593.672</v>
      </c>
      <c r="R13" s="4">
        <v>2208.471</v>
      </c>
      <c r="S13" s="4">
        <v>2333.4279999999999</v>
      </c>
      <c r="T13" s="4">
        <v>3689.3380000000002</v>
      </c>
      <c r="U13" s="4">
        <v>2178.5329999999999</v>
      </c>
      <c r="V13" s="4">
        <v>1591.6479999999999</v>
      </c>
      <c r="W13" s="4">
        <v>1501.595</v>
      </c>
      <c r="X13" s="4">
        <v>2229.3310000000001</v>
      </c>
      <c r="Y13" s="4">
        <v>183.68299999999999</v>
      </c>
      <c r="Z13" s="4">
        <v>1419.556</v>
      </c>
      <c r="AA13" s="4">
        <v>1607.6110000000001</v>
      </c>
      <c r="AB13" s="4">
        <v>2805.5830000000001</v>
      </c>
      <c r="AC13" s="4">
        <v>2041.5029999999999</v>
      </c>
      <c r="AD13" s="4">
        <v>1870.1110000000001</v>
      </c>
      <c r="AE13" s="4">
        <v>2081.4470000000001</v>
      </c>
      <c r="AF13" s="4">
        <v>2262.299</v>
      </c>
      <c r="AG13" s="4">
        <v>771.01400000000001</v>
      </c>
      <c r="AH13" s="19">
        <v>2116.1390000000001</v>
      </c>
      <c r="AI13" s="4">
        <v>809.44500000000005</v>
      </c>
      <c r="AJ13" s="4">
        <v>771.51400000000001</v>
      </c>
      <c r="AK13" s="4">
        <v>1650.7059999999999</v>
      </c>
      <c r="AL13" s="4">
        <v>1032.251</v>
      </c>
      <c r="AM13" s="4">
        <v>682.06399999999996</v>
      </c>
    </row>
    <row r="14" spans="1:54" ht="15" x14ac:dyDescent="0.25">
      <c r="A14" s="33">
        <v>44713</v>
      </c>
      <c r="B14">
        <v>1060</v>
      </c>
      <c r="C14">
        <v>4334.84</v>
      </c>
      <c r="D14">
        <v>2420</v>
      </c>
      <c r="E14">
        <v>3202.4740000000002</v>
      </c>
      <c r="F14">
        <v>5484.6379999999999</v>
      </c>
      <c r="G14">
        <v>5569.2669999999998</v>
      </c>
      <c r="H14" s="4">
        <v>3367.154</v>
      </c>
      <c r="I14" s="4">
        <v>4311.8440000000001</v>
      </c>
      <c r="J14" s="4">
        <v>1694.45</v>
      </c>
      <c r="K14" s="4">
        <v>1828.527</v>
      </c>
      <c r="L14" s="4">
        <v>1163.075</v>
      </c>
      <c r="M14" s="4">
        <v>1459.2460000000001</v>
      </c>
      <c r="N14" s="4">
        <v>2584.154</v>
      </c>
      <c r="O14" s="4">
        <v>1169.4459999999999</v>
      </c>
      <c r="P14" s="4">
        <v>4673.3180000000002</v>
      </c>
      <c r="Q14" s="4">
        <v>1437.329</v>
      </c>
      <c r="R14" s="4">
        <v>5033.424</v>
      </c>
      <c r="S14" s="4">
        <v>2572.2669999999998</v>
      </c>
      <c r="T14" s="4">
        <v>4963.0200000000004</v>
      </c>
      <c r="U14" s="4">
        <v>2363.11</v>
      </c>
      <c r="V14" s="4">
        <v>3092.4769999999999</v>
      </c>
      <c r="W14" s="4">
        <v>1291.6010000000001</v>
      </c>
      <c r="X14" s="4">
        <v>1584.6780000000001</v>
      </c>
      <c r="Y14" s="4">
        <v>290.86399999999998</v>
      </c>
      <c r="Z14" s="4">
        <v>2487.4830000000002</v>
      </c>
      <c r="AA14" s="4">
        <v>1007.997</v>
      </c>
      <c r="AB14" s="4">
        <v>3682.92</v>
      </c>
      <c r="AC14" s="4">
        <v>1900.7929999999999</v>
      </c>
      <c r="AD14" s="4">
        <v>1269.8430000000001</v>
      </c>
      <c r="AE14" s="4">
        <v>3984.009</v>
      </c>
      <c r="AF14" s="4">
        <v>2488.9569999999999</v>
      </c>
      <c r="AG14" s="4">
        <v>2419.9989999999998</v>
      </c>
      <c r="AH14" s="19">
        <v>5173.8190000000004</v>
      </c>
      <c r="AI14" s="4">
        <v>236.166</v>
      </c>
      <c r="AJ14" s="4">
        <v>1122.5930000000001</v>
      </c>
      <c r="AK14" s="4">
        <v>3162.4380000000001</v>
      </c>
      <c r="AL14" s="4">
        <v>2233.7049999999999</v>
      </c>
      <c r="AM14" s="4">
        <v>1081.213</v>
      </c>
    </row>
    <row r="15" spans="1:54" ht="15" x14ac:dyDescent="0.25">
      <c r="A15" s="33">
        <v>44743</v>
      </c>
      <c r="B15">
        <v>240.62</v>
      </c>
      <c r="C15">
        <v>1923.32</v>
      </c>
      <c r="D15">
        <v>850</v>
      </c>
      <c r="E15">
        <v>2162.1239999999998</v>
      </c>
      <c r="F15">
        <v>3389.1669999999999</v>
      </c>
      <c r="G15">
        <v>2459.5920000000001</v>
      </c>
      <c r="H15" s="4">
        <v>1035.711</v>
      </c>
      <c r="I15" s="4">
        <v>1767.559</v>
      </c>
      <c r="J15" s="4">
        <v>547.47699999999998</v>
      </c>
      <c r="K15" s="4">
        <v>598.80499999999995</v>
      </c>
      <c r="L15" s="4">
        <v>514.029</v>
      </c>
      <c r="M15" s="4">
        <v>697.29899999999998</v>
      </c>
      <c r="N15" s="4">
        <v>1090.261</v>
      </c>
      <c r="O15" s="4">
        <v>436.733</v>
      </c>
      <c r="P15" s="4">
        <v>1986.8630000000001</v>
      </c>
      <c r="Q15" s="4">
        <v>321.44099999999997</v>
      </c>
      <c r="R15" s="4">
        <v>4245.6869999999999</v>
      </c>
      <c r="S15" s="4">
        <v>1140.018</v>
      </c>
      <c r="T15" s="4">
        <v>1787.8230000000001</v>
      </c>
      <c r="U15" s="4">
        <v>1405.7180000000001</v>
      </c>
      <c r="V15" s="4">
        <v>1859.4939999999999</v>
      </c>
      <c r="W15" s="4">
        <v>285.33199999999999</v>
      </c>
      <c r="X15" s="4">
        <v>360.33600000000001</v>
      </c>
      <c r="Y15" s="4">
        <v>62.216000000000001</v>
      </c>
      <c r="Z15" s="4">
        <v>642.86900000000003</v>
      </c>
      <c r="AA15" s="4">
        <v>454.005</v>
      </c>
      <c r="AB15" s="4">
        <v>1589.0940000000001</v>
      </c>
      <c r="AC15" s="4">
        <v>490.75200000000001</v>
      </c>
      <c r="AD15" s="4">
        <v>394.327</v>
      </c>
      <c r="AE15" s="4">
        <v>2035.538</v>
      </c>
      <c r="AF15" s="4">
        <v>1472.5360000000001</v>
      </c>
      <c r="AG15" s="4">
        <v>850</v>
      </c>
      <c r="AH15" s="19">
        <v>3811.6320000000001</v>
      </c>
      <c r="AI15" s="4">
        <v>65.703000000000003</v>
      </c>
      <c r="AJ15" s="4">
        <v>292.19900000000001</v>
      </c>
      <c r="AK15" s="4">
        <v>1022.611</v>
      </c>
      <c r="AL15" s="4">
        <v>835.21900000000005</v>
      </c>
      <c r="AM15" s="4">
        <v>355.17700000000002</v>
      </c>
    </row>
    <row r="16" spans="1:54" ht="15" x14ac:dyDescent="0.25">
      <c r="A16" s="33">
        <v>44774</v>
      </c>
      <c r="B16">
        <v>163.07</v>
      </c>
      <c r="C16">
        <v>780.53</v>
      </c>
      <c r="D16">
        <v>365</v>
      </c>
      <c r="E16">
        <v>873.35699999999997</v>
      </c>
      <c r="F16">
        <v>1031.268</v>
      </c>
      <c r="G16">
        <v>942.529</v>
      </c>
      <c r="H16" s="4">
        <v>436.65199999999999</v>
      </c>
      <c r="I16" s="4">
        <v>556.19299999999998</v>
      </c>
      <c r="J16" s="4">
        <v>364.43099999999998</v>
      </c>
      <c r="K16" s="4">
        <v>287.58699999999999</v>
      </c>
      <c r="L16" s="4">
        <v>364.298</v>
      </c>
      <c r="M16" s="4">
        <v>290.36799999999999</v>
      </c>
      <c r="N16" s="4">
        <v>424.86200000000002</v>
      </c>
      <c r="O16" s="4">
        <v>308.55099999999999</v>
      </c>
      <c r="P16" s="4">
        <v>753.02599999999995</v>
      </c>
      <c r="Q16" s="4">
        <v>190.059</v>
      </c>
      <c r="R16" s="4">
        <v>1173.9659999999999</v>
      </c>
      <c r="S16" s="4">
        <v>365</v>
      </c>
      <c r="T16" s="4">
        <v>903.03800000000001</v>
      </c>
      <c r="U16" s="4">
        <v>556.17499999999995</v>
      </c>
      <c r="V16" s="4">
        <v>794.41499999999996</v>
      </c>
      <c r="W16" s="4">
        <v>177.239</v>
      </c>
      <c r="X16" s="4">
        <v>292.85399999999998</v>
      </c>
      <c r="Y16" s="4">
        <v>88.156000000000006</v>
      </c>
      <c r="Z16" s="4">
        <v>292.64499999999998</v>
      </c>
      <c r="AA16" s="4">
        <v>251.04900000000001</v>
      </c>
      <c r="AB16" s="4">
        <v>557.298</v>
      </c>
      <c r="AC16" s="4">
        <v>323.81799999999998</v>
      </c>
      <c r="AD16" s="4">
        <v>329.892</v>
      </c>
      <c r="AE16" s="4">
        <v>608.45500000000004</v>
      </c>
      <c r="AF16" s="4">
        <v>475.95100000000002</v>
      </c>
      <c r="AG16" s="4">
        <v>435.339</v>
      </c>
      <c r="AH16" s="19">
        <v>924.88900000000001</v>
      </c>
      <c r="AI16" s="4">
        <v>123.642</v>
      </c>
      <c r="AJ16" s="4">
        <v>304.75</v>
      </c>
      <c r="AK16" s="4">
        <v>465.10700000000003</v>
      </c>
      <c r="AL16" s="4">
        <v>329.572</v>
      </c>
      <c r="AM16" s="4">
        <v>203.86199999999999</v>
      </c>
    </row>
    <row r="17" spans="1:39" ht="15" x14ac:dyDescent="0.25">
      <c r="A17" s="33">
        <v>44805</v>
      </c>
      <c r="B17">
        <v>186.39</v>
      </c>
      <c r="C17">
        <v>603.88</v>
      </c>
      <c r="D17">
        <v>350</v>
      </c>
      <c r="E17">
        <v>699.245</v>
      </c>
      <c r="F17">
        <v>550.11099999999999</v>
      </c>
      <c r="G17">
        <v>598.03700000000003</v>
      </c>
      <c r="H17" s="4">
        <v>467.45100000000002</v>
      </c>
      <c r="I17" s="4">
        <v>585.48599999999999</v>
      </c>
      <c r="J17" s="4">
        <v>321.51900000000001</v>
      </c>
      <c r="K17" s="4">
        <v>333.238</v>
      </c>
      <c r="L17" s="4">
        <v>258.64800000000002</v>
      </c>
      <c r="M17" s="4">
        <v>249.06899999999999</v>
      </c>
      <c r="N17" s="4">
        <v>439.62799999999999</v>
      </c>
      <c r="O17" s="4">
        <v>331.20699999999999</v>
      </c>
      <c r="P17" s="4">
        <v>664.04</v>
      </c>
      <c r="Q17" s="4">
        <v>270.43400000000003</v>
      </c>
      <c r="R17" s="4">
        <v>580.63</v>
      </c>
      <c r="S17" s="4">
        <v>350</v>
      </c>
      <c r="T17" s="4">
        <v>771.18299999999999</v>
      </c>
      <c r="U17" s="4">
        <v>395.77499999999998</v>
      </c>
      <c r="V17" s="4">
        <v>527.72500000000002</v>
      </c>
      <c r="W17" s="4">
        <v>244.785</v>
      </c>
      <c r="X17" s="4">
        <v>249.24700000000001</v>
      </c>
      <c r="Y17" s="4">
        <v>246.51499999999999</v>
      </c>
      <c r="Z17" s="4">
        <v>473.21800000000002</v>
      </c>
      <c r="AA17" s="4">
        <v>331.65</v>
      </c>
      <c r="AB17" s="4">
        <v>413.31099999999998</v>
      </c>
      <c r="AC17" s="4">
        <v>328.392</v>
      </c>
      <c r="AD17" s="4">
        <v>346.65699999999998</v>
      </c>
      <c r="AE17" s="4">
        <v>452.53</v>
      </c>
      <c r="AF17" s="4">
        <v>316.58800000000002</v>
      </c>
      <c r="AG17" s="4">
        <v>283.16800000000001</v>
      </c>
      <c r="AH17" s="19">
        <v>553.31399999999996</v>
      </c>
      <c r="AI17" s="4">
        <v>142.83199999999999</v>
      </c>
      <c r="AJ17" s="4">
        <v>485.15600000000001</v>
      </c>
      <c r="AK17" s="4">
        <v>436.798</v>
      </c>
      <c r="AL17" s="4">
        <v>296.995</v>
      </c>
      <c r="AM17" s="4">
        <v>248.9</v>
      </c>
    </row>
    <row r="18" spans="1:39" ht="15" x14ac:dyDescent="0.25">
      <c r="A18" s="33">
        <v>44835</v>
      </c>
      <c r="B18">
        <v>273.89999999999998</v>
      </c>
      <c r="C18">
        <v>697.01</v>
      </c>
      <c r="D18">
        <v>444.58</v>
      </c>
      <c r="E18">
        <v>724.63800000000003</v>
      </c>
      <c r="F18">
        <v>633.42399999999998</v>
      </c>
      <c r="G18">
        <v>693.28300000000002</v>
      </c>
      <c r="H18" s="4">
        <v>773.22900000000004</v>
      </c>
      <c r="I18" s="4">
        <v>801.21100000000001</v>
      </c>
      <c r="J18" s="4">
        <v>308.17099999999999</v>
      </c>
      <c r="K18" s="4">
        <v>315.96800000000002</v>
      </c>
      <c r="L18" s="4">
        <v>315.93299999999999</v>
      </c>
      <c r="M18" s="4">
        <v>370.21100000000001</v>
      </c>
      <c r="N18" s="4">
        <v>325.23599999999999</v>
      </c>
      <c r="O18" s="4">
        <v>265.29300000000001</v>
      </c>
      <c r="P18" s="4">
        <v>592.66800000000001</v>
      </c>
      <c r="Q18" s="4">
        <v>367.91300000000001</v>
      </c>
      <c r="R18" s="4">
        <v>594.875</v>
      </c>
      <c r="S18" s="4">
        <v>470.61700000000002</v>
      </c>
      <c r="T18" s="4">
        <v>902.78200000000004</v>
      </c>
      <c r="U18" s="4">
        <v>473.80099999999999</v>
      </c>
      <c r="V18" s="4">
        <v>374.041</v>
      </c>
      <c r="W18" s="4">
        <v>376.57100000000003</v>
      </c>
      <c r="X18" s="4">
        <v>261.38400000000001</v>
      </c>
      <c r="Y18" s="4">
        <v>281.28899999999999</v>
      </c>
      <c r="Z18" s="4">
        <v>330.81799999999998</v>
      </c>
      <c r="AA18" s="4">
        <v>449.84699999999998</v>
      </c>
      <c r="AB18" s="4">
        <v>599.90099999999995</v>
      </c>
      <c r="AC18" s="4">
        <v>1029.28</v>
      </c>
      <c r="AD18" s="4">
        <v>498.27100000000002</v>
      </c>
      <c r="AE18" s="4">
        <v>425.47899999999998</v>
      </c>
      <c r="AF18" s="4">
        <v>352.19400000000002</v>
      </c>
      <c r="AG18" s="4">
        <v>411.01299999999998</v>
      </c>
      <c r="AH18" s="19">
        <v>603.52300000000002</v>
      </c>
      <c r="AI18" s="4">
        <v>179.52699999999999</v>
      </c>
      <c r="AJ18" s="4">
        <v>548.74199999999996</v>
      </c>
      <c r="AK18" s="4">
        <v>631.17200000000003</v>
      </c>
      <c r="AL18" s="4">
        <v>290.11</v>
      </c>
      <c r="AM18" s="4">
        <v>404.29500000000002</v>
      </c>
    </row>
    <row r="19" spans="1:39" ht="15" x14ac:dyDescent="0.25">
      <c r="A19" s="33">
        <v>44866</v>
      </c>
      <c r="B19">
        <v>366.25</v>
      </c>
      <c r="C19">
        <v>550.84</v>
      </c>
      <c r="D19">
        <v>446.84</v>
      </c>
      <c r="E19">
        <v>562.99</v>
      </c>
      <c r="F19">
        <v>584.94200000000001</v>
      </c>
      <c r="G19">
        <v>588.16700000000003</v>
      </c>
      <c r="H19" s="4">
        <v>616.30999999999995</v>
      </c>
      <c r="I19" s="4">
        <v>741.27</v>
      </c>
      <c r="J19" s="4">
        <v>501.05500000000001</v>
      </c>
      <c r="K19" s="4">
        <v>325.83499999999998</v>
      </c>
      <c r="L19" s="4">
        <v>317.87200000000001</v>
      </c>
      <c r="M19" s="4">
        <v>435.74200000000002</v>
      </c>
      <c r="N19" s="4">
        <v>427.52499999999998</v>
      </c>
      <c r="O19" s="4">
        <v>329.66500000000002</v>
      </c>
      <c r="P19" s="4">
        <v>580.97500000000002</v>
      </c>
      <c r="Q19" s="4">
        <v>406.26600000000002</v>
      </c>
      <c r="R19" s="4">
        <v>540.91399999999999</v>
      </c>
      <c r="S19" s="4">
        <v>483.46499999999997</v>
      </c>
      <c r="T19" s="4">
        <v>621.44899999999996</v>
      </c>
      <c r="U19" s="4">
        <v>571.11099999999999</v>
      </c>
      <c r="V19" s="4">
        <v>369.48099999999999</v>
      </c>
      <c r="W19" s="4">
        <v>364.38099999999997</v>
      </c>
      <c r="X19" s="4">
        <v>339.59699999999998</v>
      </c>
      <c r="Y19" s="4">
        <v>283.62700000000001</v>
      </c>
      <c r="Z19" s="4">
        <v>362.51799999999997</v>
      </c>
      <c r="AA19" s="4">
        <v>601.08600000000001</v>
      </c>
      <c r="AB19" s="4">
        <v>560.101</v>
      </c>
      <c r="AC19" s="4">
        <v>566.77700000000004</v>
      </c>
      <c r="AD19" s="4">
        <v>449.79</v>
      </c>
      <c r="AE19" s="4">
        <v>449.81099999999998</v>
      </c>
      <c r="AF19" s="4">
        <v>423.50200000000001</v>
      </c>
      <c r="AG19" s="4">
        <v>432.89100000000002</v>
      </c>
      <c r="AH19" s="19">
        <v>584.70399999999995</v>
      </c>
      <c r="AI19" s="4">
        <v>235.15</v>
      </c>
      <c r="AJ19" s="4">
        <v>469.13900000000001</v>
      </c>
      <c r="AK19" s="4">
        <v>475.81</v>
      </c>
      <c r="AL19" s="4">
        <v>348.80399999999997</v>
      </c>
      <c r="AM19" s="4">
        <v>409.01600000000002</v>
      </c>
    </row>
    <row r="20" spans="1:39" ht="15" x14ac:dyDescent="0.25">
      <c r="A20" s="33">
        <v>44896</v>
      </c>
      <c r="B20">
        <v>331.8</v>
      </c>
      <c r="C20">
        <v>397.8</v>
      </c>
      <c r="D20">
        <v>364</v>
      </c>
      <c r="E20">
        <v>492.76100000000002</v>
      </c>
      <c r="F20">
        <v>525.27499999999998</v>
      </c>
      <c r="G20">
        <v>535.21799999999996</v>
      </c>
      <c r="H20" s="4">
        <v>480.98</v>
      </c>
      <c r="I20" s="4">
        <v>554.98</v>
      </c>
      <c r="J20" s="4">
        <v>357.21499999999997</v>
      </c>
      <c r="K20" s="4">
        <v>306.70100000000002</v>
      </c>
      <c r="L20" s="4">
        <v>300.53399999999999</v>
      </c>
      <c r="M20" s="4">
        <v>346.197</v>
      </c>
      <c r="N20" s="4">
        <v>375.197</v>
      </c>
      <c r="O20" s="4">
        <v>302.73399999999998</v>
      </c>
      <c r="P20" s="4">
        <v>490.53699999999998</v>
      </c>
      <c r="Q20" s="4">
        <v>345.18299999999999</v>
      </c>
      <c r="R20" s="4">
        <v>535.846</v>
      </c>
      <c r="S20" s="4">
        <v>528.03700000000003</v>
      </c>
      <c r="T20" s="4">
        <v>512.71500000000003</v>
      </c>
      <c r="U20" s="4">
        <v>478.108</v>
      </c>
      <c r="V20" s="4">
        <v>358.95100000000002</v>
      </c>
      <c r="W20" s="4">
        <v>289.108</v>
      </c>
      <c r="X20" s="4">
        <v>326.43</v>
      </c>
      <c r="Y20" s="4">
        <v>233.43100000000001</v>
      </c>
      <c r="Z20" s="4">
        <v>352.19799999999998</v>
      </c>
      <c r="AA20" s="4">
        <v>387.23</v>
      </c>
      <c r="AB20" s="4">
        <v>458.14400000000001</v>
      </c>
      <c r="AC20" s="4">
        <v>420.48099999999999</v>
      </c>
      <c r="AD20" s="4">
        <v>425.9</v>
      </c>
      <c r="AE20" s="4">
        <v>450.45299999999997</v>
      </c>
      <c r="AF20" s="4">
        <v>383.33100000000002</v>
      </c>
      <c r="AG20" s="4">
        <v>418.96</v>
      </c>
      <c r="AH20" s="19">
        <v>516.53899999999999</v>
      </c>
      <c r="AI20" s="4">
        <v>235.31299999999999</v>
      </c>
      <c r="AJ20" s="4">
        <v>345.38900000000001</v>
      </c>
      <c r="AK20" s="4">
        <v>399.29</v>
      </c>
      <c r="AL20" s="4">
        <v>326.12200000000001</v>
      </c>
      <c r="AM20" s="4">
        <v>324.142</v>
      </c>
    </row>
    <row r="21" spans="1:39" ht="15" x14ac:dyDescent="0.25">
      <c r="A21" s="33">
        <v>44927</v>
      </c>
      <c r="B21">
        <v>320.2</v>
      </c>
      <c r="C21">
        <v>391</v>
      </c>
      <c r="D21">
        <v>355.1</v>
      </c>
      <c r="E21">
        <v>416.68099999999998</v>
      </c>
      <c r="F21">
        <v>473.25700000000001</v>
      </c>
      <c r="G21">
        <v>515.05600000000004</v>
      </c>
      <c r="H21" s="4">
        <v>397.59899999999999</v>
      </c>
      <c r="I21" s="4">
        <v>438.33499999999998</v>
      </c>
      <c r="J21" s="4">
        <v>311.85599999999999</v>
      </c>
      <c r="K21" s="4">
        <v>282.25900000000001</v>
      </c>
      <c r="L21" s="4">
        <v>283.81700000000001</v>
      </c>
      <c r="M21" s="4">
        <v>278.15699999999998</v>
      </c>
      <c r="N21" s="4">
        <v>327.20699999999999</v>
      </c>
      <c r="O21" s="4">
        <v>425.13299999999998</v>
      </c>
      <c r="P21" s="4">
        <v>443.91500000000002</v>
      </c>
      <c r="Q21" s="4">
        <v>323.18599999999998</v>
      </c>
      <c r="R21" s="4">
        <v>462.66699999999997</v>
      </c>
      <c r="S21" s="4">
        <v>449.142</v>
      </c>
      <c r="T21" s="4">
        <v>459.113</v>
      </c>
      <c r="U21" s="4">
        <v>379.23599999999999</v>
      </c>
      <c r="V21" s="4">
        <v>342.37099999999998</v>
      </c>
      <c r="W21" s="4">
        <v>276.89800000000002</v>
      </c>
      <c r="X21" s="4">
        <v>290.35599999999999</v>
      </c>
      <c r="Y21" s="4">
        <v>205.80099999999999</v>
      </c>
      <c r="Z21" s="4">
        <v>316.5</v>
      </c>
      <c r="AA21" s="4">
        <v>576.19799999999998</v>
      </c>
      <c r="AB21" s="4">
        <v>421.11399999999998</v>
      </c>
      <c r="AC21" s="4">
        <v>361.202</v>
      </c>
      <c r="AD21" s="4">
        <v>347.286</v>
      </c>
      <c r="AE21" s="4">
        <v>425.87900000000002</v>
      </c>
      <c r="AF21" s="4">
        <v>355.041</v>
      </c>
      <c r="AG21" s="4">
        <v>377.18400000000003</v>
      </c>
      <c r="AH21" s="19">
        <v>470.43700000000001</v>
      </c>
      <c r="AI21" s="4">
        <v>219.81399999999999</v>
      </c>
      <c r="AJ21" s="4">
        <v>277.846</v>
      </c>
      <c r="AK21" s="4">
        <v>358.07499999999999</v>
      </c>
      <c r="AL21" s="4">
        <v>321.029</v>
      </c>
      <c r="AM21" s="4">
        <v>308.78800000000001</v>
      </c>
    </row>
    <row r="22" spans="1:39" ht="15" x14ac:dyDescent="0.25">
      <c r="A22" s="33">
        <v>44958</v>
      </c>
      <c r="B22">
        <v>366.4</v>
      </c>
      <c r="C22">
        <v>426.3</v>
      </c>
      <c r="D22">
        <v>399.3</v>
      </c>
      <c r="E22">
        <v>375.00900000000001</v>
      </c>
      <c r="F22">
        <v>389.00900000000001</v>
      </c>
      <c r="G22">
        <v>401.858</v>
      </c>
      <c r="H22" s="4">
        <v>466.495</v>
      </c>
      <c r="I22" s="4">
        <v>445.84100000000001</v>
      </c>
      <c r="J22" s="4">
        <v>292.82400000000001</v>
      </c>
      <c r="K22" s="4">
        <v>273.03399999999999</v>
      </c>
      <c r="L22" s="4">
        <v>247.822</v>
      </c>
      <c r="M22" s="4">
        <v>256.44900000000001</v>
      </c>
      <c r="N22" s="4">
        <v>334.346</v>
      </c>
      <c r="O22" s="4">
        <v>507.279</v>
      </c>
      <c r="P22" s="4">
        <v>390.41800000000001</v>
      </c>
      <c r="Q22" s="4">
        <v>329.31</v>
      </c>
      <c r="R22" s="4">
        <v>427.49099999999999</v>
      </c>
      <c r="S22" s="4">
        <v>392.34500000000003</v>
      </c>
      <c r="T22" s="4">
        <v>428.40199999999999</v>
      </c>
      <c r="U22" s="4">
        <v>362.21899999999999</v>
      </c>
      <c r="V22" s="4">
        <v>346.4</v>
      </c>
      <c r="W22" s="4">
        <v>255.489</v>
      </c>
      <c r="X22" s="4">
        <v>233.93899999999999</v>
      </c>
      <c r="Y22" s="4">
        <v>222.184</v>
      </c>
      <c r="Z22" s="4">
        <v>275.32900000000001</v>
      </c>
      <c r="AA22" s="4">
        <v>540.27099999999996</v>
      </c>
      <c r="AB22" s="4">
        <v>347.35500000000002</v>
      </c>
      <c r="AC22" s="4">
        <v>350.40699999999998</v>
      </c>
      <c r="AD22" s="4">
        <v>313.31900000000002</v>
      </c>
      <c r="AE22" s="4">
        <v>389.608</v>
      </c>
      <c r="AF22" s="4">
        <v>373.65899999999999</v>
      </c>
      <c r="AG22" s="4">
        <v>326.87799999999999</v>
      </c>
      <c r="AH22" s="19">
        <v>402.45800000000003</v>
      </c>
      <c r="AI22" s="4">
        <v>225.22</v>
      </c>
      <c r="AJ22" s="4">
        <v>258.04300000000001</v>
      </c>
      <c r="AK22" s="4">
        <v>403.70100000000002</v>
      </c>
      <c r="AL22" s="4">
        <v>255.66900000000001</v>
      </c>
      <c r="AM22" s="4">
        <v>256.62400000000002</v>
      </c>
    </row>
    <row r="23" spans="1:39" ht="15" x14ac:dyDescent="0.25">
      <c r="A23" s="33">
        <v>44986</v>
      </c>
      <c r="B23">
        <v>572.1</v>
      </c>
      <c r="C23">
        <v>732.7</v>
      </c>
      <c r="D23">
        <v>652.70000000000005</v>
      </c>
      <c r="E23">
        <v>726.42499999999995</v>
      </c>
      <c r="F23">
        <v>468.58300000000003</v>
      </c>
      <c r="G23">
        <v>697.42399999999998</v>
      </c>
      <c r="H23" s="4">
        <v>1182.9359999999999</v>
      </c>
      <c r="I23" s="4">
        <v>680.37900000000002</v>
      </c>
      <c r="J23" s="4">
        <v>397.452</v>
      </c>
      <c r="K23" s="4">
        <v>583.26900000000001</v>
      </c>
      <c r="L23" s="4">
        <v>364.52</v>
      </c>
      <c r="M23" s="4">
        <v>400.23599999999999</v>
      </c>
      <c r="N23" s="4">
        <v>555.94899999999996</v>
      </c>
      <c r="O23" s="4">
        <v>604.73099999999999</v>
      </c>
      <c r="P23" s="4">
        <v>630.57799999999997</v>
      </c>
      <c r="Q23" s="4">
        <v>968.89499999999998</v>
      </c>
      <c r="R23" s="4">
        <v>611.32399999999996</v>
      </c>
      <c r="S23" s="4">
        <v>771.33799999999997</v>
      </c>
      <c r="T23" s="4">
        <v>553.09100000000001</v>
      </c>
      <c r="U23" s="4">
        <v>485.92200000000003</v>
      </c>
      <c r="V23" s="4">
        <v>462.73</v>
      </c>
      <c r="W23" s="4">
        <v>437.42099999999999</v>
      </c>
      <c r="X23" s="4">
        <v>270.30399999999997</v>
      </c>
      <c r="Y23" s="4">
        <v>391.00799999999998</v>
      </c>
      <c r="Z23" s="4">
        <v>595.25099999999998</v>
      </c>
      <c r="AA23" s="4">
        <v>748.42200000000003</v>
      </c>
      <c r="AB23" s="4">
        <v>456.76600000000002</v>
      </c>
      <c r="AC23" s="4">
        <v>782.94399999999996</v>
      </c>
      <c r="AD23" s="4">
        <v>414.05799999999999</v>
      </c>
      <c r="AE23" s="4">
        <v>641.59299999999996</v>
      </c>
      <c r="AF23" s="4">
        <v>505.45699999999999</v>
      </c>
      <c r="AG23" s="4">
        <v>491.50799999999998</v>
      </c>
      <c r="AH23" s="19">
        <v>573.27800000000002</v>
      </c>
      <c r="AI23" s="4">
        <v>287.36900000000003</v>
      </c>
      <c r="AJ23" s="4">
        <v>407.505</v>
      </c>
      <c r="AK23" s="4">
        <v>613.11599999999999</v>
      </c>
      <c r="AL23" s="4">
        <v>375.36799999999999</v>
      </c>
      <c r="AM23" s="4">
        <v>476.94799999999998</v>
      </c>
    </row>
    <row r="24" spans="1:39" ht="15" x14ac:dyDescent="0.25">
      <c r="A24" s="33">
        <v>45017</v>
      </c>
      <c r="B24">
        <v>722.4</v>
      </c>
      <c r="C24">
        <v>1243.3</v>
      </c>
      <c r="D24">
        <v>945.3</v>
      </c>
      <c r="E24">
        <v>730.78300000000002</v>
      </c>
      <c r="F24">
        <v>844.81500000000005</v>
      </c>
      <c r="G24">
        <v>1708.24</v>
      </c>
      <c r="H24" s="4">
        <v>2250.2240000000002</v>
      </c>
      <c r="I24" s="4">
        <v>1040.5989999999999</v>
      </c>
      <c r="J24" s="4">
        <v>679.63599999999997</v>
      </c>
      <c r="K24" s="4">
        <v>1071.162</v>
      </c>
      <c r="L24" s="4">
        <v>653.14499999999998</v>
      </c>
      <c r="M24" s="4">
        <v>498.53500000000003</v>
      </c>
      <c r="N24" s="4">
        <v>993.1</v>
      </c>
      <c r="O24" s="4">
        <v>1452.566</v>
      </c>
      <c r="P24" s="4">
        <v>918.274</v>
      </c>
      <c r="Q24" s="4">
        <v>779.14</v>
      </c>
      <c r="R24" s="4">
        <v>983.35400000000004</v>
      </c>
      <c r="S24" s="4">
        <v>1382.8720000000001</v>
      </c>
      <c r="T24" s="4">
        <v>1069.913</v>
      </c>
      <c r="U24" s="4">
        <v>587.03200000000004</v>
      </c>
      <c r="V24" s="4">
        <v>713.37099999999998</v>
      </c>
      <c r="W24" s="4">
        <v>689.26300000000003</v>
      </c>
      <c r="X24" s="4">
        <v>456.15800000000002</v>
      </c>
      <c r="Y24" s="4">
        <v>493.62900000000002</v>
      </c>
      <c r="Z24" s="4">
        <v>1353.2139999999999</v>
      </c>
      <c r="AA24" s="4">
        <v>1302.8920000000001</v>
      </c>
      <c r="AB24" s="4">
        <v>1088.2139999999999</v>
      </c>
      <c r="AC24" s="4">
        <v>1035.838</v>
      </c>
      <c r="AD24" s="4">
        <v>736.16899999999998</v>
      </c>
      <c r="AE24" s="4">
        <v>787.28200000000004</v>
      </c>
      <c r="AF24" s="4">
        <v>730.76300000000003</v>
      </c>
      <c r="AG24" s="4">
        <v>1072.3119999999999</v>
      </c>
      <c r="AH24" s="19">
        <v>1026.3800000000001</v>
      </c>
      <c r="AI24" s="4">
        <v>314.99400000000003</v>
      </c>
      <c r="AJ24" s="4">
        <v>582.93600000000004</v>
      </c>
      <c r="AK24" s="4">
        <v>619.41800000000001</v>
      </c>
      <c r="AL24" s="4">
        <v>425.79300000000001</v>
      </c>
      <c r="AM24" s="4">
        <v>514.58799999999997</v>
      </c>
    </row>
    <row r="25" spans="1:39" ht="15" x14ac:dyDescent="0.25">
      <c r="A25" s="33">
        <v>45047</v>
      </c>
      <c r="B25">
        <v>1551.3</v>
      </c>
      <c r="C25">
        <v>2908.5</v>
      </c>
      <c r="D25">
        <v>2213.1999999999998</v>
      </c>
      <c r="E25">
        <v>2168.732</v>
      </c>
      <c r="F25">
        <v>4038.2060000000001</v>
      </c>
      <c r="G25">
        <v>4017.9749999999999</v>
      </c>
      <c r="H25" s="4">
        <v>3454.9690000000001</v>
      </c>
      <c r="I25" s="4">
        <v>2810.2449999999999</v>
      </c>
      <c r="J25" s="4">
        <v>1159.903</v>
      </c>
      <c r="K25" s="4">
        <v>1435.03</v>
      </c>
      <c r="L25" s="4">
        <v>724.39</v>
      </c>
      <c r="M25" s="4">
        <v>1125.047</v>
      </c>
      <c r="N25" s="4">
        <v>1856.0119999999999</v>
      </c>
      <c r="O25" s="4">
        <v>3345.596</v>
      </c>
      <c r="P25" s="4">
        <v>1978.433</v>
      </c>
      <c r="Q25" s="4">
        <v>2218.4349999999999</v>
      </c>
      <c r="R25" s="4">
        <v>2988.069</v>
      </c>
      <c r="S25" s="4">
        <v>3835.8530000000001</v>
      </c>
      <c r="T25" s="4">
        <v>2665.7280000000001</v>
      </c>
      <c r="U25" s="4">
        <v>1887.316</v>
      </c>
      <c r="V25" s="4">
        <v>1825.941</v>
      </c>
      <c r="W25" s="4">
        <v>2075.6819999999998</v>
      </c>
      <c r="X25" s="4">
        <v>219.66200000000001</v>
      </c>
      <c r="Y25" s="4">
        <v>1213.6179999999999</v>
      </c>
      <c r="Z25" s="4">
        <v>1685.6320000000001</v>
      </c>
      <c r="AA25" s="4">
        <v>2760.5889999999999</v>
      </c>
      <c r="AB25" s="4">
        <v>2358.52</v>
      </c>
      <c r="AC25" s="4">
        <v>1989.5160000000001</v>
      </c>
      <c r="AD25" s="4">
        <v>2158.3710000000001</v>
      </c>
      <c r="AE25" s="4">
        <v>2548.9090000000001</v>
      </c>
      <c r="AF25" s="4">
        <v>904.57899999999995</v>
      </c>
      <c r="AG25" s="4">
        <v>2254.3969999999999</v>
      </c>
      <c r="AH25" s="19">
        <v>1191.9269999999999</v>
      </c>
      <c r="AI25" s="4">
        <v>621.01199999999994</v>
      </c>
      <c r="AJ25" s="4">
        <v>1685.7670000000001</v>
      </c>
      <c r="AK25" s="4">
        <v>1233.2239999999999</v>
      </c>
      <c r="AL25" s="4">
        <v>768.63300000000004</v>
      </c>
      <c r="AM25" s="4">
        <v>1633.9069999999999</v>
      </c>
    </row>
    <row r="26" spans="1:39" ht="15" x14ac:dyDescent="0.25">
      <c r="A26" s="33">
        <v>45078</v>
      </c>
      <c r="B26">
        <v>1649.8</v>
      </c>
      <c r="C26">
        <v>3589.9</v>
      </c>
      <c r="D26">
        <v>2594.5</v>
      </c>
      <c r="E26">
        <v>6196.58</v>
      </c>
      <c r="F26">
        <v>6315.2209999999995</v>
      </c>
      <c r="G26">
        <v>3789.6840000000002</v>
      </c>
      <c r="H26" s="4">
        <v>4585.6949999999997</v>
      </c>
      <c r="I26" s="4">
        <v>1896.405</v>
      </c>
      <c r="J26" s="4">
        <v>1957.212</v>
      </c>
      <c r="K26" s="4">
        <v>1233.1869999999999</v>
      </c>
      <c r="L26" s="4">
        <v>1573.4380000000001</v>
      </c>
      <c r="M26" s="4">
        <v>2705.8429999999998</v>
      </c>
      <c r="N26" s="4">
        <v>1299.213</v>
      </c>
      <c r="O26" s="4">
        <v>4861.4750000000004</v>
      </c>
      <c r="P26" s="4">
        <v>1703.086</v>
      </c>
      <c r="Q26" s="4">
        <v>5007.7550000000001</v>
      </c>
      <c r="R26" s="4">
        <v>2996.5079999999998</v>
      </c>
      <c r="S26" s="4">
        <v>5203.6779999999999</v>
      </c>
      <c r="T26" s="4">
        <v>2710.9560000000001</v>
      </c>
      <c r="U26" s="4">
        <v>3498.2179999999998</v>
      </c>
      <c r="V26" s="4">
        <v>1487.5740000000001</v>
      </c>
      <c r="W26" s="4">
        <v>1626.0070000000001</v>
      </c>
      <c r="X26" s="4">
        <v>333.60899999999998</v>
      </c>
      <c r="Y26" s="4">
        <v>2367.4140000000002</v>
      </c>
      <c r="Z26" s="4">
        <v>1073.248</v>
      </c>
      <c r="AA26" s="4">
        <v>3860.9070000000002</v>
      </c>
      <c r="AB26" s="4">
        <v>2126.5830000000001</v>
      </c>
      <c r="AC26" s="4">
        <v>1335.779</v>
      </c>
      <c r="AD26" s="4">
        <v>4085.703</v>
      </c>
      <c r="AE26" s="4">
        <v>2775.0430000000001</v>
      </c>
      <c r="AF26" s="4">
        <v>2659.1010000000001</v>
      </c>
      <c r="AG26" s="4">
        <v>5434.8689999999997</v>
      </c>
      <c r="AH26" s="19">
        <v>411.81</v>
      </c>
      <c r="AI26" s="4">
        <v>1092.999</v>
      </c>
      <c r="AJ26" s="4">
        <v>3226.1149999999998</v>
      </c>
      <c r="AK26" s="4">
        <v>2408.7069999999999</v>
      </c>
      <c r="AL26" s="4">
        <v>1170.444</v>
      </c>
      <c r="AM26" s="4">
        <v>3261.0059999999999</v>
      </c>
    </row>
    <row r="27" spans="1:39" ht="15" x14ac:dyDescent="0.25">
      <c r="A27" s="33">
        <v>45108</v>
      </c>
      <c r="B27">
        <v>374.5</v>
      </c>
      <c r="C27">
        <v>1592.8</v>
      </c>
      <c r="D27">
        <v>897.8</v>
      </c>
      <c r="E27">
        <v>3542.5859999999998</v>
      </c>
      <c r="F27">
        <v>2606.567</v>
      </c>
      <c r="G27">
        <v>1195.4649999999999</v>
      </c>
      <c r="H27" s="4">
        <v>1830.902</v>
      </c>
      <c r="I27" s="4">
        <v>621.49599999999998</v>
      </c>
      <c r="J27" s="4">
        <v>627.19799999999998</v>
      </c>
      <c r="K27" s="4">
        <v>543.53099999999995</v>
      </c>
      <c r="L27" s="4">
        <v>733.23500000000001</v>
      </c>
      <c r="M27" s="4">
        <v>1110.826</v>
      </c>
      <c r="N27" s="4">
        <v>473.06599999999997</v>
      </c>
      <c r="O27" s="4">
        <v>2092.2139999999999</v>
      </c>
      <c r="P27" s="4">
        <v>414.505</v>
      </c>
      <c r="Q27" s="4">
        <v>4220.9369999999999</v>
      </c>
      <c r="R27" s="4">
        <v>1263.1310000000001</v>
      </c>
      <c r="S27" s="4">
        <v>1932.3889999999999</v>
      </c>
      <c r="T27" s="4">
        <v>1526.731</v>
      </c>
      <c r="U27" s="4">
        <v>1962.5129999999999</v>
      </c>
      <c r="V27" s="4">
        <v>332.74599999999998</v>
      </c>
      <c r="W27" s="4">
        <v>387.11900000000003</v>
      </c>
      <c r="X27" s="4">
        <v>76.805999999999997</v>
      </c>
      <c r="Y27" s="4">
        <v>610.54300000000001</v>
      </c>
      <c r="Z27" s="4">
        <v>479.286</v>
      </c>
      <c r="AA27" s="4">
        <v>1710.502</v>
      </c>
      <c r="AB27" s="4">
        <v>560.53899999999999</v>
      </c>
      <c r="AC27" s="4">
        <v>414.71699999999998</v>
      </c>
      <c r="AD27" s="4">
        <v>2054.0630000000001</v>
      </c>
      <c r="AE27" s="4">
        <v>1634.903</v>
      </c>
      <c r="AF27" s="4">
        <v>943.36099999999999</v>
      </c>
      <c r="AG27" s="4">
        <v>3899.3249999999998</v>
      </c>
      <c r="AH27" s="19">
        <v>152.87299999999999</v>
      </c>
      <c r="AI27" s="4">
        <v>295.43400000000003</v>
      </c>
      <c r="AJ27" s="4">
        <v>1029.5440000000001</v>
      </c>
      <c r="AK27" s="4">
        <v>877.71799999999996</v>
      </c>
      <c r="AL27" s="4">
        <v>379.82499999999999</v>
      </c>
      <c r="AM27" s="4">
        <v>2262.665</v>
      </c>
    </row>
    <row r="28" spans="1:39" ht="15" x14ac:dyDescent="0.25">
      <c r="A28" s="33">
        <v>45139</v>
      </c>
      <c r="B28">
        <v>253.8</v>
      </c>
      <c r="C28">
        <v>646.4</v>
      </c>
      <c r="D28">
        <v>445.1</v>
      </c>
      <c r="E28">
        <v>1087.1849999999999</v>
      </c>
      <c r="F28">
        <v>1023.078</v>
      </c>
      <c r="G28">
        <v>522.99599999999998</v>
      </c>
      <c r="H28" s="4">
        <v>599.74900000000002</v>
      </c>
      <c r="I28" s="4">
        <v>424.34300000000002</v>
      </c>
      <c r="J28" s="4">
        <v>310.48</v>
      </c>
      <c r="K28" s="4">
        <v>390.47</v>
      </c>
      <c r="L28" s="4">
        <v>311.34100000000001</v>
      </c>
      <c r="M28" s="4">
        <v>434.81</v>
      </c>
      <c r="N28" s="4">
        <v>333.70499999999998</v>
      </c>
      <c r="O28" s="4">
        <v>780.26700000000005</v>
      </c>
      <c r="P28" s="4">
        <v>266.43200000000002</v>
      </c>
      <c r="Q28" s="4">
        <v>1184.771</v>
      </c>
      <c r="R28" s="4">
        <v>443.27600000000001</v>
      </c>
      <c r="S28" s="4">
        <v>947.21</v>
      </c>
      <c r="T28" s="4">
        <v>628.99800000000005</v>
      </c>
      <c r="U28" s="4">
        <v>847.86400000000003</v>
      </c>
      <c r="V28" s="4">
        <v>217.22800000000001</v>
      </c>
      <c r="W28" s="4">
        <v>301.16899999999998</v>
      </c>
      <c r="X28" s="4">
        <v>101.36</v>
      </c>
      <c r="Y28" s="4">
        <v>274.08800000000002</v>
      </c>
      <c r="Z28" s="4">
        <v>270.16300000000001</v>
      </c>
      <c r="AA28" s="4">
        <v>591.60400000000004</v>
      </c>
      <c r="AB28" s="4">
        <v>390.08</v>
      </c>
      <c r="AC28" s="4">
        <v>349.01799999999997</v>
      </c>
      <c r="AD28" s="4">
        <v>622.09</v>
      </c>
      <c r="AE28" s="4">
        <v>542.38</v>
      </c>
      <c r="AF28" s="4">
        <v>475.02</v>
      </c>
      <c r="AG28" s="4">
        <v>957.03200000000004</v>
      </c>
      <c r="AH28" s="19">
        <v>196.50700000000001</v>
      </c>
      <c r="AI28" s="4">
        <v>295.30399999999997</v>
      </c>
      <c r="AJ28" s="4">
        <v>473.02699999999999</v>
      </c>
      <c r="AK28" s="4">
        <v>356.15699999999998</v>
      </c>
      <c r="AL28" s="4">
        <v>217.98</v>
      </c>
      <c r="AM28" s="4">
        <v>896.33699999999999</v>
      </c>
    </row>
    <row r="29" spans="1:39" ht="15" x14ac:dyDescent="0.25">
      <c r="A29" s="33">
        <v>45170</v>
      </c>
      <c r="B29">
        <v>290.10000000000002</v>
      </c>
      <c r="C29">
        <v>500.1</v>
      </c>
      <c r="D29">
        <v>385.8</v>
      </c>
      <c r="E29">
        <v>593.99099999999999</v>
      </c>
      <c r="F29">
        <v>666.67499999999995</v>
      </c>
      <c r="G29">
        <v>533.31500000000005</v>
      </c>
      <c r="H29" s="4">
        <v>634.92499999999995</v>
      </c>
      <c r="I29" s="4">
        <v>376.04399999999998</v>
      </c>
      <c r="J29" s="4">
        <v>361.089</v>
      </c>
      <c r="K29" s="4">
        <v>275.738</v>
      </c>
      <c r="L29" s="4">
        <v>269.50200000000001</v>
      </c>
      <c r="M29" s="4">
        <v>454.27300000000002</v>
      </c>
      <c r="N29" s="4">
        <v>357.91699999999997</v>
      </c>
      <c r="O29" s="4">
        <v>695.10699999999997</v>
      </c>
      <c r="P29" s="4">
        <v>349.25400000000002</v>
      </c>
      <c r="Q29" s="4">
        <v>593.80999999999995</v>
      </c>
      <c r="R29" s="4">
        <v>421.613</v>
      </c>
      <c r="S29" s="4">
        <v>791.66</v>
      </c>
      <c r="T29" s="4">
        <v>461.67399999999998</v>
      </c>
      <c r="U29" s="4">
        <v>578.70799999999997</v>
      </c>
      <c r="V29" s="4">
        <v>288.12200000000001</v>
      </c>
      <c r="W29" s="4">
        <v>260.37400000000002</v>
      </c>
      <c r="X29" s="4">
        <v>268.89800000000002</v>
      </c>
      <c r="Y29" s="4">
        <v>463.62099999999998</v>
      </c>
      <c r="Z29" s="4">
        <v>354.32900000000001</v>
      </c>
      <c r="AA29" s="4">
        <v>433.33800000000002</v>
      </c>
      <c r="AB29" s="4">
        <v>399.262</v>
      </c>
      <c r="AC29" s="4">
        <v>372.31799999999998</v>
      </c>
      <c r="AD29" s="4">
        <v>468.71800000000002</v>
      </c>
      <c r="AE29" s="4">
        <v>369.03300000000002</v>
      </c>
      <c r="AF29" s="4">
        <v>318.78500000000003</v>
      </c>
      <c r="AG29" s="4">
        <v>582.11599999999999</v>
      </c>
      <c r="AH29" s="19">
        <v>212.29900000000001</v>
      </c>
      <c r="AI29" s="4">
        <v>481.52800000000002</v>
      </c>
      <c r="AJ29" s="4">
        <v>449.21600000000001</v>
      </c>
      <c r="AK29" s="4">
        <v>323.27800000000002</v>
      </c>
      <c r="AL29" s="4">
        <v>265.07799999999997</v>
      </c>
      <c r="AM29" s="4">
        <v>722.46799999999996</v>
      </c>
    </row>
    <row r="30" spans="1:39" ht="15" x14ac:dyDescent="0.25">
      <c r="A30" s="33">
        <v>45200</v>
      </c>
      <c r="B30">
        <v>273.89999999999998</v>
      </c>
      <c r="C30">
        <v>697.01</v>
      </c>
      <c r="D30">
        <v>444.58</v>
      </c>
      <c r="E30">
        <v>666.06799999999998</v>
      </c>
      <c r="F30">
        <v>752.19299999999998</v>
      </c>
      <c r="G30">
        <v>842.50300000000004</v>
      </c>
      <c r="H30" s="4">
        <v>843.06</v>
      </c>
      <c r="I30" s="4">
        <v>355.12</v>
      </c>
      <c r="J30" s="4">
        <v>335.83699999999999</v>
      </c>
      <c r="K30" s="4">
        <v>330.11500000000001</v>
      </c>
      <c r="L30" s="4">
        <v>386.14600000000002</v>
      </c>
      <c r="M30" s="4">
        <v>329.00200000000001</v>
      </c>
      <c r="N30" s="4">
        <v>283.96499999999997</v>
      </c>
      <c r="O30" s="4">
        <v>601.23800000000006</v>
      </c>
      <c r="P30" s="4">
        <v>443.74299999999999</v>
      </c>
      <c r="Q30" s="4">
        <v>596.13</v>
      </c>
      <c r="R30" s="4">
        <v>534.40700000000004</v>
      </c>
      <c r="S30" s="4">
        <v>952.08299999999997</v>
      </c>
      <c r="T30" s="4">
        <v>537.94600000000003</v>
      </c>
      <c r="U30" s="4">
        <v>409.02499999999998</v>
      </c>
      <c r="V30" s="4">
        <v>413.41699999999997</v>
      </c>
      <c r="W30" s="4">
        <v>265.10000000000002</v>
      </c>
      <c r="X30" s="4">
        <v>302.90600000000001</v>
      </c>
      <c r="Y30" s="4">
        <v>315.14600000000002</v>
      </c>
      <c r="Z30" s="4">
        <v>467.33699999999999</v>
      </c>
      <c r="AA30" s="4">
        <v>605.75199999999995</v>
      </c>
      <c r="AB30" s="4">
        <v>1104.645</v>
      </c>
      <c r="AC30" s="4">
        <v>517.33699999999999</v>
      </c>
      <c r="AD30" s="4">
        <v>431.99900000000002</v>
      </c>
      <c r="AE30" s="4">
        <v>395.09199999999998</v>
      </c>
      <c r="AF30" s="4">
        <v>439.52800000000002</v>
      </c>
      <c r="AG30" s="4">
        <v>622.17100000000005</v>
      </c>
      <c r="AH30" s="19">
        <v>251.46600000000001</v>
      </c>
      <c r="AI30" s="4">
        <v>550.44100000000003</v>
      </c>
      <c r="AJ30" s="4">
        <v>633.99800000000005</v>
      </c>
      <c r="AK30" s="4">
        <v>309.89699999999999</v>
      </c>
      <c r="AL30" s="4">
        <v>416.60599999999999</v>
      </c>
      <c r="AM30" s="4">
        <v>742.13400000000001</v>
      </c>
    </row>
    <row r="31" spans="1:39" ht="15" x14ac:dyDescent="0.25">
      <c r="A31" s="33">
        <v>45231</v>
      </c>
      <c r="B31">
        <v>366.25</v>
      </c>
      <c r="C31">
        <v>550.84</v>
      </c>
      <c r="D31">
        <v>446.84</v>
      </c>
      <c r="E31">
        <v>613.63300000000004</v>
      </c>
      <c r="F31">
        <v>643.274</v>
      </c>
      <c r="G31">
        <v>683.65899999999999</v>
      </c>
      <c r="H31" s="4">
        <v>779.32899999999995</v>
      </c>
      <c r="I31" s="4">
        <v>552.34900000000005</v>
      </c>
      <c r="J31" s="4">
        <v>344.54500000000002</v>
      </c>
      <c r="K31" s="4">
        <v>330.70299999999997</v>
      </c>
      <c r="L31" s="4">
        <v>452.18299999999999</v>
      </c>
      <c r="M31" s="4">
        <v>431.74400000000003</v>
      </c>
      <c r="N31" s="4">
        <v>348.14499999999998</v>
      </c>
      <c r="O31" s="4">
        <v>596.34100000000001</v>
      </c>
      <c r="P31" s="4">
        <v>478.976</v>
      </c>
      <c r="Q31" s="4">
        <v>541.92700000000002</v>
      </c>
      <c r="R31" s="4">
        <v>544.96799999999996</v>
      </c>
      <c r="S31" s="4">
        <v>648.39099999999996</v>
      </c>
      <c r="T31" s="4">
        <v>634.36800000000005</v>
      </c>
      <c r="U31" s="4">
        <v>403.05599999999998</v>
      </c>
      <c r="V31" s="4">
        <v>397.43</v>
      </c>
      <c r="W31" s="4">
        <v>342.12099999999998</v>
      </c>
      <c r="X31" s="4">
        <v>304.58999999999997</v>
      </c>
      <c r="Y31" s="4">
        <v>347.51</v>
      </c>
      <c r="Z31" s="4">
        <v>618.69899999999996</v>
      </c>
      <c r="AA31" s="4">
        <v>579.57000000000005</v>
      </c>
      <c r="AB31" s="4">
        <v>620.16499999999996</v>
      </c>
      <c r="AC31" s="4">
        <v>466.87799999999999</v>
      </c>
      <c r="AD31" s="4">
        <v>455.8</v>
      </c>
      <c r="AE31" s="4">
        <v>464.11799999999999</v>
      </c>
      <c r="AF31" s="4">
        <v>461.68700000000001</v>
      </c>
      <c r="AG31" s="4">
        <v>600.928</v>
      </c>
      <c r="AH31" s="19">
        <v>309.24400000000003</v>
      </c>
      <c r="AI31" s="4">
        <v>465.32900000000001</v>
      </c>
      <c r="AJ31" s="4">
        <v>478.46499999999997</v>
      </c>
      <c r="AK31" s="4">
        <v>367.84300000000002</v>
      </c>
      <c r="AL31" s="4">
        <v>420.29</v>
      </c>
      <c r="AM31" s="4">
        <v>572.29899999999998</v>
      </c>
    </row>
    <row r="32" spans="1:39" ht="15" x14ac:dyDescent="0.25">
      <c r="A32" s="33">
        <v>45261</v>
      </c>
      <c r="B32">
        <v>331.8</v>
      </c>
      <c r="C32">
        <v>397.8</v>
      </c>
      <c r="D32">
        <v>364</v>
      </c>
      <c r="E32">
        <v>552.1</v>
      </c>
      <c r="F32">
        <v>586.245</v>
      </c>
      <c r="G32">
        <v>541.22299999999996</v>
      </c>
      <c r="H32" s="4">
        <v>587.36199999999997</v>
      </c>
      <c r="I32" s="4">
        <v>404.92099999999999</v>
      </c>
      <c r="J32" s="4">
        <v>326.50900000000001</v>
      </c>
      <c r="K32" s="4">
        <v>312.99099999999999</v>
      </c>
      <c r="L32" s="4">
        <v>360.80799999999999</v>
      </c>
      <c r="M32" s="4">
        <v>378.86399999999998</v>
      </c>
      <c r="N32" s="4">
        <v>320.79199999999997</v>
      </c>
      <c r="O32" s="4">
        <v>500.66699999999997</v>
      </c>
      <c r="P32" s="4">
        <v>412.56900000000002</v>
      </c>
      <c r="Q32" s="4">
        <v>536.66099999999994</v>
      </c>
      <c r="R32" s="4">
        <v>587.85900000000004</v>
      </c>
      <c r="S32" s="4">
        <v>532.55399999999997</v>
      </c>
      <c r="T32" s="4">
        <v>534.80899999999997</v>
      </c>
      <c r="U32" s="4">
        <v>391.98899999999998</v>
      </c>
      <c r="V32" s="4">
        <v>319.32600000000002</v>
      </c>
      <c r="W32" s="4">
        <v>331.322</v>
      </c>
      <c r="X32" s="4">
        <v>253.56100000000001</v>
      </c>
      <c r="Y32" s="4">
        <v>337.39499999999998</v>
      </c>
      <c r="Z32" s="4">
        <v>402.14100000000002</v>
      </c>
      <c r="AA32" s="4">
        <v>469.07</v>
      </c>
      <c r="AB32" s="4">
        <v>466.767</v>
      </c>
      <c r="AC32" s="4">
        <v>441.38200000000001</v>
      </c>
      <c r="AD32" s="4">
        <v>456.54300000000001</v>
      </c>
      <c r="AE32" s="4">
        <v>421.49099999999999</v>
      </c>
      <c r="AF32" s="4">
        <v>445.41800000000001</v>
      </c>
      <c r="AG32" s="4">
        <v>531.89700000000005</v>
      </c>
      <c r="AH32" s="19">
        <v>306.601</v>
      </c>
      <c r="AI32" s="4">
        <v>344.53899999999999</v>
      </c>
      <c r="AJ32" s="4">
        <v>402.101</v>
      </c>
      <c r="AK32" s="4">
        <v>347.005</v>
      </c>
      <c r="AL32" s="4">
        <v>334.75799999999998</v>
      </c>
      <c r="AM32" s="4">
        <v>498.92099999999999</v>
      </c>
    </row>
    <row r="33" spans="1:39" ht="15" x14ac:dyDescent="0.25">
      <c r="A33" s="33">
        <v>45292</v>
      </c>
      <c r="B33" s="9">
        <v>320.2</v>
      </c>
      <c r="C33" s="9">
        <v>391</v>
      </c>
      <c r="D33">
        <v>355.1</v>
      </c>
      <c r="E33">
        <v>497.76799999999997</v>
      </c>
      <c r="F33">
        <v>562.72900000000004</v>
      </c>
      <c r="G33">
        <v>448.96800000000002</v>
      </c>
      <c r="H33" s="4">
        <v>465.93700000000001</v>
      </c>
      <c r="I33" s="4">
        <v>353.065</v>
      </c>
      <c r="J33" s="4">
        <v>299.851</v>
      </c>
      <c r="K33" s="4">
        <v>294.51100000000002</v>
      </c>
      <c r="L33" s="4">
        <v>290.11399999999998</v>
      </c>
      <c r="M33" s="4">
        <v>330.54500000000002</v>
      </c>
      <c r="N33" s="4">
        <v>442.22199999999998</v>
      </c>
      <c r="O33" s="4">
        <v>451.75099999999998</v>
      </c>
      <c r="P33" s="4">
        <v>384.89800000000002</v>
      </c>
      <c r="Q33" s="4">
        <v>463.46</v>
      </c>
      <c r="R33" s="4">
        <v>501.93900000000002</v>
      </c>
      <c r="S33" s="4">
        <v>475.23500000000001</v>
      </c>
      <c r="T33" s="4">
        <v>427.19600000000003</v>
      </c>
      <c r="U33" s="4">
        <v>373.12900000000002</v>
      </c>
      <c r="V33" s="4">
        <v>304.66500000000002</v>
      </c>
      <c r="W33" s="4">
        <v>293.66800000000001</v>
      </c>
      <c r="X33" s="4">
        <v>224.245</v>
      </c>
      <c r="Y33" s="4">
        <v>303.05</v>
      </c>
      <c r="Z33" s="4">
        <v>590.81100000000004</v>
      </c>
      <c r="AA33" s="4">
        <v>429.142</v>
      </c>
      <c r="AB33" s="4">
        <v>403.83600000000001</v>
      </c>
      <c r="AC33" s="4">
        <v>361.483</v>
      </c>
      <c r="AD33" s="4">
        <v>431.71100000000001</v>
      </c>
      <c r="AE33" s="4">
        <v>387.76900000000001</v>
      </c>
      <c r="AF33" s="4">
        <v>400.98399999999998</v>
      </c>
      <c r="AG33" s="4">
        <v>485.11900000000003</v>
      </c>
      <c r="AH33" s="19">
        <v>283.71199999999999</v>
      </c>
      <c r="AI33" s="4">
        <v>272.06200000000001</v>
      </c>
      <c r="AJ33" s="4">
        <v>360.64</v>
      </c>
      <c r="AK33" s="4">
        <v>340.346</v>
      </c>
      <c r="AL33" s="4">
        <v>318.24400000000003</v>
      </c>
      <c r="AM33" s="4">
        <v>419.31200000000001</v>
      </c>
    </row>
    <row r="34" spans="1:39" ht="15" x14ac:dyDescent="0.25">
      <c r="A34" s="33">
        <v>45323</v>
      </c>
      <c r="B34">
        <v>366.4</v>
      </c>
      <c r="C34">
        <v>426.3</v>
      </c>
      <c r="D34">
        <v>399.3</v>
      </c>
      <c r="E34">
        <v>423.03199999999998</v>
      </c>
      <c r="F34">
        <v>457.37200000000001</v>
      </c>
      <c r="G34">
        <v>529.50800000000004</v>
      </c>
      <c r="H34" s="4">
        <v>487.70600000000002</v>
      </c>
      <c r="I34" s="4">
        <v>337.39499999999998</v>
      </c>
      <c r="J34" s="4">
        <v>298.666</v>
      </c>
      <c r="K34" s="4">
        <v>265.13299999999998</v>
      </c>
      <c r="L34" s="4">
        <v>277.32</v>
      </c>
      <c r="M34" s="4">
        <v>348.43599999999998</v>
      </c>
      <c r="N34" s="4">
        <v>538.83500000000004</v>
      </c>
      <c r="O34" s="4">
        <v>411.60700000000003</v>
      </c>
      <c r="P34" s="4">
        <v>403.20699999999999</v>
      </c>
      <c r="Q34" s="4">
        <v>448.69099999999997</v>
      </c>
      <c r="R34" s="4">
        <v>450.91399999999999</v>
      </c>
      <c r="S34" s="4">
        <v>455.08199999999999</v>
      </c>
      <c r="T34" s="4">
        <v>417.12200000000001</v>
      </c>
      <c r="U34" s="4">
        <v>387.38099999999997</v>
      </c>
      <c r="V34" s="4">
        <v>290.62599999999998</v>
      </c>
      <c r="W34" s="4">
        <v>244.49700000000001</v>
      </c>
      <c r="X34" s="4">
        <v>249.648</v>
      </c>
      <c r="Y34" s="4">
        <v>277.339</v>
      </c>
      <c r="Z34" s="4">
        <v>581.96500000000003</v>
      </c>
      <c r="AA34" s="4">
        <v>367.60199999999998</v>
      </c>
      <c r="AB34" s="4">
        <v>404.40100000000001</v>
      </c>
      <c r="AC34" s="4">
        <v>339.99900000000002</v>
      </c>
      <c r="AD34" s="4">
        <v>408.5</v>
      </c>
      <c r="AE34" s="4">
        <v>414.46199999999999</v>
      </c>
      <c r="AF34" s="4">
        <v>362.00599999999997</v>
      </c>
      <c r="AG34" s="4">
        <v>429.416</v>
      </c>
      <c r="AH34" s="19">
        <v>286.98500000000001</v>
      </c>
      <c r="AI34" s="4">
        <v>261.57499999999999</v>
      </c>
      <c r="AJ34" s="4">
        <v>423.05200000000002</v>
      </c>
      <c r="AK34" s="4">
        <v>279.62299999999999</v>
      </c>
      <c r="AL34" s="4">
        <v>275.39</v>
      </c>
      <c r="AM34" s="4">
        <v>391.34300000000002</v>
      </c>
    </row>
    <row r="35" spans="1:39" ht="15" x14ac:dyDescent="0.25">
      <c r="A35" s="33">
        <v>45352</v>
      </c>
      <c r="B35">
        <v>572.1</v>
      </c>
      <c r="C35">
        <v>732.7</v>
      </c>
      <c r="D35">
        <v>652.70000000000005</v>
      </c>
      <c r="E35">
        <v>499.642</v>
      </c>
      <c r="F35">
        <v>767.70500000000004</v>
      </c>
      <c r="G35">
        <v>1256.585</v>
      </c>
      <c r="H35" s="4">
        <v>713.50400000000002</v>
      </c>
      <c r="I35" s="4">
        <v>441.78899999999999</v>
      </c>
      <c r="J35" s="4">
        <v>621.18200000000002</v>
      </c>
      <c r="K35" s="4">
        <v>373.87599999999998</v>
      </c>
      <c r="L35" s="4">
        <v>417.83499999999998</v>
      </c>
      <c r="M35" s="4">
        <v>572.31700000000001</v>
      </c>
      <c r="N35" s="4">
        <v>653.74400000000003</v>
      </c>
      <c r="O35" s="4">
        <v>639.95000000000005</v>
      </c>
      <c r="P35" s="4">
        <v>1066.2470000000001</v>
      </c>
      <c r="Q35" s="4">
        <v>613.24199999999996</v>
      </c>
      <c r="R35" s="4">
        <v>869.89300000000003</v>
      </c>
      <c r="S35" s="4">
        <v>567.51099999999997</v>
      </c>
      <c r="T35" s="4">
        <v>545.87300000000005</v>
      </c>
      <c r="U35" s="4">
        <v>495.39100000000002</v>
      </c>
      <c r="V35" s="4">
        <v>475.59800000000001</v>
      </c>
      <c r="W35" s="4">
        <v>272.048</v>
      </c>
      <c r="X35" s="4">
        <v>416.03300000000002</v>
      </c>
      <c r="Y35" s="4">
        <v>610.33100000000002</v>
      </c>
      <c r="Z35" s="4">
        <v>759.46</v>
      </c>
      <c r="AA35" s="4">
        <v>463.80599999999998</v>
      </c>
      <c r="AB35" s="4">
        <v>865.74699999999996</v>
      </c>
      <c r="AC35" s="4">
        <v>430.77199999999999</v>
      </c>
      <c r="AD35" s="4">
        <v>660.029</v>
      </c>
      <c r="AE35" s="4">
        <v>536.62400000000002</v>
      </c>
      <c r="AF35" s="4">
        <v>520.61400000000003</v>
      </c>
      <c r="AG35" s="4">
        <v>609.02099999999996</v>
      </c>
      <c r="AH35" s="19">
        <v>350.89100000000002</v>
      </c>
      <c r="AI35" s="4">
        <v>402.53399999999999</v>
      </c>
      <c r="AJ35" s="4">
        <v>622.79700000000003</v>
      </c>
      <c r="AK35" s="4">
        <v>397.23099999999999</v>
      </c>
      <c r="AL35" s="4">
        <v>493.05500000000001</v>
      </c>
      <c r="AM35" s="4">
        <v>730.30499999999995</v>
      </c>
    </row>
    <row r="36" spans="1:39" ht="15" x14ac:dyDescent="0.25">
      <c r="A36" s="33">
        <v>45383</v>
      </c>
      <c r="B36" s="4">
        <v>722.4</v>
      </c>
      <c r="C36" s="4">
        <v>1243.3</v>
      </c>
      <c r="D36" s="4">
        <v>945.3</v>
      </c>
      <c r="E36" s="4">
        <v>918.01700000000005</v>
      </c>
      <c r="F36" s="4">
        <v>1838.34</v>
      </c>
      <c r="G36" s="4">
        <v>2334.114</v>
      </c>
      <c r="H36" s="4">
        <v>1151.394</v>
      </c>
      <c r="I36" s="4">
        <v>751.98800000000006</v>
      </c>
      <c r="J36" s="4">
        <v>1143.748</v>
      </c>
      <c r="K36" s="4">
        <v>665.42600000000004</v>
      </c>
      <c r="L36" s="4">
        <v>522.22299999999996</v>
      </c>
      <c r="M36" s="4">
        <v>1017.38</v>
      </c>
      <c r="N36" s="4">
        <v>1499.069</v>
      </c>
      <c r="O36" s="4">
        <v>927.37199999999996</v>
      </c>
      <c r="P36" s="4">
        <v>855.42499999999995</v>
      </c>
      <c r="Q36" s="4">
        <v>1022.332</v>
      </c>
      <c r="R36" s="4">
        <v>1475.615</v>
      </c>
      <c r="S36" s="4">
        <v>1092.5170000000001</v>
      </c>
      <c r="T36" s="4">
        <v>661.40800000000002</v>
      </c>
      <c r="U36" s="4">
        <v>774.54700000000003</v>
      </c>
      <c r="V36" s="4">
        <v>745.95500000000004</v>
      </c>
      <c r="W36" s="4">
        <v>456.40899999999999</v>
      </c>
      <c r="X36" s="4">
        <v>531.17399999999998</v>
      </c>
      <c r="Y36" s="4">
        <v>1327.38</v>
      </c>
      <c r="Z36" s="4">
        <v>1373.335</v>
      </c>
      <c r="AA36" s="4">
        <v>1100.2929999999999</v>
      </c>
      <c r="AB36" s="4">
        <v>1071.2629999999999</v>
      </c>
      <c r="AC36" s="4">
        <v>779.55600000000004</v>
      </c>
      <c r="AD36" s="4">
        <v>839.18700000000001</v>
      </c>
      <c r="AE36" s="19">
        <v>778.77599999999995</v>
      </c>
      <c r="AF36" s="4">
        <v>1154.3489999999999</v>
      </c>
      <c r="AG36" s="4">
        <v>1070.828</v>
      </c>
      <c r="AH36" s="4">
        <v>380.39600000000002</v>
      </c>
      <c r="AI36" s="4">
        <v>576.07000000000005</v>
      </c>
      <c r="AJ36" s="4">
        <v>619.06100000000004</v>
      </c>
      <c r="AK36" s="4">
        <v>472.22800000000001</v>
      </c>
      <c r="AL36" s="4">
        <v>532.82399999999996</v>
      </c>
      <c r="AM36" s="4">
        <v>734.92399999999998</v>
      </c>
    </row>
    <row r="37" spans="1:39" ht="15" x14ac:dyDescent="0.25">
      <c r="A37" s="33">
        <v>45413</v>
      </c>
      <c r="B37" s="4">
        <v>1551.3</v>
      </c>
      <c r="C37" s="4">
        <v>2908.5</v>
      </c>
      <c r="D37" s="4">
        <v>2213.1999999999998</v>
      </c>
      <c r="E37" s="4">
        <v>4336.09</v>
      </c>
      <c r="F37" s="4">
        <v>4191.5969999999998</v>
      </c>
      <c r="G37" s="4">
        <v>3533.18</v>
      </c>
      <c r="H37" s="4">
        <v>2850.3229999999999</v>
      </c>
      <c r="I37" s="4">
        <v>1270.51</v>
      </c>
      <c r="J37" s="4">
        <v>1474.9680000000001</v>
      </c>
      <c r="K37" s="4">
        <v>735.51900000000001</v>
      </c>
      <c r="L37" s="4">
        <v>1234.6969999999999</v>
      </c>
      <c r="M37" s="4">
        <v>1928.1479999999999</v>
      </c>
      <c r="N37" s="4">
        <v>3552.5079999999998</v>
      </c>
      <c r="O37" s="4">
        <v>1991.3420000000001</v>
      </c>
      <c r="P37" s="4">
        <v>2415.8580000000002</v>
      </c>
      <c r="Q37" s="4">
        <v>3053.54</v>
      </c>
      <c r="R37" s="4">
        <v>4069.5770000000002</v>
      </c>
      <c r="S37" s="4">
        <v>2701.3649999999998</v>
      </c>
      <c r="T37" s="4">
        <v>2069.0219999999999</v>
      </c>
      <c r="U37" s="4">
        <v>1916.32</v>
      </c>
      <c r="V37" s="4">
        <v>2188.9140000000002</v>
      </c>
      <c r="W37" s="4">
        <v>219.304</v>
      </c>
      <c r="X37" s="4">
        <v>1343.0329999999999</v>
      </c>
      <c r="Y37" s="4">
        <v>1693.4770000000001</v>
      </c>
      <c r="Z37" s="4">
        <v>2935.3589999999999</v>
      </c>
      <c r="AA37" s="4">
        <v>2375.9</v>
      </c>
      <c r="AB37" s="4">
        <v>2097.7350000000001</v>
      </c>
      <c r="AC37" s="4">
        <v>2284.701</v>
      </c>
      <c r="AD37" s="4">
        <v>2633.462</v>
      </c>
      <c r="AE37" s="19">
        <v>946.38499999999999</v>
      </c>
      <c r="AF37" s="4">
        <v>2400.9369999999999</v>
      </c>
      <c r="AG37" s="4">
        <v>1197.0309999999999</v>
      </c>
      <c r="AH37" s="4">
        <v>770.31600000000003</v>
      </c>
      <c r="AI37" s="4">
        <v>1677.105</v>
      </c>
      <c r="AJ37" s="4">
        <v>1300.79</v>
      </c>
      <c r="AK37" s="4">
        <v>814.31700000000001</v>
      </c>
      <c r="AL37" s="4">
        <v>1750.327</v>
      </c>
      <c r="AM37" s="4">
        <v>2177.5549999999998</v>
      </c>
    </row>
    <row r="38" spans="1:39" ht="15" x14ac:dyDescent="0.25">
      <c r="A38" s="33">
        <v>45444</v>
      </c>
      <c r="B38" s="4">
        <v>1649.8</v>
      </c>
      <c r="C38" s="4">
        <v>3589.9</v>
      </c>
      <c r="D38" s="4">
        <v>2594.5</v>
      </c>
      <c r="E38" s="4">
        <v>6269.5619999999999</v>
      </c>
      <c r="F38" s="4">
        <v>3782.71</v>
      </c>
      <c r="G38" s="4">
        <v>4644.1779999999999</v>
      </c>
      <c r="H38" s="4">
        <v>1907.184</v>
      </c>
      <c r="I38" s="4">
        <v>1988.4929999999999</v>
      </c>
      <c r="J38" s="4">
        <v>1241.085</v>
      </c>
      <c r="K38" s="4">
        <v>1589.3910000000001</v>
      </c>
      <c r="L38" s="4">
        <v>2719.5149999999999</v>
      </c>
      <c r="M38" s="4">
        <v>1266.221</v>
      </c>
      <c r="N38" s="4">
        <v>4851.5259999999998</v>
      </c>
      <c r="O38" s="4">
        <v>1714.5260000000001</v>
      </c>
      <c r="P38" s="4">
        <v>5207.6559999999999</v>
      </c>
      <c r="Q38" s="4">
        <v>3001.6170000000002</v>
      </c>
      <c r="R38" s="4">
        <v>5278.4160000000002</v>
      </c>
      <c r="S38" s="4">
        <v>2736.8890000000001</v>
      </c>
      <c r="T38" s="4">
        <v>3570.723</v>
      </c>
      <c r="U38" s="4">
        <v>1469.838</v>
      </c>
      <c r="V38" s="4">
        <v>1613.1969999999999</v>
      </c>
      <c r="W38" s="4">
        <v>339.73200000000003</v>
      </c>
      <c r="X38" s="4">
        <v>2323.576</v>
      </c>
      <c r="Y38" s="4">
        <v>1056.0250000000001</v>
      </c>
      <c r="Z38" s="4">
        <v>3828.0549999999998</v>
      </c>
      <c r="AA38" s="4">
        <v>2138.8049999999998</v>
      </c>
      <c r="AB38" s="4">
        <v>1341.306</v>
      </c>
      <c r="AC38" s="4">
        <v>4143.2349999999997</v>
      </c>
      <c r="AD38" s="4">
        <v>2777.645</v>
      </c>
      <c r="AE38" s="19">
        <v>2705.1750000000002</v>
      </c>
      <c r="AF38" s="4">
        <v>5567.5039999999999</v>
      </c>
      <c r="AG38" s="4">
        <v>397.10599999999999</v>
      </c>
      <c r="AH38" s="4">
        <v>1120.3420000000001</v>
      </c>
      <c r="AI38" s="4">
        <v>3222.0970000000002</v>
      </c>
      <c r="AJ38" s="4">
        <v>2415.1669999999999</v>
      </c>
      <c r="AK38" s="4">
        <v>1173.6079999999999</v>
      </c>
      <c r="AL38" s="4">
        <v>3313.9490000000001</v>
      </c>
      <c r="AM38" s="4">
        <v>6224.3159999999998</v>
      </c>
    </row>
    <row r="39" spans="1:39" ht="15" x14ac:dyDescent="0.25">
      <c r="A39" s="33">
        <v>45474</v>
      </c>
      <c r="B39" s="4">
        <v>374.5</v>
      </c>
      <c r="C39" s="4">
        <v>1592.8</v>
      </c>
      <c r="D39" s="4">
        <v>897.8</v>
      </c>
      <c r="E39" s="4">
        <v>2516.7399999999998</v>
      </c>
      <c r="F39" s="4">
        <v>1166.412</v>
      </c>
      <c r="G39" s="4">
        <v>1861.24</v>
      </c>
      <c r="H39" s="4">
        <v>611.85599999999999</v>
      </c>
      <c r="I39" s="4">
        <v>609.12300000000005</v>
      </c>
      <c r="J39" s="4">
        <v>539.04399999999998</v>
      </c>
      <c r="K39" s="4">
        <v>744.54499999999996</v>
      </c>
      <c r="L39" s="4">
        <v>1068.212</v>
      </c>
      <c r="M39" s="4">
        <v>465.12900000000002</v>
      </c>
      <c r="N39" s="4">
        <v>2024.7809999999999</v>
      </c>
      <c r="O39" s="4">
        <v>423.06599999999997</v>
      </c>
      <c r="P39" s="4">
        <v>4169</v>
      </c>
      <c r="Q39" s="4">
        <v>1207.7260000000001</v>
      </c>
      <c r="R39" s="4">
        <v>1863.258</v>
      </c>
      <c r="S39" s="4">
        <v>1544.5920000000001</v>
      </c>
      <c r="T39" s="4">
        <v>1910.8910000000001</v>
      </c>
      <c r="U39" s="4">
        <v>330.22199999999998</v>
      </c>
      <c r="V39" s="4">
        <v>379.84199999999998</v>
      </c>
      <c r="W39" s="4">
        <v>82.409000000000006</v>
      </c>
      <c r="X39" s="4">
        <v>592.17700000000002</v>
      </c>
      <c r="Y39" s="4">
        <v>466.92399999999998</v>
      </c>
      <c r="Z39" s="4">
        <v>1638.037</v>
      </c>
      <c r="AA39" s="4">
        <v>569.91800000000001</v>
      </c>
      <c r="AB39" s="4">
        <v>411.05</v>
      </c>
      <c r="AC39" s="4">
        <v>1971.7180000000001</v>
      </c>
      <c r="AD39" s="4">
        <v>1574.9849999999999</v>
      </c>
      <c r="AE39" s="19">
        <v>969.93499999999995</v>
      </c>
      <c r="AF39" s="4">
        <v>3802.348</v>
      </c>
      <c r="AG39" s="4">
        <v>156.94499999999999</v>
      </c>
      <c r="AH39" s="4">
        <v>308.83100000000002</v>
      </c>
      <c r="AI39" s="4">
        <v>1033.451</v>
      </c>
      <c r="AJ39" s="4">
        <v>841.05899999999997</v>
      </c>
      <c r="AK39" s="4">
        <v>382.55500000000001</v>
      </c>
      <c r="AL39" s="4">
        <v>2201.7199999999998</v>
      </c>
      <c r="AM39" s="4">
        <v>3558.21</v>
      </c>
    </row>
    <row r="40" spans="1:39" ht="15" x14ac:dyDescent="0.25">
      <c r="A40" s="33">
        <v>45505</v>
      </c>
      <c r="B40" s="4">
        <v>253.8</v>
      </c>
      <c r="C40" s="4">
        <v>646.4</v>
      </c>
      <c r="D40" s="4">
        <v>445.1</v>
      </c>
      <c r="E40" s="4">
        <v>1021.774</v>
      </c>
      <c r="F40" s="4">
        <v>528.85500000000002</v>
      </c>
      <c r="G40" s="4">
        <v>619.56600000000003</v>
      </c>
      <c r="H40" s="4">
        <v>438.96899999999999</v>
      </c>
      <c r="I40" s="4">
        <v>324.14299999999997</v>
      </c>
      <c r="J40" s="4">
        <v>390.05799999999999</v>
      </c>
      <c r="K40" s="4">
        <v>318.887</v>
      </c>
      <c r="L40" s="4">
        <v>432.17500000000001</v>
      </c>
      <c r="M40" s="4">
        <v>335.17599999999999</v>
      </c>
      <c r="N40" s="4">
        <v>779.98099999999999</v>
      </c>
      <c r="O40" s="4">
        <v>272.79000000000002</v>
      </c>
      <c r="P40" s="4">
        <v>1170.0250000000001</v>
      </c>
      <c r="Q40" s="4">
        <v>438.92500000000001</v>
      </c>
      <c r="R40" s="4">
        <v>955.52099999999996</v>
      </c>
      <c r="S40" s="4">
        <v>638.82100000000003</v>
      </c>
      <c r="T40" s="4">
        <v>852.24699999999996</v>
      </c>
      <c r="U40" s="4">
        <v>228.13</v>
      </c>
      <c r="V40" s="4">
        <v>310.97399999999999</v>
      </c>
      <c r="W40" s="4">
        <v>104.69499999999999</v>
      </c>
      <c r="X40" s="4">
        <v>279.80900000000003</v>
      </c>
      <c r="Y40" s="4">
        <v>261.86700000000002</v>
      </c>
      <c r="Z40" s="4">
        <v>583.21500000000003</v>
      </c>
      <c r="AA40" s="4">
        <v>397.05599999999998</v>
      </c>
      <c r="AB40" s="4">
        <v>366.60700000000003</v>
      </c>
      <c r="AC40" s="4">
        <v>612.82600000000002</v>
      </c>
      <c r="AD40" s="4">
        <v>534.32600000000002</v>
      </c>
      <c r="AE40" s="19">
        <v>493.94400000000002</v>
      </c>
      <c r="AF40" s="4">
        <v>931.3</v>
      </c>
      <c r="AG40" s="4">
        <v>201.61099999999999</v>
      </c>
      <c r="AH40" s="4">
        <v>321.44799999999998</v>
      </c>
      <c r="AI40" s="4">
        <v>474.53</v>
      </c>
      <c r="AJ40" s="4">
        <v>375.24700000000001</v>
      </c>
      <c r="AK40" s="4">
        <v>219.94399999999999</v>
      </c>
      <c r="AL40" s="4">
        <v>893.14400000000001</v>
      </c>
      <c r="AM40" s="4">
        <v>1093.136</v>
      </c>
    </row>
    <row r="41" spans="1:39" ht="15" x14ac:dyDescent="0.25">
      <c r="A41" s="33">
        <v>45536</v>
      </c>
      <c r="B41" s="4">
        <v>290.10000000000002</v>
      </c>
      <c r="C41" s="4">
        <v>500.1</v>
      </c>
      <c r="D41" s="4">
        <v>385.8</v>
      </c>
      <c r="E41" s="4">
        <v>661.83500000000004</v>
      </c>
      <c r="F41" s="4">
        <v>556.63599999999997</v>
      </c>
      <c r="G41" s="4">
        <v>652.34199999999998</v>
      </c>
      <c r="H41" s="4">
        <v>378.05599999999998</v>
      </c>
      <c r="I41" s="4">
        <v>377.23399999999998</v>
      </c>
      <c r="J41" s="4">
        <v>282.28899999999999</v>
      </c>
      <c r="K41" s="4">
        <v>275.26299999999998</v>
      </c>
      <c r="L41" s="4">
        <v>458.916</v>
      </c>
      <c r="M41" s="4">
        <v>348.27100000000002</v>
      </c>
      <c r="N41" s="4">
        <v>694.53899999999999</v>
      </c>
      <c r="O41" s="4">
        <v>354.00900000000001</v>
      </c>
      <c r="P41" s="4">
        <v>599.46799999999996</v>
      </c>
      <c r="Q41" s="4">
        <v>424.87599999999998</v>
      </c>
      <c r="R41" s="4">
        <v>828.84</v>
      </c>
      <c r="S41" s="4">
        <v>468.90199999999999</v>
      </c>
      <c r="T41" s="4">
        <v>591.39800000000002</v>
      </c>
      <c r="U41" s="4">
        <v>301.12099999999998</v>
      </c>
      <c r="V41" s="4">
        <v>267.25900000000001</v>
      </c>
      <c r="W41" s="4">
        <v>271.56799999999998</v>
      </c>
      <c r="X41" s="4">
        <v>472.96899999999999</v>
      </c>
      <c r="Y41" s="4">
        <v>355.84</v>
      </c>
      <c r="Z41" s="4">
        <v>438.19900000000001</v>
      </c>
      <c r="AA41" s="4">
        <v>403.95100000000002</v>
      </c>
      <c r="AB41" s="4">
        <v>394.08600000000001</v>
      </c>
      <c r="AC41" s="4">
        <v>472.41300000000001</v>
      </c>
      <c r="AD41" s="4">
        <v>370.44</v>
      </c>
      <c r="AE41" s="19">
        <v>332.99400000000003</v>
      </c>
      <c r="AF41" s="4">
        <v>585.53700000000003</v>
      </c>
      <c r="AG41" s="4">
        <v>218.25899999999999</v>
      </c>
      <c r="AH41" s="4">
        <v>511.38799999999998</v>
      </c>
      <c r="AI41" s="4">
        <v>448.983</v>
      </c>
      <c r="AJ41" s="4">
        <v>301.74599999999998</v>
      </c>
      <c r="AK41" s="4">
        <v>271.33699999999999</v>
      </c>
      <c r="AL41" s="4">
        <v>721.43499999999995</v>
      </c>
      <c r="AM41" s="4">
        <v>596.98900000000003</v>
      </c>
    </row>
    <row r="42" spans="1:39" ht="15" x14ac:dyDescent="0.25">
      <c r="A42" s="33">
        <v>45566</v>
      </c>
      <c r="B42" s="4">
        <v>273.89999999999998</v>
      </c>
      <c r="C42" s="4">
        <v>697.01</v>
      </c>
      <c r="D42" s="4">
        <v>444.58</v>
      </c>
      <c r="E42" s="4">
        <v>757.52200000000005</v>
      </c>
      <c r="F42" s="4">
        <v>860.36599999999999</v>
      </c>
      <c r="G42" s="4">
        <v>862.03599999999994</v>
      </c>
      <c r="H42" s="4">
        <v>367.61200000000002</v>
      </c>
      <c r="I42" s="4">
        <v>346.38499999999999</v>
      </c>
      <c r="J42" s="4">
        <v>334.91800000000001</v>
      </c>
      <c r="K42" s="4">
        <v>392.01299999999998</v>
      </c>
      <c r="L42" s="4">
        <v>332.69499999999999</v>
      </c>
      <c r="M42" s="4">
        <v>285.233</v>
      </c>
      <c r="N42" s="4">
        <v>607.31700000000001</v>
      </c>
      <c r="O42" s="4">
        <v>448.44900000000001</v>
      </c>
      <c r="P42" s="4">
        <v>614.70699999999999</v>
      </c>
      <c r="Q42" s="4">
        <v>533.428</v>
      </c>
      <c r="R42" s="4">
        <v>941.92200000000003</v>
      </c>
      <c r="S42" s="4">
        <v>545.28599999999994</v>
      </c>
      <c r="T42" s="4">
        <v>420.93700000000001</v>
      </c>
      <c r="U42" s="4">
        <v>427.83199999999999</v>
      </c>
      <c r="V42" s="4">
        <v>274.666</v>
      </c>
      <c r="W42" s="4">
        <v>305.43400000000003</v>
      </c>
      <c r="X42" s="4">
        <v>318.43200000000002</v>
      </c>
      <c r="Y42" s="4">
        <v>464.80200000000002</v>
      </c>
      <c r="Z42" s="4">
        <v>617.13400000000001</v>
      </c>
      <c r="AA42" s="4">
        <v>1110.4839999999999</v>
      </c>
      <c r="AB42" s="4">
        <v>528.98299999999995</v>
      </c>
      <c r="AC42" s="4">
        <v>435.66500000000002</v>
      </c>
      <c r="AD42" s="4">
        <v>399.35300000000001</v>
      </c>
      <c r="AE42" s="19">
        <v>453.68099999999998</v>
      </c>
      <c r="AF42" s="4">
        <v>632.75699999999995</v>
      </c>
      <c r="AG42" s="4">
        <v>258.10000000000002</v>
      </c>
      <c r="AH42" s="4">
        <v>565.30399999999997</v>
      </c>
      <c r="AI42" s="4">
        <v>633.89300000000003</v>
      </c>
      <c r="AJ42" s="4">
        <v>313.16800000000001</v>
      </c>
      <c r="AK42" s="4">
        <v>427.46300000000002</v>
      </c>
      <c r="AL42" s="4">
        <v>732.11500000000001</v>
      </c>
      <c r="AM42" s="4">
        <v>669.37699999999995</v>
      </c>
    </row>
    <row r="43" spans="1:39" ht="15" x14ac:dyDescent="0.25">
      <c r="A43" s="33">
        <v>45597</v>
      </c>
      <c r="B43" s="4">
        <v>366.25</v>
      </c>
      <c r="C43" s="4">
        <v>550.84</v>
      </c>
      <c r="D43" s="4">
        <v>446.84</v>
      </c>
      <c r="E43" s="4">
        <v>648.75800000000004</v>
      </c>
      <c r="F43" s="4">
        <v>690.61500000000001</v>
      </c>
      <c r="G43" s="4">
        <v>796.221</v>
      </c>
      <c r="H43" s="4">
        <v>561.30999999999995</v>
      </c>
      <c r="I43" s="4">
        <v>357.69600000000003</v>
      </c>
      <c r="J43" s="4">
        <v>336.19</v>
      </c>
      <c r="K43" s="4">
        <v>457.55500000000001</v>
      </c>
      <c r="L43" s="4">
        <v>435.66199999999998</v>
      </c>
      <c r="M43" s="4">
        <v>349.01600000000002</v>
      </c>
      <c r="N43" s="4">
        <v>595.02200000000005</v>
      </c>
      <c r="O43" s="4">
        <v>483.56400000000002</v>
      </c>
      <c r="P43" s="4">
        <v>558.10199999999998</v>
      </c>
      <c r="Q43" s="4">
        <v>549.15200000000004</v>
      </c>
      <c r="R43" s="4">
        <v>652.93100000000004</v>
      </c>
      <c r="S43" s="4">
        <v>640.53800000000001</v>
      </c>
      <c r="T43" s="4">
        <v>418.78300000000002</v>
      </c>
      <c r="U43" s="4">
        <v>404.22500000000002</v>
      </c>
      <c r="V43" s="4">
        <v>352.48</v>
      </c>
      <c r="W43" s="4">
        <v>306.48700000000002</v>
      </c>
      <c r="X43" s="4">
        <v>355.66300000000001</v>
      </c>
      <c r="Y43" s="4">
        <v>609.00199999999995</v>
      </c>
      <c r="Z43" s="4">
        <v>574.97500000000002</v>
      </c>
      <c r="AA43" s="4">
        <v>624.40300000000002</v>
      </c>
      <c r="AB43" s="4">
        <v>475.02600000000001</v>
      </c>
      <c r="AC43" s="4">
        <v>463.22500000000002</v>
      </c>
      <c r="AD43" s="4">
        <v>464.78699999999998</v>
      </c>
      <c r="AE43" s="19">
        <v>476.01600000000002</v>
      </c>
      <c r="AF43" s="4">
        <v>600.54600000000005</v>
      </c>
      <c r="AG43" s="4">
        <v>315.072</v>
      </c>
      <c r="AH43" s="4">
        <v>485.553</v>
      </c>
      <c r="AI43" s="4">
        <v>477.666</v>
      </c>
      <c r="AJ43" s="4">
        <v>368.39299999999997</v>
      </c>
      <c r="AK43" s="4">
        <v>421.60399999999998</v>
      </c>
      <c r="AL43" s="4">
        <v>568.49099999999999</v>
      </c>
      <c r="AM43" s="4">
        <v>615.93799999999999</v>
      </c>
    </row>
    <row r="44" spans="1:39" ht="15" x14ac:dyDescent="0.25">
      <c r="A44" s="33">
        <v>45627</v>
      </c>
      <c r="B44" s="4">
        <v>331.8</v>
      </c>
      <c r="C44" s="4">
        <v>397.8</v>
      </c>
      <c r="D44" s="4">
        <v>364</v>
      </c>
      <c r="E44" s="4">
        <v>593.89499999999998</v>
      </c>
      <c r="F44" s="4">
        <v>548.9</v>
      </c>
      <c r="G44" s="4">
        <v>602.29899999999998</v>
      </c>
      <c r="H44" s="4">
        <v>412.76799999999997</v>
      </c>
      <c r="I44" s="4">
        <v>340.74599999999998</v>
      </c>
      <c r="J44" s="4">
        <v>318.72699999999998</v>
      </c>
      <c r="K44" s="4">
        <v>365.48</v>
      </c>
      <c r="L44" s="4">
        <v>380.02300000000002</v>
      </c>
      <c r="M44" s="4">
        <v>322.065</v>
      </c>
      <c r="N44" s="4">
        <v>503.61799999999999</v>
      </c>
      <c r="O44" s="4">
        <v>416.40800000000002</v>
      </c>
      <c r="P44" s="4">
        <v>551.33199999999999</v>
      </c>
      <c r="Q44" s="4">
        <v>581.57799999999997</v>
      </c>
      <c r="R44" s="4">
        <v>542.35699999999997</v>
      </c>
      <c r="S44" s="4">
        <v>540.39700000000005</v>
      </c>
      <c r="T44" s="4">
        <v>407.50400000000002</v>
      </c>
      <c r="U44" s="4">
        <v>329.95100000000002</v>
      </c>
      <c r="V44" s="4">
        <v>338.71499999999997</v>
      </c>
      <c r="W44" s="4">
        <v>254.69800000000001</v>
      </c>
      <c r="X44" s="4">
        <v>345.15600000000001</v>
      </c>
      <c r="Y44" s="4">
        <v>394.18599999999998</v>
      </c>
      <c r="Z44" s="4">
        <v>471.10899999999998</v>
      </c>
      <c r="AA44" s="4">
        <v>469.86599999999999</v>
      </c>
      <c r="AB44" s="4">
        <v>456.70699999999999</v>
      </c>
      <c r="AC44" s="4">
        <v>456.46800000000002</v>
      </c>
      <c r="AD44" s="4">
        <v>422.44600000000003</v>
      </c>
      <c r="AE44" s="19">
        <v>458.072</v>
      </c>
      <c r="AF44" s="4">
        <v>535.89599999999996</v>
      </c>
      <c r="AG44" s="4">
        <v>312.03100000000001</v>
      </c>
      <c r="AH44" s="4">
        <v>361.13600000000002</v>
      </c>
      <c r="AI44" s="4">
        <v>400.97800000000001</v>
      </c>
      <c r="AJ44" s="4">
        <v>347.08300000000003</v>
      </c>
      <c r="AK44" s="4">
        <v>337.36200000000002</v>
      </c>
      <c r="AL44" s="4">
        <v>498.34500000000003</v>
      </c>
      <c r="AM44" s="4">
        <v>553.51199999999994</v>
      </c>
    </row>
    <row r="45" spans="1:39" ht="15" x14ac:dyDescent="0.25">
      <c r="A45" s="33">
        <v>45658</v>
      </c>
      <c r="B45" s="4">
        <v>320.2</v>
      </c>
      <c r="C45" s="4">
        <v>391</v>
      </c>
      <c r="D45" s="4">
        <v>355.1</v>
      </c>
      <c r="E45" s="4">
        <v>563.89300000000003</v>
      </c>
      <c r="F45" s="4">
        <v>461.49700000000001</v>
      </c>
      <c r="G45" s="4">
        <v>479.09800000000001</v>
      </c>
      <c r="H45" s="4">
        <v>361.89100000000002</v>
      </c>
      <c r="I45" s="4">
        <v>313.36</v>
      </c>
      <c r="J45" s="4">
        <v>300.89</v>
      </c>
      <c r="K45" s="4">
        <v>294.286</v>
      </c>
      <c r="L45" s="4">
        <v>334.34699999999998</v>
      </c>
      <c r="M45" s="4">
        <v>445.75799999999998</v>
      </c>
      <c r="N45" s="4">
        <v>456.09</v>
      </c>
      <c r="O45" s="4">
        <v>388.49400000000003</v>
      </c>
      <c r="P45" s="4">
        <v>478.20499999999998</v>
      </c>
      <c r="Q45" s="4">
        <v>503.31099999999998</v>
      </c>
      <c r="R45" s="4">
        <v>486.48899999999998</v>
      </c>
      <c r="S45" s="4">
        <v>432.35300000000001</v>
      </c>
      <c r="T45" s="4">
        <v>390.76100000000002</v>
      </c>
      <c r="U45" s="4">
        <v>315.935</v>
      </c>
      <c r="V45" s="4">
        <v>301.84699999999998</v>
      </c>
      <c r="W45" s="4">
        <v>225.32</v>
      </c>
      <c r="X45" s="4">
        <v>307.95299999999997</v>
      </c>
      <c r="Y45" s="4">
        <v>595.13699999999994</v>
      </c>
      <c r="Z45" s="4">
        <v>433.13499999999999</v>
      </c>
      <c r="AA45" s="4">
        <v>406.79300000000001</v>
      </c>
      <c r="AB45" s="4">
        <v>376.73099999999999</v>
      </c>
      <c r="AC45" s="4">
        <v>437.82</v>
      </c>
      <c r="AD45" s="4">
        <v>391.35500000000002</v>
      </c>
      <c r="AE45" s="19">
        <v>412.71300000000002</v>
      </c>
      <c r="AF45" s="4">
        <v>489.94900000000001</v>
      </c>
      <c r="AG45" s="4">
        <v>298.428</v>
      </c>
      <c r="AH45" s="4">
        <v>292.411</v>
      </c>
      <c r="AI45" s="4">
        <v>359.65600000000001</v>
      </c>
      <c r="AJ45" s="4">
        <v>339.66399999999999</v>
      </c>
      <c r="AK45" s="4">
        <v>322.36099999999999</v>
      </c>
      <c r="AL45" s="4">
        <v>421.37200000000001</v>
      </c>
      <c r="AM45" s="4">
        <v>499.38200000000001</v>
      </c>
    </row>
    <row r="46" spans="1:39" ht="15" x14ac:dyDescent="0.25">
      <c r="A46" s="33">
        <v>45689</v>
      </c>
      <c r="B46" s="4">
        <v>366.4</v>
      </c>
      <c r="C46" s="4">
        <v>426.3</v>
      </c>
      <c r="D46" s="4">
        <v>399.3</v>
      </c>
      <c r="E46" s="4">
        <v>446.73399999999998</v>
      </c>
      <c r="F46" s="4">
        <v>526.67899999999997</v>
      </c>
      <c r="G46" s="4">
        <v>482.77100000000002</v>
      </c>
      <c r="H46" s="4">
        <v>334.13299999999998</v>
      </c>
      <c r="I46" s="4">
        <v>300.13900000000001</v>
      </c>
      <c r="J46" s="4">
        <v>261.93599999999998</v>
      </c>
      <c r="K46" s="4">
        <v>270.23099999999999</v>
      </c>
      <c r="L46" s="4">
        <v>340.71899999999999</v>
      </c>
      <c r="M46" s="4">
        <v>527.33199999999999</v>
      </c>
      <c r="N46" s="4">
        <v>400.65</v>
      </c>
      <c r="O46" s="4">
        <v>388.59800000000001</v>
      </c>
      <c r="P46" s="4">
        <v>448.42700000000002</v>
      </c>
      <c r="Q46" s="4">
        <v>432.89800000000002</v>
      </c>
      <c r="R46" s="4">
        <v>450.995</v>
      </c>
      <c r="S46" s="4">
        <v>407.80099999999999</v>
      </c>
      <c r="T46" s="4">
        <v>386.55</v>
      </c>
      <c r="U46" s="4">
        <v>289.93</v>
      </c>
      <c r="V46" s="4">
        <v>243.482</v>
      </c>
      <c r="W46" s="4">
        <v>238.59399999999999</v>
      </c>
      <c r="X46" s="4">
        <v>274.41500000000002</v>
      </c>
      <c r="Y46" s="4">
        <v>551.85900000000004</v>
      </c>
      <c r="Z46" s="4">
        <v>357.11099999999999</v>
      </c>
      <c r="AA46" s="4">
        <v>391.31200000000001</v>
      </c>
      <c r="AB46" s="4">
        <v>342.15100000000001</v>
      </c>
      <c r="AC46" s="4">
        <v>396.51600000000002</v>
      </c>
      <c r="AD46" s="4">
        <v>404.23399999999998</v>
      </c>
      <c r="AE46" s="19">
        <v>357.91</v>
      </c>
      <c r="AF46" s="4">
        <v>419.46</v>
      </c>
      <c r="AG46" s="4">
        <v>274.33100000000002</v>
      </c>
      <c r="AH46" s="4">
        <v>270.55399999999997</v>
      </c>
      <c r="AI46" s="4">
        <v>404.89499999999998</v>
      </c>
      <c r="AJ46" s="4">
        <v>270.84399999999999</v>
      </c>
      <c r="AK46" s="4">
        <v>270.06099999999998</v>
      </c>
      <c r="AL46" s="4">
        <v>379.20699999999999</v>
      </c>
      <c r="AM46" s="4">
        <v>410.38499999999999</v>
      </c>
    </row>
    <row r="47" spans="1:39" ht="15" x14ac:dyDescent="0.25">
      <c r="A47" s="33">
        <v>45717</v>
      </c>
      <c r="B47" s="4">
        <v>572.1</v>
      </c>
      <c r="C47" s="4">
        <v>732.7</v>
      </c>
      <c r="D47" s="4">
        <v>652.70000000000005</v>
      </c>
      <c r="E47" s="4">
        <v>773.42100000000005</v>
      </c>
      <c r="F47" s="4">
        <v>1265.3789999999999</v>
      </c>
      <c r="G47" s="4">
        <v>725.3</v>
      </c>
      <c r="H47" s="4">
        <v>450.55500000000001</v>
      </c>
      <c r="I47" s="4">
        <v>635.68899999999996</v>
      </c>
      <c r="J47" s="4">
        <v>380.55700000000002</v>
      </c>
      <c r="K47" s="4">
        <v>416.48099999999999</v>
      </c>
      <c r="L47" s="4">
        <v>576.02200000000005</v>
      </c>
      <c r="M47" s="4">
        <v>655.23199999999997</v>
      </c>
      <c r="N47" s="4">
        <v>643.17399999999998</v>
      </c>
      <c r="O47" s="4">
        <v>1058.298</v>
      </c>
      <c r="P47" s="4">
        <v>629.49199999999996</v>
      </c>
      <c r="Q47" s="4">
        <v>867.76499999999999</v>
      </c>
      <c r="R47" s="4">
        <v>579.60199999999998</v>
      </c>
      <c r="S47" s="4">
        <v>539.42899999999997</v>
      </c>
      <c r="T47" s="4">
        <v>510.99700000000001</v>
      </c>
      <c r="U47" s="4">
        <v>486.61500000000001</v>
      </c>
      <c r="V47" s="4">
        <v>280.06700000000001</v>
      </c>
      <c r="W47" s="4">
        <v>410.55799999999999</v>
      </c>
      <c r="X47" s="4">
        <v>618.625</v>
      </c>
      <c r="Y47" s="4">
        <v>751.28800000000001</v>
      </c>
      <c r="Z47" s="4">
        <v>467.37799999999999</v>
      </c>
      <c r="AA47" s="4">
        <v>839.495</v>
      </c>
      <c r="AB47" s="4">
        <v>447.154</v>
      </c>
      <c r="AC47" s="4">
        <v>664.27499999999998</v>
      </c>
      <c r="AD47" s="4">
        <v>541.12300000000005</v>
      </c>
      <c r="AE47" s="19">
        <v>526.45699999999999</v>
      </c>
      <c r="AF47" s="4">
        <v>615.12</v>
      </c>
      <c r="AG47" s="4">
        <v>357.00900000000001</v>
      </c>
      <c r="AH47" s="4">
        <v>422.24700000000001</v>
      </c>
      <c r="AI47" s="4">
        <v>614.529</v>
      </c>
      <c r="AJ47" s="4">
        <v>398.34300000000002</v>
      </c>
      <c r="AK47" s="4">
        <v>496.54500000000002</v>
      </c>
      <c r="AL47" s="4">
        <v>729.94</v>
      </c>
      <c r="AM47" s="4">
        <v>493.07900000000001</v>
      </c>
    </row>
    <row r="48" spans="1:39" ht="15" x14ac:dyDescent="0.25">
      <c r="A48" s="33">
        <v>45748</v>
      </c>
      <c r="B48" s="4">
        <v>722.4</v>
      </c>
      <c r="C48" s="4">
        <v>1243.3</v>
      </c>
      <c r="D48" s="4">
        <v>945.3</v>
      </c>
      <c r="E48" s="4">
        <v>1841.4939999999999</v>
      </c>
      <c r="F48" s="4">
        <v>2345.4929999999999</v>
      </c>
      <c r="G48" s="4">
        <v>1091.098</v>
      </c>
      <c r="H48" s="4">
        <v>763.255</v>
      </c>
      <c r="I48" s="4">
        <v>1162.5060000000001</v>
      </c>
      <c r="J48" s="4">
        <v>674.55399999999997</v>
      </c>
      <c r="K48" s="4">
        <v>516.71199999999999</v>
      </c>
      <c r="L48" s="4">
        <v>1022.258</v>
      </c>
      <c r="M48" s="4">
        <v>1499.8340000000001</v>
      </c>
      <c r="N48" s="4">
        <v>931.83399999999995</v>
      </c>
      <c r="O48" s="4">
        <v>848.53399999999999</v>
      </c>
      <c r="P48" s="4">
        <v>1039.097</v>
      </c>
      <c r="Q48" s="4">
        <v>1473.671</v>
      </c>
      <c r="R48" s="4">
        <v>1101.597</v>
      </c>
      <c r="S48" s="4">
        <v>642.70899999999995</v>
      </c>
      <c r="T48" s="4">
        <v>794.89</v>
      </c>
      <c r="U48" s="4">
        <v>760.38400000000001</v>
      </c>
      <c r="V48" s="4">
        <v>467.81</v>
      </c>
      <c r="W48" s="4">
        <v>514.28099999999995</v>
      </c>
      <c r="X48" s="4">
        <v>1335.702</v>
      </c>
      <c r="Y48" s="4">
        <v>1365.17</v>
      </c>
      <c r="Z48" s="4">
        <v>1103.558</v>
      </c>
      <c r="AA48" s="4">
        <v>1084.8910000000001</v>
      </c>
      <c r="AB48" s="4">
        <v>799.49699999999996</v>
      </c>
      <c r="AC48" s="4">
        <v>845.35400000000004</v>
      </c>
      <c r="AD48" s="4">
        <v>783.74400000000003</v>
      </c>
      <c r="AE48" s="19">
        <v>1119.579</v>
      </c>
      <c r="AF48" s="4">
        <v>1075.9290000000001</v>
      </c>
      <c r="AG48" s="4">
        <v>387.67099999999999</v>
      </c>
      <c r="AH48" s="4">
        <v>598.88</v>
      </c>
      <c r="AI48" s="4">
        <v>621.14599999999996</v>
      </c>
      <c r="AJ48" s="4">
        <v>472.02199999999999</v>
      </c>
      <c r="AK48" s="4">
        <v>536.43799999999999</v>
      </c>
      <c r="AL48" s="4">
        <v>733.88099999999997</v>
      </c>
      <c r="AM48" s="4">
        <v>872.84500000000003</v>
      </c>
    </row>
    <row r="49" spans="1:1005" ht="15" x14ac:dyDescent="0.25">
      <c r="A49" s="33">
        <v>45778</v>
      </c>
      <c r="B49" s="4">
        <v>1551.3</v>
      </c>
      <c r="C49" s="4">
        <v>2908.5</v>
      </c>
      <c r="D49" s="4">
        <v>2213.1999999999998</v>
      </c>
      <c r="E49" s="4">
        <v>4189.3959999999997</v>
      </c>
      <c r="F49" s="4">
        <v>3549.6480000000001</v>
      </c>
      <c r="G49" s="4">
        <v>2865.3090000000002</v>
      </c>
      <c r="H49" s="4">
        <v>1279.424</v>
      </c>
      <c r="I49" s="4">
        <v>1489.433</v>
      </c>
      <c r="J49" s="4">
        <v>742.69100000000003</v>
      </c>
      <c r="K49" s="4">
        <v>1148.652</v>
      </c>
      <c r="L49" s="4">
        <v>1931.05</v>
      </c>
      <c r="M49" s="4">
        <v>3553.7860000000001</v>
      </c>
      <c r="N49" s="4">
        <v>1991.4749999999999</v>
      </c>
      <c r="O49" s="4">
        <v>2320.0279999999998</v>
      </c>
      <c r="P49" s="4">
        <v>3064.6039999999998</v>
      </c>
      <c r="Q49" s="4">
        <v>4063.527</v>
      </c>
      <c r="R49" s="4">
        <v>2707.5320000000002</v>
      </c>
      <c r="S49" s="4">
        <v>1962.9010000000001</v>
      </c>
      <c r="T49" s="4">
        <v>1929.203</v>
      </c>
      <c r="U49" s="4">
        <v>2201.9459999999999</v>
      </c>
      <c r="V49" s="4">
        <v>228.41399999999999</v>
      </c>
      <c r="W49" s="4">
        <v>1240.9639999999999</v>
      </c>
      <c r="X49" s="4">
        <v>1699.527</v>
      </c>
      <c r="Y49" s="4">
        <v>2924.9250000000002</v>
      </c>
      <c r="Z49" s="4">
        <v>2376.886</v>
      </c>
      <c r="AA49" s="4">
        <v>2046.7550000000001</v>
      </c>
      <c r="AB49" s="4">
        <v>2297.9520000000002</v>
      </c>
      <c r="AC49" s="4">
        <v>2635.6750000000002</v>
      </c>
      <c r="AD49" s="4">
        <v>948.66399999999999</v>
      </c>
      <c r="AE49" s="19">
        <v>2314.444</v>
      </c>
      <c r="AF49" s="4">
        <v>1198.308</v>
      </c>
      <c r="AG49" s="4">
        <v>777.404</v>
      </c>
      <c r="AH49" s="4">
        <v>1700.0150000000001</v>
      </c>
      <c r="AI49" s="4">
        <v>1234.451</v>
      </c>
      <c r="AJ49" s="4">
        <v>814.64599999999996</v>
      </c>
      <c r="AK49" s="4">
        <v>1755.405</v>
      </c>
      <c r="AL49" s="4">
        <v>2171.84</v>
      </c>
      <c r="AM49" s="4">
        <v>4093.3539999999998</v>
      </c>
    </row>
    <row r="50" spans="1:1005" ht="15" x14ac:dyDescent="0.25">
      <c r="A50" s="33">
        <v>45809</v>
      </c>
      <c r="B50" s="4">
        <v>1649.8</v>
      </c>
      <c r="C50" s="4">
        <v>3589.9</v>
      </c>
      <c r="D50" s="4">
        <v>2594.5</v>
      </c>
      <c r="E50" s="4">
        <v>3779.5630000000001</v>
      </c>
      <c r="F50" s="4">
        <v>4649.2219999999998</v>
      </c>
      <c r="G50" s="4">
        <v>1924.404</v>
      </c>
      <c r="H50" s="4">
        <v>1989.999</v>
      </c>
      <c r="I50" s="4">
        <v>1247.039</v>
      </c>
      <c r="J50" s="4">
        <v>1587.646</v>
      </c>
      <c r="K50" s="4">
        <v>2730.962</v>
      </c>
      <c r="L50" s="4">
        <v>1266.2159999999999</v>
      </c>
      <c r="M50" s="4">
        <v>4848.2479999999996</v>
      </c>
      <c r="N50" s="4">
        <v>1712.712</v>
      </c>
      <c r="O50" s="4">
        <v>5107.5219999999999</v>
      </c>
      <c r="P50" s="4">
        <v>3005.2910000000002</v>
      </c>
      <c r="Q50" s="4">
        <v>5269.335</v>
      </c>
      <c r="R50" s="4">
        <v>2738.3820000000001</v>
      </c>
      <c r="S50" s="4">
        <v>3565.453</v>
      </c>
      <c r="T50" s="4">
        <v>1475.0609999999999</v>
      </c>
      <c r="U50" s="4">
        <v>1616.8520000000001</v>
      </c>
      <c r="V50" s="4">
        <v>341.221</v>
      </c>
      <c r="W50" s="4">
        <v>2387.5549999999998</v>
      </c>
      <c r="X50" s="4">
        <v>1057.0740000000001</v>
      </c>
      <c r="Y50" s="4">
        <v>3815.5610000000001</v>
      </c>
      <c r="Z50" s="4">
        <v>2136.433</v>
      </c>
      <c r="AA50" s="4">
        <v>1365.1079999999999</v>
      </c>
      <c r="AB50" s="4">
        <v>4147.241</v>
      </c>
      <c r="AC50" s="4">
        <v>2774.971</v>
      </c>
      <c r="AD50" s="4">
        <v>2697.2979999999998</v>
      </c>
      <c r="AE50" s="19">
        <v>5505.5709999999999</v>
      </c>
      <c r="AF50" s="4">
        <v>396.99599999999998</v>
      </c>
      <c r="AG50" s="4">
        <v>1119.1600000000001</v>
      </c>
      <c r="AH50" s="4">
        <v>3234.4369999999999</v>
      </c>
      <c r="AI50" s="4">
        <v>2401.9520000000002</v>
      </c>
      <c r="AJ50" s="4">
        <v>1171.008</v>
      </c>
      <c r="AK50" s="4">
        <v>3312.4589999999998</v>
      </c>
      <c r="AL50" s="4">
        <v>6212.3209999999999</v>
      </c>
      <c r="AM50" s="4">
        <v>6358.5630000000001</v>
      </c>
    </row>
    <row r="51" spans="1:1005" ht="15" x14ac:dyDescent="0.25">
      <c r="A51" s="33">
        <v>45839</v>
      </c>
      <c r="B51" s="4">
        <v>374.5</v>
      </c>
      <c r="C51" s="4">
        <v>1592.8</v>
      </c>
      <c r="D51" s="4">
        <v>897.8</v>
      </c>
      <c r="E51" s="4">
        <v>1162.078</v>
      </c>
      <c r="F51" s="4">
        <v>1858.0239999999999</v>
      </c>
      <c r="G51" s="4">
        <v>640.33000000000004</v>
      </c>
      <c r="H51" s="4">
        <v>608.23</v>
      </c>
      <c r="I51" s="4">
        <v>540.13800000000003</v>
      </c>
      <c r="J51" s="4">
        <v>741.69299999999998</v>
      </c>
      <c r="K51" s="4">
        <v>1121.95</v>
      </c>
      <c r="L51" s="4">
        <v>461.84899999999999</v>
      </c>
      <c r="M51" s="4">
        <v>2018.4349999999999</v>
      </c>
      <c r="N51" s="4">
        <v>419.52499999999998</v>
      </c>
      <c r="O51" s="4">
        <v>4271.3729999999996</v>
      </c>
      <c r="P51" s="4">
        <v>1208.183</v>
      </c>
      <c r="Q51" s="4">
        <v>1855.4269999999999</v>
      </c>
      <c r="R51" s="4">
        <v>1541.527</v>
      </c>
      <c r="S51" s="4">
        <v>1991.2090000000001</v>
      </c>
      <c r="T51" s="4">
        <v>332.09</v>
      </c>
      <c r="U51" s="4">
        <v>379.33</v>
      </c>
      <c r="V51" s="4">
        <v>81.173000000000002</v>
      </c>
      <c r="W51" s="4">
        <v>618.721</v>
      </c>
      <c r="X51" s="4">
        <v>464.87799999999999</v>
      </c>
      <c r="Y51" s="4">
        <v>1628.6610000000001</v>
      </c>
      <c r="Z51" s="4">
        <v>566.08600000000001</v>
      </c>
      <c r="AA51" s="4">
        <v>431.959</v>
      </c>
      <c r="AB51" s="4">
        <v>1969.6469999999999</v>
      </c>
      <c r="AC51" s="4">
        <v>1569.866</v>
      </c>
      <c r="AD51" s="4">
        <v>963.83199999999999</v>
      </c>
      <c r="AE51" s="19">
        <v>3931.902</v>
      </c>
      <c r="AF51" s="4">
        <v>154.71</v>
      </c>
      <c r="AG51" s="4">
        <v>306.42500000000001</v>
      </c>
      <c r="AH51" s="4">
        <v>1035.444</v>
      </c>
      <c r="AI51" s="4">
        <v>877.32600000000002</v>
      </c>
      <c r="AJ51" s="4">
        <v>377.93799999999999</v>
      </c>
      <c r="AK51" s="4">
        <v>2195.2759999999998</v>
      </c>
      <c r="AL51" s="4">
        <v>3549.1579999999999</v>
      </c>
      <c r="AM51" s="4">
        <v>2620.299</v>
      </c>
    </row>
    <row r="52" spans="1:1005" ht="15" x14ac:dyDescent="0.25">
      <c r="A52" s="33">
        <v>45870</v>
      </c>
      <c r="B52" s="4">
        <v>253.8</v>
      </c>
      <c r="C52" s="4">
        <v>646.4</v>
      </c>
      <c r="D52" s="4">
        <v>445.1</v>
      </c>
      <c r="E52" s="4">
        <v>527.71400000000006</v>
      </c>
      <c r="F52" s="4">
        <v>620.798</v>
      </c>
      <c r="G52" s="4">
        <v>441.697</v>
      </c>
      <c r="H52" s="4">
        <v>324.82600000000002</v>
      </c>
      <c r="I52" s="4">
        <v>392.17399999999998</v>
      </c>
      <c r="J52" s="4">
        <v>318.36700000000002</v>
      </c>
      <c r="K52" s="4">
        <v>441.25099999999998</v>
      </c>
      <c r="L52" s="4">
        <v>333.54399999999998</v>
      </c>
      <c r="M52" s="4">
        <v>777.053</v>
      </c>
      <c r="N52" s="4">
        <v>271.17899999999997</v>
      </c>
      <c r="O52" s="4">
        <v>1207.752</v>
      </c>
      <c r="P52" s="4">
        <v>442.29199999999997</v>
      </c>
      <c r="Q52" s="4">
        <v>952.04899999999998</v>
      </c>
      <c r="R52" s="4">
        <v>639.30999999999995</v>
      </c>
      <c r="S52" s="4">
        <v>870.29300000000001</v>
      </c>
      <c r="T52" s="4">
        <v>231.142</v>
      </c>
      <c r="U52" s="4">
        <v>312.08300000000003</v>
      </c>
      <c r="V52" s="4">
        <v>105.09399999999999</v>
      </c>
      <c r="W52" s="4">
        <v>280.51499999999999</v>
      </c>
      <c r="X52" s="4">
        <v>261.28399999999999</v>
      </c>
      <c r="Y52" s="4">
        <v>578.45100000000002</v>
      </c>
      <c r="Z52" s="4">
        <v>395.47300000000001</v>
      </c>
      <c r="AA52" s="4">
        <v>365.69900000000001</v>
      </c>
      <c r="AB52" s="4">
        <v>614.72500000000002</v>
      </c>
      <c r="AC52" s="4">
        <v>532.73400000000004</v>
      </c>
      <c r="AD52" s="4">
        <v>491.61900000000003</v>
      </c>
      <c r="AE52" s="19">
        <v>968.81799999999998</v>
      </c>
      <c r="AF52" s="4">
        <v>201.06899999999999</v>
      </c>
      <c r="AG52" s="4">
        <v>321.17500000000001</v>
      </c>
      <c r="AH52" s="4">
        <v>477.73700000000002</v>
      </c>
      <c r="AI52" s="4">
        <v>356.85500000000002</v>
      </c>
      <c r="AJ52" s="4">
        <v>217.75399999999999</v>
      </c>
      <c r="AK52" s="4">
        <v>890.78099999999995</v>
      </c>
      <c r="AL52" s="4">
        <v>1089.104</v>
      </c>
      <c r="AM52" s="4">
        <v>1031.915</v>
      </c>
    </row>
    <row r="53" spans="1:1005" ht="15" x14ac:dyDescent="0.25">
      <c r="A53" s="33">
        <v>45901</v>
      </c>
      <c r="B53" s="4">
        <v>290.10000000000002</v>
      </c>
      <c r="C53" s="4">
        <v>500.1</v>
      </c>
      <c r="D53" s="4">
        <v>385.8</v>
      </c>
      <c r="E53" s="4">
        <v>557.24400000000003</v>
      </c>
      <c r="F53" s="4">
        <v>655.74800000000005</v>
      </c>
      <c r="G53" s="4">
        <v>391.22399999999999</v>
      </c>
      <c r="H53" s="4">
        <v>379.762</v>
      </c>
      <c r="I53" s="4">
        <v>285.69200000000001</v>
      </c>
      <c r="J53" s="4">
        <v>276.18400000000003</v>
      </c>
      <c r="K53" s="4">
        <v>460.59</v>
      </c>
      <c r="L53" s="4">
        <v>348.53100000000001</v>
      </c>
      <c r="M53" s="4">
        <v>693.6</v>
      </c>
      <c r="N53" s="4">
        <v>354.303</v>
      </c>
      <c r="O53" s="4">
        <v>613.79399999999998</v>
      </c>
      <c r="P53" s="4">
        <v>430.39499999999998</v>
      </c>
      <c r="Q53" s="4">
        <v>826.827</v>
      </c>
      <c r="R53" s="4">
        <v>471.34</v>
      </c>
      <c r="S53" s="4">
        <v>599.03300000000002</v>
      </c>
      <c r="T53" s="4">
        <v>305.98500000000001</v>
      </c>
      <c r="U53" s="4">
        <v>269.85599999999999</v>
      </c>
      <c r="V53" s="4">
        <v>273.74099999999999</v>
      </c>
      <c r="W53" s="4">
        <v>471.536</v>
      </c>
      <c r="X53" s="4">
        <v>356.97500000000002</v>
      </c>
      <c r="Y53" s="4">
        <v>435.375</v>
      </c>
      <c r="Z53" s="4">
        <v>404.25200000000001</v>
      </c>
      <c r="AA53" s="4">
        <v>389.71</v>
      </c>
      <c r="AB53" s="4">
        <v>476.15600000000001</v>
      </c>
      <c r="AC53" s="4">
        <v>370.61599999999999</v>
      </c>
      <c r="AD53" s="4">
        <v>332.80799999999999</v>
      </c>
      <c r="AE53" s="19">
        <v>592.14599999999996</v>
      </c>
      <c r="AF53" s="4">
        <v>219.35</v>
      </c>
      <c r="AG53" s="4">
        <v>512.69799999999998</v>
      </c>
      <c r="AH53" s="4">
        <v>455.24</v>
      </c>
      <c r="AI53" s="4">
        <v>324.14600000000002</v>
      </c>
      <c r="AJ53" s="4">
        <v>270.52</v>
      </c>
      <c r="AK53" s="4">
        <v>721.327</v>
      </c>
      <c r="AL53" s="4">
        <v>595.46799999999996</v>
      </c>
      <c r="AM53" s="4">
        <v>674.21199999999999</v>
      </c>
    </row>
    <row r="54" spans="1:1005" ht="15" x14ac:dyDescent="0.25">
      <c r="A54" s="33">
        <v>45931</v>
      </c>
      <c r="B54" s="4">
        <v>273.89999999999998</v>
      </c>
      <c r="C54" s="4">
        <v>697.01</v>
      </c>
      <c r="D54" s="4">
        <v>444.58</v>
      </c>
      <c r="E54" s="4">
        <v>861.38499999999999</v>
      </c>
      <c r="F54" s="4">
        <v>866.24099999999999</v>
      </c>
      <c r="G54" s="4">
        <v>369.92700000000002</v>
      </c>
      <c r="H54" s="4">
        <v>348.98700000000002</v>
      </c>
      <c r="I54" s="4">
        <v>338.91399999999999</v>
      </c>
      <c r="J54" s="4">
        <v>393.58</v>
      </c>
      <c r="K54" s="4">
        <v>334.73500000000001</v>
      </c>
      <c r="L54" s="4">
        <v>285.64800000000002</v>
      </c>
      <c r="M54" s="4">
        <v>606.56100000000004</v>
      </c>
      <c r="N54" s="4">
        <v>449.04399999999998</v>
      </c>
      <c r="O54" s="4">
        <v>616.21400000000006</v>
      </c>
      <c r="P54" s="4">
        <v>538.83900000000006</v>
      </c>
      <c r="Q54" s="4">
        <v>939.99199999999996</v>
      </c>
      <c r="R54" s="4">
        <v>548.26499999999999</v>
      </c>
      <c r="S54" s="4">
        <v>427.73</v>
      </c>
      <c r="T54" s="4">
        <v>433.10500000000002</v>
      </c>
      <c r="U54" s="4">
        <v>277.69900000000001</v>
      </c>
      <c r="V54" s="4">
        <v>308.101</v>
      </c>
      <c r="W54" s="4">
        <v>322.279</v>
      </c>
      <c r="X54" s="4">
        <v>466.44099999999997</v>
      </c>
      <c r="Y54" s="4">
        <v>614.07399999999996</v>
      </c>
      <c r="Z54" s="4">
        <v>1110.9549999999999</v>
      </c>
      <c r="AA54" s="4">
        <v>535.75099999999998</v>
      </c>
      <c r="AB54" s="4">
        <v>439.54399999999998</v>
      </c>
      <c r="AC54" s="4">
        <v>399.77199999999999</v>
      </c>
      <c r="AD54" s="4">
        <v>453.57499999999999</v>
      </c>
      <c r="AE54" s="19">
        <v>632.98400000000004</v>
      </c>
      <c r="AF54" s="4">
        <v>259.322</v>
      </c>
      <c r="AG54" s="4">
        <v>566.61099999999999</v>
      </c>
      <c r="AH54" s="4">
        <v>640.68600000000004</v>
      </c>
      <c r="AI54" s="4">
        <v>310.85899999999998</v>
      </c>
      <c r="AJ54" s="4">
        <v>426.67</v>
      </c>
      <c r="AK54" s="4">
        <v>732.15200000000004</v>
      </c>
      <c r="AL54" s="4">
        <v>668.11400000000003</v>
      </c>
      <c r="AM54" s="4">
        <v>760.68899999999996</v>
      </c>
    </row>
    <row r="55" spans="1:1005" ht="15" x14ac:dyDescent="0.25">
      <c r="A55" s="33">
        <v>45962</v>
      </c>
      <c r="B55" s="4">
        <v>366.25</v>
      </c>
      <c r="C55" s="4">
        <v>550.84</v>
      </c>
      <c r="D55" s="4">
        <v>446.84</v>
      </c>
      <c r="E55" s="4">
        <v>692.22900000000004</v>
      </c>
      <c r="F55" s="4">
        <v>801.05700000000002</v>
      </c>
      <c r="G55" s="4">
        <v>569.697</v>
      </c>
      <c r="H55" s="4">
        <v>360.892</v>
      </c>
      <c r="I55" s="4">
        <v>340.738</v>
      </c>
      <c r="J55" s="4">
        <v>459.94299999999998</v>
      </c>
      <c r="K55" s="4">
        <v>437.78</v>
      </c>
      <c r="L55" s="4">
        <v>349.92599999999999</v>
      </c>
      <c r="M55" s="4">
        <v>595.101</v>
      </c>
      <c r="N55" s="4">
        <v>484.86399999999998</v>
      </c>
      <c r="O55" s="4">
        <v>561</v>
      </c>
      <c r="P55" s="4">
        <v>555.529</v>
      </c>
      <c r="Q55" s="4">
        <v>652.30899999999997</v>
      </c>
      <c r="R55" s="4">
        <v>644.91899999999998</v>
      </c>
      <c r="S55" s="4">
        <v>420.91800000000001</v>
      </c>
      <c r="T55" s="4">
        <v>410.16</v>
      </c>
      <c r="U55" s="4">
        <v>356.25599999999997</v>
      </c>
      <c r="V55" s="4">
        <v>309.74799999999999</v>
      </c>
      <c r="W55" s="4">
        <v>354.971</v>
      </c>
      <c r="X55" s="4">
        <v>611.38300000000004</v>
      </c>
      <c r="Y55" s="4">
        <v>572.76199999999994</v>
      </c>
      <c r="Z55" s="4">
        <v>625.45799999999997</v>
      </c>
      <c r="AA55" s="4">
        <v>484.44099999999997</v>
      </c>
      <c r="AB55" s="4">
        <v>467.99599999999998</v>
      </c>
      <c r="AC55" s="4">
        <v>465.39</v>
      </c>
      <c r="AD55" s="4">
        <v>476.36700000000002</v>
      </c>
      <c r="AE55" s="19">
        <v>610.70399999999995</v>
      </c>
      <c r="AF55" s="4">
        <v>316.66800000000001</v>
      </c>
      <c r="AG55" s="4">
        <v>487.17200000000003</v>
      </c>
      <c r="AH55" s="4">
        <v>484.596</v>
      </c>
      <c r="AI55" s="4">
        <v>368.58800000000002</v>
      </c>
      <c r="AJ55" s="4">
        <v>421.20499999999998</v>
      </c>
      <c r="AK55" s="4">
        <v>569.26800000000003</v>
      </c>
      <c r="AL55" s="4">
        <v>615.54</v>
      </c>
      <c r="AM55" s="4">
        <v>651.61500000000001</v>
      </c>
    </row>
    <row r="56" spans="1:1005" ht="15" x14ac:dyDescent="0.25">
      <c r="A56" s="33">
        <v>45992</v>
      </c>
      <c r="B56" s="4">
        <v>331.8</v>
      </c>
      <c r="C56" s="4">
        <v>397.8</v>
      </c>
      <c r="D56" s="4">
        <v>364</v>
      </c>
      <c r="E56" s="4">
        <v>551.17399999999998</v>
      </c>
      <c r="F56" s="4">
        <v>607.37699999999995</v>
      </c>
      <c r="G56" s="4">
        <v>420.69900000000001</v>
      </c>
      <c r="H56" s="4">
        <v>344.77600000000001</v>
      </c>
      <c r="I56" s="4">
        <v>324.12</v>
      </c>
      <c r="J56" s="4">
        <v>368.387</v>
      </c>
      <c r="K56" s="4">
        <v>384.56400000000002</v>
      </c>
      <c r="L56" s="4">
        <v>323.36599999999999</v>
      </c>
      <c r="M56" s="4">
        <v>504.18400000000003</v>
      </c>
      <c r="N56" s="4">
        <v>418.245</v>
      </c>
      <c r="O56" s="4">
        <v>555.55100000000004</v>
      </c>
      <c r="P56" s="4">
        <v>588.92399999999998</v>
      </c>
      <c r="Q56" s="4">
        <v>542.32399999999996</v>
      </c>
      <c r="R56" s="4">
        <v>545.02</v>
      </c>
      <c r="S56" s="4">
        <v>409.81799999999998</v>
      </c>
      <c r="T56" s="4">
        <v>336.58600000000001</v>
      </c>
      <c r="U56" s="4">
        <v>343.41</v>
      </c>
      <c r="V56" s="4">
        <v>258.80500000000001</v>
      </c>
      <c r="W56" s="4">
        <v>344.92</v>
      </c>
      <c r="X56" s="4">
        <v>397.16500000000002</v>
      </c>
      <c r="Y56" s="4">
        <v>469.66199999999998</v>
      </c>
      <c r="Z56" s="4">
        <v>471.51799999999997</v>
      </c>
      <c r="AA56" s="4">
        <v>460.48700000000002</v>
      </c>
      <c r="AB56" s="4">
        <v>462.08800000000002</v>
      </c>
      <c r="AC56" s="4">
        <v>424.01299999999998</v>
      </c>
      <c r="AD56" s="4">
        <v>459.41399999999999</v>
      </c>
      <c r="AE56" s="19">
        <v>541.42100000000005</v>
      </c>
      <c r="AF56" s="4">
        <v>314.62400000000002</v>
      </c>
      <c r="AG56" s="4">
        <v>363.81700000000001</v>
      </c>
      <c r="AH56" s="4">
        <v>409.11500000000001</v>
      </c>
      <c r="AI56" s="4">
        <v>347.79199999999997</v>
      </c>
      <c r="AJ56" s="4">
        <v>337.78699999999998</v>
      </c>
      <c r="AK56" s="4">
        <v>499.29899999999998</v>
      </c>
      <c r="AL56" s="4">
        <v>553.96400000000006</v>
      </c>
      <c r="AM56" s="4">
        <v>593.98599999999999</v>
      </c>
    </row>
    <row r="57" spans="1:1005" ht="15" x14ac:dyDescent="0.25">
      <c r="A57" s="33">
        <v>46023</v>
      </c>
      <c r="B57" s="4">
        <v>320.2</v>
      </c>
      <c r="C57" s="4">
        <v>391</v>
      </c>
      <c r="D57" s="4">
        <v>355.1</v>
      </c>
      <c r="E57" s="4">
        <v>463.64499999999998</v>
      </c>
      <c r="F57" s="4">
        <v>483.68200000000002</v>
      </c>
      <c r="G57" s="4">
        <v>367.58600000000001</v>
      </c>
      <c r="H57" s="4">
        <v>317.04300000000001</v>
      </c>
      <c r="I57" s="4">
        <v>305.94499999999999</v>
      </c>
      <c r="J57" s="4">
        <v>297.17399999999998</v>
      </c>
      <c r="K57" s="4">
        <v>335.63099999999997</v>
      </c>
      <c r="L57" s="4">
        <v>447.036</v>
      </c>
      <c r="M57" s="4">
        <v>456.625</v>
      </c>
      <c r="N57" s="4">
        <v>390.2</v>
      </c>
      <c r="O57" s="4">
        <v>480.84800000000001</v>
      </c>
      <c r="P57" s="4">
        <v>509.87599999999998</v>
      </c>
      <c r="Q57" s="4">
        <v>486.45499999999998</v>
      </c>
      <c r="R57" s="4">
        <v>436.34699999999998</v>
      </c>
      <c r="S57" s="4">
        <v>389.988</v>
      </c>
      <c r="T57" s="4">
        <v>322.13499999999999</v>
      </c>
      <c r="U57" s="4">
        <v>306.286</v>
      </c>
      <c r="V57" s="4">
        <v>229.13</v>
      </c>
      <c r="W57" s="4">
        <v>310.03199999999998</v>
      </c>
      <c r="X57" s="4">
        <v>598.28099999999995</v>
      </c>
      <c r="Y57" s="4">
        <v>431.75799999999998</v>
      </c>
      <c r="Z57" s="4">
        <v>408.33300000000003</v>
      </c>
      <c r="AA57" s="4">
        <v>378.524</v>
      </c>
      <c r="AB57" s="4">
        <v>443.19400000000002</v>
      </c>
      <c r="AC57" s="4">
        <v>392.83499999999998</v>
      </c>
      <c r="AD57" s="4">
        <v>414.03300000000002</v>
      </c>
      <c r="AE57" s="19">
        <v>494.113</v>
      </c>
      <c r="AF57" s="4">
        <v>300.87799999999999</v>
      </c>
      <c r="AG57" s="4">
        <v>294.79899999999998</v>
      </c>
      <c r="AH57" s="4">
        <v>367.26100000000002</v>
      </c>
      <c r="AI57" s="4">
        <v>340.98399999999998</v>
      </c>
      <c r="AJ57" s="4">
        <v>322.85700000000003</v>
      </c>
      <c r="AK57" s="4">
        <v>422.64699999999999</v>
      </c>
      <c r="AL57" s="4">
        <v>499.66899999999998</v>
      </c>
      <c r="AM57" s="4">
        <v>570.28700000000003</v>
      </c>
    </row>
    <row r="58" spans="1:1005" ht="15" x14ac:dyDescent="0.25">
      <c r="A58" s="33">
        <v>46054</v>
      </c>
      <c r="B58" s="4">
        <v>366.4</v>
      </c>
      <c r="C58" s="4">
        <v>426.3</v>
      </c>
      <c r="D58" s="4">
        <v>399.3</v>
      </c>
      <c r="E58" s="4">
        <v>528.55499999999995</v>
      </c>
      <c r="F58" s="4">
        <v>486.721</v>
      </c>
      <c r="G58" s="4">
        <v>337.95499999999998</v>
      </c>
      <c r="H58" s="4">
        <v>303.39299999999997</v>
      </c>
      <c r="I58" s="4">
        <v>266.327</v>
      </c>
      <c r="J58" s="4">
        <v>272.80500000000001</v>
      </c>
      <c r="K58" s="4">
        <v>341.94600000000003</v>
      </c>
      <c r="L58" s="4">
        <v>528.47299999999996</v>
      </c>
      <c r="M58" s="4">
        <v>401.10899999999998</v>
      </c>
      <c r="N58" s="4">
        <v>390.18200000000002</v>
      </c>
      <c r="O58" s="4">
        <v>443.38799999999998</v>
      </c>
      <c r="P58" s="4">
        <v>438.565</v>
      </c>
      <c r="Q58" s="4">
        <v>450.98200000000003</v>
      </c>
      <c r="R58" s="4">
        <v>410.74900000000002</v>
      </c>
      <c r="S58" s="4">
        <v>386.73099999999999</v>
      </c>
      <c r="T58" s="4">
        <v>295.423</v>
      </c>
      <c r="U58" s="4">
        <v>247.18299999999999</v>
      </c>
      <c r="V58" s="4">
        <v>241.85400000000001</v>
      </c>
      <c r="W58" s="4">
        <v>270.149</v>
      </c>
      <c r="X58" s="4">
        <v>554.95899999999995</v>
      </c>
      <c r="Y58" s="4">
        <v>355.99900000000002</v>
      </c>
      <c r="Z58" s="4">
        <v>392.65800000000002</v>
      </c>
      <c r="AA58" s="4">
        <v>338.96800000000002</v>
      </c>
      <c r="AB58" s="4">
        <v>401.32900000000001</v>
      </c>
      <c r="AC58" s="4">
        <v>405.49599999999998</v>
      </c>
      <c r="AD58" s="4">
        <v>358.983</v>
      </c>
      <c r="AE58" s="19">
        <v>422.39400000000001</v>
      </c>
      <c r="AF58" s="4">
        <v>276.41899999999998</v>
      </c>
      <c r="AG58" s="4">
        <v>272.64999999999998</v>
      </c>
      <c r="AH58" s="4">
        <v>411.94799999999998</v>
      </c>
      <c r="AI58" s="4">
        <v>269.96199999999999</v>
      </c>
      <c r="AJ58" s="4">
        <v>270.495</v>
      </c>
      <c r="AK58" s="4">
        <v>380.29899999999998</v>
      </c>
      <c r="AL58" s="4">
        <v>410.81</v>
      </c>
      <c r="AM58" s="4">
        <v>446.64100000000002</v>
      </c>
    </row>
    <row r="59" spans="1:1005" ht="15" x14ac:dyDescent="0.25">
      <c r="A59" s="33">
        <v>46082</v>
      </c>
      <c r="B59" s="4">
        <v>572.1</v>
      </c>
      <c r="C59" s="4">
        <v>732.7</v>
      </c>
      <c r="D59" s="4">
        <v>652.70000000000005</v>
      </c>
      <c r="E59" s="4">
        <v>1267.7080000000001</v>
      </c>
      <c r="F59" s="4">
        <v>728.74099999999999</v>
      </c>
      <c r="G59" s="4">
        <v>449.053</v>
      </c>
      <c r="H59" s="4">
        <v>640.10299999999995</v>
      </c>
      <c r="I59" s="4">
        <v>385.55900000000003</v>
      </c>
      <c r="J59" s="4">
        <v>419.61599999999999</v>
      </c>
      <c r="K59" s="4">
        <v>565.32500000000005</v>
      </c>
      <c r="L59" s="4">
        <v>656.69399999999996</v>
      </c>
      <c r="M59" s="4">
        <v>643.62900000000002</v>
      </c>
      <c r="N59" s="4">
        <v>1060.1559999999999</v>
      </c>
      <c r="O59" s="4">
        <v>629.45699999999999</v>
      </c>
      <c r="P59" s="4">
        <v>875.91600000000005</v>
      </c>
      <c r="Q59" s="4">
        <v>579.55700000000002</v>
      </c>
      <c r="R59" s="4">
        <v>543.35199999999998</v>
      </c>
      <c r="S59" s="4">
        <v>507.07600000000002</v>
      </c>
      <c r="T59" s="4">
        <v>493.75799999999998</v>
      </c>
      <c r="U59" s="4">
        <v>284.01299999999998</v>
      </c>
      <c r="V59" s="4">
        <v>414.46899999999999</v>
      </c>
      <c r="W59" s="4">
        <v>587.64800000000002</v>
      </c>
      <c r="X59" s="4">
        <v>754.43899999999996</v>
      </c>
      <c r="Y59" s="4">
        <v>466.15499999999997</v>
      </c>
      <c r="Z59" s="4">
        <v>840.96</v>
      </c>
      <c r="AA59" s="4">
        <v>444.12</v>
      </c>
      <c r="AB59" s="4">
        <v>669.93600000000004</v>
      </c>
      <c r="AC59" s="4">
        <v>542.51300000000003</v>
      </c>
      <c r="AD59" s="4">
        <v>527.73699999999997</v>
      </c>
      <c r="AE59" s="19">
        <v>596.96299999999997</v>
      </c>
      <c r="AF59" s="4">
        <v>359.358</v>
      </c>
      <c r="AG59" s="4">
        <v>424.58300000000003</v>
      </c>
      <c r="AH59" s="4">
        <v>622.56299999999999</v>
      </c>
      <c r="AI59" s="4">
        <v>393.53800000000001</v>
      </c>
      <c r="AJ59" s="4">
        <v>497.20499999999998</v>
      </c>
      <c r="AK59" s="4">
        <v>731.173</v>
      </c>
      <c r="AL59" s="4">
        <v>493.54300000000001</v>
      </c>
      <c r="AM59" s="4">
        <v>754.375</v>
      </c>
    </row>
    <row r="60" spans="1:1005" ht="15" x14ac:dyDescent="0.25">
      <c r="A60" s="33">
        <v>46113</v>
      </c>
      <c r="B60" s="4">
        <v>722.4</v>
      </c>
      <c r="C60" s="4">
        <v>1243.3</v>
      </c>
      <c r="D60" s="4">
        <v>945.3</v>
      </c>
      <c r="E60" s="4">
        <v>2346.8580000000002</v>
      </c>
      <c r="F60" s="4">
        <v>1095.96</v>
      </c>
      <c r="G60" s="4">
        <v>744.85500000000002</v>
      </c>
      <c r="H60" s="4">
        <v>1165.431</v>
      </c>
      <c r="I60" s="4">
        <v>679.55899999999997</v>
      </c>
      <c r="J60" s="4">
        <v>519.52099999999996</v>
      </c>
      <c r="K60" s="4">
        <v>1002.974</v>
      </c>
      <c r="L60" s="4">
        <v>1501.307</v>
      </c>
      <c r="M60" s="4">
        <v>931.7</v>
      </c>
      <c r="N60" s="4">
        <v>849.923</v>
      </c>
      <c r="O60" s="4">
        <v>1003.235</v>
      </c>
      <c r="P60" s="4">
        <v>1481.4749999999999</v>
      </c>
      <c r="Q60" s="4">
        <v>1101.106</v>
      </c>
      <c r="R60" s="4">
        <v>646.26199999999994</v>
      </c>
      <c r="S60" s="4">
        <v>768.18399999999997</v>
      </c>
      <c r="T60" s="4">
        <v>768.00099999999998</v>
      </c>
      <c r="U60" s="4">
        <v>471.93599999999998</v>
      </c>
      <c r="V60" s="4">
        <v>518.22299999999996</v>
      </c>
      <c r="W60" s="4">
        <v>1341.9069999999999</v>
      </c>
      <c r="X60" s="4">
        <v>1368.1420000000001</v>
      </c>
      <c r="Y60" s="4">
        <v>1101.5840000000001</v>
      </c>
      <c r="Z60" s="4">
        <v>1086.17</v>
      </c>
      <c r="AA60" s="4">
        <v>771.45500000000004</v>
      </c>
      <c r="AB60" s="4">
        <v>850.29</v>
      </c>
      <c r="AC60" s="4">
        <v>785.15300000000002</v>
      </c>
      <c r="AD60" s="4">
        <v>1120.8979999999999</v>
      </c>
      <c r="AE60" s="19">
        <v>1049.673</v>
      </c>
      <c r="AF60" s="4">
        <v>389.89600000000002</v>
      </c>
      <c r="AG60" s="4">
        <v>600.80999999999995</v>
      </c>
      <c r="AH60" s="4">
        <v>627.33799999999997</v>
      </c>
      <c r="AI60" s="4">
        <v>444.11099999999999</v>
      </c>
      <c r="AJ60" s="4">
        <v>536.88099999999997</v>
      </c>
      <c r="AK60" s="4">
        <v>735.00800000000004</v>
      </c>
      <c r="AL60" s="4">
        <v>872.66300000000001</v>
      </c>
      <c r="AM60" s="4">
        <v>1786.146</v>
      </c>
    </row>
    <row r="61" spans="1:1005" ht="15" x14ac:dyDescent="0.25">
      <c r="A61" s="33">
        <v>46143</v>
      </c>
      <c r="B61" s="4">
        <v>1551.3</v>
      </c>
      <c r="C61" s="4">
        <v>2908.5</v>
      </c>
      <c r="D61" s="4">
        <v>2213.1999999999998</v>
      </c>
      <c r="E61" s="4">
        <v>3550.96</v>
      </c>
      <c r="F61" s="4">
        <v>2868.7660000000001</v>
      </c>
      <c r="G61" s="4">
        <v>1229.269</v>
      </c>
      <c r="H61" s="4">
        <v>1492.2449999999999</v>
      </c>
      <c r="I61" s="4">
        <v>746.91700000000003</v>
      </c>
      <c r="J61" s="4">
        <v>1150.7809999999999</v>
      </c>
      <c r="K61" s="4">
        <v>1870.2539999999999</v>
      </c>
      <c r="L61" s="4">
        <v>3555.35</v>
      </c>
      <c r="M61" s="4">
        <v>1991.654</v>
      </c>
      <c r="N61" s="4">
        <v>2321.4670000000001</v>
      </c>
      <c r="O61" s="4">
        <v>3008.6860000000001</v>
      </c>
      <c r="P61" s="4">
        <v>4070.0329999999999</v>
      </c>
      <c r="Q61" s="4">
        <v>2706.4340000000002</v>
      </c>
      <c r="R61" s="4">
        <v>1966.875</v>
      </c>
      <c r="S61" s="4">
        <v>1883.319</v>
      </c>
      <c r="T61" s="4">
        <v>2208.4299999999998</v>
      </c>
      <c r="U61" s="4">
        <v>230.839</v>
      </c>
      <c r="V61" s="4">
        <v>1244.9949999999999</v>
      </c>
      <c r="W61" s="4">
        <v>1671.86</v>
      </c>
      <c r="X61" s="4">
        <v>2927.7869999999998</v>
      </c>
      <c r="Y61" s="4">
        <v>2373.3679999999999</v>
      </c>
      <c r="Z61" s="4">
        <v>2046.327</v>
      </c>
      <c r="AA61" s="4">
        <v>2206.4259999999999</v>
      </c>
      <c r="AB61" s="4">
        <v>2639.9639999999999</v>
      </c>
      <c r="AC61" s="4">
        <v>949.9</v>
      </c>
      <c r="AD61" s="4">
        <v>2315.5509999999999</v>
      </c>
      <c r="AE61" s="19">
        <v>1211.0989999999999</v>
      </c>
      <c r="AF61" s="4">
        <v>779.20399999999995</v>
      </c>
      <c r="AG61" s="4">
        <v>1701.6880000000001</v>
      </c>
      <c r="AH61" s="4">
        <v>1240.635</v>
      </c>
      <c r="AI61" s="4">
        <v>789.16800000000001</v>
      </c>
      <c r="AJ61" s="4">
        <v>1755.32</v>
      </c>
      <c r="AK61" s="4">
        <v>2173.547</v>
      </c>
      <c r="AL61" s="4">
        <v>4092.027</v>
      </c>
      <c r="AM61" s="4">
        <v>4112.3310000000001</v>
      </c>
    </row>
    <row r="62" spans="1:1005" ht="15" x14ac:dyDescent="0.25">
      <c r="A62" s="33">
        <v>46174</v>
      </c>
      <c r="B62" s="4">
        <v>1649.8</v>
      </c>
      <c r="C62" s="4">
        <v>3589.9</v>
      </c>
      <c r="D62" s="4">
        <v>2594.5</v>
      </c>
      <c r="E62" s="4">
        <v>4650.3860000000004</v>
      </c>
      <c r="F62" s="4">
        <v>1927.1759999999999</v>
      </c>
      <c r="G62" s="4">
        <v>2008.5920000000001</v>
      </c>
      <c r="H62" s="4">
        <v>1248.9839999999999</v>
      </c>
      <c r="I62" s="4">
        <v>1591.1089999999999</v>
      </c>
      <c r="J62" s="4">
        <v>2732.8519999999999</v>
      </c>
      <c r="K62" s="4">
        <v>1306.45</v>
      </c>
      <c r="L62" s="4">
        <v>4847.9260000000004</v>
      </c>
      <c r="M62" s="4">
        <v>1711.9349999999999</v>
      </c>
      <c r="N62" s="4">
        <v>5107.6490000000003</v>
      </c>
      <c r="O62" s="4">
        <v>3009.5650000000001</v>
      </c>
      <c r="P62" s="4">
        <v>5273.4530000000004</v>
      </c>
      <c r="Q62" s="4">
        <v>2737.4749999999999</v>
      </c>
      <c r="R62" s="4">
        <v>3567.1060000000002</v>
      </c>
      <c r="S62" s="4">
        <v>1519.5550000000001</v>
      </c>
      <c r="T62" s="4">
        <v>1620.32</v>
      </c>
      <c r="U62" s="4">
        <v>343.27499999999998</v>
      </c>
      <c r="V62" s="4">
        <v>2390.0419999999999</v>
      </c>
      <c r="W62" s="4">
        <v>1067.433</v>
      </c>
      <c r="X62" s="4">
        <v>3817.0169999999998</v>
      </c>
      <c r="Y62" s="4">
        <v>2135.58</v>
      </c>
      <c r="Z62" s="4">
        <v>1365.595</v>
      </c>
      <c r="AA62" s="4">
        <v>4125.2020000000002</v>
      </c>
      <c r="AB62" s="4">
        <v>2777.09</v>
      </c>
      <c r="AC62" s="4">
        <v>2697.6109999999999</v>
      </c>
      <c r="AD62" s="4">
        <v>5505.2520000000004</v>
      </c>
      <c r="AE62" s="19">
        <v>424.12799999999999</v>
      </c>
      <c r="AF62" s="4">
        <v>1120.164</v>
      </c>
      <c r="AG62" s="4">
        <v>3235.5390000000002</v>
      </c>
      <c r="AH62" s="4">
        <v>2406.75</v>
      </c>
      <c r="AI62" s="4">
        <v>1186.692</v>
      </c>
      <c r="AJ62" s="4">
        <v>3311.4949999999999</v>
      </c>
      <c r="AK62" s="4">
        <v>6213.0630000000001</v>
      </c>
      <c r="AL62" s="4">
        <v>6358.933</v>
      </c>
      <c r="AM62" s="4">
        <v>3834.2820000000002</v>
      </c>
    </row>
    <row r="63" spans="1:1005" ht="15" x14ac:dyDescent="0.25">
      <c r="A63" s="33">
        <v>46204</v>
      </c>
      <c r="B63" s="4">
        <v>374.5</v>
      </c>
      <c r="C63" s="4">
        <v>1592.8</v>
      </c>
      <c r="D63" s="4">
        <v>897.8</v>
      </c>
      <c r="E63" s="4">
        <v>1859.0039999999999</v>
      </c>
      <c r="F63" s="4">
        <v>642.49300000000005</v>
      </c>
      <c r="G63" s="4">
        <v>651.5</v>
      </c>
      <c r="H63" s="4">
        <v>541.76499999999999</v>
      </c>
      <c r="I63" s="4">
        <v>744.11599999999999</v>
      </c>
      <c r="J63" s="4">
        <v>1128.5340000000001</v>
      </c>
      <c r="K63" s="4">
        <v>476.22399999999999</v>
      </c>
      <c r="L63" s="4">
        <v>2018.94</v>
      </c>
      <c r="M63" s="4">
        <v>419.62</v>
      </c>
      <c r="N63" s="4">
        <v>4272.2219999999998</v>
      </c>
      <c r="O63" s="4">
        <v>1272.24</v>
      </c>
      <c r="P63" s="4">
        <v>1858.2850000000001</v>
      </c>
      <c r="Q63" s="4">
        <v>1541.5440000000001</v>
      </c>
      <c r="R63" s="4">
        <v>1993.271</v>
      </c>
      <c r="S63" s="4">
        <v>351.28</v>
      </c>
      <c r="T63" s="4">
        <v>382.12799999999999</v>
      </c>
      <c r="U63" s="4">
        <v>82.641999999999996</v>
      </c>
      <c r="V63" s="4">
        <v>620.19799999999998</v>
      </c>
      <c r="W63" s="4">
        <v>477.70600000000002</v>
      </c>
      <c r="X63" s="4">
        <v>1629.886</v>
      </c>
      <c r="Y63" s="4">
        <v>565.64599999999996</v>
      </c>
      <c r="Z63" s="4">
        <v>432.61</v>
      </c>
      <c r="AA63" s="4">
        <v>2074.3110000000001</v>
      </c>
      <c r="AB63" s="4">
        <v>1572.18</v>
      </c>
      <c r="AC63" s="4">
        <v>964.58100000000002</v>
      </c>
      <c r="AD63" s="4">
        <v>3933.163</v>
      </c>
      <c r="AE63" s="19">
        <v>162.81800000000001</v>
      </c>
      <c r="AF63" s="4">
        <v>307.39999999999998</v>
      </c>
      <c r="AG63" s="4">
        <v>1036.575</v>
      </c>
      <c r="AH63" s="4">
        <v>880.81200000000001</v>
      </c>
      <c r="AI63" s="4">
        <v>388.38200000000001</v>
      </c>
      <c r="AJ63" s="4">
        <v>2195.5309999999999</v>
      </c>
      <c r="AK63" s="4">
        <v>3550.3249999999998</v>
      </c>
      <c r="AL63" s="4">
        <v>2620.5479999999998</v>
      </c>
      <c r="AM63" s="4">
        <v>1219.27</v>
      </c>
    </row>
    <row r="64" spans="1:1005" ht="15" x14ac:dyDescent="0.25">
      <c r="A64" s="33">
        <v>46235</v>
      </c>
      <c r="B64" s="4">
        <v>253.8</v>
      </c>
      <c r="C64" s="4">
        <v>646.4</v>
      </c>
      <c r="D64" s="4">
        <v>445.1</v>
      </c>
      <c r="E64" s="4">
        <v>620.798</v>
      </c>
      <c r="F64" s="4">
        <v>441.697</v>
      </c>
      <c r="G64" s="4">
        <v>324.82600000000002</v>
      </c>
      <c r="H64" s="4">
        <v>392.17399999999998</v>
      </c>
      <c r="I64" s="4">
        <v>318.36700000000002</v>
      </c>
      <c r="J64" s="4">
        <v>441.25099999999998</v>
      </c>
      <c r="K64" s="4">
        <v>333.54399999999998</v>
      </c>
      <c r="L64" s="4">
        <v>777.053</v>
      </c>
      <c r="M64" s="4">
        <v>271.17899999999997</v>
      </c>
      <c r="N64" s="4">
        <v>1207.752</v>
      </c>
      <c r="O64" s="4">
        <v>442.29199999999997</v>
      </c>
      <c r="P64" s="4">
        <v>952.04899999999998</v>
      </c>
      <c r="Q64" s="4">
        <v>639.30999999999995</v>
      </c>
      <c r="R64" s="4">
        <v>870.29300000000001</v>
      </c>
      <c r="S64" s="4">
        <v>231.142</v>
      </c>
      <c r="T64" s="4">
        <v>312.08300000000003</v>
      </c>
      <c r="U64" s="4">
        <v>105.09399999999999</v>
      </c>
      <c r="V64" s="4">
        <v>280.51499999999999</v>
      </c>
      <c r="W64" s="4">
        <v>261.28399999999999</v>
      </c>
      <c r="X64" s="4">
        <v>578.45100000000002</v>
      </c>
      <c r="Y64" s="4">
        <v>395.47300000000001</v>
      </c>
      <c r="Z64" s="4">
        <v>365.69900000000001</v>
      </c>
      <c r="AA64" s="4">
        <v>614.72500000000002</v>
      </c>
      <c r="AB64" s="4">
        <v>532.73400000000004</v>
      </c>
      <c r="AC64" s="4">
        <v>491.61900000000003</v>
      </c>
      <c r="AD64" s="4">
        <v>968.81799999999998</v>
      </c>
      <c r="AE64" s="19">
        <v>201.06899999999999</v>
      </c>
      <c r="AF64" s="4">
        <v>321.17500000000001</v>
      </c>
      <c r="AG64" s="4">
        <v>477.73700000000002</v>
      </c>
      <c r="AH64" s="4">
        <v>356.85500000000002</v>
      </c>
      <c r="AI64" s="4">
        <v>217.75399999999999</v>
      </c>
      <c r="AJ64" s="4">
        <v>890.78099999999995</v>
      </c>
      <c r="AK64" s="4">
        <v>1089.104</v>
      </c>
      <c r="AL64" s="4">
        <v>1031.915</v>
      </c>
      <c r="AM64" s="4">
        <v>1031.915</v>
      </c>
      <c r="ALQ64" s="4" t="e">
        <v>#N/A</v>
      </c>
    </row>
    <row r="65" spans="1:1005" ht="15" x14ac:dyDescent="0.25">
      <c r="A65" s="33">
        <v>46266</v>
      </c>
      <c r="B65" s="4">
        <v>290.10000000000002</v>
      </c>
      <c r="C65" s="4">
        <v>500.1</v>
      </c>
      <c r="D65" s="4">
        <v>385.8</v>
      </c>
      <c r="E65" s="4">
        <v>655.74800000000005</v>
      </c>
      <c r="F65" s="4">
        <v>391.22399999999999</v>
      </c>
      <c r="G65" s="4">
        <v>379.762</v>
      </c>
      <c r="H65" s="4">
        <v>285.69200000000001</v>
      </c>
      <c r="I65" s="4">
        <v>276.18400000000003</v>
      </c>
      <c r="J65" s="4">
        <v>460.59</v>
      </c>
      <c r="K65" s="4">
        <v>348.53100000000001</v>
      </c>
      <c r="L65" s="4">
        <v>693.6</v>
      </c>
      <c r="M65" s="4">
        <v>354.303</v>
      </c>
      <c r="N65" s="4">
        <v>613.79399999999998</v>
      </c>
      <c r="O65" s="4">
        <v>430.39499999999998</v>
      </c>
      <c r="P65" s="4">
        <v>826.827</v>
      </c>
      <c r="Q65" s="4">
        <v>471.34</v>
      </c>
      <c r="R65" s="4">
        <v>599.03300000000002</v>
      </c>
      <c r="S65" s="4">
        <v>305.98500000000001</v>
      </c>
      <c r="T65" s="4">
        <v>269.85599999999999</v>
      </c>
      <c r="U65" s="4">
        <v>273.74099999999999</v>
      </c>
      <c r="V65" s="4">
        <v>471.536</v>
      </c>
      <c r="W65" s="4">
        <v>356.97500000000002</v>
      </c>
      <c r="X65" s="4">
        <v>435.375</v>
      </c>
      <c r="Y65" s="4">
        <v>404.25200000000001</v>
      </c>
      <c r="Z65" s="4">
        <v>389.71</v>
      </c>
      <c r="AA65" s="4">
        <v>476.15600000000001</v>
      </c>
      <c r="AB65" s="4">
        <v>370.61599999999999</v>
      </c>
      <c r="AC65" s="4">
        <v>332.80799999999999</v>
      </c>
      <c r="AD65" s="4">
        <v>592.14599999999996</v>
      </c>
      <c r="AE65" s="19">
        <v>219.35</v>
      </c>
      <c r="AF65" s="4">
        <v>512.69799999999998</v>
      </c>
      <c r="AG65" s="4">
        <v>455.24</v>
      </c>
      <c r="AH65" s="4">
        <v>324.14600000000002</v>
      </c>
      <c r="AI65" s="4">
        <v>270.52</v>
      </c>
      <c r="AJ65" s="4">
        <v>721.327</v>
      </c>
      <c r="AK65" s="4">
        <v>595.46799999999996</v>
      </c>
      <c r="AL65" s="4">
        <v>674.21199999999999</v>
      </c>
      <c r="AM65" s="4">
        <v>674.21199999999999</v>
      </c>
      <c r="ALQ65" s="4" t="e">
        <v>#N/A</v>
      </c>
    </row>
    <row r="66" spans="1:1005" ht="15" x14ac:dyDescent="0.25">
      <c r="A66" s="33"/>
      <c r="B66" s="4"/>
      <c r="C66" s="4"/>
      <c r="D66" s="4"/>
      <c r="ALQ66" s="4" t="e">
        <v>#N/A</v>
      </c>
    </row>
    <row r="67" spans="1:1005" ht="15" x14ac:dyDescent="0.25">
      <c r="A67" s="33"/>
      <c r="B67" s="4"/>
      <c r="C67" s="4"/>
      <c r="D67" s="4"/>
      <c r="ALQ67" s="4" t="e">
        <v>#N/A</v>
      </c>
    </row>
    <row r="68" spans="1:1005" ht="15" x14ac:dyDescent="0.25">
      <c r="A68" s="33"/>
      <c r="B68" s="4"/>
      <c r="C68" s="4"/>
      <c r="D68" s="4"/>
      <c r="ALQ68" s="4" t="e">
        <v>#N/A</v>
      </c>
    </row>
    <row r="69" spans="1:1005" ht="15" x14ac:dyDescent="0.25">
      <c r="A69" s="33"/>
      <c r="B69" s="4"/>
      <c r="C69" s="4"/>
      <c r="D69" s="4"/>
      <c r="ALQ69" s="4" t="e">
        <v>#N/A</v>
      </c>
    </row>
    <row r="70" spans="1:1005" ht="15" x14ac:dyDescent="0.25">
      <c r="A70" s="33"/>
      <c r="B70" s="4"/>
      <c r="C70" s="4"/>
      <c r="D70" s="4"/>
      <c r="ALQ70" s="4" t="e">
        <v>#N/A</v>
      </c>
    </row>
    <row r="71" spans="1:1005" ht="15" x14ac:dyDescent="0.25">
      <c r="A71" s="33"/>
      <c r="B71" s="4"/>
      <c r="C71" s="4"/>
      <c r="D71" s="4"/>
      <c r="ALQ71" s="4" t="e">
        <v>#N/A</v>
      </c>
    </row>
    <row r="72" spans="1:1005" ht="15" x14ac:dyDescent="0.25">
      <c r="A72" s="33"/>
      <c r="B72" s="4"/>
      <c r="C72" s="4"/>
      <c r="D72" s="4"/>
      <c r="ALQ72" s="4" t="e">
        <v>#N/A</v>
      </c>
    </row>
    <row r="73" spans="1:1005" ht="15" x14ac:dyDescent="0.25">
      <c r="A73" s="33"/>
      <c r="B73" s="4"/>
      <c r="C73" s="4"/>
      <c r="D73" s="4"/>
    </row>
    <row r="74" spans="1:1005" ht="15" x14ac:dyDescent="0.25">
      <c r="A74" s="33"/>
      <c r="B74" s="4"/>
      <c r="C74" s="4"/>
      <c r="D74" s="4"/>
    </row>
    <row r="75" spans="1:1005" ht="15" x14ac:dyDescent="0.25">
      <c r="A75" s="33"/>
      <c r="B75" s="4"/>
      <c r="C75" s="4"/>
      <c r="D75" s="4"/>
    </row>
    <row r="76" spans="1:1005" ht="15" x14ac:dyDescent="0.25">
      <c r="A76" s="33"/>
      <c r="B76" s="4"/>
      <c r="C76" s="4"/>
      <c r="D76" s="4"/>
    </row>
    <row r="77" spans="1:1005" ht="15" x14ac:dyDescent="0.25">
      <c r="A77" s="33"/>
      <c r="B77" s="4"/>
      <c r="C77" s="4"/>
      <c r="D77" s="4"/>
    </row>
    <row r="78" spans="1:1005" ht="15" x14ac:dyDescent="0.25">
      <c r="A78" s="33"/>
      <c r="B78" s="4"/>
      <c r="C78" s="4"/>
      <c r="D78" s="4"/>
    </row>
    <row r="79" spans="1:1005" ht="15" x14ac:dyDescent="0.25">
      <c r="A79" s="33"/>
      <c r="B79" s="4"/>
      <c r="C79" s="4"/>
      <c r="D79" s="4"/>
    </row>
    <row r="80" spans="1:1005" ht="15" x14ac:dyDescent="0.25">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9D81E-D8B9-4F2C-9E08-4D33D685CDA2}">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6" customWidth="1"/>
    <col min="5" max="12" width="8" style="4" customWidth="1"/>
    <col min="13" max="14" width="9" style="4" bestFit="1" customWidth="1"/>
    <col min="15" max="15" width="9" style="4" customWidth="1"/>
    <col min="16" max="30" width="8" style="4" customWidth="1"/>
    <col min="31" max="31" width="8.28515625" style="19" customWidth="1"/>
    <col min="32" max="54" width="8.85546875" style="4" customWidth="1"/>
    <col min="55" max="16384" width="18.7109375" style="4"/>
  </cols>
  <sheetData>
    <row r="1" spans="1:54"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0">
        <v>44409</v>
      </c>
      <c r="B4">
        <v>28</v>
      </c>
      <c r="C4">
        <v>28</v>
      </c>
      <c r="D4" s="10">
        <v>28</v>
      </c>
      <c r="E4" s="10">
        <v>26.568999999999999</v>
      </c>
      <c r="F4" s="10">
        <v>26.504999999999999</v>
      </c>
      <c r="G4" s="10">
        <v>39.284999999999997</v>
      </c>
      <c r="H4" s="9">
        <v>28.561</v>
      </c>
      <c r="I4" s="9">
        <v>27.731999999999999</v>
      </c>
      <c r="J4" s="9">
        <v>28.103999999999999</v>
      </c>
      <c r="K4" s="9">
        <v>37.814</v>
      </c>
      <c r="L4" s="9">
        <v>29.09</v>
      </c>
      <c r="M4" s="9">
        <v>31.382999999999999</v>
      </c>
      <c r="N4" s="9">
        <v>28.45</v>
      </c>
      <c r="O4" s="9">
        <v>32.694000000000003</v>
      </c>
      <c r="P4" s="9">
        <v>26.015999999999998</v>
      </c>
      <c r="Q4" s="9">
        <v>35.781999999999996</v>
      </c>
      <c r="R4" s="9">
        <v>27.937999999999999</v>
      </c>
      <c r="S4" s="9">
        <v>27.724</v>
      </c>
      <c r="T4" s="9">
        <v>28</v>
      </c>
      <c r="U4" s="9">
        <v>54.063000000000002</v>
      </c>
      <c r="V4" s="9">
        <v>28.465</v>
      </c>
      <c r="W4" s="9">
        <v>26.670999999999999</v>
      </c>
      <c r="X4" s="9">
        <v>26.827999999999999</v>
      </c>
      <c r="Y4" s="9">
        <v>28.533999999999999</v>
      </c>
      <c r="Z4" s="9">
        <v>26.911999999999999</v>
      </c>
      <c r="AA4" s="9">
        <v>26.007000000000001</v>
      </c>
      <c r="AB4" s="9">
        <v>32.344999999999999</v>
      </c>
      <c r="AC4" s="9">
        <v>31.283000000000001</v>
      </c>
      <c r="AD4" s="9">
        <v>26.904</v>
      </c>
      <c r="AE4" s="9">
        <v>32.640999999999998</v>
      </c>
      <c r="AF4" s="9">
        <v>27.614999999999998</v>
      </c>
      <c r="AG4" s="9">
        <v>27.640999999999998</v>
      </c>
      <c r="AH4" s="26">
        <v>29.497</v>
      </c>
      <c r="AI4" s="4">
        <v>26.95</v>
      </c>
      <c r="AJ4" s="4">
        <v>24.79</v>
      </c>
      <c r="AK4" s="4">
        <v>25.491</v>
      </c>
      <c r="AL4" s="4">
        <v>34.969000000000001</v>
      </c>
      <c r="AM4" s="4">
        <v>27.044</v>
      </c>
    </row>
    <row r="5" spans="1:54" ht="15" x14ac:dyDescent="0.25">
      <c r="A5" s="40">
        <v>44440</v>
      </c>
      <c r="B5">
        <v>25</v>
      </c>
      <c r="C5">
        <v>25</v>
      </c>
      <c r="D5" s="10">
        <v>25</v>
      </c>
      <c r="E5" s="10">
        <v>20.213999999999999</v>
      </c>
      <c r="F5" s="10">
        <v>43.426000000000002</v>
      </c>
      <c r="G5" s="10">
        <v>40.305</v>
      </c>
      <c r="H5" s="9">
        <v>31.673999999999999</v>
      </c>
      <c r="I5" s="9">
        <v>31.762</v>
      </c>
      <c r="J5" s="9">
        <v>23.959</v>
      </c>
      <c r="K5" s="9">
        <v>26.972999999999999</v>
      </c>
      <c r="L5" s="9">
        <v>20.978999999999999</v>
      </c>
      <c r="M5" s="9">
        <v>28.001999999999999</v>
      </c>
      <c r="N5" s="9">
        <v>23.77</v>
      </c>
      <c r="O5" s="9">
        <v>38.828000000000003</v>
      </c>
      <c r="P5" s="9">
        <v>24.239000000000001</v>
      </c>
      <c r="Q5" s="9">
        <v>23.45</v>
      </c>
      <c r="R5" s="9">
        <v>21.077000000000002</v>
      </c>
      <c r="S5" s="9">
        <v>21.193000000000001</v>
      </c>
      <c r="T5" s="9">
        <v>22.49</v>
      </c>
      <c r="U5" s="9">
        <v>45.677</v>
      </c>
      <c r="V5" s="9">
        <v>21.774000000000001</v>
      </c>
      <c r="W5" s="9">
        <v>35.112000000000002</v>
      </c>
      <c r="X5" s="9">
        <v>33.481999999999999</v>
      </c>
      <c r="Y5" s="9">
        <v>21.106999999999999</v>
      </c>
      <c r="Z5" s="9">
        <v>30.068999999999999</v>
      </c>
      <c r="AA5" s="9">
        <v>27.597999999999999</v>
      </c>
      <c r="AB5" s="9">
        <v>33.712000000000003</v>
      </c>
      <c r="AC5" s="9">
        <v>23.603000000000002</v>
      </c>
      <c r="AD5" s="9">
        <v>23.187999999999999</v>
      </c>
      <c r="AE5" s="9">
        <v>27.797999999999998</v>
      </c>
      <c r="AF5" s="9">
        <v>32.173999999999999</v>
      </c>
      <c r="AG5" s="9">
        <v>18.768999999999998</v>
      </c>
      <c r="AH5" s="26">
        <v>25</v>
      </c>
      <c r="AI5" s="4">
        <v>20.922999999999998</v>
      </c>
      <c r="AJ5" s="4">
        <v>18.266999999999999</v>
      </c>
      <c r="AK5" s="4">
        <v>30.116</v>
      </c>
      <c r="AL5" s="4">
        <v>35.124000000000002</v>
      </c>
      <c r="AM5" s="4">
        <v>21.692</v>
      </c>
    </row>
    <row r="6" spans="1:54" ht="15" x14ac:dyDescent="0.25">
      <c r="A6" s="40">
        <v>44470</v>
      </c>
      <c r="B6">
        <v>32</v>
      </c>
      <c r="C6">
        <v>32</v>
      </c>
      <c r="D6" s="10">
        <v>32</v>
      </c>
      <c r="E6" s="10">
        <v>34.984000000000002</v>
      </c>
      <c r="F6" s="10">
        <v>104.462</v>
      </c>
      <c r="G6" s="10">
        <v>46.265000000000001</v>
      </c>
      <c r="H6" s="9">
        <v>46.369</v>
      </c>
      <c r="I6" s="9">
        <v>39.524000000000001</v>
      </c>
      <c r="J6" s="9">
        <v>38.088999999999999</v>
      </c>
      <c r="K6" s="9">
        <v>25.471</v>
      </c>
      <c r="L6" s="9">
        <v>22.718</v>
      </c>
      <c r="M6" s="9">
        <v>30.728000000000002</v>
      </c>
      <c r="N6" s="9">
        <v>36.847999999999999</v>
      </c>
      <c r="O6" s="9">
        <v>28.908000000000001</v>
      </c>
      <c r="P6" s="9">
        <v>24.582999999999998</v>
      </c>
      <c r="Q6" s="9">
        <v>30.861999999999998</v>
      </c>
      <c r="R6" s="9">
        <v>48.220999999999997</v>
      </c>
      <c r="S6" s="9">
        <v>28.533000000000001</v>
      </c>
      <c r="T6" s="9">
        <v>28.393999999999998</v>
      </c>
      <c r="U6" s="9">
        <v>49.877000000000002</v>
      </c>
      <c r="V6" s="9">
        <v>32</v>
      </c>
      <c r="W6" s="9">
        <v>27.651</v>
      </c>
      <c r="X6" s="9">
        <v>36.695</v>
      </c>
      <c r="Y6" s="9">
        <v>24.649000000000001</v>
      </c>
      <c r="Z6" s="9">
        <v>36.125999999999998</v>
      </c>
      <c r="AA6" s="9">
        <v>24.68</v>
      </c>
      <c r="AB6" s="9">
        <v>39.828000000000003</v>
      </c>
      <c r="AC6" s="9">
        <v>28.106000000000002</v>
      </c>
      <c r="AD6" s="9">
        <v>43.093000000000004</v>
      </c>
      <c r="AE6" s="9">
        <v>52.24</v>
      </c>
      <c r="AF6" s="9">
        <v>30.248999999999999</v>
      </c>
      <c r="AG6" s="9">
        <v>30.876999999999999</v>
      </c>
      <c r="AH6" s="26">
        <v>24.806999999999999</v>
      </c>
      <c r="AI6" s="4">
        <v>32.636000000000003</v>
      </c>
      <c r="AJ6" s="4">
        <v>23.632999999999999</v>
      </c>
      <c r="AK6" s="4">
        <v>51.052999999999997</v>
      </c>
      <c r="AL6" s="4">
        <v>85.463999999999999</v>
      </c>
      <c r="AM6" s="4">
        <v>29.75</v>
      </c>
    </row>
    <row r="7" spans="1:54" ht="15" x14ac:dyDescent="0.25">
      <c r="A7" s="40">
        <v>44501</v>
      </c>
      <c r="B7">
        <v>30.25</v>
      </c>
      <c r="C7">
        <v>74.45</v>
      </c>
      <c r="D7" s="10">
        <v>39</v>
      </c>
      <c r="E7" s="10">
        <v>44.750999999999998</v>
      </c>
      <c r="F7" s="10">
        <v>54.866999999999997</v>
      </c>
      <c r="G7" s="10">
        <v>46.738999999999997</v>
      </c>
      <c r="H7" s="9">
        <v>39.119999999999997</v>
      </c>
      <c r="I7" s="9">
        <v>44.381</v>
      </c>
      <c r="J7" s="9">
        <v>43.575000000000003</v>
      </c>
      <c r="K7" s="9">
        <v>32.215000000000003</v>
      </c>
      <c r="L7" s="9">
        <v>30.654</v>
      </c>
      <c r="M7" s="9">
        <v>32.817999999999998</v>
      </c>
      <c r="N7" s="9">
        <v>39.439</v>
      </c>
      <c r="O7" s="9">
        <v>41.625999999999998</v>
      </c>
      <c r="P7" s="9">
        <v>32.131999999999998</v>
      </c>
      <c r="Q7" s="9">
        <v>34.695</v>
      </c>
      <c r="R7" s="9">
        <v>42.131</v>
      </c>
      <c r="S7" s="9">
        <v>35.491</v>
      </c>
      <c r="T7" s="9">
        <v>40.316000000000003</v>
      </c>
      <c r="U7" s="9">
        <v>40.423999999999999</v>
      </c>
      <c r="V7" s="9">
        <v>35.027999999999999</v>
      </c>
      <c r="W7" s="9">
        <v>31.518999999999998</v>
      </c>
      <c r="X7" s="9">
        <v>36.54</v>
      </c>
      <c r="Y7" s="9">
        <v>38.061</v>
      </c>
      <c r="Z7" s="9">
        <v>35.235999999999997</v>
      </c>
      <c r="AA7" s="9">
        <v>31.943999999999999</v>
      </c>
      <c r="AB7" s="9">
        <v>66.921000000000006</v>
      </c>
      <c r="AC7" s="9">
        <v>33.39</v>
      </c>
      <c r="AD7" s="9">
        <v>39.130000000000003</v>
      </c>
      <c r="AE7" s="9">
        <v>45.804000000000002</v>
      </c>
      <c r="AF7" s="9">
        <v>37.805</v>
      </c>
      <c r="AG7" s="9">
        <v>40.408999999999999</v>
      </c>
      <c r="AH7" s="26">
        <v>33.667000000000002</v>
      </c>
      <c r="AI7" s="4">
        <v>39</v>
      </c>
      <c r="AJ7" s="4">
        <v>36.661999999999999</v>
      </c>
      <c r="AK7" s="4">
        <v>41.228000000000002</v>
      </c>
      <c r="AL7" s="4">
        <v>53.231000000000002</v>
      </c>
      <c r="AM7" s="4">
        <v>35.131</v>
      </c>
    </row>
    <row r="8" spans="1:54" ht="15" x14ac:dyDescent="0.25">
      <c r="A8" s="40">
        <v>44531</v>
      </c>
      <c r="B8">
        <v>20.95</v>
      </c>
      <c r="C8">
        <v>50.14</v>
      </c>
      <c r="D8" s="10">
        <v>25</v>
      </c>
      <c r="E8" s="10">
        <v>31.096</v>
      </c>
      <c r="F8" s="10">
        <v>32.067999999999998</v>
      </c>
      <c r="G8" s="10">
        <v>28.785</v>
      </c>
      <c r="H8" s="9">
        <v>24.053000000000001</v>
      </c>
      <c r="I8" s="9">
        <v>25.076000000000001</v>
      </c>
      <c r="J8" s="9">
        <v>25.719000000000001</v>
      </c>
      <c r="K8" s="9">
        <v>23.257999999999999</v>
      </c>
      <c r="L8" s="9">
        <v>21.872</v>
      </c>
      <c r="M8" s="9">
        <v>22.716000000000001</v>
      </c>
      <c r="N8" s="9">
        <v>25.611000000000001</v>
      </c>
      <c r="O8" s="9">
        <v>27.207999999999998</v>
      </c>
      <c r="P8" s="9">
        <v>22.196999999999999</v>
      </c>
      <c r="Q8" s="9">
        <v>22.725000000000001</v>
      </c>
      <c r="R8" s="9">
        <v>25.535</v>
      </c>
      <c r="S8" s="9">
        <v>30</v>
      </c>
      <c r="T8" s="9">
        <v>31.265000000000001</v>
      </c>
      <c r="U8" s="9">
        <v>25.654</v>
      </c>
      <c r="V8" s="9">
        <v>25</v>
      </c>
      <c r="W8" s="9">
        <v>22.288</v>
      </c>
      <c r="X8" s="9">
        <v>23.367999999999999</v>
      </c>
      <c r="Y8" s="9">
        <v>24.309000000000001</v>
      </c>
      <c r="Z8" s="9">
        <v>23.350999999999999</v>
      </c>
      <c r="AA8" s="9">
        <v>21.984000000000002</v>
      </c>
      <c r="AB8" s="9">
        <v>31.030999999999999</v>
      </c>
      <c r="AC8" s="9">
        <v>23.670999999999999</v>
      </c>
      <c r="AD8" s="9">
        <v>25.827999999999999</v>
      </c>
      <c r="AE8" s="9">
        <v>26.31</v>
      </c>
      <c r="AF8" s="9">
        <v>24.457999999999998</v>
      </c>
      <c r="AG8" s="9">
        <v>24.140999999999998</v>
      </c>
      <c r="AH8" s="26">
        <v>22.945</v>
      </c>
      <c r="AI8" s="4">
        <v>23.709</v>
      </c>
      <c r="AJ8" s="4">
        <v>24.577999999999999</v>
      </c>
      <c r="AK8" s="4">
        <v>25.280999999999999</v>
      </c>
      <c r="AL8" s="4">
        <v>33.124000000000002</v>
      </c>
      <c r="AM8" s="4">
        <v>25.975000000000001</v>
      </c>
    </row>
    <row r="9" spans="1:54" ht="15" x14ac:dyDescent="0.25">
      <c r="A9" s="40">
        <v>44562</v>
      </c>
      <c r="B9">
        <v>25.53</v>
      </c>
      <c r="C9">
        <v>57.99</v>
      </c>
      <c r="D9" s="10">
        <v>27</v>
      </c>
      <c r="E9" s="10">
        <v>34.436999999999998</v>
      </c>
      <c r="F9" s="10">
        <v>34.558</v>
      </c>
      <c r="G9" s="10">
        <v>29.419</v>
      </c>
      <c r="H9" s="9">
        <v>25.963000000000001</v>
      </c>
      <c r="I9" s="9">
        <v>27</v>
      </c>
      <c r="J9" s="9">
        <v>26.23</v>
      </c>
      <c r="K9" s="9">
        <v>25.048999999999999</v>
      </c>
      <c r="L9" s="9">
        <v>24.204999999999998</v>
      </c>
      <c r="M9" s="9">
        <v>25.213000000000001</v>
      </c>
      <c r="N9" s="9">
        <v>26.72</v>
      </c>
      <c r="O9" s="9">
        <v>28.396000000000001</v>
      </c>
      <c r="P9" s="9">
        <v>24.863</v>
      </c>
      <c r="Q9" s="9">
        <v>25.335000000000001</v>
      </c>
      <c r="R9" s="9">
        <v>29.268000000000001</v>
      </c>
      <c r="S9" s="9">
        <v>28.466000000000001</v>
      </c>
      <c r="T9" s="9">
        <v>54.506999999999998</v>
      </c>
      <c r="U9" s="9">
        <v>27.591000000000001</v>
      </c>
      <c r="V9" s="9">
        <v>26.693000000000001</v>
      </c>
      <c r="W9" s="9">
        <v>24.798999999999999</v>
      </c>
      <c r="X9" s="9">
        <v>25.536000000000001</v>
      </c>
      <c r="Y9" s="9">
        <v>25.3</v>
      </c>
      <c r="Z9" s="9">
        <v>25.824999999999999</v>
      </c>
      <c r="AA9" s="9">
        <v>24.65</v>
      </c>
      <c r="AB9" s="9">
        <v>33.887999999999998</v>
      </c>
      <c r="AC9" s="9">
        <v>31.31</v>
      </c>
      <c r="AD9" s="9">
        <v>29.893999999999998</v>
      </c>
      <c r="AE9" s="9">
        <v>27.155999999999999</v>
      </c>
      <c r="AF9" s="9">
        <v>28.061</v>
      </c>
      <c r="AG9" s="9">
        <v>25.552</v>
      </c>
      <c r="AH9" s="26">
        <v>25.905000000000001</v>
      </c>
      <c r="AI9" s="4">
        <v>27.928000000000001</v>
      </c>
      <c r="AJ9" s="4">
        <v>25.673999999999999</v>
      </c>
      <c r="AK9" s="4">
        <v>28.122</v>
      </c>
      <c r="AL9" s="4">
        <v>36.433999999999997</v>
      </c>
      <c r="AM9" s="4">
        <v>38.274000000000001</v>
      </c>
    </row>
    <row r="10" spans="1:54" ht="15" x14ac:dyDescent="0.25">
      <c r="A10" s="40">
        <v>44593</v>
      </c>
      <c r="B10">
        <v>28.53</v>
      </c>
      <c r="C10">
        <v>62.29</v>
      </c>
      <c r="D10" s="10">
        <v>31</v>
      </c>
      <c r="E10" s="10">
        <v>38.789000000000001</v>
      </c>
      <c r="F10" s="10">
        <v>37.311</v>
      </c>
      <c r="G10" s="10">
        <v>30.085999999999999</v>
      </c>
      <c r="H10" s="9">
        <v>27.33</v>
      </c>
      <c r="I10" s="9">
        <v>90.061999999999998</v>
      </c>
      <c r="J10" s="9">
        <v>30.187000000000001</v>
      </c>
      <c r="K10" s="9">
        <v>26.352</v>
      </c>
      <c r="L10" s="9">
        <v>27.507999999999999</v>
      </c>
      <c r="M10" s="9">
        <v>27.257999999999999</v>
      </c>
      <c r="N10" s="9">
        <v>33.768999999999998</v>
      </c>
      <c r="O10" s="9">
        <v>32.817</v>
      </c>
      <c r="P10" s="9">
        <v>27.149000000000001</v>
      </c>
      <c r="Q10" s="9">
        <v>26.661999999999999</v>
      </c>
      <c r="R10" s="9">
        <v>46.893999999999998</v>
      </c>
      <c r="S10" s="9">
        <v>43.582999999999998</v>
      </c>
      <c r="T10" s="9">
        <v>41.228999999999999</v>
      </c>
      <c r="U10" s="9">
        <v>28.582000000000001</v>
      </c>
      <c r="V10" s="9">
        <v>29.379000000000001</v>
      </c>
      <c r="W10" s="9">
        <v>32.936</v>
      </c>
      <c r="X10" s="9">
        <v>27.024999999999999</v>
      </c>
      <c r="Y10" s="9">
        <v>26.393999999999998</v>
      </c>
      <c r="Z10" s="9">
        <v>38.22</v>
      </c>
      <c r="AA10" s="9">
        <v>27.45</v>
      </c>
      <c r="AB10" s="9">
        <v>34.764000000000003</v>
      </c>
      <c r="AC10" s="9">
        <v>31</v>
      </c>
      <c r="AD10" s="9">
        <v>35.155000000000001</v>
      </c>
      <c r="AE10" s="9">
        <v>27.25</v>
      </c>
      <c r="AF10" s="9">
        <v>32.329000000000001</v>
      </c>
      <c r="AG10" s="9">
        <v>26.204999999999998</v>
      </c>
      <c r="AH10" s="26">
        <v>29.881</v>
      </c>
      <c r="AI10" s="4">
        <v>31.001999999999999</v>
      </c>
      <c r="AJ10" s="4">
        <v>27.486000000000001</v>
      </c>
      <c r="AK10" s="4">
        <v>38.299999999999997</v>
      </c>
      <c r="AL10" s="4">
        <v>48.404000000000003</v>
      </c>
      <c r="AM10" s="4">
        <v>36.203000000000003</v>
      </c>
    </row>
    <row r="11" spans="1:54" ht="15" x14ac:dyDescent="0.25">
      <c r="A11" s="40">
        <v>44621</v>
      </c>
      <c r="B11">
        <v>62</v>
      </c>
      <c r="C11">
        <v>139.4</v>
      </c>
      <c r="D11" s="10">
        <v>77</v>
      </c>
      <c r="E11" s="10">
        <v>87.006</v>
      </c>
      <c r="F11" s="10">
        <v>98.683999999999997</v>
      </c>
      <c r="G11" s="10">
        <v>59.341999999999999</v>
      </c>
      <c r="H11" s="9">
        <v>59.366999999999997</v>
      </c>
      <c r="I11" s="9">
        <v>217.46299999999999</v>
      </c>
      <c r="J11" s="9">
        <v>65.209000000000003</v>
      </c>
      <c r="K11" s="9">
        <v>76.277000000000001</v>
      </c>
      <c r="L11" s="9">
        <v>112.089</v>
      </c>
      <c r="M11" s="9">
        <v>72.915000000000006</v>
      </c>
      <c r="N11" s="9">
        <v>60.398000000000003</v>
      </c>
      <c r="O11" s="9">
        <v>119.127</v>
      </c>
      <c r="P11" s="9">
        <v>99.114000000000004</v>
      </c>
      <c r="Q11" s="9">
        <v>96.251000000000005</v>
      </c>
      <c r="R11" s="9">
        <v>118.4</v>
      </c>
      <c r="S11" s="9">
        <v>85.921000000000006</v>
      </c>
      <c r="T11" s="9">
        <v>108.002</v>
      </c>
      <c r="U11" s="9">
        <v>81.388000000000005</v>
      </c>
      <c r="V11" s="9">
        <v>75.445999999999998</v>
      </c>
      <c r="W11" s="9">
        <v>62.875</v>
      </c>
      <c r="X11" s="9">
        <v>69.191000000000003</v>
      </c>
      <c r="Y11" s="9">
        <v>56.31</v>
      </c>
      <c r="Z11" s="9">
        <v>71.058000000000007</v>
      </c>
      <c r="AA11" s="9">
        <v>100.08199999999999</v>
      </c>
      <c r="AB11" s="9">
        <v>90.147999999999996</v>
      </c>
      <c r="AC11" s="9">
        <v>63.19</v>
      </c>
      <c r="AD11" s="9">
        <v>100.89700000000001</v>
      </c>
      <c r="AE11" s="9">
        <v>54.4</v>
      </c>
      <c r="AF11" s="9">
        <v>80.192999999999998</v>
      </c>
      <c r="AG11" s="9">
        <v>55.274000000000001</v>
      </c>
      <c r="AH11" s="26">
        <v>64.972999999999999</v>
      </c>
      <c r="AI11" s="4">
        <v>88.375</v>
      </c>
      <c r="AJ11" s="4">
        <v>66.465000000000003</v>
      </c>
      <c r="AK11" s="4">
        <v>77</v>
      </c>
      <c r="AL11" s="4">
        <v>99.61</v>
      </c>
      <c r="AM11" s="4">
        <v>75.691999999999993</v>
      </c>
    </row>
    <row r="12" spans="1:54" ht="15" x14ac:dyDescent="0.25">
      <c r="A12" s="40">
        <v>44652</v>
      </c>
      <c r="B12">
        <v>70.23</v>
      </c>
      <c r="C12">
        <v>202.96</v>
      </c>
      <c r="D12" s="10">
        <v>110</v>
      </c>
      <c r="E12" s="10">
        <v>93.353999999999999</v>
      </c>
      <c r="F12" s="10">
        <v>139.81299999999999</v>
      </c>
      <c r="G12" s="10">
        <v>115.7</v>
      </c>
      <c r="H12" s="9">
        <v>117.795</v>
      </c>
      <c r="I12" s="9">
        <v>314.05599999999998</v>
      </c>
      <c r="J12" s="9">
        <v>112.51900000000001</v>
      </c>
      <c r="K12" s="9">
        <v>110</v>
      </c>
      <c r="L12" s="9">
        <v>154.49</v>
      </c>
      <c r="M12" s="9">
        <v>117.622</v>
      </c>
      <c r="N12" s="9">
        <v>76.784000000000006</v>
      </c>
      <c r="O12" s="9">
        <v>105.15</v>
      </c>
      <c r="P12" s="9">
        <v>160.244</v>
      </c>
      <c r="Q12" s="9">
        <v>106.51</v>
      </c>
      <c r="R12" s="9">
        <v>92.927000000000007</v>
      </c>
      <c r="S12" s="9">
        <v>129.107</v>
      </c>
      <c r="T12" s="9">
        <v>124.36499999999999</v>
      </c>
      <c r="U12" s="9">
        <v>140.233</v>
      </c>
      <c r="V12" s="9">
        <v>88.756</v>
      </c>
      <c r="W12" s="9">
        <v>91.798000000000002</v>
      </c>
      <c r="X12" s="9">
        <v>100.182</v>
      </c>
      <c r="Y12" s="9">
        <v>83.352000000000004</v>
      </c>
      <c r="Z12" s="9">
        <v>91.519000000000005</v>
      </c>
      <c r="AA12" s="9">
        <v>147.453</v>
      </c>
      <c r="AB12" s="9">
        <v>121.166</v>
      </c>
      <c r="AC12" s="9">
        <v>120.908</v>
      </c>
      <c r="AD12" s="9">
        <v>95.509</v>
      </c>
      <c r="AE12" s="9">
        <v>54.408000000000001</v>
      </c>
      <c r="AF12" s="9">
        <v>114.43</v>
      </c>
      <c r="AG12" s="9">
        <v>72.489999999999995</v>
      </c>
      <c r="AH12" s="26">
        <v>193.41300000000001</v>
      </c>
      <c r="AI12" s="4">
        <v>136.751</v>
      </c>
      <c r="AJ12" s="4">
        <v>66.113</v>
      </c>
      <c r="AK12" s="4">
        <v>92.736000000000004</v>
      </c>
      <c r="AL12" s="4">
        <v>92.924000000000007</v>
      </c>
      <c r="AM12" s="4">
        <v>74.77</v>
      </c>
    </row>
    <row r="13" spans="1:54" ht="15" x14ac:dyDescent="0.25">
      <c r="A13" s="40">
        <v>44682</v>
      </c>
      <c r="B13">
        <v>122.58</v>
      </c>
      <c r="C13">
        <v>408.96</v>
      </c>
      <c r="D13" s="10">
        <v>165</v>
      </c>
      <c r="E13" s="10">
        <v>284.89499999999998</v>
      </c>
      <c r="F13" s="10">
        <v>324.53100000000001</v>
      </c>
      <c r="G13" s="10">
        <v>269.05700000000002</v>
      </c>
      <c r="H13" s="9">
        <v>227.38800000000001</v>
      </c>
      <c r="I13" s="9">
        <v>471.79300000000001</v>
      </c>
      <c r="J13" s="9">
        <v>273.19499999999999</v>
      </c>
      <c r="K13" s="9">
        <v>122.727</v>
      </c>
      <c r="L13" s="9">
        <v>166.09800000000001</v>
      </c>
      <c r="M13" s="9">
        <v>84.673000000000002</v>
      </c>
      <c r="N13" s="9">
        <v>108.553</v>
      </c>
      <c r="O13" s="9">
        <v>138.67599999999999</v>
      </c>
      <c r="P13" s="9">
        <v>309.77600000000001</v>
      </c>
      <c r="Q13" s="9">
        <v>149.16499999999999</v>
      </c>
      <c r="R13" s="9">
        <v>151.15299999999999</v>
      </c>
      <c r="S13" s="9">
        <v>154.37299999999999</v>
      </c>
      <c r="T13" s="9">
        <v>405.85500000000002</v>
      </c>
      <c r="U13" s="9">
        <v>206.75299999999999</v>
      </c>
      <c r="V13" s="9">
        <v>281.52999999999997</v>
      </c>
      <c r="W13" s="9">
        <v>131.786</v>
      </c>
      <c r="X13" s="9">
        <v>165</v>
      </c>
      <c r="Y13" s="9">
        <v>56.981999999999999</v>
      </c>
      <c r="Z13" s="9">
        <v>74.152000000000001</v>
      </c>
      <c r="AA13" s="9">
        <v>111.803</v>
      </c>
      <c r="AB13" s="9">
        <v>244.81800000000001</v>
      </c>
      <c r="AC13" s="9">
        <v>220.57499999999999</v>
      </c>
      <c r="AD13" s="9">
        <v>192.96799999999999</v>
      </c>
      <c r="AE13" s="9">
        <v>128.036</v>
      </c>
      <c r="AF13" s="9">
        <v>159.166</v>
      </c>
      <c r="AG13" s="9">
        <v>51.23</v>
      </c>
      <c r="AH13" s="26">
        <v>322.45299999999997</v>
      </c>
      <c r="AI13" s="4">
        <v>140.108</v>
      </c>
      <c r="AJ13" s="4">
        <v>84.95</v>
      </c>
      <c r="AK13" s="4">
        <v>196.61699999999999</v>
      </c>
      <c r="AL13" s="4">
        <v>171.35599999999999</v>
      </c>
      <c r="AM13" s="4">
        <v>111.081</v>
      </c>
    </row>
    <row r="14" spans="1:54" ht="15" x14ac:dyDescent="0.25">
      <c r="A14" s="40">
        <v>44713</v>
      </c>
      <c r="B14">
        <v>158.97999999999999</v>
      </c>
      <c r="C14">
        <v>659.65</v>
      </c>
      <c r="D14" s="10">
        <v>290</v>
      </c>
      <c r="E14" s="10">
        <v>528.89599999999996</v>
      </c>
      <c r="F14" s="10">
        <v>821.12400000000002</v>
      </c>
      <c r="G14" s="10">
        <v>453.12099999999998</v>
      </c>
      <c r="H14" s="9">
        <v>233.523</v>
      </c>
      <c r="I14" s="9">
        <v>1072.7670000000001</v>
      </c>
      <c r="J14" s="9">
        <v>238.39</v>
      </c>
      <c r="K14" s="9">
        <v>137.47</v>
      </c>
      <c r="L14" s="9">
        <v>272.892</v>
      </c>
      <c r="M14" s="9">
        <v>254.96899999999999</v>
      </c>
      <c r="N14" s="9">
        <v>424.23399999999998</v>
      </c>
      <c r="O14" s="9">
        <v>59.076999999999998</v>
      </c>
      <c r="P14" s="9">
        <v>476.60700000000003</v>
      </c>
      <c r="Q14" s="9">
        <v>149.85</v>
      </c>
      <c r="R14" s="9">
        <v>580.84</v>
      </c>
      <c r="S14" s="9">
        <v>560.71400000000006</v>
      </c>
      <c r="T14" s="9">
        <v>789.68799999999999</v>
      </c>
      <c r="U14" s="9">
        <v>384.63600000000002</v>
      </c>
      <c r="V14" s="9">
        <v>609.55899999999997</v>
      </c>
      <c r="W14" s="9">
        <v>200.614</v>
      </c>
      <c r="X14" s="9">
        <v>153.02799999999999</v>
      </c>
      <c r="Y14" s="9">
        <v>185.328</v>
      </c>
      <c r="Z14" s="9">
        <v>245.80699999999999</v>
      </c>
      <c r="AA14" s="9">
        <v>236.09399999999999</v>
      </c>
      <c r="AB14" s="9">
        <v>431.46800000000002</v>
      </c>
      <c r="AC14" s="9">
        <v>290</v>
      </c>
      <c r="AD14" s="9">
        <v>74.245000000000005</v>
      </c>
      <c r="AE14" s="9">
        <v>320.10599999999999</v>
      </c>
      <c r="AF14" s="9">
        <v>487.57299999999998</v>
      </c>
      <c r="AG14" s="9">
        <v>198.65899999999999</v>
      </c>
      <c r="AH14" s="26">
        <v>575.08600000000001</v>
      </c>
      <c r="AI14" s="4">
        <v>178.42</v>
      </c>
      <c r="AJ14" s="4">
        <v>92.563999999999993</v>
      </c>
      <c r="AK14" s="4">
        <v>491.83800000000002</v>
      </c>
      <c r="AL14" s="4">
        <v>316.64499999999998</v>
      </c>
      <c r="AM14" s="4">
        <v>198.40199999999999</v>
      </c>
    </row>
    <row r="15" spans="1:54" ht="15" x14ac:dyDescent="0.25">
      <c r="A15" s="40">
        <v>44743</v>
      </c>
      <c r="B15">
        <v>70.510000000000005</v>
      </c>
      <c r="C15">
        <v>377.68</v>
      </c>
      <c r="D15" s="10">
        <v>185</v>
      </c>
      <c r="E15" s="10">
        <v>534.05799999999999</v>
      </c>
      <c r="F15" s="10">
        <v>548.26800000000003</v>
      </c>
      <c r="G15" s="10">
        <v>284.22399999999999</v>
      </c>
      <c r="H15" s="9">
        <v>88.593999999999994</v>
      </c>
      <c r="I15" s="9">
        <v>359.36799999999999</v>
      </c>
      <c r="J15" s="9">
        <v>86.585999999999999</v>
      </c>
      <c r="K15" s="9">
        <v>26.222999999999999</v>
      </c>
      <c r="L15" s="9">
        <v>158.47499999999999</v>
      </c>
      <c r="M15" s="9">
        <v>183.351</v>
      </c>
      <c r="N15" s="9">
        <v>203.06899999999999</v>
      </c>
      <c r="O15" s="9">
        <v>32.604999999999997</v>
      </c>
      <c r="P15" s="9">
        <v>267.142</v>
      </c>
      <c r="Q15" s="9">
        <v>25.76</v>
      </c>
      <c r="R15" s="9">
        <v>591.36</v>
      </c>
      <c r="S15" s="9">
        <v>304.18799999999999</v>
      </c>
      <c r="T15" s="9">
        <v>336.29199999999997</v>
      </c>
      <c r="U15" s="9">
        <v>423.17</v>
      </c>
      <c r="V15" s="9">
        <v>383.28399999999999</v>
      </c>
      <c r="W15" s="9">
        <v>64.078999999999994</v>
      </c>
      <c r="X15" s="9">
        <v>38.86</v>
      </c>
      <c r="Y15" s="9">
        <v>87.953000000000003</v>
      </c>
      <c r="Z15" s="9">
        <v>105.64400000000001</v>
      </c>
      <c r="AA15" s="9">
        <v>185</v>
      </c>
      <c r="AB15" s="9">
        <v>299.62099999999998</v>
      </c>
      <c r="AC15" s="9">
        <v>78.614999999999995</v>
      </c>
      <c r="AD15" s="9">
        <v>9.3550000000000004</v>
      </c>
      <c r="AE15" s="9">
        <v>250.524</v>
      </c>
      <c r="AF15" s="9">
        <v>384.11399999999998</v>
      </c>
      <c r="AG15" s="9">
        <v>187.27600000000001</v>
      </c>
      <c r="AH15" s="26">
        <v>792.01900000000001</v>
      </c>
      <c r="AI15" s="4">
        <v>70.516999999999996</v>
      </c>
      <c r="AJ15" s="4">
        <v>34.249000000000002</v>
      </c>
      <c r="AK15" s="4">
        <v>300.726</v>
      </c>
      <c r="AL15" s="4">
        <v>150.89400000000001</v>
      </c>
      <c r="AM15" s="4">
        <v>81.25</v>
      </c>
    </row>
    <row r="16" spans="1:54" ht="15" x14ac:dyDescent="0.25">
      <c r="A16" s="40">
        <v>44774</v>
      </c>
      <c r="B16">
        <v>33.76</v>
      </c>
      <c r="C16">
        <v>146.74</v>
      </c>
      <c r="D16" s="10">
        <v>68</v>
      </c>
      <c r="E16" s="10">
        <v>237.76499999999999</v>
      </c>
      <c r="F16" s="10">
        <v>196.899</v>
      </c>
      <c r="G16" s="10">
        <v>104.05800000000001</v>
      </c>
      <c r="H16" s="9">
        <v>45.863</v>
      </c>
      <c r="I16" s="9">
        <v>129.643</v>
      </c>
      <c r="J16" s="9">
        <v>62.674999999999997</v>
      </c>
      <c r="K16" s="9">
        <v>25.805</v>
      </c>
      <c r="L16" s="9">
        <v>68</v>
      </c>
      <c r="M16" s="9">
        <v>60.377000000000002</v>
      </c>
      <c r="N16" s="9">
        <v>93.174999999999997</v>
      </c>
      <c r="O16" s="9">
        <v>23.084</v>
      </c>
      <c r="P16" s="9">
        <v>205.91300000000001</v>
      </c>
      <c r="Q16" s="9">
        <v>23.654</v>
      </c>
      <c r="R16" s="9">
        <v>190.411</v>
      </c>
      <c r="S16" s="9">
        <v>96.876000000000005</v>
      </c>
      <c r="T16" s="9">
        <v>169.37899999999999</v>
      </c>
      <c r="U16" s="9">
        <v>142.309</v>
      </c>
      <c r="V16" s="9">
        <v>132.36199999999999</v>
      </c>
      <c r="W16" s="9">
        <v>34.68</v>
      </c>
      <c r="X16" s="9">
        <v>24.768000000000001</v>
      </c>
      <c r="Y16" s="9">
        <v>38.682000000000002</v>
      </c>
      <c r="Z16" s="9">
        <v>42.058999999999997</v>
      </c>
      <c r="AA16" s="9">
        <v>72.759</v>
      </c>
      <c r="AB16" s="9">
        <v>96.8</v>
      </c>
      <c r="AC16" s="9">
        <v>45.651000000000003</v>
      </c>
      <c r="AD16" s="9">
        <v>28.262</v>
      </c>
      <c r="AE16" s="9">
        <v>74.537000000000006</v>
      </c>
      <c r="AF16" s="9">
        <v>123.71599999999999</v>
      </c>
      <c r="AG16" s="9">
        <v>63.494</v>
      </c>
      <c r="AH16" s="26">
        <v>220.499</v>
      </c>
      <c r="AI16" s="4">
        <v>30.448</v>
      </c>
      <c r="AJ16" s="4">
        <v>23.195</v>
      </c>
      <c r="AK16" s="4">
        <v>110.31399999999999</v>
      </c>
      <c r="AL16" s="4">
        <v>56.606999999999999</v>
      </c>
      <c r="AM16" s="4">
        <v>34.707999999999998</v>
      </c>
    </row>
    <row r="17" spans="1:39" ht="15" x14ac:dyDescent="0.25">
      <c r="A17" s="40">
        <v>44805</v>
      </c>
      <c r="B17">
        <v>24.67</v>
      </c>
      <c r="C17">
        <v>87.74</v>
      </c>
      <c r="D17" s="10">
        <v>46</v>
      </c>
      <c r="E17" s="10">
        <v>111.46</v>
      </c>
      <c r="F17" s="10">
        <v>99.927999999999997</v>
      </c>
      <c r="G17" s="10">
        <v>65.295000000000002</v>
      </c>
      <c r="H17" s="9">
        <v>43.1</v>
      </c>
      <c r="I17" s="9">
        <v>73.316000000000003</v>
      </c>
      <c r="J17" s="9">
        <v>37.115000000000002</v>
      </c>
      <c r="K17" s="9">
        <v>20.954000000000001</v>
      </c>
      <c r="L17" s="9">
        <v>46</v>
      </c>
      <c r="M17" s="9">
        <v>36.216000000000001</v>
      </c>
      <c r="N17" s="9">
        <v>66.352999999999994</v>
      </c>
      <c r="O17" s="9">
        <v>21.372</v>
      </c>
      <c r="P17" s="9">
        <v>75.09</v>
      </c>
      <c r="Q17" s="9">
        <v>19.504999999999999</v>
      </c>
      <c r="R17" s="9">
        <v>71.971999999999994</v>
      </c>
      <c r="S17" s="9">
        <v>53.427</v>
      </c>
      <c r="T17" s="9">
        <v>98.944999999999993</v>
      </c>
      <c r="U17" s="9">
        <v>58.372</v>
      </c>
      <c r="V17" s="9">
        <v>84.992999999999995</v>
      </c>
      <c r="W17" s="9">
        <v>39.101999999999997</v>
      </c>
      <c r="X17" s="9">
        <v>19.919</v>
      </c>
      <c r="Y17" s="9">
        <v>32.588000000000001</v>
      </c>
      <c r="Z17" s="9">
        <v>36.502000000000002</v>
      </c>
      <c r="AA17" s="9">
        <v>54.241</v>
      </c>
      <c r="AB17" s="9">
        <v>50.231999999999999</v>
      </c>
      <c r="AC17" s="9">
        <v>34.375</v>
      </c>
      <c r="AD17" s="9">
        <v>23.484999999999999</v>
      </c>
      <c r="AE17" s="9">
        <v>53.176000000000002</v>
      </c>
      <c r="AF17" s="9">
        <v>52.006</v>
      </c>
      <c r="AG17" s="9">
        <v>37.384</v>
      </c>
      <c r="AH17" s="26">
        <v>87.346999999999994</v>
      </c>
      <c r="AI17" s="4">
        <v>21.513999999999999</v>
      </c>
      <c r="AJ17" s="4">
        <v>26.164000000000001</v>
      </c>
      <c r="AK17" s="4">
        <v>72.02</v>
      </c>
      <c r="AL17" s="4">
        <v>35.790999999999997</v>
      </c>
      <c r="AM17" s="4">
        <v>22.02</v>
      </c>
    </row>
    <row r="18" spans="1:39" ht="15" x14ac:dyDescent="0.25">
      <c r="A18" s="40">
        <v>44835</v>
      </c>
      <c r="B18">
        <v>32.479999999999997</v>
      </c>
      <c r="C18">
        <v>84.89</v>
      </c>
      <c r="D18" s="10">
        <v>50.96</v>
      </c>
      <c r="E18" s="10">
        <v>173.46299999999999</v>
      </c>
      <c r="F18" s="10">
        <v>103.15300000000001</v>
      </c>
      <c r="G18" s="10">
        <v>80.043999999999997</v>
      </c>
      <c r="H18" s="9">
        <v>53.646000000000001</v>
      </c>
      <c r="I18" s="9">
        <v>87.885999999999996</v>
      </c>
      <c r="J18" s="9">
        <v>32.802999999999997</v>
      </c>
      <c r="K18" s="9">
        <v>25.222000000000001</v>
      </c>
      <c r="L18" s="9">
        <v>48.030999999999999</v>
      </c>
      <c r="M18" s="9">
        <v>52.402000000000001</v>
      </c>
      <c r="N18" s="9">
        <v>47.469000000000001</v>
      </c>
      <c r="O18" s="9">
        <v>23.966000000000001</v>
      </c>
      <c r="P18" s="9">
        <v>68.054000000000002</v>
      </c>
      <c r="Q18" s="9">
        <v>50.677</v>
      </c>
      <c r="R18" s="9">
        <v>68.149000000000001</v>
      </c>
      <c r="S18" s="9">
        <v>56.360999999999997</v>
      </c>
      <c r="T18" s="9">
        <v>98.078999999999994</v>
      </c>
      <c r="U18" s="9">
        <v>64.492000000000004</v>
      </c>
      <c r="V18" s="9">
        <v>62.012</v>
      </c>
      <c r="W18" s="9">
        <v>41.881999999999998</v>
      </c>
      <c r="X18" s="9">
        <v>25.884</v>
      </c>
      <c r="Y18" s="9">
        <v>39.872999999999998</v>
      </c>
      <c r="Z18" s="9">
        <v>31.873999999999999</v>
      </c>
      <c r="AA18" s="9">
        <v>57.579000000000001</v>
      </c>
      <c r="AB18" s="9">
        <v>53.234000000000002</v>
      </c>
      <c r="AC18" s="9">
        <v>59.292000000000002</v>
      </c>
      <c r="AD18" s="9">
        <v>55.795000000000002</v>
      </c>
      <c r="AE18" s="9">
        <v>48.73</v>
      </c>
      <c r="AF18" s="9">
        <v>58.893000000000001</v>
      </c>
      <c r="AG18" s="9">
        <v>34.558999999999997</v>
      </c>
      <c r="AH18" s="26">
        <v>85.212000000000003</v>
      </c>
      <c r="AI18" s="4">
        <v>28.268000000000001</v>
      </c>
      <c r="AJ18" s="4">
        <v>51.204999999999998</v>
      </c>
      <c r="AK18" s="4">
        <v>129.858</v>
      </c>
      <c r="AL18" s="4">
        <v>45.031999999999996</v>
      </c>
      <c r="AM18" s="4">
        <v>38.371000000000002</v>
      </c>
    </row>
    <row r="19" spans="1:39" ht="15" x14ac:dyDescent="0.25">
      <c r="A19" s="40">
        <v>44866</v>
      </c>
      <c r="B19">
        <v>38.28</v>
      </c>
      <c r="C19">
        <v>64.02</v>
      </c>
      <c r="D19" s="10">
        <v>48.54</v>
      </c>
      <c r="E19" s="10">
        <v>87.662999999999997</v>
      </c>
      <c r="F19" s="10">
        <v>87.03</v>
      </c>
      <c r="G19" s="10">
        <v>58.976999999999997</v>
      </c>
      <c r="H19" s="9">
        <v>55.744999999999997</v>
      </c>
      <c r="I19" s="9">
        <v>78.84</v>
      </c>
      <c r="J19" s="9">
        <v>37.337000000000003</v>
      </c>
      <c r="K19" s="9">
        <v>34.216000000000001</v>
      </c>
      <c r="L19" s="9">
        <v>46.622999999999998</v>
      </c>
      <c r="M19" s="9">
        <v>47.66</v>
      </c>
      <c r="N19" s="9">
        <v>57.296999999999997</v>
      </c>
      <c r="O19" s="9">
        <v>30.838999999999999</v>
      </c>
      <c r="P19" s="9">
        <v>61.539000000000001</v>
      </c>
      <c r="Q19" s="9">
        <v>43.152000000000001</v>
      </c>
      <c r="R19" s="9">
        <v>64.873999999999995</v>
      </c>
      <c r="S19" s="9">
        <v>62.624000000000002</v>
      </c>
      <c r="T19" s="9">
        <v>72.356999999999999</v>
      </c>
      <c r="U19" s="9">
        <v>58.273000000000003</v>
      </c>
      <c r="V19" s="9">
        <v>58.875</v>
      </c>
      <c r="W19" s="9">
        <v>39.86</v>
      </c>
      <c r="X19" s="9">
        <v>39.159999999999997</v>
      </c>
      <c r="Y19" s="9">
        <v>36.576999999999998</v>
      </c>
      <c r="Z19" s="9">
        <v>37.216000000000001</v>
      </c>
      <c r="AA19" s="9">
        <v>79.778000000000006</v>
      </c>
      <c r="AB19" s="9">
        <v>53.350999999999999</v>
      </c>
      <c r="AC19" s="9">
        <v>50.396999999999998</v>
      </c>
      <c r="AD19" s="9">
        <v>45.54</v>
      </c>
      <c r="AE19" s="9">
        <v>53.3</v>
      </c>
      <c r="AF19" s="9">
        <v>60.713000000000001</v>
      </c>
      <c r="AG19" s="9">
        <v>41.892000000000003</v>
      </c>
      <c r="AH19" s="26">
        <v>76.043999999999997</v>
      </c>
      <c r="AI19" s="4">
        <v>41.16</v>
      </c>
      <c r="AJ19" s="4">
        <v>38.917999999999999</v>
      </c>
      <c r="AK19" s="4">
        <v>73.582999999999998</v>
      </c>
      <c r="AL19" s="4">
        <v>47.676000000000002</v>
      </c>
      <c r="AM19" s="4">
        <v>48.118000000000002</v>
      </c>
    </row>
    <row r="20" spans="1:39" ht="15" x14ac:dyDescent="0.25">
      <c r="A20" s="40">
        <v>44896</v>
      </c>
      <c r="B20">
        <v>29.3</v>
      </c>
      <c r="C20">
        <v>39.6</v>
      </c>
      <c r="D20" s="10">
        <v>33.1</v>
      </c>
      <c r="E20" s="10">
        <v>68.998000000000005</v>
      </c>
      <c r="F20" s="10">
        <v>68.956000000000003</v>
      </c>
      <c r="G20" s="10">
        <v>49.445</v>
      </c>
      <c r="H20" s="9">
        <v>40.415999999999997</v>
      </c>
      <c r="I20" s="9">
        <v>65.164000000000001</v>
      </c>
      <c r="J20" s="9">
        <v>34.546999999999997</v>
      </c>
      <c r="K20" s="9">
        <v>28.452999999999999</v>
      </c>
      <c r="L20" s="9">
        <v>41.100999999999999</v>
      </c>
      <c r="M20" s="9">
        <v>38.244999999999997</v>
      </c>
      <c r="N20" s="9">
        <v>48.418999999999997</v>
      </c>
      <c r="O20" s="9">
        <v>26.68</v>
      </c>
      <c r="P20" s="9">
        <v>52.244</v>
      </c>
      <c r="Q20" s="9">
        <v>32.67</v>
      </c>
      <c r="R20" s="9">
        <v>64.564999999999998</v>
      </c>
      <c r="S20" s="9">
        <v>60.817</v>
      </c>
      <c r="T20" s="9">
        <v>59.984999999999999</v>
      </c>
      <c r="U20" s="9">
        <v>52.052999999999997</v>
      </c>
      <c r="V20" s="9">
        <v>52.853000000000002</v>
      </c>
      <c r="W20" s="9">
        <v>31.64</v>
      </c>
      <c r="X20" s="9">
        <v>31.372</v>
      </c>
      <c r="Y20" s="9">
        <v>30.190999999999999</v>
      </c>
      <c r="Z20" s="9">
        <v>32.261000000000003</v>
      </c>
      <c r="AA20" s="9">
        <v>47.198</v>
      </c>
      <c r="AB20" s="9">
        <v>47.981000000000002</v>
      </c>
      <c r="AC20" s="9">
        <v>42.758000000000003</v>
      </c>
      <c r="AD20" s="9">
        <v>32.209000000000003</v>
      </c>
      <c r="AE20" s="9">
        <v>44.231999999999999</v>
      </c>
      <c r="AF20" s="9">
        <v>49.51</v>
      </c>
      <c r="AG20" s="9">
        <v>36.469000000000001</v>
      </c>
      <c r="AH20" s="26">
        <v>64.947999999999993</v>
      </c>
      <c r="AI20" s="4">
        <v>34.231999999999999</v>
      </c>
      <c r="AJ20" s="4">
        <v>29.568000000000001</v>
      </c>
      <c r="AK20" s="4">
        <v>57.305</v>
      </c>
      <c r="AL20" s="4">
        <v>43.298999999999999</v>
      </c>
      <c r="AM20" s="4">
        <v>41.238</v>
      </c>
    </row>
    <row r="21" spans="1:39" ht="15" x14ac:dyDescent="0.25">
      <c r="A21" s="40">
        <v>44927</v>
      </c>
      <c r="B21">
        <v>35.700000000000003</v>
      </c>
      <c r="C21">
        <v>45.8</v>
      </c>
      <c r="D21" s="10">
        <v>40.1</v>
      </c>
      <c r="E21" s="10">
        <v>63.548000000000002</v>
      </c>
      <c r="F21" s="10">
        <v>60.686</v>
      </c>
      <c r="G21" s="10">
        <v>43.965000000000003</v>
      </c>
      <c r="H21" s="9">
        <v>32.991999999999997</v>
      </c>
      <c r="I21" s="9">
        <v>56.128999999999998</v>
      </c>
      <c r="J21" s="9">
        <v>30.411999999999999</v>
      </c>
      <c r="K21" s="9">
        <v>25.097000000000001</v>
      </c>
      <c r="L21" s="9">
        <v>36.603000000000002</v>
      </c>
      <c r="M21" s="9">
        <v>32.540999999999997</v>
      </c>
      <c r="N21" s="9">
        <v>41.774000000000001</v>
      </c>
      <c r="O21" s="9">
        <v>24.390999999999998</v>
      </c>
      <c r="P21" s="9">
        <v>47.274000000000001</v>
      </c>
      <c r="Q21" s="9">
        <v>30.498000000000001</v>
      </c>
      <c r="R21" s="9">
        <v>54.421999999999997</v>
      </c>
      <c r="S21" s="9">
        <v>74.616</v>
      </c>
      <c r="T21" s="9">
        <v>52.933999999999997</v>
      </c>
      <c r="U21" s="9">
        <v>45.920999999999999</v>
      </c>
      <c r="V21" s="9">
        <v>47.875</v>
      </c>
      <c r="W21" s="9">
        <v>27.957000000000001</v>
      </c>
      <c r="X21" s="9">
        <v>26.599</v>
      </c>
      <c r="Y21" s="9">
        <v>27.088000000000001</v>
      </c>
      <c r="Z21" s="9">
        <v>29.329000000000001</v>
      </c>
      <c r="AA21" s="9">
        <v>41.2</v>
      </c>
      <c r="AB21" s="9">
        <v>48.805999999999997</v>
      </c>
      <c r="AC21" s="9">
        <v>40.018999999999998</v>
      </c>
      <c r="AD21" s="9">
        <v>26.940999999999999</v>
      </c>
      <c r="AE21" s="9">
        <v>40.712000000000003</v>
      </c>
      <c r="AF21" s="9">
        <v>43.441000000000003</v>
      </c>
      <c r="AG21" s="9">
        <v>33.64</v>
      </c>
      <c r="AH21" s="26">
        <v>60.402000000000001</v>
      </c>
      <c r="AI21" s="4">
        <v>28.861000000000001</v>
      </c>
      <c r="AJ21" s="4">
        <v>26.670999999999999</v>
      </c>
      <c r="AK21" s="4">
        <v>53.334000000000003</v>
      </c>
      <c r="AL21" s="4">
        <v>46.953000000000003</v>
      </c>
      <c r="AM21" s="4">
        <v>37.405000000000001</v>
      </c>
    </row>
    <row r="22" spans="1:39" ht="15" x14ac:dyDescent="0.25">
      <c r="A22" s="40">
        <v>44958</v>
      </c>
      <c r="B22">
        <v>39.9</v>
      </c>
      <c r="C22">
        <v>49.2</v>
      </c>
      <c r="D22" s="10">
        <v>43.6</v>
      </c>
      <c r="E22" s="10">
        <v>61.03</v>
      </c>
      <c r="F22" s="10">
        <v>55.79</v>
      </c>
      <c r="G22" s="10">
        <v>42.161000000000001</v>
      </c>
      <c r="H22" s="9">
        <v>97.320999999999998</v>
      </c>
      <c r="I22" s="9">
        <v>54.99</v>
      </c>
      <c r="J22" s="9">
        <v>30.731999999999999</v>
      </c>
      <c r="K22" s="9">
        <v>27.928999999999998</v>
      </c>
      <c r="L22" s="9">
        <v>34.380000000000003</v>
      </c>
      <c r="M22" s="9">
        <v>38.642000000000003</v>
      </c>
      <c r="N22" s="9">
        <v>41.537999999999997</v>
      </c>
      <c r="O22" s="9">
        <v>26.771000000000001</v>
      </c>
      <c r="P22" s="9">
        <v>44.82</v>
      </c>
      <c r="Q22" s="9">
        <v>48.182000000000002</v>
      </c>
      <c r="R22" s="9">
        <v>65.512</v>
      </c>
      <c r="S22" s="9">
        <v>57.548999999999999</v>
      </c>
      <c r="T22" s="9">
        <v>49.35</v>
      </c>
      <c r="U22" s="9">
        <v>44.838999999999999</v>
      </c>
      <c r="V22" s="9">
        <v>52.478000000000002</v>
      </c>
      <c r="W22" s="9">
        <v>28.771999999999998</v>
      </c>
      <c r="X22" s="9">
        <v>27.497</v>
      </c>
      <c r="Y22" s="9">
        <v>39.475000000000001</v>
      </c>
      <c r="Z22" s="9">
        <v>31.26</v>
      </c>
      <c r="AA22" s="9">
        <v>40.771999999999998</v>
      </c>
      <c r="AB22" s="9">
        <v>45.511000000000003</v>
      </c>
      <c r="AC22" s="9">
        <v>43.195</v>
      </c>
      <c r="AD22" s="9">
        <v>27.003</v>
      </c>
      <c r="AE22" s="9">
        <v>40.43</v>
      </c>
      <c r="AF22" s="9">
        <v>41.005000000000003</v>
      </c>
      <c r="AG22" s="9">
        <v>33.615000000000002</v>
      </c>
      <c r="AH22" s="26">
        <v>57.469000000000001</v>
      </c>
      <c r="AI22" s="4">
        <v>30.038</v>
      </c>
      <c r="AJ22" s="4">
        <v>37.232999999999997</v>
      </c>
      <c r="AK22" s="4">
        <v>62.966999999999999</v>
      </c>
      <c r="AL22" s="4">
        <v>42.743000000000002</v>
      </c>
      <c r="AM22" s="4">
        <v>39.912999999999997</v>
      </c>
    </row>
    <row r="23" spans="1:39" ht="15" x14ac:dyDescent="0.25">
      <c r="A23" s="40">
        <v>44986</v>
      </c>
      <c r="B23">
        <v>86.7</v>
      </c>
      <c r="C23">
        <v>110.1</v>
      </c>
      <c r="D23" s="10">
        <v>94.9</v>
      </c>
      <c r="E23" s="10">
        <v>116.014</v>
      </c>
      <c r="F23" s="10">
        <v>81.146000000000001</v>
      </c>
      <c r="G23" s="10">
        <v>69.650999999999996</v>
      </c>
      <c r="H23" s="9">
        <v>207.96899999999999</v>
      </c>
      <c r="I23" s="9">
        <v>85.656999999999996</v>
      </c>
      <c r="J23" s="9">
        <v>73.983000000000004</v>
      </c>
      <c r="K23" s="9">
        <v>101.199</v>
      </c>
      <c r="L23" s="9">
        <v>73.747</v>
      </c>
      <c r="M23" s="9">
        <v>59.442</v>
      </c>
      <c r="N23" s="9">
        <v>118.128</v>
      </c>
      <c r="O23" s="9">
        <v>83.801000000000002</v>
      </c>
      <c r="P23" s="9">
        <v>108.458</v>
      </c>
      <c r="Q23" s="9">
        <v>109.336</v>
      </c>
      <c r="R23" s="9">
        <v>100.479</v>
      </c>
      <c r="S23" s="9">
        <v>109.889</v>
      </c>
      <c r="T23" s="9">
        <v>96.93</v>
      </c>
      <c r="U23" s="9">
        <v>84.331000000000003</v>
      </c>
      <c r="V23" s="9">
        <v>77.396000000000001</v>
      </c>
      <c r="W23" s="9">
        <v>63.024000000000001</v>
      </c>
      <c r="X23" s="9">
        <v>52.256</v>
      </c>
      <c r="Y23" s="9">
        <v>65.28</v>
      </c>
      <c r="Z23" s="9">
        <v>95.516000000000005</v>
      </c>
      <c r="AA23" s="9">
        <v>86.003</v>
      </c>
      <c r="AB23" s="9">
        <v>73.075999999999993</v>
      </c>
      <c r="AC23" s="9">
        <v>98.997</v>
      </c>
      <c r="AD23" s="9">
        <v>48.817999999999998</v>
      </c>
      <c r="AE23" s="9">
        <v>80.927999999999997</v>
      </c>
      <c r="AF23" s="9">
        <v>66.369</v>
      </c>
      <c r="AG23" s="9">
        <v>62.585999999999999</v>
      </c>
      <c r="AH23" s="26">
        <v>111.87</v>
      </c>
      <c r="AI23" s="4">
        <v>62.097999999999999</v>
      </c>
      <c r="AJ23" s="4">
        <v>68.695999999999998</v>
      </c>
      <c r="AK23" s="4">
        <v>106.767</v>
      </c>
      <c r="AL23" s="4">
        <v>75.933000000000007</v>
      </c>
      <c r="AM23" s="4">
        <v>80.725999999999999</v>
      </c>
    </row>
    <row r="24" spans="1:39" ht="15" x14ac:dyDescent="0.25">
      <c r="A24" s="40">
        <v>45017</v>
      </c>
      <c r="B24">
        <v>98.2</v>
      </c>
      <c r="C24">
        <v>160.30000000000001</v>
      </c>
      <c r="D24" s="10">
        <v>125.3</v>
      </c>
      <c r="E24" s="10">
        <v>166.279</v>
      </c>
      <c r="F24" s="10">
        <v>147.32900000000001</v>
      </c>
      <c r="G24" s="10">
        <v>140.83199999999999</v>
      </c>
      <c r="H24" s="9">
        <v>329.80799999999999</v>
      </c>
      <c r="I24" s="9">
        <v>144.517</v>
      </c>
      <c r="J24" s="9">
        <v>118.172</v>
      </c>
      <c r="K24" s="9">
        <v>151.53899999999999</v>
      </c>
      <c r="L24" s="9">
        <v>129.67599999999999</v>
      </c>
      <c r="M24" s="9">
        <v>82.155000000000001</v>
      </c>
      <c r="N24" s="9">
        <v>117.94</v>
      </c>
      <c r="O24" s="9">
        <v>160.71700000000001</v>
      </c>
      <c r="P24" s="9">
        <v>138.24799999999999</v>
      </c>
      <c r="Q24" s="9">
        <v>93.417000000000002</v>
      </c>
      <c r="R24" s="9">
        <v>156.56800000000001</v>
      </c>
      <c r="S24" s="9">
        <v>135.70500000000001</v>
      </c>
      <c r="T24" s="9">
        <v>163.47800000000001</v>
      </c>
      <c r="U24" s="9">
        <v>105.718</v>
      </c>
      <c r="V24" s="9">
        <v>112.684</v>
      </c>
      <c r="W24" s="9">
        <v>96.826999999999998</v>
      </c>
      <c r="X24" s="9">
        <v>84.998000000000005</v>
      </c>
      <c r="Y24" s="9">
        <v>92.198999999999998</v>
      </c>
      <c r="Z24" s="9">
        <v>154.024</v>
      </c>
      <c r="AA24" s="9">
        <v>125.29300000000001</v>
      </c>
      <c r="AB24" s="9">
        <v>137.16200000000001</v>
      </c>
      <c r="AC24" s="9">
        <v>100.84399999999999</v>
      </c>
      <c r="AD24" s="9">
        <v>53.408999999999999</v>
      </c>
      <c r="AE24" s="9">
        <v>118.51300000000001</v>
      </c>
      <c r="AF24" s="9">
        <v>86.108000000000004</v>
      </c>
      <c r="AG24" s="9">
        <v>196.053</v>
      </c>
      <c r="AH24" s="26">
        <v>190.578</v>
      </c>
      <c r="AI24" s="4">
        <v>65.736000000000004</v>
      </c>
      <c r="AJ24" s="4">
        <v>91.277000000000001</v>
      </c>
      <c r="AK24" s="4">
        <v>110.602</v>
      </c>
      <c r="AL24" s="4">
        <v>83.855000000000004</v>
      </c>
      <c r="AM24" s="4">
        <v>90.811999999999998</v>
      </c>
    </row>
    <row r="25" spans="1:39" ht="15" x14ac:dyDescent="0.25">
      <c r="A25" s="40">
        <v>45047</v>
      </c>
      <c r="B25">
        <v>171.4</v>
      </c>
      <c r="C25">
        <v>323</v>
      </c>
      <c r="D25" s="10">
        <v>246.2</v>
      </c>
      <c r="E25" s="10">
        <v>371.32499999999999</v>
      </c>
      <c r="F25" s="10">
        <v>366.57799999999997</v>
      </c>
      <c r="G25" s="10">
        <v>334.43200000000002</v>
      </c>
      <c r="H25" s="9">
        <v>505.25900000000001</v>
      </c>
      <c r="I25" s="9">
        <v>390.24</v>
      </c>
      <c r="J25" s="9">
        <v>158.61099999999999</v>
      </c>
      <c r="K25" s="9">
        <v>166.06899999999999</v>
      </c>
      <c r="L25" s="9">
        <v>105.324</v>
      </c>
      <c r="M25" s="9">
        <v>127.997</v>
      </c>
      <c r="N25" s="9">
        <v>188.58099999999999</v>
      </c>
      <c r="O25" s="9">
        <v>298.524</v>
      </c>
      <c r="P25" s="9">
        <v>241.11500000000001</v>
      </c>
      <c r="Q25" s="9">
        <v>150.995</v>
      </c>
      <c r="R25" s="9">
        <v>242.559</v>
      </c>
      <c r="S25" s="9">
        <v>457.06799999999998</v>
      </c>
      <c r="T25" s="9">
        <v>258.29599999999999</v>
      </c>
      <c r="U25" s="9">
        <v>337.64800000000002</v>
      </c>
      <c r="V25" s="9">
        <v>193.53399999999999</v>
      </c>
      <c r="W25" s="9">
        <v>162.43100000000001</v>
      </c>
      <c r="X25" s="9">
        <v>61.651000000000003</v>
      </c>
      <c r="Y25" s="9">
        <v>78.846000000000004</v>
      </c>
      <c r="Z25" s="9">
        <v>131.76900000000001</v>
      </c>
      <c r="AA25" s="9">
        <v>256.11599999999999</v>
      </c>
      <c r="AB25" s="9">
        <v>294.31599999999997</v>
      </c>
      <c r="AC25" s="9">
        <v>211.744</v>
      </c>
      <c r="AD25" s="9">
        <v>129.40799999999999</v>
      </c>
      <c r="AE25" s="9">
        <v>188.29900000000001</v>
      </c>
      <c r="AF25" s="9">
        <v>65.575000000000003</v>
      </c>
      <c r="AG25" s="9">
        <v>330.81400000000002</v>
      </c>
      <c r="AH25" s="26">
        <v>242.08</v>
      </c>
      <c r="AI25" s="4">
        <v>89.534000000000006</v>
      </c>
      <c r="AJ25" s="4">
        <v>198.727</v>
      </c>
      <c r="AK25" s="4">
        <v>237.78299999999999</v>
      </c>
      <c r="AL25" s="4">
        <v>145.88</v>
      </c>
      <c r="AM25" s="4">
        <v>276.56</v>
      </c>
    </row>
    <row r="26" spans="1:39" ht="15" x14ac:dyDescent="0.25">
      <c r="A26" s="40">
        <v>45078</v>
      </c>
      <c r="B26">
        <v>222.3</v>
      </c>
      <c r="C26">
        <v>521</v>
      </c>
      <c r="D26" s="10">
        <v>359.9</v>
      </c>
      <c r="E26" s="10">
        <v>1009.924</v>
      </c>
      <c r="F26" s="10">
        <v>584.45799999999997</v>
      </c>
      <c r="G26" s="10">
        <v>290.786</v>
      </c>
      <c r="H26" s="9">
        <v>1114.8789999999999</v>
      </c>
      <c r="I26" s="9">
        <v>284.24900000000002</v>
      </c>
      <c r="J26" s="9">
        <v>182.023</v>
      </c>
      <c r="K26" s="9">
        <v>273.09199999999998</v>
      </c>
      <c r="L26" s="9">
        <v>298.76900000000001</v>
      </c>
      <c r="M26" s="9">
        <v>471.702</v>
      </c>
      <c r="N26" s="9">
        <v>86.619</v>
      </c>
      <c r="O26" s="9">
        <v>492.55900000000003</v>
      </c>
      <c r="P26" s="9">
        <v>210.05</v>
      </c>
      <c r="Q26" s="9">
        <v>581.053</v>
      </c>
      <c r="R26" s="9">
        <v>697.58</v>
      </c>
      <c r="S26" s="9">
        <v>867.28</v>
      </c>
      <c r="T26" s="9">
        <v>480.84300000000002</v>
      </c>
      <c r="U26" s="9">
        <v>765.86300000000006</v>
      </c>
      <c r="V26" s="9">
        <v>261.57299999999998</v>
      </c>
      <c r="W26" s="9">
        <v>167.114</v>
      </c>
      <c r="X26" s="9">
        <v>202.697</v>
      </c>
      <c r="Y26" s="9">
        <v>272.38299999999998</v>
      </c>
      <c r="Z26" s="9">
        <v>257.50900000000001</v>
      </c>
      <c r="AA26" s="9">
        <v>464.46499999999997</v>
      </c>
      <c r="AB26" s="9">
        <v>347.53100000000001</v>
      </c>
      <c r="AC26" s="9">
        <v>85.436999999999998</v>
      </c>
      <c r="AD26" s="9">
        <v>328.03100000000001</v>
      </c>
      <c r="AE26" s="9">
        <v>551.52200000000005</v>
      </c>
      <c r="AF26" s="9">
        <v>286.89999999999998</v>
      </c>
      <c r="AG26" s="9">
        <v>656.52800000000002</v>
      </c>
      <c r="AH26" s="26">
        <v>228.06899999999999</v>
      </c>
      <c r="AI26" s="4">
        <v>111.05</v>
      </c>
      <c r="AJ26" s="4">
        <v>510.66699999999997</v>
      </c>
      <c r="AK26" s="4">
        <v>368.45699999999999</v>
      </c>
      <c r="AL26" s="4">
        <v>228.63300000000001</v>
      </c>
      <c r="AM26" s="4">
        <v>554.71699999999998</v>
      </c>
    </row>
    <row r="27" spans="1:39" ht="15" x14ac:dyDescent="0.25">
      <c r="A27" s="40">
        <v>45108</v>
      </c>
      <c r="B27">
        <v>98.6</v>
      </c>
      <c r="C27">
        <v>298.3</v>
      </c>
      <c r="D27" s="10">
        <v>184.4</v>
      </c>
      <c r="E27" s="10">
        <v>601.375</v>
      </c>
      <c r="F27" s="10">
        <v>318.95800000000003</v>
      </c>
      <c r="G27" s="10">
        <v>107.554</v>
      </c>
      <c r="H27" s="9">
        <v>373.08100000000002</v>
      </c>
      <c r="I27" s="9">
        <v>103.6</v>
      </c>
      <c r="J27" s="9">
        <v>31.265000000000001</v>
      </c>
      <c r="K27" s="9">
        <v>164.51499999999999</v>
      </c>
      <c r="L27" s="9">
        <v>199.667</v>
      </c>
      <c r="M27" s="9">
        <v>217.547</v>
      </c>
      <c r="N27" s="9">
        <v>44.280999999999999</v>
      </c>
      <c r="O27" s="9">
        <v>279.01900000000001</v>
      </c>
      <c r="P27" s="9">
        <v>41.877000000000002</v>
      </c>
      <c r="Q27" s="9">
        <v>600.46900000000005</v>
      </c>
      <c r="R27" s="9">
        <v>336.52300000000002</v>
      </c>
      <c r="S27" s="9">
        <v>369.084</v>
      </c>
      <c r="T27" s="9">
        <v>458.233</v>
      </c>
      <c r="U27" s="9">
        <v>419.39400000000001</v>
      </c>
      <c r="V27" s="9">
        <v>79.772999999999996</v>
      </c>
      <c r="W27" s="9">
        <v>44.384999999999998</v>
      </c>
      <c r="X27" s="9">
        <v>91.174000000000007</v>
      </c>
      <c r="Y27" s="9">
        <v>108.726</v>
      </c>
      <c r="Z27" s="9">
        <v>195.191</v>
      </c>
      <c r="AA27" s="9">
        <v>338.09899999999999</v>
      </c>
      <c r="AB27" s="9">
        <v>89.899000000000001</v>
      </c>
      <c r="AC27" s="9">
        <v>12.446999999999999</v>
      </c>
      <c r="AD27" s="9">
        <v>255.72</v>
      </c>
      <c r="AE27" s="9">
        <v>421.06099999999998</v>
      </c>
      <c r="AF27" s="9">
        <v>227.58500000000001</v>
      </c>
      <c r="AG27" s="9">
        <v>839.49300000000005</v>
      </c>
      <c r="AH27" s="26">
        <v>90.251999999999995</v>
      </c>
      <c r="AI27" s="4">
        <v>42.398000000000003</v>
      </c>
      <c r="AJ27" s="4">
        <v>309.97699999999998</v>
      </c>
      <c r="AK27" s="4">
        <v>164.428</v>
      </c>
      <c r="AL27" s="4">
        <v>89.65</v>
      </c>
      <c r="AM27" s="4">
        <v>565.25099999999998</v>
      </c>
    </row>
    <row r="28" spans="1:39" ht="15" x14ac:dyDescent="0.25">
      <c r="A28" s="40">
        <v>45139</v>
      </c>
      <c r="B28">
        <v>47.2</v>
      </c>
      <c r="C28">
        <v>115.9</v>
      </c>
      <c r="D28" s="10">
        <v>80.400000000000006</v>
      </c>
      <c r="E28" s="10">
        <v>209.114</v>
      </c>
      <c r="F28" s="10">
        <v>116.04</v>
      </c>
      <c r="G28" s="10">
        <v>54.037999999999997</v>
      </c>
      <c r="H28" s="9">
        <v>131.399</v>
      </c>
      <c r="I28" s="9">
        <v>73.078000000000003</v>
      </c>
      <c r="J28" s="9">
        <v>28.777999999999999</v>
      </c>
      <c r="K28" s="9">
        <v>68.802000000000007</v>
      </c>
      <c r="L28" s="9">
        <v>64.680999999999997</v>
      </c>
      <c r="M28" s="9">
        <v>95.951999999999998</v>
      </c>
      <c r="N28" s="9">
        <v>27.959</v>
      </c>
      <c r="O28" s="9">
        <v>211.459</v>
      </c>
      <c r="P28" s="9">
        <v>36.195</v>
      </c>
      <c r="Q28" s="9">
        <v>190.10300000000001</v>
      </c>
      <c r="R28" s="9">
        <v>105.658</v>
      </c>
      <c r="S28" s="9">
        <v>176.76599999999999</v>
      </c>
      <c r="T28" s="9">
        <v>151.214</v>
      </c>
      <c r="U28" s="9">
        <v>140.11699999999999</v>
      </c>
      <c r="V28" s="9">
        <v>43.404000000000003</v>
      </c>
      <c r="W28" s="9">
        <v>25.521999999999998</v>
      </c>
      <c r="X28" s="9">
        <v>37.719000000000001</v>
      </c>
      <c r="Y28" s="9">
        <v>42.920999999999999</v>
      </c>
      <c r="Z28" s="9">
        <v>75.155000000000001</v>
      </c>
      <c r="AA28" s="9">
        <v>102.324</v>
      </c>
      <c r="AB28" s="9">
        <v>51.329000000000001</v>
      </c>
      <c r="AC28" s="9">
        <v>31.524000000000001</v>
      </c>
      <c r="AD28" s="9">
        <v>73.751000000000005</v>
      </c>
      <c r="AE28" s="9">
        <v>132.886</v>
      </c>
      <c r="AF28" s="9">
        <v>71.599000000000004</v>
      </c>
      <c r="AG28" s="9">
        <v>224.803</v>
      </c>
      <c r="AH28" s="26">
        <v>45.195</v>
      </c>
      <c r="AI28" s="4">
        <v>24.608000000000001</v>
      </c>
      <c r="AJ28" s="4">
        <v>110.51</v>
      </c>
      <c r="AK28" s="4">
        <v>61.682000000000002</v>
      </c>
      <c r="AL28" s="4">
        <v>38.655999999999999</v>
      </c>
      <c r="AM28" s="4">
        <v>255.59700000000001</v>
      </c>
    </row>
    <row r="29" spans="1:39" ht="15" x14ac:dyDescent="0.25">
      <c r="A29" s="40">
        <v>45170</v>
      </c>
      <c r="B29">
        <v>34.5</v>
      </c>
      <c r="C29">
        <v>69.3</v>
      </c>
      <c r="D29" s="10">
        <v>50.1</v>
      </c>
      <c r="E29" s="10">
        <v>114.54300000000001</v>
      </c>
      <c r="F29" s="10">
        <v>79.344999999999999</v>
      </c>
      <c r="G29" s="10">
        <v>51.597999999999999</v>
      </c>
      <c r="H29" s="9">
        <v>79.853999999999999</v>
      </c>
      <c r="I29" s="9">
        <v>49.133000000000003</v>
      </c>
      <c r="J29" s="9">
        <v>24.814</v>
      </c>
      <c r="K29" s="9">
        <v>48.841000000000001</v>
      </c>
      <c r="L29" s="9">
        <v>41.889000000000003</v>
      </c>
      <c r="M29" s="9">
        <v>73.222999999999999</v>
      </c>
      <c r="N29" s="9">
        <v>27.957999999999998</v>
      </c>
      <c r="O29" s="9">
        <v>82.671000000000006</v>
      </c>
      <c r="P29" s="9">
        <v>30.251999999999999</v>
      </c>
      <c r="Q29" s="9">
        <v>77.106999999999999</v>
      </c>
      <c r="R29" s="9">
        <v>63.481999999999999</v>
      </c>
      <c r="S29" s="9">
        <v>108.91200000000001</v>
      </c>
      <c r="T29" s="9">
        <v>68.631</v>
      </c>
      <c r="U29" s="9">
        <v>97.034999999999997</v>
      </c>
      <c r="V29" s="9">
        <v>51.22</v>
      </c>
      <c r="W29" s="9">
        <v>21.803999999999998</v>
      </c>
      <c r="X29" s="9">
        <v>35.497</v>
      </c>
      <c r="Y29" s="9">
        <v>39.701999999999998</v>
      </c>
      <c r="Z29" s="9">
        <v>60.131</v>
      </c>
      <c r="AA29" s="9">
        <v>56.289000000000001</v>
      </c>
      <c r="AB29" s="9">
        <v>41.542999999999999</v>
      </c>
      <c r="AC29" s="9">
        <v>27.981999999999999</v>
      </c>
      <c r="AD29" s="9">
        <v>56.506999999999998</v>
      </c>
      <c r="AE29" s="9">
        <v>58.747999999999998</v>
      </c>
      <c r="AF29" s="9">
        <v>45.654000000000003</v>
      </c>
      <c r="AG29" s="9">
        <v>95.433000000000007</v>
      </c>
      <c r="AH29" s="26">
        <v>34.002000000000002</v>
      </c>
      <c r="AI29" s="4">
        <v>28.544</v>
      </c>
      <c r="AJ29" s="4">
        <v>77.406999999999996</v>
      </c>
      <c r="AK29" s="4">
        <v>42.433</v>
      </c>
      <c r="AL29" s="4">
        <v>25.91</v>
      </c>
      <c r="AM29" s="4">
        <v>117.16500000000001</v>
      </c>
    </row>
    <row r="30" spans="1:39" ht="15" x14ac:dyDescent="0.25">
      <c r="A30" s="40">
        <v>45200</v>
      </c>
      <c r="B30">
        <v>32.479999999999997</v>
      </c>
      <c r="C30">
        <v>84.89</v>
      </c>
      <c r="D30" s="10">
        <v>50.96</v>
      </c>
      <c r="E30" s="10">
        <v>109.029</v>
      </c>
      <c r="F30" s="10">
        <v>88.265000000000001</v>
      </c>
      <c r="G30" s="10">
        <v>58.997</v>
      </c>
      <c r="H30" s="9">
        <v>88.608999999999995</v>
      </c>
      <c r="I30" s="9">
        <v>42.07</v>
      </c>
      <c r="J30" s="9">
        <v>27.297999999999998</v>
      </c>
      <c r="K30" s="9">
        <v>48.393000000000001</v>
      </c>
      <c r="L30" s="9">
        <v>54.945999999999998</v>
      </c>
      <c r="M30" s="9">
        <v>48.515999999999998</v>
      </c>
      <c r="N30" s="9">
        <v>27.395</v>
      </c>
      <c r="O30" s="9">
        <v>68.215000000000003</v>
      </c>
      <c r="P30" s="9">
        <v>58.377000000000002</v>
      </c>
      <c r="Q30" s="9">
        <v>67.728999999999999</v>
      </c>
      <c r="R30" s="9">
        <v>61.738</v>
      </c>
      <c r="S30" s="9">
        <v>102.1</v>
      </c>
      <c r="T30" s="9">
        <v>69.56</v>
      </c>
      <c r="U30" s="9">
        <v>66</v>
      </c>
      <c r="V30" s="9">
        <v>51.174999999999997</v>
      </c>
      <c r="W30" s="9">
        <v>25.992999999999999</v>
      </c>
      <c r="X30" s="9">
        <v>40.317999999999998</v>
      </c>
      <c r="Y30" s="9">
        <v>32.152000000000001</v>
      </c>
      <c r="Z30" s="9">
        <v>58.981999999999999</v>
      </c>
      <c r="AA30" s="9">
        <v>54.783000000000001</v>
      </c>
      <c r="AB30" s="9">
        <v>64.168999999999997</v>
      </c>
      <c r="AC30" s="9">
        <v>57.36</v>
      </c>
      <c r="AD30" s="9">
        <v>48.02</v>
      </c>
      <c r="AE30" s="9">
        <v>60.103000000000002</v>
      </c>
      <c r="AF30" s="9">
        <v>38.948</v>
      </c>
      <c r="AG30" s="9">
        <v>86.137</v>
      </c>
      <c r="AH30" s="26">
        <v>38.445</v>
      </c>
      <c r="AI30" s="4">
        <v>52.988999999999997</v>
      </c>
      <c r="AJ30" s="4">
        <v>129.52799999999999</v>
      </c>
      <c r="AK30" s="4">
        <v>48.427</v>
      </c>
      <c r="AL30" s="4">
        <v>40.433</v>
      </c>
      <c r="AM30" s="4">
        <v>179.023</v>
      </c>
    </row>
    <row r="31" spans="1:39" ht="15" x14ac:dyDescent="0.25">
      <c r="A31" s="40">
        <v>45231</v>
      </c>
      <c r="B31">
        <v>38.28</v>
      </c>
      <c r="C31">
        <v>64.02</v>
      </c>
      <c r="D31" s="10">
        <v>48.54</v>
      </c>
      <c r="E31" s="10">
        <v>91.488</v>
      </c>
      <c r="F31" s="10">
        <v>65.381</v>
      </c>
      <c r="G31" s="10">
        <v>61.133000000000003</v>
      </c>
      <c r="H31" s="9">
        <v>79.396000000000001</v>
      </c>
      <c r="I31" s="9">
        <v>46.634</v>
      </c>
      <c r="J31" s="9">
        <v>36.057000000000002</v>
      </c>
      <c r="K31" s="9">
        <v>46.558999999999997</v>
      </c>
      <c r="L31" s="9">
        <v>52.067</v>
      </c>
      <c r="M31" s="9">
        <v>58.122</v>
      </c>
      <c r="N31" s="9">
        <v>34.045000000000002</v>
      </c>
      <c r="O31" s="9">
        <v>62.002000000000002</v>
      </c>
      <c r="P31" s="9">
        <v>49.548000000000002</v>
      </c>
      <c r="Q31" s="9">
        <v>64.525999999999996</v>
      </c>
      <c r="R31" s="9">
        <v>67.290999999999997</v>
      </c>
      <c r="S31" s="9">
        <v>74.55</v>
      </c>
      <c r="T31" s="9">
        <v>62.466999999999999</v>
      </c>
      <c r="U31" s="9">
        <v>62.258000000000003</v>
      </c>
      <c r="V31" s="9">
        <v>45.798999999999999</v>
      </c>
      <c r="W31" s="9">
        <v>39.139000000000003</v>
      </c>
      <c r="X31" s="9">
        <v>36.917000000000002</v>
      </c>
      <c r="Y31" s="9">
        <v>37.328000000000003</v>
      </c>
      <c r="Z31" s="9">
        <v>81.403999999999996</v>
      </c>
      <c r="AA31" s="9">
        <v>54.585999999999999</v>
      </c>
      <c r="AB31" s="9">
        <v>54.012</v>
      </c>
      <c r="AC31" s="9">
        <v>46.951000000000001</v>
      </c>
      <c r="AD31" s="9">
        <v>52.682000000000002</v>
      </c>
      <c r="AE31" s="9">
        <v>62.545999999999999</v>
      </c>
      <c r="AF31" s="9">
        <v>45.621000000000002</v>
      </c>
      <c r="AG31" s="9">
        <v>76.7</v>
      </c>
      <c r="AH31" s="26">
        <v>52.232999999999997</v>
      </c>
      <c r="AI31" s="4">
        <v>40.219000000000001</v>
      </c>
      <c r="AJ31" s="4">
        <v>73.31</v>
      </c>
      <c r="AK31" s="4">
        <v>50.573999999999998</v>
      </c>
      <c r="AL31" s="4">
        <v>49.951999999999998</v>
      </c>
      <c r="AM31" s="4">
        <v>89.268000000000001</v>
      </c>
    </row>
    <row r="32" spans="1:39" ht="15" x14ac:dyDescent="0.25">
      <c r="A32" s="40">
        <v>45261</v>
      </c>
      <c r="B32">
        <v>29.3</v>
      </c>
      <c r="C32">
        <v>39.6</v>
      </c>
      <c r="D32" s="10">
        <v>33.1</v>
      </c>
      <c r="E32" s="10">
        <v>72.914000000000001</v>
      </c>
      <c r="F32" s="10">
        <v>55.344999999999999</v>
      </c>
      <c r="G32" s="10">
        <v>44.555999999999997</v>
      </c>
      <c r="H32" s="9">
        <v>65.653999999999996</v>
      </c>
      <c r="I32" s="9">
        <v>43.292999999999999</v>
      </c>
      <c r="J32" s="9">
        <v>30.913</v>
      </c>
      <c r="K32" s="9">
        <v>40.972999999999999</v>
      </c>
      <c r="L32" s="9">
        <v>40.432000000000002</v>
      </c>
      <c r="M32" s="9">
        <v>49.176000000000002</v>
      </c>
      <c r="N32" s="9">
        <v>29.667000000000002</v>
      </c>
      <c r="O32" s="9">
        <v>52.302</v>
      </c>
      <c r="P32" s="9">
        <v>38.396000000000001</v>
      </c>
      <c r="Q32" s="9">
        <v>64.147000000000006</v>
      </c>
      <c r="R32" s="9">
        <v>65.064999999999998</v>
      </c>
      <c r="S32" s="9">
        <v>61.656999999999996</v>
      </c>
      <c r="T32" s="9">
        <v>55.926000000000002</v>
      </c>
      <c r="U32" s="9">
        <v>55.991</v>
      </c>
      <c r="V32" s="9">
        <v>37.034999999999997</v>
      </c>
      <c r="W32" s="9">
        <v>31.547000000000001</v>
      </c>
      <c r="X32" s="9">
        <v>30.51</v>
      </c>
      <c r="Y32" s="9">
        <v>32.335000000000001</v>
      </c>
      <c r="Z32" s="9">
        <v>48.280999999999999</v>
      </c>
      <c r="AA32" s="9">
        <v>48.94</v>
      </c>
      <c r="AB32" s="9">
        <v>45.99</v>
      </c>
      <c r="AC32" s="9">
        <v>33.42</v>
      </c>
      <c r="AD32" s="9">
        <v>43.671999999999997</v>
      </c>
      <c r="AE32" s="9">
        <v>50.914999999999999</v>
      </c>
      <c r="AF32" s="9">
        <v>39.860999999999997</v>
      </c>
      <c r="AG32" s="9">
        <v>65.656999999999996</v>
      </c>
      <c r="AH32" s="26">
        <v>42.46</v>
      </c>
      <c r="AI32" s="4">
        <v>30.332999999999998</v>
      </c>
      <c r="AJ32" s="4">
        <v>57.029000000000003</v>
      </c>
      <c r="AK32" s="4">
        <v>46.33</v>
      </c>
      <c r="AL32" s="4">
        <v>42.844999999999999</v>
      </c>
      <c r="AM32" s="4">
        <v>70.123999999999995</v>
      </c>
    </row>
    <row r="33" spans="1:39" ht="15" x14ac:dyDescent="0.25">
      <c r="A33" s="40">
        <v>45292</v>
      </c>
      <c r="B33" s="9">
        <v>35.700000000000003</v>
      </c>
      <c r="C33" s="9">
        <v>45.8</v>
      </c>
      <c r="D33" s="10">
        <v>40.1</v>
      </c>
      <c r="E33" s="10">
        <v>64.286000000000001</v>
      </c>
      <c r="F33" s="10">
        <v>49.301000000000002</v>
      </c>
      <c r="G33" s="10">
        <v>39.029000000000003</v>
      </c>
      <c r="H33" s="9">
        <v>56.561999999999998</v>
      </c>
      <c r="I33" s="9">
        <v>35.835999999999999</v>
      </c>
      <c r="J33" s="9">
        <v>26.67</v>
      </c>
      <c r="K33" s="9">
        <v>36.536999999999999</v>
      </c>
      <c r="L33" s="9">
        <v>34.149000000000001</v>
      </c>
      <c r="M33" s="9">
        <v>42.417999999999999</v>
      </c>
      <c r="N33" s="9">
        <v>27.091000000000001</v>
      </c>
      <c r="O33" s="9">
        <v>47.295999999999999</v>
      </c>
      <c r="P33" s="9">
        <v>35.656999999999996</v>
      </c>
      <c r="Q33" s="9">
        <v>54.133000000000003</v>
      </c>
      <c r="R33" s="9">
        <v>78.53</v>
      </c>
      <c r="S33" s="9">
        <v>54.3</v>
      </c>
      <c r="T33" s="9">
        <v>49.316000000000003</v>
      </c>
      <c r="U33" s="9">
        <v>50.716999999999999</v>
      </c>
      <c r="V33" s="9">
        <v>32.816000000000003</v>
      </c>
      <c r="W33" s="9">
        <v>26.614000000000001</v>
      </c>
      <c r="X33" s="9">
        <v>27.396000000000001</v>
      </c>
      <c r="Y33" s="9">
        <v>29.370999999999999</v>
      </c>
      <c r="Z33" s="9">
        <v>42.171999999999997</v>
      </c>
      <c r="AA33" s="9">
        <v>49.924999999999997</v>
      </c>
      <c r="AB33" s="9">
        <v>42.915999999999997</v>
      </c>
      <c r="AC33" s="9">
        <v>28.001999999999999</v>
      </c>
      <c r="AD33" s="9">
        <v>40.212000000000003</v>
      </c>
      <c r="AE33" s="9">
        <v>44.576999999999998</v>
      </c>
      <c r="AF33" s="9">
        <v>36.695999999999998</v>
      </c>
      <c r="AG33" s="9">
        <v>60.911999999999999</v>
      </c>
      <c r="AH33" s="26">
        <v>35.630000000000003</v>
      </c>
      <c r="AI33" s="4">
        <v>27.283999999999999</v>
      </c>
      <c r="AJ33" s="4">
        <v>53.076000000000001</v>
      </c>
      <c r="AK33" s="4">
        <v>50.406999999999996</v>
      </c>
      <c r="AL33" s="4">
        <v>38.804000000000002</v>
      </c>
      <c r="AM33" s="4">
        <v>63.915999999999997</v>
      </c>
    </row>
    <row r="34" spans="1:39" ht="15" x14ac:dyDescent="0.25">
      <c r="A34" s="40">
        <v>45323</v>
      </c>
      <c r="B34">
        <v>39.9</v>
      </c>
      <c r="C34">
        <v>49.2</v>
      </c>
      <c r="D34" s="10">
        <v>43.6</v>
      </c>
      <c r="E34" s="10">
        <v>60.959000000000003</v>
      </c>
      <c r="F34" s="10">
        <v>48.484999999999999</v>
      </c>
      <c r="G34" s="10">
        <v>102.511</v>
      </c>
      <c r="H34" s="9">
        <v>57.484000000000002</v>
      </c>
      <c r="I34" s="9">
        <v>36.927</v>
      </c>
      <c r="J34" s="9">
        <v>30.821999999999999</v>
      </c>
      <c r="K34" s="9">
        <v>35.667000000000002</v>
      </c>
      <c r="L34" s="9">
        <v>41.911999999999999</v>
      </c>
      <c r="M34" s="9">
        <v>44.01</v>
      </c>
      <c r="N34" s="9">
        <v>30.260999999999999</v>
      </c>
      <c r="O34" s="9">
        <v>46.673999999999999</v>
      </c>
      <c r="P34" s="9">
        <v>56.076000000000001</v>
      </c>
      <c r="Q34" s="9">
        <v>68.072999999999993</v>
      </c>
      <c r="R34" s="9">
        <v>62.901000000000003</v>
      </c>
      <c r="S34" s="9">
        <v>52.433999999999997</v>
      </c>
      <c r="T34" s="9">
        <v>51.026000000000003</v>
      </c>
      <c r="U34" s="9">
        <v>57.21</v>
      </c>
      <c r="V34" s="9">
        <v>34.28</v>
      </c>
      <c r="W34" s="9">
        <v>28.68</v>
      </c>
      <c r="X34" s="9">
        <v>41.243000000000002</v>
      </c>
      <c r="Y34" s="9">
        <v>32.673999999999999</v>
      </c>
      <c r="Z34" s="9">
        <v>43.23</v>
      </c>
      <c r="AA34" s="9">
        <v>48.103999999999999</v>
      </c>
      <c r="AB34" s="9">
        <v>47.892000000000003</v>
      </c>
      <c r="AC34" s="9">
        <v>29.073</v>
      </c>
      <c r="AD34" s="9">
        <v>41.825000000000003</v>
      </c>
      <c r="AE34" s="9">
        <v>43.61</v>
      </c>
      <c r="AF34" s="9">
        <v>39.112000000000002</v>
      </c>
      <c r="AG34" s="9">
        <v>60.173999999999999</v>
      </c>
      <c r="AH34" s="26">
        <v>37.094999999999999</v>
      </c>
      <c r="AI34" s="4">
        <v>39.054000000000002</v>
      </c>
      <c r="AJ34" s="4">
        <v>65.045000000000002</v>
      </c>
      <c r="AK34" s="4">
        <v>47.396999999999998</v>
      </c>
      <c r="AL34" s="4">
        <v>43.625</v>
      </c>
      <c r="AM34" s="4">
        <v>63.622</v>
      </c>
    </row>
    <row r="35" spans="1:39" ht="15" x14ac:dyDescent="0.25">
      <c r="A35" s="40">
        <v>45352</v>
      </c>
      <c r="B35">
        <v>86.7</v>
      </c>
      <c r="C35">
        <v>110.1</v>
      </c>
      <c r="D35" s="10">
        <v>94.9</v>
      </c>
      <c r="E35" s="10">
        <v>84.346999999999994</v>
      </c>
      <c r="F35" s="10">
        <v>75.138000000000005</v>
      </c>
      <c r="G35" s="10">
        <v>213.078</v>
      </c>
      <c r="H35" s="9">
        <v>86.224000000000004</v>
      </c>
      <c r="I35" s="9">
        <v>79.855999999999995</v>
      </c>
      <c r="J35" s="9">
        <v>104.812</v>
      </c>
      <c r="K35" s="9">
        <v>73.588999999999999</v>
      </c>
      <c r="L35" s="9">
        <v>60.588000000000001</v>
      </c>
      <c r="M35" s="9">
        <v>120.122</v>
      </c>
      <c r="N35" s="9">
        <v>92.460999999999999</v>
      </c>
      <c r="O35" s="9">
        <v>108.599</v>
      </c>
      <c r="P35" s="9">
        <v>114.02800000000001</v>
      </c>
      <c r="Q35" s="9">
        <v>101.122</v>
      </c>
      <c r="R35" s="9">
        <v>117.471</v>
      </c>
      <c r="S35" s="9">
        <v>98.156000000000006</v>
      </c>
      <c r="T35" s="9">
        <v>89.69</v>
      </c>
      <c r="U35" s="9">
        <v>80.927000000000007</v>
      </c>
      <c r="V35" s="9">
        <v>68.772000000000006</v>
      </c>
      <c r="W35" s="9">
        <v>52.127000000000002</v>
      </c>
      <c r="X35" s="9">
        <v>66.296000000000006</v>
      </c>
      <c r="Y35" s="9">
        <v>98.69</v>
      </c>
      <c r="Z35" s="9">
        <v>89.001999999999995</v>
      </c>
      <c r="AA35" s="9">
        <v>73.875</v>
      </c>
      <c r="AB35" s="9">
        <v>105.483</v>
      </c>
      <c r="AC35" s="9">
        <v>50.226999999999997</v>
      </c>
      <c r="AD35" s="9">
        <v>80.641999999999996</v>
      </c>
      <c r="AE35" s="9">
        <v>67.234999999999999</v>
      </c>
      <c r="AF35" s="9">
        <v>65.631</v>
      </c>
      <c r="AG35" s="9">
        <v>116.018</v>
      </c>
      <c r="AH35" s="26">
        <v>68.765000000000001</v>
      </c>
      <c r="AI35" s="4">
        <v>68.998000000000005</v>
      </c>
      <c r="AJ35" s="4">
        <v>108.542</v>
      </c>
      <c r="AK35" s="4">
        <v>78.257999999999996</v>
      </c>
      <c r="AL35" s="4">
        <v>82.340999999999994</v>
      </c>
      <c r="AM35" s="4">
        <v>116.313</v>
      </c>
    </row>
    <row r="36" spans="1:39" ht="15" x14ac:dyDescent="0.25">
      <c r="A36" s="40">
        <v>45383</v>
      </c>
      <c r="B36" s="4">
        <v>98.2</v>
      </c>
      <c r="C36" s="4">
        <v>160.30000000000001</v>
      </c>
      <c r="D36" s="10">
        <v>125.3</v>
      </c>
      <c r="E36" s="9">
        <v>153.91300000000001</v>
      </c>
      <c r="F36" s="9">
        <v>149.47800000000001</v>
      </c>
      <c r="G36" s="9">
        <v>335.428</v>
      </c>
      <c r="H36" s="9">
        <v>154.09299999999999</v>
      </c>
      <c r="I36" s="9">
        <v>125.53700000000001</v>
      </c>
      <c r="J36" s="9">
        <v>155.971</v>
      </c>
      <c r="K36" s="9">
        <v>128.327</v>
      </c>
      <c r="L36" s="9">
        <v>84.686999999999998</v>
      </c>
      <c r="M36" s="9">
        <v>118.905</v>
      </c>
      <c r="N36" s="9">
        <v>161.321</v>
      </c>
      <c r="O36" s="9">
        <v>137.66300000000001</v>
      </c>
      <c r="P36" s="9">
        <v>98.534999999999997</v>
      </c>
      <c r="Q36" s="9">
        <v>157.506</v>
      </c>
      <c r="R36" s="9">
        <v>141.268</v>
      </c>
      <c r="S36" s="9">
        <v>163.738</v>
      </c>
      <c r="T36" s="9">
        <v>119.33199999999999</v>
      </c>
      <c r="U36" s="9">
        <v>117.643</v>
      </c>
      <c r="V36" s="9">
        <v>103.67700000000001</v>
      </c>
      <c r="W36" s="9">
        <v>83.72</v>
      </c>
      <c r="X36" s="9">
        <v>93.05</v>
      </c>
      <c r="Y36" s="9">
        <v>153.02500000000001</v>
      </c>
      <c r="Z36" s="9">
        <v>127.562</v>
      </c>
      <c r="AA36" s="9">
        <v>136.74199999999999</v>
      </c>
      <c r="AB36" s="9">
        <v>103.261</v>
      </c>
      <c r="AC36" s="9">
        <v>54.244</v>
      </c>
      <c r="AD36" s="9">
        <v>121.935</v>
      </c>
      <c r="AE36" s="26">
        <v>86.218999999999994</v>
      </c>
      <c r="AF36" s="9">
        <v>201.67</v>
      </c>
      <c r="AG36" s="9">
        <v>196.71600000000001</v>
      </c>
      <c r="AH36" s="9">
        <v>72.623000000000005</v>
      </c>
      <c r="AI36" s="4">
        <v>90.573999999999998</v>
      </c>
      <c r="AJ36" s="4">
        <v>110.38800000000001</v>
      </c>
      <c r="AK36" s="4">
        <v>89.176000000000002</v>
      </c>
      <c r="AL36" s="4">
        <v>94.850999999999999</v>
      </c>
      <c r="AM36" s="4">
        <v>165.99</v>
      </c>
    </row>
    <row r="37" spans="1:39" ht="15" x14ac:dyDescent="0.25">
      <c r="A37" s="40">
        <v>45413</v>
      </c>
      <c r="B37" s="4">
        <v>171.4</v>
      </c>
      <c r="C37" s="4">
        <v>323</v>
      </c>
      <c r="D37" s="10">
        <v>246.2</v>
      </c>
      <c r="E37" s="9">
        <v>389.02699999999999</v>
      </c>
      <c r="F37" s="9">
        <v>359.67700000000002</v>
      </c>
      <c r="G37" s="9">
        <v>514.95899999999995</v>
      </c>
      <c r="H37" s="9">
        <v>395.02499999999998</v>
      </c>
      <c r="I37" s="9">
        <v>176.22399999999999</v>
      </c>
      <c r="J37" s="9">
        <v>169.23500000000001</v>
      </c>
      <c r="K37" s="9">
        <v>103.97499999999999</v>
      </c>
      <c r="L37" s="9">
        <v>137.33000000000001</v>
      </c>
      <c r="M37" s="9">
        <v>199.273</v>
      </c>
      <c r="N37" s="9">
        <v>321.101</v>
      </c>
      <c r="O37" s="9">
        <v>240.542</v>
      </c>
      <c r="P37" s="9">
        <v>166.08600000000001</v>
      </c>
      <c r="Q37" s="9">
        <v>249.18299999999999</v>
      </c>
      <c r="R37" s="9">
        <v>482.18900000000002</v>
      </c>
      <c r="S37" s="9">
        <v>261.279</v>
      </c>
      <c r="T37" s="9">
        <v>362.78100000000001</v>
      </c>
      <c r="U37" s="9">
        <v>208.30799999999999</v>
      </c>
      <c r="V37" s="9">
        <v>175.95</v>
      </c>
      <c r="W37" s="9">
        <v>60.9</v>
      </c>
      <c r="X37" s="9">
        <v>89.495999999999995</v>
      </c>
      <c r="Y37" s="9">
        <v>133.511</v>
      </c>
      <c r="Z37" s="9">
        <v>272.58100000000002</v>
      </c>
      <c r="AA37" s="9">
        <v>296.48899999999998</v>
      </c>
      <c r="AB37" s="9">
        <v>222.38800000000001</v>
      </c>
      <c r="AC37" s="9">
        <v>138.251</v>
      </c>
      <c r="AD37" s="9">
        <v>199.28399999999999</v>
      </c>
      <c r="AE37" s="26">
        <v>65.772999999999996</v>
      </c>
      <c r="AF37" s="9">
        <v>353.11399999999998</v>
      </c>
      <c r="AG37" s="9">
        <v>239.75700000000001</v>
      </c>
      <c r="AH37" s="9">
        <v>100.047</v>
      </c>
      <c r="AI37" s="4">
        <v>198.92</v>
      </c>
      <c r="AJ37" s="4">
        <v>245.42</v>
      </c>
      <c r="AK37" s="4">
        <v>153.69800000000001</v>
      </c>
      <c r="AL37" s="4">
        <v>292.8</v>
      </c>
      <c r="AM37" s="4">
        <v>371.07900000000001</v>
      </c>
    </row>
    <row r="38" spans="1:39" ht="15" x14ac:dyDescent="0.25">
      <c r="A38" s="40">
        <v>45444</v>
      </c>
      <c r="B38" s="4">
        <v>222.3</v>
      </c>
      <c r="C38" s="4">
        <v>521</v>
      </c>
      <c r="D38" s="10">
        <v>359.9</v>
      </c>
      <c r="E38" s="9">
        <v>590.73599999999999</v>
      </c>
      <c r="F38" s="9">
        <v>287.86399999999998</v>
      </c>
      <c r="G38" s="9">
        <v>1125.2650000000001</v>
      </c>
      <c r="H38" s="9">
        <v>279.50599999999997</v>
      </c>
      <c r="I38" s="9">
        <v>181.2</v>
      </c>
      <c r="J38" s="9">
        <v>279.56799999999998</v>
      </c>
      <c r="K38" s="9">
        <v>300.12799999999999</v>
      </c>
      <c r="L38" s="9">
        <v>484.11700000000002</v>
      </c>
      <c r="M38" s="9">
        <v>83.302000000000007</v>
      </c>
      <c r="N38" s="9">
        <v>499.43900000000002</v>
      </c>
      <c r="O38" s="9">
        <v>211.589</v>
      </c>
      <c r="P38" s="9">
        <v>620.25300000000004</v>
      </c>
      <c r="Q38" s="9">
        <v>708.26099999999997</v>
      </c>
      <c r="R38" s="9">
        <v>879.55899999999997</v>
      </c>
      <c r="S38" s="9">
        <v>484.95499999999998</v>
      </c>
      <c r="T38" s="9">
        <v>774.11800000000005</v>
      </c>
      <c r="U38" s="9">
        <v>258.62799999999999</v>
      </c>
      <c r="V38" s="9">
        <v>167.66</v>
      </c>
      <c r="W38" s="9">
        <v>204.84</v>
      </c>
      <c r="X38" s="9">
        <v>269.82900000000001</v>
      </c>
      <c r="Y38" s="9">
        <v>266.13099999999997</v>
      </c>
      <c r="Z38" s="9">
        <v>479.65699999999998</v>
      </c>
      <c r="AA38" s="9">
        <v>350.49700000000001</v>
      </c>
      <c r="AB38" s="9">
        <v>85.888999999999996</v>
      </c>
      <c r="AC38" s="9">
        <v>345.51299999999998</v>
      </c>
      <c r="AD38" s="9">
        <v>557.05700000000002</v>
      </c>
      <c r="AE38" s="26">
        <v>294.35899999999998</v>
      </c>
      <c r="AF38" s="9">
        <v>694.21699999999998</v>
      </c>
      <c r="AG38" s="9">
        <v>230.524</v>
      </c>
      <c r="AH38" s="9">
        <v>115.301</v>
      </c>
      <c r="AI38" s="4">
        <v>513.67200000000003</v>
      </c>
      <c r="AJ38" s="4">
        <v>368.35300000000001</v>
      </c>
      <c r="AK38" s="4">
        <v>232.18299999999999</v>
      </c>
      <c r="AL38" s="4">
        <v>576.70100000000002</v>
      </c>
      <c r="AM38" s="4">
        <v>1013.774</v>
      </c>
    </row>
    <row r="39" spans="1:39" ht="15" x14ac:dyDescent="0.25">
      <c r="A39" s="40">
        <v>45474</v>
      </c>
      <c r="B39" s="4">
        <v>98.6</v>
      </c>
      <c r="C39" s="4">
        <v>298.3</v>
      </c>
      <c r="D39" s="10">
        <v>184.4</v>
      </c>
      <c r="E39" s="9">
        <v>312.11799999999999</v>
      </c>
      <c r="F39" s="9">
        <v>107.58199999999999</v>
      </c>
      <c r="G39" s="9">
        <v>377.20100000000002</v>
      </c>
      <c r="H39" s="9">
        <v>104.23</v>
      </c>
      <c r="I39" s="9">
        <v>33.454000000000001</v>
      </c>
      <c r="J39" s="9">
        <v>163.512</v>
      </c>
      <c r="K39" s="9">
        <v>201.7</v>
      </c>
      <c r="L39" s="9">
        <v>213.24600000000001</v>
      </c>
      <c r="M39" s="9">
        <v>44.868000000000002</v>
      </c>
      <c r="N39" s="9">
        <v>279.96499999999997</v>
      </c>
      <c r="O39" s="9">
        <v>44.008000000000003</v>
      </c>
      <c r="P39" s="9">
        <v>594.221</v>
      </c>
      <c r="Q39" s="9">
        <v>326.46199999999999</v>
      </c>
      <c r="R39" s="9">
        <v>360.17200000000003</v>
      </c>
      <c r="S39" s="9">
        <v>462.33</v>
      </c>
      <c r="T39" s="9">
        <v>406.67899999999997</v>
      </c>
      <c r="U39" s="9">
        <v>78.495000000000005</v>
      </c>
      <c r="V39" s="9">
        <v>45.277999999999999</v>
      </c>
      <c r="W39" s="9">
        <v>93.677000000000007</v>
      </c>
      <c r="X39" s="9">
        <v>106.196</v>
      </c>
      <c r="Y39" s="9">
        <v>191.39400000000001</v>
      </c>
      <c r="Z39" s="9">
        <v>322.78100000000001</v>
      </c>
      <c r="AA39" s="9">
        <v>92.299000000000007</v>
      </c>
      <c r="AB39" s="9">
        <v>14.978999999999999</v>
      </c>
      <c r="AC39" s="9">
        <v>244.93</v>
      </c>
      <c r="AD39" s="9">
        <v>411.19799999999998</v>
      </c>
      <c r="AE39" s="26">
        <v>232.17</v>
      </c>
      <c r="AF39" s="9">
        <v>824.40700000000004</v>
      </c>
      <c r="AG39" s="9">
        <v>87.358999999999995</v>
      </c>
      <c r="AH39" s="9">
        <v>45.165999999999997</v>
      </c>
      <c r="AI39" s="4">
        <v>312.91800000000001</v>
      </c>
      <c r="AJ39" s="4">
        <v>161.286</v>
      </c>
      <c r="AK39" s="4">
        <v>88.549000000000007</v>
      </c>
      <c r="AL39" s="4">
        <v>561.60299999999995</v>
      </c>
      <c r="AM39" s="4">
        <v>604.90700000000004</v>
      </c>
    </row>
    <row r="40" spans="1:39" ht="15" x14ac:dyDescent="0.25">
      <c r="A40" s="40">
        <v>45505</v>
      </c>
      <c r="B40" s="4">
        <v>47.2</v>
      </c>
      <c r="C40" s="4">
        <v>115.9</v>
      </c>
      <c r="D40" s="10">
        <v>80.400000000000006</v>
      </c>
      <c r="E40" s="9">
        <v>114.56100000000001</v>
      </c>
      <c r="F40" s="9">
        <v>55.542000000000002</v>
      </c>
      <c r="G40" s="9">
        <v>132.67699999999999</v>
      </c>
      <c r="H40" s="9">
        <v>73.331000000000003</v>
      </c>
      <c r="I40" s="9">
        <v>30.988</v>
      </c>
      <c r="J40" s="9">
        <v>68.692999999999998</v>
      </c>
      <c r="K40" s="9">
        <v>65.078000000000003</v>
      </c>
      <c r="L40" s="9">
        <v>92.897999999999996</v>
      </c>
      <c r="M40" s="9">
        <v>28.164999999999999</v>
      </c>
      <c r="N40" s="9">
        <v>209.07499999999999</v>
      </c>
      <c r="O40" s="9">
        <v>36.743000000000002</v>
      </c>
      <c r="P40" s="9">
        <v>186.03200000000001</v>
      </c>
      <c r="Q40" s="9">
        <v>103.703</v>
      </c>
      <c r="R40" s="9">
        <v>175.50399999999999</v>
      </c>
      <c r="S40" s="9">
        <v>152.255</v>
      </c>
      <c r="T40" s="9">
        <v>137.834</v>
      </c>
      <c r="U40" s="9">
        <v>44.148000000000003</v>
      </c>
      <c r="V40" s="9">
        <v>27.53</v>
      </c>
      <c r="W40" s="9">
        <v>38.262</v>
      </c>
      <c r="X40" s="9">
        <v>42.956000000000003</v>
      </c>
      <c r="Y40" s="9">
        <v>74.929000000000002</v>
      </c>
      <c r="Z40" s="9">
        <v>100.76600000000001</v>
      </c>
      <c r="AA40" s="9">
        <v>52.008000000000003</v>
      </c>
      <c r="AB40" s="9">
        <v>32.360999999999997</v>
      </c>
      <c r="AC40" s="9">
        <v>72.603999999999999</v>
      </c>
      <c r="AD40" s="9">
        <v>127.753</v>
      </c>
      <c r="AE40" s="26">
        <v>72.557000000000002</v>
      </c>
      <c r="AF40" s="9">
        <v>217.797</v>
      </c>
      <c r="AG40" s="9">
        <v>45.033999999999999</v>
      </c>
      <c r="AH40" s="9">
        <v>28.09</v>
      </c>
      <c r="AI40" s="4">
        <v>111.236</v>
      </c>
      <c r="AJ40" s="4">
        <v>60.546999999999997</v>
      </c>
      <c r="AK40" s="4">
        <v>39.976999999999997</v>
      </c>
      <c r="AL40" s="4">
        <v>241.136</v>
      </c>
      <c r="AM40" s="4">
        <v>210.29400000000001</v>
      </c>
    </row>
    <row r="41" spans="1:39" ht="15" x14ac:dyDescent="0.25">
      <c r="A41" s="40">
        <v>45536</v>
      </c>
      <c r="B41" s="4">
        <v>34.5</v>
      </c>
      <c r="C41" s="4">
        <v>69.3</v>
      </c>
      <c r="D41" s="10">
        <v>50.1</v>
      </c>
      <c r="E41" s="9">
        <v>80.835999999999999</v>
      </c>
      <c r="F41" s="9">
        <v>54.337000000000003</v>
      </c>
      <c r="G41" s="9">
        <v>80.393000000000001</v>
      </c>
      <c r="H41" s="9">
        <v>48.031999999999996</v>
      </c>
      <c r="I41" s="9">
        <v>26.687000000000001</v>
      </c>
      <c r="J41" s="9">
        <v>49.738999999999997</v>
      </c>
      <c r="K41" s="9">
        <v>41.898000000000003</v>
      </c>
      <c r="L41" s="9">
        <v>72.959000000000003</v>
      </c>
      <c r="M41" s="9">
        <v>28.347000000000001</v>
      </c>
      <c r="N41" s="9">
        <v>81.635999999999996</v>
      </c>
      <c r="O41" s="9">
        <v>30.219000000000001</v>
      </c>
      <c r="P41" s="9">
        <v>76.658000000000001</v>
      </c>
      <c r="Q41" s="9">
        <v>63.237000000000002</v>
      </c>
      <c r="R41" s="9">
        <v>110.16800000000001</v>
      </c>
      <c r="S41" s="9">
        <v>68.947999999999993</v>
      </c>
      <c r="T41" s="9">
        <v>97.870999999999995</v>
      </c>
      <c r="U41" s="9">
        <v>52.427999999999997</v>
      </c>
      <c r="V41" s="9">
        <v>23.228000000000002</v>
      </c>
      <c r="W41" s="9">
        <v>35.579000000000001</v>
      </c>
      <c r="X41" s="9">
        <v>39.771000000000001</v>
      </c>
      <c r="Y41" s="9">
        <v>59.042000000000002</v>
      </c>
      <c r="Z41" s="9">
        <v>56.12</v>
      </c>
      <c r="AA41" s="9">
        <v>41.704000000000001</v>
      </c>
      <c r="AB41" s="9">
        <v>29.934000000000001</v>
      </c>
      <c r="AC41" s="9">
        <v>56.868000000000002</v>
      </c>
      <c r="AD41" s="9">
        <v>57.875</v>
      </c>
      <c r="AE41" s="26">
        <v>45.970999999999997</v>
      </c>
      <c r="AF41" s="9">
        <v>94.302999999999997</v>
      </c>
      <c r="AG41" s="9">
        <v>34.124000000000002</v>
      </c>
      <c r="AH41" s="9">
        <v>31.422999999999998</v>
      </c>
      <c r="AI41" s="4">
        <v>77.516000000000005</v>
      </c>
      <c r="AJ41" s="4">
        <v>42.558999999999997</v>
      </c>
      <c r="AK41" s="4">
        <v>26.44</v>
      </c>
      <c r="AL41" s="4">
        <v>120.896</v>
      </c>
      <c r="AM41" s="4">
        <v>114.717</v>
      </c>
    </row>
    <row r="42" spans="1:39" ht="15" x14ac:dyDescent="0.25">
      <c r="A42" s="40">
        <v>45566</v>
      </c>
      <c r="B42" s="4">
        <v>32.479999999999997</v>
      </c>
      <c r="C42" s="4">
        <v>84.89</v>
      </c>
      <c r="D42" s="10">
        <v>50.96</v>
      </c>
      <c r="E42" s="9">
        <v>88.341999999999999</v>
      </c>
      <c r="F42" s="9">
        <v>61.058999999999997</v>
      </c>
      <c r="G42" s="9">
        <v>89.298000000000002</v>
      </c>
      <c r="H42" s="9">
        <v>42.235999999999997</v>
      </c>
      <c r="I42" s="9">
        <v>28.986000000000001</v>
      </c>
      <c r="J42" s="9">
        <v>48.231999999999999</v>
      </c>
      <c r="K42" s="9">
        <v>55.128999999999998</v>
      </c>
      <c r="L42" s="9">
        <v>48.816000000000003</v>
      </c>
      <c r="M42" s="9">
        <v>27.684000000000001</v>
      </c>
      <c r="N42" s="9">
        <v>68.716999999999999</v>
      </c>
      <c r="O42" s="9">
        <v>58.722999999999999</v>
      </c>
      <c r="P42" s="9">
        <v>68.664000000000001</v>
      </c>
      <c r="Q42" s="9">
        <v>61.61</v>
      </c>
      <c r="R42" s="9">
        <v>101.191</v>
      </c>
      <c r="S42" s="9">
        <v>69.995999999999995</v>
      </c>
      <c r="T42" s="9">
        <v>66.155000000000001</v>
      </c>
      <c r="U42" s="9">
        <v>52.387999999999998</v>
      </c>
      <c r="V42" s="9">
        <v>27.638000000000002</v>
      </c>
      <c r="W42" s="9">
        <v>40.334000000000003</v>
      </c>
      <c r="X42" s="9">
        <v>32.359000000000002</v>
      </c>
      <c r="Y42" s="9">
        <v>60.164999999999999</v>
      </c>
      <c r="Z42" s="9">
        <v>55.177</v>
      </c>
      <c r="AA42" s="9">
        <v>64.522000000000006</v>
      </c>
      <c r="AB42" s="9">
        <v>58.991</v>
      </c>
      <c r="AC42" s="9">
        <v>47.936</v>
      </c>
      <c r="AD42" s="9">
        <v>60.509</v>
      </c>
      <c r="AE42" s="26">
        <v>39.427999999999997</v>
      </c>
      <c r="AF42" s="9">
        <v>87.114000000000004</v>
      </c>
      <c r="AG42" s="9">
        <v>38.798999999999999</v>
      </c>
      <c r="AH42" s="9">
        <v>54.488999999999997</v>
      </c>
      <c r="AI42" s="4">
        <v>129.81700000000001</v>
      </c>
      <c r="AJ42" s="4">
        <v>48.162999999999997</v>
      </c>
      <c r="AK42" s="4">
        <v>41.814</v>
      </c>
      <c r="AL42" s="4">
        <v>174.18600000000001</v>
      </c>
      <c r="AM42" s="4">
        <v>109.41500000000001</v>
      </c>
    </row>
    <row r="43" spans="1:39" ht="15" x14ac:dyDescent="0.25">
      <c r="A43" s="40">
        <v>45597</v>
      </c>
      <c r="B43" s="4">
        <v>38.28</v>
      </c>
      <c r="C43" s="4">
        <v>64.02</v>
      </c>
      <c r="D43" s="10">
        <v>48.54</v>
      </c>
      <c r="E43" s="9">
        <v>65.843999999999994</v>
      </c>
      <c r="F43" s="9">
        <v>62.02</v>
      </c>
      <c r="G43" s="9">
        <v>79.959000000000003</v>
      </c>
      <c r="H43" s="9">
        <v>46.843000000000004</v>
      </c>
      <c r="I43" s="9">
        <v>37.649000000000001</v>
      </c>
      <c r="J43" s="9">
        <v>46.896999999999998</v>
      </c>
      <c r="K43" s="9">
        <v>52.191000000000003</v>
      </c>
      <c r="L43" s="9">
        <v>58.497999999999998</v>
      </c>
      <c r="M43" s="9">
        <v>34.369999999999997</v>
      </c>
      <c r="N43" s="9">
        <v>62.112000000000002</v>
      </c>
      <c r="O43" s="9">
        <v>49.704999999999998</v>
      </c>
      <c r="P43" s="9">
        <v>65.751999999999995</v>
      </c>
      <c r="Q43" s="9">
        <v>67.688000000000002</v>
      </c>
      <c r="R43" s="9">
        <v>74.805999999999997</v>
      </c>
      <c r="S43" s="9">
        <v>62.801000000000002</v>
      </c>
      <c r="T43" s="9">
        <v>63.012</v>
      </c>
      <c r="U43" s="9">
        <v>46.881</v>
      </c>
      <c r="V43" s="9">
        <v>40.808</v>
      </c>
      <c r="W43" s="9">
        <v>36.890999999999998</v>
      </c>
      <c r="X43" s="9">
        <v>37.518000000000001</v>
      </c>
      <c r="Y43" s="9">
        <v>79.373999999999995</v>
      </c>
      <c r="Z43" s="9">
        <v>54.86</v>
      </c>
      <c r="AA43" s="9">
        <v>54.265000000000001</v>
      </c>
      <c r="AB43" s="9">
        <v>47.125</v>
      </c>
      <c r="AC43" s="9">
        <v>52.762999999999998</v>
      </c>
      <c r="AD43" s="9">
        <v>62.107999999999997</v>
      </c>
      <c r="AE43" s="26">
        <v>46.012</v>
      </c>
      <c r="AF43" s="9">
        <v>76.590999999999994</v>
      </c>
      <c r="AG43" s="9">
        <v>52.4</v>
      </c>
      <c r="AH43" s="9">
        <v>41.691000000000003</v>
      </c>
      <c r="AI43" s="4">
        <v>73.495000000000005</v>
      </c>
      <c r="AJ43" s="4">
        <v>50.368000000000002</v>
      </c>
      <c r="AK43" s="4">
        <v>50.207999999999998</v>
      </c>
      <c r="AL43" s="4">
        <v>88.070999999999998</v>
      </c>
      <c r="AM43" s="4">
        <v>91.772999999999996</v>
      </c>
    </row>
    <row r="44" spans="1:39" ht="15" x14ac:dyDescent="0.25">
      <c r="A44" s="40">
        <v>45627</v>
      </c>
      <c r="B44" s="4">
        <v>29.3</v>
      </c>
      <c r="C44" s="4">
        <v>39.6</v>
      </c>
      <c r="D44" s="10">
        <v>33.1</v>
      </c>
      <c r="E44" s="9">
        <v>55.898000000000003</v>
      </c>
      <c r="F44" s="9">
        <v>45.747999999999998</v>
      </c>
      <c r="G44" s="9">
        <v>66.042000000000002</v>
      </c>
      <c r="H44" s="9">
        <v>43.338999999999999</v>
      </c>
      <c r="I44" s="9">
        <v>33.317</v>
      </c>
      <c r="J44" s="9">
        <v>41.212000000000003</v>
      </c>
      <c r="K44" s="9">
        <v>40.564999999999998</v>
      </c>
      <c r="L44" s="9">
        <v>49.070999999999998</v>
      </c>
      <c r="M44" s="9">
        <v>29.728999999999999</v>
      </c>
      <c r="N44" s="9">
        <v>52.652000000000001</v>
      </c>
      <c r="O44" s="9">
        <v>38.393999999999998</v>
      </c>
      <c r="P44" s="9">
        <v>64.739999999999995</v>
      </c>
      <c r="Q44" s="9">
        <v>63.859000000000002</v>
      </c>
      <c r="R44" s="9">
        <v>62.036000000000001</v>
      </c>
      <c r="S44" s="9">
        <v>56.109000000000002</v>
      </c>
      <c r="T44" s="9">
        <v>56.594999999999999</v>
      </c>
      <c r="U44" s="9">
        <v>37.677</v>
      </c>
      <c r="V44" s="9">
        <v>32.656999999999996</v>
      </c>
      <c r="W44" s="9">
        <v>30.370999999999999</v>
      </c>
      <c r="X44" s="9">
        <v>32.411000000000001</v>
      </c>
      <c r="Y44" s="9">
        <v>47.369</v>
      </c>
      <c r="Z44" s="9">
        <v>49.192</v>
      </c>
      <c r="AA44" s="9">
        <v>46.072000000000003</v>
      </c>
      <c r="AB44" s="9">
        <v>33.935000000000002</v>
      </c>
      <c r="AC44" s="9">
        <v>43.512</v>
      </c>
      <c r="AD44" s="9">
        <v>50.582000000000001</v>
      </c>
      <c r="AE44" s="26">
        <v>40.04</v>
      </c>
      <c r="AF44" s="9">
        <v>65.881</v>
      </c>
      <c r="AG44" s="9">
        <v>42.545000000000002</v>
      </c>
      <c r="AH44" s="9">
        <v>31.919</v>
      </c>
      <c r="AI44" s="4">
        <v>57.055999999999997</v>
      </c>
      <c r="AJ44" s="4">
        <v>46.475999999999999</v>
      </c>
      <c r="AK44" s="4">
        <v>43.37</v>
      </c>
      <c r="AL44" s="4">
        <v>69.912000000000006</v>
      </c>
      <c r="AM44" s="4">
        <v>72.975999999999999</v>
      </c>
    </row>
    <row r="45" spans="1:39" ht="15" x14ac:dyDescent="0.25">
      <c r="A45" s="40">
        <v>45658</v>
      </c>
      <c r="B45" s="4">
        <v>35.700000000000003</v>
      </c>
      <c r="C45" s="4">
        <v>45.8</v>
      </c>
      <c r="D45" s="10">
        <v>40.1</v>
      </c>
      <c r="E45" s="9">
        <v>49.878999999999998</v>
      </c>
      <c r="F45" s="9">
        <v>40.545999999999999</v>
      </c>
      <c r="G45" s="9">
        <v>56.933999999999997</v>
      </c>
      <c r="H45" s="9">
        <v>35.881999999999998</v>
      </c>
      <c r="I45" s="9">
        <v>27.956</v>
      </c>
      <c r="J45" s="9">
        <v>36.787999999999997</v>
      </c>
      <c r="K45" s="9">
        <v>34.152000000000001</v>
      </c>
      <c r="L45" s="9">
        <v>42.673999999999999</v>
      </c>
      <c r="M45" s="9">
        <v>27.17</v>
      </c>
      <c r="N45" s="9">
        <v>47.688000000000002</v>
      </c>
      <c r="O45" s="9">
        <v>35.686</v>
      </c>
      <c r="P45" s="9">
        <v>54.686</v>
      </c>
      <c r="Q45" s="9">
        <v>78.064999999999998</v>
      </c>
      <c r="R45" s="9">
        <v>54.786000000000001</v>
      </c>
      <c r="S45" s="9">
        <v>49.938000000000002</v>
      </c>
      <c r="T45" s="9">
        <v>51.323999999999998</v>
      </c>
      <c r="U45" s="9">
        <v>33.487000000000002</v>
      </c>
      <c r="V45" s="9">
        <v>27.760999999999999</v>
      </c>
      <c r="W45" s="9">
        <v>27.294</v>
      </c>
      <c r="X45" s="9">
        <v>29.51</v>
      </c>
      <c r="Y45" s="9">
        <v>41.841000000000001</v>
      </c>
      <c r="Z45" s="9">
        <v>49.914000000000001</v>
      </c>
      <c r="AA45" s="9">
        <v>43.015999999999998</v>
      </c>
      <c r="AB45" s="9">
        <v>28.638000000000002</v>
      </c>
      <c r="AC45" s="9">
        <v>40.314</v>
      </c>
      <c r="AD45" s="9">
        <v>44.414999999999999</v>
      </c>
      <c r="AE45" s="26">
        <v>36.887</v>
      </c>
      <c r="AF45" s="9">
        <v>61.262999999999998</v>
      </c>
      <c r="AG45" s="9">
        <v>35.610999999999997</v>
      </c>
      <c r="AH45" s="9">
        <v>28.82</v>
      </c>
      <c r="AI45" s="4">
        <v>53.127000000000002</v>
      </c>
      <c r="AJ45" s="4">
        <v>49.72</v>
      </c>
      <c r="AK45" s="4">
        <v>38.890999999999998</v>
      </c>
      <c r="AL45" s="4">
        <v>63.795999999999999</v>
      </c>
      <c r="AM45" s="4">
        <v>64.561999999999998</v>
      </c>
    </row>
    <row r="46" spans="1:39" ht="15" x14ac:dyDescent="0.25">
      <c r="A46" s="40">
        <v>45689</v>
      </c>
      <c r="B46" s="4">
        <v>39.9</v>
      </c>
      <c r="C46" s="4">
        <v>49.2</v>
      </c>
      <c r="D46" s="10">
        <v>43.6</v>
      </c>
      <c r="E46" s="9">
        <v>47.16</v>
      </c>
      <c r="F46" s="9">
        <v>102.655</v>
      </c>
      <c r="G46" s="9">
        <v>55.664000000000001</v>
      </c>
      <c r="H46" s="9">
        <v>35.484999999999999</v>
      </c>
      <c r="I46" s="9">
        <v>30.608000000000001</v>
      </c>
      <c r="J46" s="9">
        <v>34.5</v>
      </c>
      <c r="K46" s="9">
        <v>39.965000000000003</v>
      </c>
      <c r="L46" s="9">
        <v>42.478999999999999</v>
      </c>
      <c r="M46" s="9">
        <v>29.056999999999999</v>
      </c>
      <c r="N46" s="9">
        <v>45.168999999999997</v>
      </c>
      <c r="O46" s="9">
        <v>52.673000000000002</v>
      </c>
      <c r="P46" s="9">
        <v>66.456000000000003</v>
      </c>
      <c r="Q46" s="9">
        <v>60.133000000000003</v>
      </c>
      <c r="R46" s="9">
        <v>50.853000000000002</v>
      </c>
      <c r="S46" s="9">
        <v>49.271000000000001</v>
      </c>
      <c r="T46" s="9">
        <v>55.756999999999998</v>
      </c>
      <c r="U46" s="9">
        <v>33.448</v>
      </c>
      <c r="V46" s="9">
        <v>28.44</v>
      </c>
      <c r="W46" s="9">
        <v>39.671999999999997</v>
      </c>
      <c r="X46" s="9">
        <v>31.456</v>
      </c>
      <c r="Y46" s="9">
        <v>41.079000000000001</v>
      </c>
      <c r="Z46" s="9">
        <v>46.402999999999999</v>
      </c>
      <c r="AA46" s="9">
        <v>46.058</v>
      </c>
      <c r="AB46" s="9">
        <v>28.4</v>
      </c>
      <c r="AC46" s="9">
        <v>40.512999999999998</v>
      </c>
      <c r="AD46" s="9">
        <v>41.790999999999997</v>
      </c>
      <c r="AE46" s="26">
        <v>37.9</v>
      </c>
      <c r="AF46" s="9">
        <v>58.052</v>
      </c>
      <c r="AG46" s="9">
        <v>35.567</v>
      </c>
      <c r="AH46" s="9">
        <v>39.049999999999997</v>
      </c>
      <c r="AI46" s="4">
        <v>62.764000000000003</v>
      </c>
      <c r="AJ46" s="4">
        <v>45.44</v>
      </c>
      <c r="AK46" s="4">
        <v>42.366</v>
      </c>
      <c r="AL46" s="4">
        <v>61.228999999999999</v>
      </c>
      <c r="AM46" s="4">
        <v>58.732999999999997</v>
      </c>
    </row>
    <row r="47" spans="1:39" ht="15" x14ac:dyDescent="0.25">
      <c r="A47" s="40">
        <v>45717</v>
      </c>
      <c r="B47" s="4">
        <v>86.7</v>
      </c>
      <c r="C47" s="4">
        <v>110.1</v>
      </c>
      <c r="D47" s="10">
        <v>94.9</v>
      </c>
      <c r="E47" s="9">
        <v>75.656999999999996</v>
      </c>
      <c r="F47" s="9">
        <v>214.39500000000001</v>
      </c>
      <c r="G47" s="9">
        <v>86.369</v>
      </c>
      <c r="H47" s="9">
        <v>79.69</v>
      </c>
      <c r="I47" s="9">
        <v>106.346</v>
      </c>
      <c r="J47" s="9">
        <v>73.944000000000003</v>
      </c>
      <c r="K47" s="9">
        <v>60.76</v>
      </c>
      <c r="L47" s="9">
        <v>120.2</v>
      </c>
      <c r="M47" s="9">
        <v>92.445999999999998</v>
      </c>
      <c r="N47" s="9">
        <v>108.92700000000001</v>
      </c>
      <c r="O47" s="9">
        <v>114.43300000000001</v>
      </c>
      <c r="P47" s="9">
        <v>101.982</v>
      </c>
      <c r="Q47" s="9">
        <v>117.158</v>
      </c>
      <c r="R47" s="9">
        <v>98.593000000000004</v>
      </c>
      <c r="S47" s="9">
        <v>88.843999999999994</v>
      </c>
      <c r="T47" s="9">
        <v>81.771000000000001</v>
      </c>
      <c r="U47" s="9">
        <v>69.356999999999999</v>
      </c>
      <c r="V47" s="9">
        <v>53.204999999999998</v>
      </c>
      <c r="W47" s="9">
        <v>65.528999999999996</v>
      </c>
      <c r="X47" s="9">
        <v>98.927000000000007</v>
      </c>
      <c r="Y47" s="9">
        <v>88.319000000000003</v>
      </c>
      <c r="Z47" s="9">
        <v>74.081000000000003</v>
      </c>
      <c r="AA47" s="9">
        <v>103.471</v>
      </c>
      <c r="AB47" s="9">
        <v>50.781999999999996</v>
      </c>
      <c r="AC47" s="9">
        <v>80.885000000000005</v>
      </c>
      <c r="AD47" s="9">
        <v>67.16</v>
      </c>
      <c r="AE47" s="26">
        <v>65.453999999999994</v>
      </c>
      <c r="AF47" s="9">
        <v>116.38800000000001</v>
      </c>
      <c r="AG47" s="9">
        <v>68.882000000000005</v>
      </c>
      <c r="AH47" s="9">
        <v>70.622</v>
      </c>
      <c r="AI47" s="4">
        <v>106.512</v>
      </c>
      <c r="AJ47" s="4">
        <v>78.233000000000004</v>
      </c>
      <c r="AK47" s="4">
        <v>82.361999999999995</v>
      </c>
      <c r="AL47" s="4">
        <v>116.199</v>
      </c>
      <c r="AM47" s="4">
        <v>84.070999999999998</v>
      </c>
    </row>
    <row r="48" spans="1:39" ht="15" x14ac:dyDescent="0.25">
      <c r="A48" s="40">
        <v>45748</v>
      </c>
      <c r="B48" s="4">
        <v>98.2</v>
      </c>
      <c r="C48" s="4">
        <v>160.30000000000001</v>
      </c>
      <c r="D48" s="9">
        <v>125.3</v>
      </c>
      <c r="E48" s="9">
        <v>151.00700000000001</v>
      </c>
      <c r="F48" s="9">
        <v>338.26400000000001</v>
      </c>
      <c r="G48" s="9">
        <v>145.50800000000001</v>
      </c>
      <c r="H48" s="9">
        <v>126.902</v>
      </c>
      <c r="I48" s="9">
        <v>158.922</v>
      </c>
      <c r="J48" s="9">
        <v>129.892</v>
      </c>
      <c r="K48" s="9">
        <v>83.525000000000006</v>
      </c>
      <c r="L48" s="9">
        <v>120.175</v>
      </c>
      <c r="M48" s="9">
        <v>162.13900000000001</v>
      </c>
      <c r="N48" s="9">
        <v>139.16300000000001</v>
      </c>
      <c r="O48" s="9">
        <v>97.688000000000002</v>
      </c>
      <c r="P48" s="9">
        <v>159.19200000000001</v>
      </c>
      <c r="Q48" s="9">
        <v>142.154</v>
      </c>
      <c r="R48" s="9">
        <v>165.35</v>
      </c>
      <c r="S48" s="9">
        <v>109.44</v>
      </c>
      <c r="T48" s="9">
        <v>119.902</v>
      </c>
      <c r="U48" s="9">
        <v>105.506</v>
      </c>
      <c r="V48" s="9">
        <v>85.995999999999995</v>
      </c>
      <c r="W48" s="9">
        <v>92.491</v>
      </c>
      <c r="X48" s="9">
        <v>154.274</v>
      </c>
      <c r="Y48" s="9">
        <v>127.836</v>
      </c>
      <c r="Z48" s="9">
        <v>138.19300000000001</v>
      </c>
      <c r="AA48" s="9">
        <v>103.80500000000001</v>
      </c>
      <c r="AB48" s="9">
        <v>55.743000000000002</v>
      </c>
      <c r="AC48" s="9">
        <v>123.12</v>
      </c>
      <c r="AD48" s="9">
        <v>87.328999999999994</v>
      </c>
      <c r="AE48" s="26">
        <v>199.03700000000001</v>
      </c>
      <c r="AF48" s="9">
        <v>197.93299999999999</v>
      </c>
      <c r="AG48" s="9">
        <v>73.728999999999999</v>
      </c>
      <c r="AH48" s="9">
        <v>93.272000000000006</v>
      </c>
      <c r="AI48" s="4">
        <v>111.533</v>
      </c>
      <c r="AJ48" s="4">
        <v>90.465000000000003</v>
      </c>
      <c r="AK48" s="4">
        <v>95.87</v>
      </c>
      <c r="AL48" s="4">
        <v>166.38800000000001</v>
      </c>
      <c r="AM48" s="4">
        <v>150.24799999999999</v>
      </c>
    </row>
    <row r="49" spans="1:1005" ht="15" x14ac:dyDescent="0.25">
      <c r="A49" s="40">
        <v>45778</v>
      </c>
      <c r="B49" s="4">
        <v>171.4</v>
      </c>
      <c r="C49" s="4">
        <v>323</v>
      </c>
      <c r="D49" s="9">
        <v>246.2</v>
      </c>
      <c r="E49" s="9">
        <v>361.10700000000003</v>
      </c>
      <c r="F49" s="9">
        <v>518.26400000000001</v>
      </c>
      <c r="G49" s="9">
        <v>393.00599999999997</v>
      </c>
      <c r="H49" s="9">
        <v>177.66</v>
      </c>
      <c r="I49" s="9">
        <v>172.148</v>
      </c>
      <c r="J49" s="9">
        <v>105.258</v>
      </c>
      <c r="K49" s="9">
        <v>130.07499999999999</v>
      </c>
      <c r="L49" s="9">
        <v>201.042</v>
      </c>
      <c r="M49" s="9">
        <v>322.09300000000002</v>
      </c>
      <c r="N49" s="9">
        <v>241.809</v>
      </c>
      <c r="O49" s="9">
        <v>156.70699999999999</v>
      </c>
      <c r="P49" s="9">
        <v>251.506</v>
      </c>
      <c r="Q49" s="9">
        <v>482.29700000000003</v>
      </c>
      <c r="R49" s="9">
        <v>263.10599999999999</v>
      </c>
      <c r="S49" s="9">
        <v>344.41699999999997</v>
      </c>
      <c r="T49" s="9">
        <v>209.64599999999999</v>
      </c>
      <c r="U49" s="9">
        <v>178.125</v>
      </c>
      <c r="V49" s="9">
        <v>62.978000000000002</v>
      </c>
      <c r="W49" s="9">
        <v>79.078000000000003</v>
      </c>
      <c r="X49" s="9">
        <v>134.79</v>
      </c>
      <c r="Y49" s="9">
        <v>272.43299999999999</v>
      </c>
      <c r="Z49" s="9">
        <v>297.37099999999998</v>
      </c>
      <c r="AA49" s="9">
        <v>219.93299999999999</v>
      </c>
      <c r="AB49" s="9">
        <v>139.78399999999999</v>
      </c>
      <c r="AC49" s="9">
        <v>200.20599999999999</v>
      </c>
      <c r="AD49" s="9">
        <v>66.396000000000001</v>
      </c>
      <c r="AE49" s="26">
        <v>336.08699999999999</v>
      </c>
      <c r="AF49" s="9">
        <v>240.26400000000001</v>
      </c>
      <c r="AG49" s="9">
        <v>101.422</v>
      </c>
      <c r="AH49" s="9">
        <v>201.982</v>
      </c>
      <c r="AI49" s="4">
        <v>237.03700000000001</v>
      </c>
      <c r="AJ49" s="4">
        <v>154.13900000000001</v>
      </c>
      <c r="AK49" s="4">
        <v>294.12900000000002</v>
      </c>
      <c r="AL49" s="4">
        <v>371.15600000000001</v>
      </c>
      <c r="AM49" s="4">
        <v>372.54500000000002</v>
      </c>
    </row>
    <row r="50" spans="1:1005" ht="15" x14ac:dyDescent="0.25">
      <c r="A50" s="40">
        <v>45809</v>
      </c>
      <c r="B50" s="4">
        <v>222.3</v>
      </c>
      <c r="C50" s="4">
        <v>521</v>
      </c>
      <c r="D50" s="9">
        <v>359.9</v>
      </c>
      <c r="E50" s="9">
        <v>286.60399999999998</v>
      </c>
      <c r="F50" s="9">
        <v>1124.8309999999999</v>
      </c>
      <c r="G50" s="9">
        <v>285.33699999999999</v>
      </c>
      <c r="H50" s="9">
        <v>179.90600000000001</v>
      </c>
      <c r="I50" s="9">
        <v>279.72800000000001</v>
      </c>
      <c r="J50" s="9">
        <v>298.892</v>
      </c>
      <c r="K50" s="9">
        <v>474.51600000000002</v>
      </c>
      <c r="L50" s="9">
        <v>82.573999999999998</v>
      </c>
      <c r="M50" s="9">
        <v>499.214</v>
      </c>
      <c r="N50" s="9">
        <v>210.535</v>
      </c>
      <c r="O50" s="9">
        <v>600.50400000000002</v>
      </c>
      <c r="P50" s="9">
        <v>706.69</v>
      </c>
      <c r="Q50" s="9">
        <v>877.58699999999999</v>
      </c>
      <c r="R50" s="9">
        <v>483.71100000000001</v>
      </c>
      <c r="S50" s="9">
        <v>772.27099999999996</v>
      </c>
      <c r="T50" s="9">
        <v>257.589</v>
      </c>
      <c r="U50" s="9">
        <v>166.75</v>
      </c>
      <c r="V50" s="9">
        <v>204.40299999999999</v>
      </c>
      <c r="W50" s="9">
        <v>273.012</v>
      </c>
      <c r="X50" s="9">
        <v>265.15499999999997</v>
      </c>
      <c r="Y50" s="9">
        <v>477.815</v>
      </c>
      <c r="Z50" s="9">
        <v>349.08600000000001</v>
      </c>
      <c r="AA50" s="9">
        <v>88.537000000000006</v>
      </c>
      <c r="AB50" s="9">
        <v>344.86799999999999</v>
      </c>
      <c r="AC50" s="9">
        <v>554.94600000000003</v>
      </c>
      <c r="AD50" s="9">
        <v>292.40800000000002</v>
      </c>
      <c r="AE50" s="26">
        <v>672.53700000000003</v>
      </c>
      <c r="AF50" s="9">
        <v>229.36500000000001</v>
      </c>
      <c r="AG50" s="9">
        <v>114.024</v>
      </c>
      <c r="AH50" s="9">
        <v>514.46299999999997</v>
      </c>
      <c r="AI50" s="4">
        <v>367.46899999999999</v>
      </c>
      <c r="AJ50" s="4">
        <v>231.41</v>
      </c>
      <c r="AK50" s="4">
        <v>576.75199999999995</v>
      </c>
      <c r="AL50" s="4">
        <v>1011.143</v>
      </c>
      <c r="AM50" s="4">
        <v>589.22299999999996</v>
      </c>
    </row>
    <row r="51" spans="1:1005" ht="15" x14ac:dyDescent="0.25">
      <c r="A51" s="40">
        <v>45839</v>
      </c>
      <c r="B51" s="4">
        <v>98.6</v>
      </c>
      <c r="C51" s="4">
        <v>298.3</v>
      </c>
      <c r="D51" s="9">
        <v>184.4</v>
      </c>
      <c r="E51" s="9">
        <v>105.559</v>
      </c>
      <c r="F51" s="9">
        <v>375.11599999999999</v>
      </c>
      <c r="G51" s="9">
        <v>103.96299999999999</v>
      </c>
      <c r="H51" s="9">
        <v>31.431999999999999</v>
      </c>
      <c r="I51" s="9">
        <v>162.24</v>
      </c>
      <c r="J51" s="9">
        <v>199.65100000000001</v>
      </c>
      <c r="K51" s="9">
        <v>220.655</v>
      </c>
      <c r="L51" s="9">
        <v>43.238</v>
      </c>
      <c r="M51" s="9">
        <v>277.767</v>
      </c>
      <c r="N51" s="9">
        <v>42.110999999999997</v>
      </c>
      <c r="O51" s="9">
        <v>606.62199999999996</v>
      </c>
      <c r="P51" s="9">
        <v>324.197</v>
      </c>
      <c r="Q51" s="9">
        <v>357.91300000000001</v>
      </c>
      <c r="R51" s="9">
        <v>459.553</v>
      </c>
      <c r="S51" s="9">
        <v>421.40699999999998</v>
      </c>
      <c r="T51" s="9">
        <v>76.727999999999994</v>
      </c>
      <c r="U51" s="9">
        <v>43.435000000000002</v>
      </c>
      <c r="V51" s="9">
        <v>91.962999999999994</v>
      </c>
      <c r="W51" s="9">
        <v>108.93300000000001</v>
      </c>
      <c r="X51" s="9">
        <v>189.56100000000001</v>
      </c>
      <c r="Y51" s="9">
        <v>320.20100000000002</v>
      </c>
      <c r="Z51" s="9">
        <v>90.402000000000001</v>
      </c>
      <c r="AA51" s="9">
        <v>13.63</v>
      </c>
      <c r="AB51" s="9">
        <v>242.32900000000001</v>
      </c>
      <c r="AC51" s="9">
        <v>408.49700000000001</v>
      </c>
      <c r="AD51" s="9">
        <v>229.215</v>
      </c>
      <c r="AE51" s="26">
        <v>845.07799999999997</v>
      </c>
      <c r="AF51" s="9">
        <v>85.225999999999999</v>
      </c>
      <c r="AG51" s="9">
        <v>42.97</v>
      </c>
      <c r="AH51" s="9">
        <v>311.28899999999999</v>
      </c>
      <c r="AI51" s="4">
        <v>164.26599999999999</v>
      </c>
      <c r="AJ51" s="4">
        <v>86.453999999999994</v>
      </c>
      <c r="AK51" s="4">
        <v>558.82100000000003</v>
      </c>
      <c r="AL51" s="4">
        <v>601.76599999999996</v>
      </c>
      <c r="AM51" s="4">
        <v>321.03800000000001</v>
      </c>
    </row>
    <row r="52" spans="1:1005" ht="15" x14ac:dyDescent="0.25">
      <c r="A52" s="40">
        <v>45870</v>
      </c>
      <c r="B52" s="4">
        <v>47.2</v>
      </c>
      <c r="C52" s="4">
        <v>115.9</v>
      </c>
      <c r="D52" s="9">
        <v>80.400000000000006</v>
      </c>
      <c r="E52" s="9">
        <v>55.341000000000001</v>
      </c>
      <c r="F52" s="9">
        <v>132.578</v>
      </c>
      <c r="G52" s="9">
        <v>73.384</v>
      </c>
      <c r="H52" s="9">
        <v>30.553999999999998</v>
      </c>
      <c r="I52" s="9">
        <v>68.760999999999996</v>
      </c>
      <c r="J52" s="9">
        <v>64.701999999999998</v>
      </c>
      <c r="K52" s="9">
        <v>96.418000000000006</v>
      </c>
      <c r="L52" s="9">
        <v>27.742999999999999</v>
      </c>
      <c r="M52" s="9">
        <v>208.477</v>
      </c>
      <c r="N52" s="9">
        <v>36.392000000000003</v>
      </c>
      <c r="O52" s="9">
        <v>191.74700000000001</v>
      </c>
      <c r="P52" s="9">
        <v>103.441</v>
      </c>
      <c r="Q52" s="9">
        <v>174.95</v>
      </c>
      <c r="R52" s="9">
        <v>151.83600000000001</v>
      </c>
      <c r="S52" s="9">
        <v>141.13200000000001</v>
      </c>
      <c r="T52" s="9">
        <v>43.816000000000003</v>
      </c>
      <c r="U52" s="9">
        <v>27.16</v>
      </c>
      <c r="V52" s="9">
        <v>38.530999999999999</v>
      </c>
      <c r="W52" s="9">
        <v>43.027000000000001</v>
      </c>
      <c r="X52" s="9">
        <v>74.504000000000005</v>
      </c>
      <c r="Y52" s="9">
        <v>100.099</v>
      </c>
      <c r="Z52" s="9">
        <v>51.667000000000002</v>
      </c>
      <c r="AA52" s="9">
        <v>32.648000000000003</v>
      </c>
      <c r="AB52" s="9">
        <v>72.197000000000003</v>
      </c>
      <c r="AC52" s="9">
        <v>127.208</v>
      </c>
      <c r="AD52" s="9">
        <v>71.911000000000001</v>
      </c>
      <c r="AE52" s="26">
        <v>225.80699999999999</v>
      </c>
      <c r="AF52" s="9">
        <v>44.595999999999997</v>
      </c>
      <c r="AG52" s="9">
        <v>27.512</v>
      </c>
      <c r="AH52" s="9">
        <v>111.19499999999999</v>
      </c>
      <c r="AI52" s="4">
        <v>61.551000000000002</v>
      </c>
      <c r="AJ52" s="4">
        <v>39.329000000000001</v>
      </c>
      <c r="AK52" s="4">
        <v>240.32300000000001</v>
      </c>
      <c r="AL52" s="4">
        <v>209.09399999999999</v>
      </c>
      <c r="AM52" s="4">
        <v>117.29600000000001</v>
      </c>
    </row>
    <row r="53" spans="1:1005" ht="15" x14ac:dyDescent="0.25">
      <c r="A53" s="40">
        <v>45901</v>
      </c>
      <c r="B53" s="4">
        <v>34.5</v>
      </c>
      <c r="C53" s="4">
        <v>69.3</v>
      </c>
      <c r="D53" s="9">
        <v>50.1</v>
      </c>
      <c r="E53" s="9">
        <v>54.591000000000001</v>
      </c>
      <c r="F53" s="9">
        <v>80.802999999999997</v>
      </c>
      <c r="G53" s="9">
        <v>49.387999999999998</v>
      </c>
      <c r="H53" s="9">
        <v>26.725999999999999</v>
      </c>
      <c r="I53" s="9">
        <v>50.201999999999998</v>
      </c>
      <c r="J53" s="9">
        <v>41.899000000000001</v>
      </c>
      <c r="K53" s="9">
        <v>73.588999999999999</v>
      </c>
      <c r="L53" s="9">
        <v>28.507999999999999</v>
      </c>
      <c r="M53" s="9">
        <v>81.637</v>
      </c>
      <c r="N53" s="9">
        <v>30.454999999999998</v>
      </c>
      <c r="O53" s="9">
        <v>78.203999999999994</v>
      </c>
      <c r="P53" s="9">
        <v>63.497999999999998</v>
      </c>
      <c r="Q53" s="9">
        <v>110.108</v>
      </c>
      <c r="R53" s="9">
        <v>69.099999999999994</v>
      </c>
      <c r="S53" s="9">
        <v>97.861999999999995</v>
      </c>
      <c r="T53" s="9">
        <v>52.695999999999998</v>
      </c>
      <c r="U53" s="9">
        <v>23.375</v>
      </c>
      <c r="V53" s="9">
        <v>35.871000000000002</v>
      </c>
      <c r="W53" s="9">
        <v>39.545000000000002</v>
      </c>
      <c r="X53" s="9">
        <v>59.088999999999999</v>
      </c>
      <c r="Y53" s="9">
        <v>55.973999999999997</v>
      </c>
      <c r="Z53" s="9">
        <v>41.802999999999997</v>
      </c>
      <c r="AA53" s="9">
        <v>29.379000000000001</v>
      </c>
      <c r="AB53" s="9">
        <v>57.027000000000001</v>
      </c>
      <c r="AC53" s="9">
        <v>57.854999999999997</v>
      </c>
      <c r="AD53" s="9">
        <v>45.896000000000001</v>
      </c>
      <c r="AE53" s="26">
        <v>95.917000000000002</v>
      </c>
      <c r="AF53" s="9">
        <v>34.200000000000003</v>
      </c>
      <c r="AG53" s="9">
        <v>31.295999999999999</v>
      </c>
      <c r="AH53" s="9">
        <v>77.983999999999995</v>
      </c>
      <c r="AI53" s="4">
        <v>42.319000000000003</v>
      </c>
      <c r="AJ53" s="4">
        <v>26.327000000000002</v>
      </c>
      <c r="AK53" s="4">
        <v>120.917</v>
      </c>
      <c r="AL53" s="4">
        <v>114.596</v>
      </c>
      <c r="AM53" s="4">
        <v>80.387</v>
      </c>
    </row>
    <row r="54" spans="1:1005" ht="15" x14ac:dyDescent="0.25">
      <c r="A54" s="40">
        <v>45931</v>
      </c>
      <c r="B54" s="4">
        <v>32.479999999999997</v>
      </c>
      <c r="C54" s="4">
        <v>84.89</v>
      </c>
      <c r="D54" s="9">
        <v>50.96</v>
      </c>
      <c r="E54" s="9">
        <v>61.136000000000003</v>
      </c>
      <c r="F54" s="9">
        <v>89.575000000000003</v>
      </c>
      <c r="G54" s="9">
        <v>42.295000000000002</v>
      </c>
      <c r="H54" s="9">
        <v>28.795000000000002</v>
      </c>
      <c r="I54" s="9">
        <v>48.52</v>
      </c>
      <c r="J54" s="9">
        <v>54.997999999999998</v>
      </c>
      <c r="K54" s="9">
        <v>48.82</v>
      </c>
      <c r="L54" s="9">
        <v>27.533999999999999</v>
      </c>
      <c r="M54" s="9">
        <v>68.590999999999994</v>
      </c>
      <c r="N54" s="9">
        <v>58.587000000000003</v>
      </c>
      <c r="O54" s="9">
        <v>68.712999999999994</v>
      </c>
      <c r="P54" s="9">
        <v>61.735999999999997</v>
      </c>
      <c r="Q54" s="9">
        <v>100.947</v>
      </c>
      <c r="R54" s="9">
        <v>69.992000000000004</v>
      </c>
      <c r="S54" s="9">
        <v>66.715999999999994</v>
      </c>
      <c r="T54" s="9">
        <v>52.506</v>
      </c>
      <c r="U54" s="9">
        <v>27.616</v>
      </c>
      <c r="V54" s="9">
        <v>40.597000000000001</v>
      </c>
      <c r="W54" s="9">
        <v>32.213999999999999</v>
      </c>
      <c r="X54" s="9">
        <v>60.127000000000002</v>
      </c>
      <c r="Y54" s="9">
        <v>54.81</v>
      </c>
      <c r="Z54" s="9">
        <v>64.421000000000006</v>
      </c>
      <c r="AA54" s="9">
        <v>58.430999999999997</v>
      </c>
      <c r="AB54" s="9">
        <v>47.883000000000003</v>
      </c>
      <c r="AC54" s="9">
        <v>60.402999999999999</v>
      </c>
      <c r="AD54" s="9">
        <v>39.148000000000003</v>
      </c>
      <c r="AE54" s="26">
        <v>86.563999999999993</v>
      </c>
      <c r="AF54" s="9">
        <v>38.695999999999998</v>
      </c>
      <c r="AG54" s="9">
        <v>54.249000000000002</v>
      </c>
      <c r="AH54" s="9">
        <v>130.16499999999999</v>
      </c>
      <c r="AI54" s="4">
        <v>48.32</v>
      </c>
      <c r="AJ54" s="4">
        <v>41.530999999999999</v>
      </c>
      <c r="AK54" s="4">
        <v>174.12700000000001</v>
      </c>
      <c r="AL54" s="4">
        <v>109.07599999999999</v>
      </c>
      <c r="AM54" s="4">
        <v>89.248000000000005</v>
      </c>
    </row>
    <row r="55" spans="1:1005" ht="15" x14ac:dyDescent="0.25">
      <c r="A55" s="40">
        <v>45962</v>
      </c>
      <c r="B55" s="4">
        <v>38.28</v>
      </c>
      <c r="C55" s="4">
        <v>64.02</v>
      </c>
      <c r="D55" s="9">
        <v>48.54</v>
      </c>
      <c r="E55" s="9">
        <v>62.091999999999999</v>
      </c>
      <c r="F55" s="9">
        <v>80.191999999999993</v>
      </c>
      <c r="G55" s="9">
        <v>46.841000000000001</v>
      </c>
      <c r="H55" s="9">
        <v>37.524999999999999</v>
      </c>
      <c r="I55" s="9">
        <v>47.133000000000003</v>
      </c>
      <c r="J55" s="9">
        <v>52.122999999999998</v>
      </c>
      <c r="K55" s="9">
        <v>58.396000000000001</v>
      </c>
      <c r="L55" s="9">
        <v>34.317999999999998</v>
      </c>
      <c r="M55" s="9">
        <v>61.99</v>
      </c>
      <c r="N55" s="9">
        <v>49.695999999999998</v>
      </c>
      <c r="O55" s="9">
        <v>65.411000000000001</v>
      </c>
      <c r="P55" s="9">
        <v>67.766999999999996</v>
      </c>
      <c r="Q55" s="9">
        <v>74.587999999999994</v>
      </c>
      <c r="R55" s="9">
        <v>62.837000000000003</v>
      </c>
      <c r="S55" s="9">
        <v>62.884999999999998</v>
      </c>
      <c r="T55" s="9">
        <v>47.012999999999998</v>
      </c>
      <c r="U55" s="9">
        <v>40.838999999999999</v>
      </c>
      <c r="V55" s="9">
        <v>37.176000000000002</v>
      </c>
      <c r="W55" s="9">
        <v>37.414999999999999</v>
      </c>
      <c r="X55" s="9">
        <v>79.113</v>
      </c>
      <c r="Y55" s="9">
        <v>54.588999999999999</v>
      </c>
      <c r="Z55" s="9">
        <v>54.204000000000001</v>
      </c>
      <c r="AA55" s="9">
        <v>47.847000000000001</v>
      </c>
      <c r="AB55" s="9">
        <v>52.734999999999999</v>
      </c>
      <c r="AC55" s="9">
        <v>61.960999999999999</v>
      </c>
      <c r="AD55" s="9">
        <v>45.802999999999997</v>
      </c>
      <c r="AE55" s="26">
        <v>77.034999999999997</v>
      </c>
      <c r="AF55" s="9">
        <v>52.319000000000003</v>
      </c>
      <c r="AG55" s="9">
        <v>41.563000000000002</v>
      </c>
      <c r="AH55" s="9">
        <v>73.741</v>
      </c>
      <c r="AI55" s="4">
        <v>50.472999999999999</v>
      </c>
      <c r="AJ55" s="4">
        <v>49.994999999999997</v>
      </c>
      <c r="AK55" s="4">
        <v>87.986999999999995</v>
      </c>
      <c r="AL55" s="4">
        <v>91.525000000000006</v>
      </c>
      <c r="AM55" s="4">
        <v>66.177999999999997</v>
      </c>
    </row>
    <row r="56" spans="1:1005" ht="15" x14ac:dyDescent="0.25">
      <c r="A56" s="40">
        <v>45992</v>
      </c>
      <c r="B56" s="4">
        <v>29.3</v>
      </c>
      <c r="C56" s="4">
        <v>39.6</v>
      </c>
      <c r="D56" s="9">
        <v>33.1</v>
      </c>
      <c r="E56" s="9">
        <v>45.951999999999998</v>
      </c>
      <c r="F56" s="9">
        <v>66.391999999999996</v>
      </c>
      <c r="G56" s="9">
        <v>43.540999999999997</v>
      </c>
      <c r="H56" s="9">
        <v>33.241</v>
      </c>
      <c r="I56" s="9">
        <v>41.588000000000001</v>
      </c>
      <c r="J56" s="9">
        <v>40.473999999999997</v>
      </c>
      <c r="K56" s="9">
        <v>49.427</v>
      </c>
      <c r="L56" s="9">
        <v>29.82</v>
      </c>
      <c r="M56" s="9">
        <v>52.664000000000001</v>
      </c>
      <c r="N56" s="9">
        <v>38.529000000000003</v>
      </c>
      <c r="O56" s="9">
        <v>64.984999999999999</v>
      </c>
      <c r="P56" s="9">
        <v>64.085999999999999</v>
      </c>
      <c r="Q56" s="9">
        <v>61.985999999999997</v>
      </c>
      <c r="R56" s="9">
        <v>56.27</v>
      </c>
      <c r="S56" s="9">
        <v>56.576000000000001</v>
      </c>
      <c r="T56" s="9">
        <v>37.906999999999996</v>
      </c>
      <c r="U56" s="9">
        <v>32.868000000000002</v>
      </c>
      <c r="V56" s="9">
        <v>30.75</v>
      </c>
      <c r="W56" s="9">
        <v>32.372999999999998</v>
      </c>
      <c r="X56" s="9">
        <v>47.439</v>
      </c>
      <c r="Y56" s="9">
        <v>49.094999999999999</v>
      </c>
      <c r="Z56" s="9">
        <v>46.164000000000001</v>
      </c>
      <c r="AA56" s="9">
        <v>34.207999999999998</v>
      </c>
      <c r="AB56" s="9">
        <v>43.671999999999997</v>
      </c>
      <c r="AC56" s="9">
        <v>50.597999999999999</v>
      </c>
      <c r="AD56" s="9">
        <v>40.024999999999999</v>
      </c>
      <c r="AE56" s="26">
        <v>65.956000000000003</v>
      </c>
      <c r="AF56" s="9">
        <v>42.633000000000003</v>
      </c>
      <c r="AG56" s="9">
        <v>31.96</v>
      </c>
      <c r="AH56" s="9">
        <v>57.423000000000002</v>
      </c>
      <c r="AI56" s="4">
        <v>46.234999999999999</v>
      </c>
      <c r="AJ56" s="4">
        <v>43.353000000000002</v>
      </c>
      <c r="AK56" s="4">
        <v>69.561999999999998</v>
      </c>
      <c r="AL56" s="4">
        <v>72.947000000000003</v>
      </c>
      <c r="AM56" s="4">
        <v>56.082000000000001</v>
      </c>
    </row>
    <row r="57" spans="1:1005" ht="15" x14ac:dyDescent="0.25">
      <c r="A57" s="40">
        <v>46023</v>
      </c>
      <c r="B57" s="4">
        <v>35.700000000000003</v>
      </c>
      <c r="C57" s="4">
        <v>45.8</v>
      </c>
      <c r="D57" s="9">
        <v>40.1</v>
      </c>
      <c r="E57" s="9">
        <v>40.587000000000003</v>
      </c>
      <c r="F57" s="9">
        <v>57.218000000000004</v>
      </c>
      <c r="G57" s="9">
        <v>36.018000000000001</v>
      </c>
      <c r="H57" s="9">
        <v>27.966999999999999</v>
      </c>
      <c r="I57" s="9">
        <v>37.25</v>
      </c>
      <c r="J57" s="9">
        <v>34.201000000000001</v>
      </c>
      <c r="K57" s="9">
        <v>42.765000000000001</v>
      </c>
      <c r="L57" s="9">
        <v>27.221</v>
      </c>
      <c r="M57" s="9">
        <v>47.667999999999999</v>
      </c>
      <c r="N57" s="9">
        <v>35.779000000000003</v>
      </c>
      <c r="O57" s="9">
        <v>54.85</v>
      </c>
      <c r="P57" s="9">
        <v>78.259</v>
      </c>
      <c r="Q57" s="9">
        <v>54.709000000000003</v>
      </c>
      <c r="R57" s="9">
        <v>49.621000000000002</v>
      </c>
      <c r="S57" s="9">
        <v>51.246000000000002</v>
      </c>
      <c r="T57" s="9">
        <v>33.667000000000002</v>
      </c>
      <c r="U57" s="9">
        <v>27.925000000000001</v>
      </c>
      <c r="V57" s="9">
        <v>27.611000000000001</v>
      </c>
      <c r="W57" s="9">
        <v>29.405999999999999</v>
      </c>
      <c r="X57" s="9">
        <v>41.875999999999998</v>
      </c>
      <c r="Y57" s="9">
        <v>49.792999999999999</v>
      </c>
      <c r="Z57" s="9">
        <v>43.07</v>
      </c>
      <c r="AA57" s="9">
        <v>28.710999999999999</v>
      </c>
      <c r="AB57" s="9">
        <v>40.430999999999997</v>
      </c>
      <c r="AC57" s="9">
        <v>44.399000000000001</v>
      </c>
      <c r="AD57" s="9">
        <v>36.841999999999999</v>
      </c>
      <c r="AE57" s="26">
        <v>61.180999999999997</v>
      </c>
      <c r="AF57" s="9">
        <v>35.664000000000001</v>
      </c>
      <c r="AG57" s="9">
        <v>28.829000000000001</v>
      </c>
      <c r="AH57" s="9">
        <v>53.435000000000002</v>
      </c>
      <c r="AI57" s="4">
        <v>50.232999999999997</v>
      </c>
      <c r="AJ57" s="4">
        <v>38.845999999999997</v>
      </c>
      <c r="AK57" s="4">
        <v>63.814</v>
      </c>
      <c r="AL57" s="4">
        <v>64.316000000000003</v>
      </c>
      <c r="AM57" s="4">
        <v>49.965000000000003</v>
      </c>
    </row>
    <row r="58" spans="1:1005" ht="15" x14ac:dyDescent="0.25">
      <c r="A58" s="40">
        <v>46054</v>
      </c>
      <c r="B58" s="4">
        <v>39.9</v>
      </c>
      <c r="C58" s="4">
        <v>49.2</v>
      </c>
      <c r="D58" s="9">
        <v>43.6</v>
      </c>
      <c r="E58" s="9">
        <v>102.83799999999999</v>
      </c>
      <c r="F58" s="9">
        <v>55.91</v>
      </c>
      <c r="G58" s="9">
        <v>35.311</v>
      </c>
      <c r="H58" s="9">
        <v>30.617000000000001</v>
      </c>
      <c r="I58" s="9">
        <v>34.780999999999999</v>
      </c>
      <c r="J58" s="9">
        <v>40.008000000000003</v>
      </c>
      <c r="K58" s="9">
        <v>42.261000000000003</v>
      </c>
      <c r="L58" s="9">
        <v>29.099</v>
      </c>
      <c r="M58" s="9">
        <v>45.151000000000003</v>
      </c>
      <c r="N58" s="9">
        <v>52.758000000000003</v>
      </c>
      <c r="O58" s="9">
        <v>65.918000000000006</v>
      </c>
      <c r="P58" s="9">
        <v>60.281999999999996</v>
      </c>
      <c r="Q58" s="9">
        <v>50.789000000000001</v>
      </c>
      <c r="R58" s="9">
        <v>49.155000000000001</v>
      </c>
      <c r="S58" s="9">
        <v>55.322000000000003</v>
      </c>
      <c r="T58" s="9">
        <v>33.597999999999999</v>
      </c>
      <c r="U58" s="9">
        <v>28.577000000000002</v>
      </c>
      <c r="V58" s="9">
        <v>39.948</v>
      </c>
      <c r="W58" s="9">
        <v>31.306999999999999</v>
      </c>
      <c r="X58" s="9">
        <v>41.106999999999999</v>
      </c>
      <c r="Y58" s="9">
        <v>46.302</v>
      </c>
      <c r="Z58" s="9">
        <v>46.106999999999999</v>
      </c>
      <c r="AA58" s="9">
        <v>28.439</v>
      </c>
      <c r="AB58" s="9">
        <v>40.67</v>
      </c>
      <c r="AC58" s="9">
        <v>41.777999999999999</v>
      </c>
      <c r="AD58" s="9">
        <v>37.762</v>
      </c>
      <c r="AE58" s="26">
        <v>58.103999999999999</v>
      </c>
      <c r="AF58" s="9">
        <v>35.612000000000002</v>
      </c>
      <c r="AG58" s="9">
        <v>39.058999999999997</v>
      </c>
      <c r="AH58" s="9">
        <v>63.054000000000002</v>
      </c>
      <c r="AI58" s="4">
        <v>44.701000000000001</v>
      </c>
      <c r="AJ58" s="4">
        <v>42.329000000000001</v>
      </c>
      <c r="AK58" s="4">
        <v>61.244</v>
      </c>
      <c r="AL58" s="4">
        <v>58.709000000000003</v>
      </c>
      <c r="AM58" s="4">
        <v>47.101999999999997</v>
      </c>
    </row>
    <row r="59" spans="1:1005" ht="15" x14ac:dyDescent="0.25">
      <c r="A59" s="40">
        <v>46082</v>
      </c>
      <c r="B59" s="4">
        <v>86.7</v>
      </c>
      <c r="C59" s="4">
        <v>110.1</v>
      </c>
      <c r="D59" s="9">
        <v>94.9</v>
      </c>
      <c r="E59" s="9">
        <v>214.62200000000001</v>
      </c>
      <c r="F59" s="9">
        <v>86.638000000000005</v>
      </c>
      <c r="G59" s="9">
        <v>79.034999999999997</v>
      </c>
      <c r="H59" s="9">
        <v>106.361</v>
      </c>
      <c r="I59" s="9">
        <v>74.278000000000006</v>
      </c>
      <c r="J59" s="9">
        <v>60.804000000000002</v>
      </c>
      <c r="K59" s="9">
        <v>118.875</v>
      </c>
      <c r="L59" s="9">
        <v>92.492000000000004</v>
      </c>
      <c r="M59" s="9">
        <v>108.896</v>
      </c>
      <c r="N59" s="9">
        <v>114.532</v>
      </c>
      <c r="O59" s="9">
        <v>100.91500000000001</v>
      </c>
      <c r="P59" s="9">
        <v>117.377</v>
      </c>
      <c r="Q59" s="9">
        <v>98.518000000000001</v>
      </c>
      <c r="R59" s="9">
        <v>88.926000000000002</v>
      </c>
      <c r="S59" s="9">
        <v>80.977999999999994</v>
      </c>
      <c r="T59" s="9">
        <v>69.537000000000006</v>
      </c>
      <c r="U59" s="9">
        <v>53.353000000000002</v>
      </c>
      <c r="V59" s="9">
        <v>65.826999999999998</v>
      </c>
      <c r="W59" s="9">
        <v>95.444999999999993</v>
      </c>
      <c r="X59" s="9">
        <v>88.358000000000004</v>
      </c>
      <c r="Y59" s="9">
        <v>73.856999999999999</v>
      </c>
      <c r="Z59" s="9">
        <v>103.47799999999999</v>
      </c>
      <c r="AA59" s="9">
        <v>50.262999999999998</v>
      </c>
      <c r="AB59" s="9">
        <v>81.022000000000006</v>
      </c>
      <c r="AC59" s="9">
        <v>67.146000000000001</v>
      </c>
      <c r="AD59" s="9">
        <v>65.411000000000001</v>
      </c>
      <c r="AE59" s="26">
        <v>112.60899999999999</v>
      </c>
      <c r="AF59" s="9">
        <v>68.938000000000002</v>
      </c>
      <c r="AG59" s="9">
        <v>70.635000000000005</v>
      </c>
      <c r="AH59" s="9">
        <v>106.848</v>
      </c>
      <c r="AI59" s="4">
        <v>78.081000000000003</v>
      </c>
      <c r="AJ59" s="4">
        <v>82.323999999999998</v>
      </c>
      <c r="AK59" s="4">
        <v>116.21299999999999</v>
      </c>
      <c r="AL59" s="4">
        <v>84.043999999999997</v>
      </c>
      <c r="AM59" s="4">
        <v>74.814999999999998</v>
      </c>
    </row>
    <row r="60" spans="1:1005" ht="15" x14ac:dyDescent="0.25">
      <c r="A60" s="40">
        <v>46113</v>
      </c>
      <c r="B60" s="4">
        <v>98.2</v>
      </c>
      <c r="C60" s="4">
        <v>160.30000000000001</v>
      </c>
      <c r="D60" s="9">
        <v>125.3</v>
      </c>
      <c r="E60" s="9">
        <v>338.49900000000002</v>
      </c>
      <c r="F60" s="9">
        <v>145.864</v>
      </c>
      <c r="G60" s="9">
        <v>124.25700000000001</v>
      </c>
      <c r="H60" s="9">
        <v>158.935</v>
      </c>
      <c r="I60" s="9">
        <v>130.274</v>
      </c>
      <c r="J60" s="9">
        <v>83.573999999999998</v>
      </c>
      <c r="K60" s="9">
        <v>118.83799999999999</v>
      </c>
      <c r="L60" s="9">
        <v>162.19999999999999</v>
      </c>
      <c r="M60" s="9">
        <v>138.62799999999999</v>
      </c>
      <c r="N60" s="9">
        <v>97.772000000000006</v>
      </c>
      <c r="O60" s="9">
        <v>156.995</v>
      </c>
      <c r="P60" s="9">
        <v>142.364</v>
      </c>
      <c r="Q60" s="9">
        <v>165.25800000000001</v>
      </c>
      <c r="R60" s="9">
        <v>109.551</v>
      </c>
      <c r="S60" s="9">
        <v>116.614</v>
      </c>
      <c r="T60" s="9">
        <v>105.715</v>
      </c>
      <c r="U60" s="9">
        <v>86.168000000000006</v>
      </c>
      <c r="V60" s="9">
        <v>92.805999999999997</v>
      </c>
      <c r="W60" s="9">
        <v>154.00399999999999</v>
      </c>
      <c r="X60" s="9">
        <v>127.88</v>
      </c>
      <c r="Y60" s="9">
        <v>138.059</v>
      </c>
      <c r="Z60" s="9">
        <v>103.846</v>
      </c>
      <c r="AA60" s="9">
        <v>54.768999999999998</v>
      </c>
      <c r="AB60" s="9">
        <v>123.28700000000001</v>
      </c>
      <c r="AC60" s="9">
        <v>87.302000000000007</v>
      </c>
      <c r="AD60" s="9">
        <v>198.99299999999999</v>
      </c>
      <c r="AE60" s="26">
        <v>191.68700000000001</v>
      </c>
      <c r="AF60" s="9">
        <v>73.777000000000001</v>
      </c>
      <c r="AG60" s="9">
        <v>93.284000000000006</v>
      </c>
      <c r="AH60" s="9">
        <v>111.169</v>
      </c>
      <c r="AI60" s="4">
        <v>86.103999999999999</v>
      </c>
      <c r="AJ60" s="4">
        <v>95.834999999999994</v>
      </c>
      <c r="AK60" s="4">
        <v>166.38900000000001</v>
      </c>
      <c r="AL60" s="4">
        <v>150.203</v>
      </c>
      <c r="AM60" s="4">
        <v>149.02600000000001</v>
      </c>
    </row>
    <row r="61" spans="1:1005" ht="15" x14ac:dyDescent="0.25">
      <c r="A61" s="40">
        <v>46143</v>
      </c>
      <c r="B61" s="4">
        <v>171.4</v>
      </c>
      <c r="C61" s="4">
        <v>323</v>
      </c>
      <c r="D61" s="9">
        <v>246.2</v>
      </c>
      <c r="E61" s="9">
        <v>517.45899999999995</v>
      </c>
      <c r="F61" s="9">
        <v>392.41300000000001</v>
      </c>
      <c r="G61" s="9">
        <v>167.953</v>
      </c>
      <c r="H61" s="9">
        <v>172.13800000000001</v>
      </c>
      <c r="I61" s="9">
        <v>105.535</v>
      </c>
      <c r="J61" s="9">
        <v>130.102</v>
      </c>
      <c r="K61" s="9">
        <v>193.733</v>
      </c>
      <c r="L61" s="9">
        <v>322.17099999999999</v>
      </c>
      <c r="M61" s="9">
        <v>241.584</v>
      </c>
      <c r="N61" s="9">
        <v>156.78800000000001</v>
      </c>
      <c r="O61" s="9">
        <v>242.95500000000001</v>
      </c>
      <c r="P61" s="9">
        <v>481.66699999999997</v>
      </c>
      <c r="Q61" s="9">
        <v>262.16800000000001</v>
      </c>
      <c r="R61" s="9">
        <v>344.50299999999999</v>
      </c>
      <c r="S61" s="9">
        <v>199.34200000000001</v>
      </c>
      <c r="T61" s="9">
        <v>178.238</v>
      </c>
      <c r="U61" s="9">
        <v>63.069000000000003</v>
      </c>
      <c r="V61" s="9">
        <v>79.334000000000003</v>
      </c>
      <c r="W61" s="9">
        <v>132.08099999999999</v>
      </c>
      <c r="X61" s="9">
        <v>272.435</v>
      </c>
      <c r="Y61" s="9">
        <v>296.37599999999998</v>
      </c>
      <c r="Z61" s="9">
        <v>219.43299999999999</v>
      </c>
      <c r="AA61" s="9">
        <v>131.774</v>
      </c>
      <c r="AB61" s="9">
        <v>199.69499999999999</v>
      </c>
      <c r="AC61" s="9">
        <v>66.379000000000005</v>
      </c>
      <c r="AD61" s="9">
        <v>335.99400000000003</v>
      </c>
      <c r="AE61" s="26">
        <v>243.541</v>
      </c>
      <c r="AF61" s="9">
        <v>101.43899999999999</v>
      </c>
      <c r="AG61" s="9">
        <v>201.95</v>
      </c>
      <c r="AH61" s="9">
        <v>237.60599999999999</v>
      </c>
      <c r="AI61" s="4">
        <v>148.92500000000001</v>
      </c>
      <c r="AJ61" s="4">
        <v>294.06</v>
      </c>
      <c r="AK61" s="4">
        <v>371.07</v>
      </c>
      <c r="AL61" s="4">
        <v>372.47399999999999</v>
      </c>
      <c r="AM61" s="4">
        <v>345.161</v>
      </c>
    </row>
    <row r="62" spans="1:1005" ht="15" x14ac:dyDescent="0.25">
      <c r="A62" s="40">
        <v>46174</v>
      </c>
      <c r="B62" s="4">
        <v>222.3</v>
      </c>
      <c r="C62" s="4">
        <v>521</v>
      </c>
      <c r="D62" s="9">
        <v>359.9</v>
      </c>
      <c r="E62" s="9">
        <v>1124.8240000000001</v>
      </c>
      <c r="F62" s="9">
        <v>285.51600000000002</v>
      </c>
      <c r="G62" s="9">
        <v>187.358</v>
      </c>
      <c r="H62" s="9">
        <v>279.70100000000002</v>
      </c>
      <c r="I62" s="9">
        <v>299.15600000000001</v>
      </c>
      <c r="J62" s="9">
        <v>478.91300000000001</v>
      </c>
      <c r="K62" s="9">
        <v>87.417000000000002</v>
      </c>
      <c r="L62" s="9">
        <v>498.25900000000001</v>
      </c>
      <c r="M62" s="9">
        <v>210.52600000000001</v>
      </c>
      <c r="N62" s="9">
        <v>599.95899999999995</v>
      </c>
      <c r="O62" s="9">
        <v>697.80700000000002</v>
      </c>
      <c r="P62" s="9">
        <v>877.673</v>
      </c>
      <c r="Q62" s="9">
        <v>483.49</v>
      </c>
      <c r="R62" s="9">
        <v>772.20600000000002</v>
      </c>
      <c r="S62" s="9">
        <v>264.476</v>
      </c>
      <c r="T62" s="9">
        <v>166.82</v>
      </c>
      <c r="U62" s="9">
        <v>204.44499999999999</v>
      </c>
      <c r="V62" s="9">
        <v>273.24900000000002</v>
      </c>
      <c r="W62" s="9">
        <v>258.471</v>
      </c>
      <c r="X62" s="9">
        <v>477.584</v>
      </c>
      <c r="Y62" s="9">
        <v>349.01799999999997</v>
      </c>
      <c r="Z62" s="9">
        <v>88.287000000000006</v>
      </c>
      <c r="AA62" s="9">
        <v>334.38600000000002</v>
      </c>
      <c r="AB62" s="9">
        <v>554.952</v>
      </c>
      <c r="AC62" s="9">
        <v>291.459</v>
      </c>
      <c r="AD62" s="9">
        <v>671.45</v>
      </c>
      <c r="AE62" s="26">
        <v>228.98599999999999</v>
      </c>
      <c r="AF62" s="9">
        <v>114.015</v>
      </c>
      <c r="AG62" s="9">
        <v>514.30499999999995</v>
      </c>
      <c r="AH62" s="9">
        <v>367.738</v>
      </c>
      <c r="AI62" s="4">
        <v>232.46700000000001</v>
      </c>
      <c r="AJ62" s="4">
        <v>575.70299999999997</v>
      </c>
      <c r="AK62" s="4">
        <v>1010.938</v>
      </c>
      <c r="AL62" s="4">
        <v>589.16200000000003</v>
      </c>
      <c r="AM62" s="4">
        <v>296.41800000000001</v>
      </c>
    </row>
    <row r="63" spans="1:1005" ht="15" x14ac:dyDescent="0.25">
      <c r="A63" s="40">
        <v>46204</v>
      </c>
      <c r="B63" s="4">
        <v>98.6</v>
      </c>
      <c r="C63" s="4">
        <v>298.3</v>
      </c>
      <c r="D63" s="9">
        <v>184.4</v>
      </c>
      <c r="E63" s="9">
        <v>375.17500000000001</v>
      </c>
      <c r="F63" s="9">
        <v>104.119</v>
      </c>
      <c r="G63" s="9">
        <v>33.569000000000003</v>
      </c>
      <c r="H63" s="9">
        <v>162.23400000000001</v>
      </c>
      <c r="I63" s="9">
        <v>199.81100000000001</v>
      </c>
      <c r="J63" s="9">
        <v>222.22800000000001</v>
      </c>
      <c r="K63" s="9">
        <v>44.792999999999999</v>
      </c>
      <c r="L63" s="9">
        <v>277.79700000000003</v>
      </c>
      <c r="M63" s="9">
        <v>42.106999999999999</v>
      </c>
      <c r="N63" s="9">
        <v>606.36099999999999</v>
      </c>
      <c r="O63" s="9">
        <v>336.79199999999997</v>
      </c>
      <c r="P63" s="9">
        <v>357.995</v>
      </c>
      <c r="Q63" s="9">
        <v>459.49700000000001</v>
      </c>
      <c r="R63" s="9">
        <v>421.46699999999998</v>
      </c>
      <c r="S63" s="9">
        <v>81.075999999999993</v>
      </c>
      <c r="T63" s="9">
        <v>43.508000000000003</v>
      </c>
      <c r="U63" s="9">
        <v>92.007000000000005</v>
      </c>
      <c r="V63" s="9">
        <v>109.075</v>
      </c>
      <c r="W63" s="9">
        <v>195.57599999999999</v>
      </c>
      <c r="X63" s="9">
        <v>320.20999999999998</v>
      </c>
      <c r="Y63" s="9">
        <v>90.36</v>
      </c>
      <c r="Z63" s="9">
        <v>13.653</v>
      </c>
      <c r="AA63" s="9">
        <v>256.91699999999997</v>
      </c>
      <c r="AB63" s="9">
        <v>408.54599999999999</v>
      </c>
      <c r="AC63" s="9">
        <v>229.185</v>
      </c>
      <c r="AD63" s="9">
        <v>844.98</v>
      </c>
      <c r="AE63" s="26">
        <v>90.528999999999996</v>
      </c>
      <c r="AF63" s="9">
        <v>42.985999999999997</v>
      </c>
      <c r="AG63" s="9">
        <v>311.279</v>
      </c>
      <c r="AH63" s="9">
        <v>164.41900000000001</v>
      </c>
      <c r="AI63" s="4">
        <v>90.686999999999998</v>
      </c>
      <c r="AJ63" s="4">
        <v>558.76700000000005</v>
      </c>
      <c r="AK63" s="4">
        <v>601.77499999999998</v>
      </c>
      <c r="AL63" s="4">
        <v>321.02</v>
      </c>
      <c r="AM63" s="4">
        <v>110.32</v>
      </c>
    </row>
    <row r="64" spans="1:1005" ht="15" x14ac:dyDescent="0.25">
      <c r="A64" s="40">
        <v>46235</v>
      </c>
      <c r="B64" s="4">
        <v>47.2</v>
      </c>
      <c r="C64" s="4">
        <v>115.9</v>
      </c>
      <c r="D64" s="4">
        <v>80.400000000000006</v>
      </c>
      <c r="E64" s="9">
        <v>132.578</v>
      </c>
      <c r="F64" s="9">
        <v>73.384</v>
      </c>
      <c r="G64" s="9">
        <v>30.553999999999998</v>
      </c>
      <c r="H64" s="9">
        <v>68.760999999999996</v>
      </c>
      <c r="I64" s="9">
        <v>64.701999999999998</v>
      </c>
      <c r="J64" s="9">
        <v>96.418000000000006</v>
      </c>
      <c r="K64" s="9">
        <v>27.742999999999999</v>
      </c>
      <c r="L64" s="9">
        <v>208.477</v>
      </c>
      <c r="M64" s="9">
        <v>36.392000000000003</v>
      </c>
      <c r="N64" s="9">
        <v>191.74700000000001</v>
      </c>
      <c r="O64" s="9">
        <v>103.441</v>
      </c>
      <c r="P64" s="9">
        <v>174.95</v>
      </c>
      <c r="Q64" s="9">
        <v>151.83600000000001</v>
      </c>
      <c r="R64" s="9">
        <v>141.13200000000001</v>
      </c>
      <c r="S64" s="9">
        <v>43.816000000000003</v>
      </c>
      <c r="T64" s="9">
        <v>27.16</v>
      </c>
      <c r="U64" s="9">
        <v>38.530999999999999</v>
      </c>
      <c r="V64" s="9">
        <v>43.027000000000001</v>
      </c>
      <c r="W64" s="9">
        <v>74.504000000000005</v>
      </c>
      <c r="X64" s="9">
        <v>100.099</v>
      </c>
      <c r="Y64" s="9">
        <v>51.667000000000002</v>
      </c>
      <c r="Z64" s="9">
        <v>32.648000000000003</v>
      </c>
      <c r="AA64" s="9">
        <v>72.197000000000003</v>
      </c>
      <c r="AB64" s="9">
        <v>127.208</v>
      </c>
      <c r="AC64" s="9">
        <v>71.911000000000001</v>
      </c>
      <c r="AD64" s="9">
        <v>225.80699999999999</v>
      </c>
      <c r="AE64" s="26">
        <v>44.595999999999997</v>
      </c>
      <c r="AF64" s="9">
        <v>27.512</v>
      </c>
      <c r="AG64" s="9">
        <v>111.19499999999999</v>
      </c>
      <c r="AH64" s="9">
        <v>61.551000000000002</v>
      </c>
      <c r="AI64" s="4">
        <v>39.329000000000001</v>
      </c>
      <c r="AJ64" s="4">
        <v>240.32300000000001</v>
      </c>
      <c r="AK64" s="4">
        <v>209.09399999999999</v>
      </c>
      <c r="AL64" s="4">
        <v>117.29600000000001</v>
      </c>
      <c r="AM64" s="4">
        <v>117.29600000000001</v>
      </c>
      <c r="ALQ64" s="4" t="e">
        <v>#N/A</v>
      </c>
    </row>
    <row r="65" spans="1:1005" ht="15" x14ac:dyDescent="0.25">
      <c r="A65" s="40">
        <v>46266</v>
      </c>
      <c r="B65" s="4">
        <v>34.5</v>
      </c>
      <c r="C65" s="4">
        <v>69.3</v>
      </c>
      <c r="D65" s="4">
        <v>50.1</v>
      </c>
      <c r="E65" s="9">
        <v>80.802999999999997</v>
      </c>
      <c r="F65" s="9">
        <v>49.387999999999998</v>
      </c>
      <c r="G65" s="9">
        <v>26.725999999999999</v>
      </c>
      <c r="H65" s="9">
        <v>50.201999999999998</v>
      </c>
      <c r="I65" s="9">
        <v>41.899000000000001</v>
      </c>
      <c r="J65" s="9">
        <v>73.588999999999999</v>
      </c>
      <c r="K65" s="9">
        <v>28.507999999999999</v>
      </c>
      <c r="L65" s="9">
        <v>81.637</v>
      </c>
      <c r="M65" s="9">
        <v>30.454999999999998</v>
      </c>
      <c r="N65" s="9">
        <v>78.203999999999994</v>
      </c>
      <c r="O65" s="9">
        <v>63.497999999999998</v>
      </c>
      <c r="P65" s="9">
        <v>110.108</v>
      </c>
      <c r="Q65" s="9">
        <v>69.099999999999994</v>
      </c>
      <c r="R65" s="9">
        <v>97.861999999999995</v>
      </c>
      <c r="S65" s="9">
        <v>52.695999999999998</v>
      </c>
      <c r="T65" s="9">
        <v>23.375</v>
      </c>
      <c r="U65" s="9">
        <v>35.871000000000002</v>
      </c>
      <c r="V65" s="9">
        <v>39.545000000000002</v>
      </c>
      <c r="W65" s="9">
        <v>59.088999999999999</v>
      </c>
      <c r="X65" s="9">
        <v>55.973999999999997</v>
      </c>
      <c r="Y65" s="9">
        <v>41.802999999999997</v>
      </c>
      <c r="Z65" s="9">
        <v>29.379000000000001</v>
      </c>
      <c r="AA65" s="9">
        <v>57.027000000000001</v>
      </c>
      <c r="AB65" s="9">
        <v>57.854999999999997</v>
      </c>
      <c r="AC65" s="9">
        <v>45.896000000000001</v>
      </c>
      <c r="AD65" s="9">
        <v>95.917000000000002</v>
      </c>
      <c r="AE65" s="26">
        <v>34.200000000000003</v>
      </c>
      <c r="AF65" s="9">
        <v>31.295999999999999</v>
      </c>
      <c r="AG65" s="9">
        <v>77.983999999999995</v>
      </c>
      <c r="AH65" s="9">
        <v>42.319000000000003</v>
      </c>
      <c r="AI65" s="4">
        <v>26.327000000000002</v>
      </c>
      <c r="AJ65" s="4">
        <v>120.917</v>
      </c>
      <c r="AK65" s="4">
        <v>114.596</v>
      </c>
      <c r="AL65" s="4">
        <v>80.387</v>
      </c>
      <c r="AM65" s="4">
        <v>80.387</v>
      </c>
      <c r="ALQ65" s="4" t="e">
        <v>#N/A</v>
      </c>
    </row>
    <row r="66" spans="1:1005" ht="15" x14ac:dyDescent="0.25">
      <c r="A66" s="40"/>
      <c r="B66" s="4"/>
      <c r="C66" s="4"/>
      <c r="D66" s="4"/>
      <c r="E66" s="9"/>
      <c r="F66" s="9"/>
      <c r="G66" s="9"/>
      <c r="H66" s="9"/>
      <c r="I66" s="9"/>
      <c r="J66" s="9"/>
      <c r="K66" s="9"/>
      <c r="L66" s="9"/>
      <c r="M66" s="9"/>
      <c r="N66" s="9"/>
      <c r="O66" s="9"/>
      <c r="P66" s="9"/>
      <c r="Q66" s="9"/>
      <c r="R66" s="9"/>
      <c r="S66" s="9"/>
      <c r="T66" s="9"/>
      <c r="U66" s="9"/>
      <c r="V66" s="9"/>
      <c r="W66" s="9"/>
      <c r="X66" s="9"/>
      <c r="Y66" s="9"/>
      <c r="Z66" s="9"/>
      <c r="AA66" s="9"/>
      <c r="AB66" s="9"/>
      <c r="AC66" s="9"/>
      <c r="AD66" s="9"/>
      <c r="AE66" s="26"/>
      <c r="AF66" s="9"/>
      <c r="AG66" s="9"/>
      <c r="AH66" s="9"/>
      <c r="ALQ66" s="4" t="e">
        <v>#N/A</v>
      </c>
    </row>
    <row r="67" spans="1:1005" ht="15" x14ac:dyDescent="0.25">
      <c r="A67" s="40"/>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26"/>
      <c r="AF67" s="9"/>
      <c r="AG67" s="9"/>
      <c r="AH67" s="9"/>
      <c r="ALQ67" s="4" t="e">
        <v>#N/A</v>
      </c>
    </row>
    <row r="68" spans="1:1005" ht="15" x14ac:dyDescent="0.25">
      <c r="A68" s="40"/>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26"/>
      <c r="AF68" s="9"/>
      <c r="AG68" s="9"/>
      <c r="AH68" s="9"/>
      <c r="ALQ68" s="4" t="e">
        <v>#N/A</v>
      </c>
    </row>
    <row r="69" spans="1:1005" ht="15" x14ac:dyDescent="0.25">
      <c r="A69" s="40"/>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26"/>
      <c r="AF69" s="9"/>
      <c r="AG69" s="9"/>
      <c r="AH69" s="9"/>
      <c r="ALQ69" s="4" t="e">
        <v>#N/A</v>
      </c>
    </row>
    <row r="70" spans="1:1005" ht="15" x14ac:dyDescent="0.25">
      <c r="A70" s="40"/>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26"/>
      <c r="AF70" s="9"/>
      <c r="AG70" s="9"/>
      <c r="AH70" s="9"/>
      <c r="ALQ70" s="4" t="e">
        <v>#N/A</v>
      </c>
    </row>
    <row r="71" spans="1:1005" ht="15" x14ac:dyDescent="0.25">
      <c r="A71" s="40"/>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26"/>
      <c r="AF71" s="9"/>
      <c r="AG71" s="9"/>
      <c r="AH71" s="9"/>
      <c r="ALQ71" s="4" t="e">
        <v>#N/A</v>
      </c>
    </row>
    <row r="72" spans="1:1005" ht="15" x14ac:dyDescent="0.25">
      <c r="A72" s="40"/>
      <c r="B72" s="4"/>
      <c r="C72" s="4"/>
      <c r="D72" s="4"/>
      <c r="ALQ72" s="4" t="e">
        <v>#N/A</v>
      </c>
    </row>
    <row r="73" spans="1:1005" ht="15" x14ac:dyDescent="0.25">
      <c r="A73" s="40"/>
      <c r="B73" s="4"/>
      <c r="C73" s="4"/>
      <c r="D73" s="4"/>
    </row>
    <row r="74" spans="1:1005" ht="15" x14ac:dyDescent="0.25">
      <c r="A74" s="40"/>
      <c r="B74" s="4"/>
      <c r="C74" s="4"/>
      <c r="D74" s="4"/>
    </row>
    <row r="75" spans="1:1005" ht="15" x14ac:dyDescent="0.25">
      <c r="A75" s="40"/>
      <c r="B75" s="4"/>
      <c r="C75" s="4"/>
      <c r="D75" s="4"/>
    </row>
    <row r="76" spans="1:1005" ht="15" x14ac:dyDescent="0.25">
      <c r="A76" s="40"/>
      <c r="B76" s="4"/>
      <c r="C76" s="4"/>
      <c r="D76" s="4"/>
    </row>
    <row r="77" spans="1:1005" ht="15" x14ac:dyDescent="0.25">
      <c r="A77" s="40"/>
      <c r="B77" s="4"/>
      <c r="C77" s="4"/>
      <c r="D77" s="4"/>
    </row>
    <row r="78" spans="1:1005" ht="15" x14ac:dyDescent="0.25">
      <c r="A78" s="40"/>
      <c r="B78" s="4"/>
      <c r="C78" s="4"/>
      <c r="D78" s="4"/>
    </row>
    <row r="79" spans="1:1005" ht="15" x14ac:dyDescent="0.25">
      <c r="A79" s="40"/>
      <c r="B79" s="4"/>
      <c r="C79" s="4"/>
      <c r="D79" s="4"/>
    </row>
    <row r="80" spans="1:1005" ht="15" x14ac:dyDescent="0.25">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64609-E5CE-4345-A09A-FEAC6D363FEE}">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3" customWidth="1"/>
    <col min="5" max="30" width="8" style="4" customWidth="1"/>
    <col min="31" max="31" width="8.140625" style="4" customWidth="1"/>
    <col min="32" max="54" width="8.85546875" style="4" customWidth="1"/>
    <col min="55" max="16384" width="18.7109375" style="4"/>
  </cols>
  <sheetData>
    <row r="1" spans="1:54" ht="15" x14ac:dyDescent="0.25">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5" x14ac:dyDescent="0.25">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6">
        <v>44409</v>
      </c>
      <c r="B4">
        <v>40</v>
      </c>
      <c r="C4">
        <v>40</v>
      </c>
      <c r="D4" s="10">
        <v>40</v>
      </c>
      <c r="E4" s="10">
        <v>37.326999999999998</v>
      </c>
      <c r="F4" s="10">
        <v>54.167000000000002</v>
      </c>
      <c r="G4" s="10">
        <v>43.063000000000002</v>
      </c>
      <c r="H4" s="9">
        <v>46.427</v>
      </c>
      <c r="I4" s="9">
        <v>36.823999999999998</v>
      </c>
      <c r="J4" s="9">
        <v>39.027999999999999</v>
      </c>
      <c r="K4" s="9">
        <v>43.622999999999998</v>
      </c>
      <c r="L4" s="9">
        <v>40</v>
      </c>
      <c r="M4" s="9">
        <v>37.241999999999997</v>
      </c>
      <c r="N4" s="9">
        <v>40.567</v>
      </c>
      <c r="O4" s="9">
        <v>43.728999999999999</v>
      </c>
      <c r="P4" s="9">
        <v>49.231000000000002</v>
      </c>
      <c r="Q4" s="9">
        <v>38.158999999999999</v>
      </c>
      <c r="R4" s="9">
        <v>39.481999999999999</v>
      </c>
      <c r="S4" s="9">
        <v>38.182000000000002</v>
      </c>
      <c r="T4" s="9">
        <v>36.417000000000002</v>
      </c>
      <c r="U4" s="9">
        <v>41.595999999999997</v>
      </c>
      <c r="V4" s="9">
        <v>37.46</v>
      </c>
      <c r="W4" s="9">
        <v>39.753</v>
      </c>
      <c r="X4" s="9">
        <v>46.734999999999999</v>
      </c>
      <c r="Y4" s="9">
        <v>47.496000000000002</v>
      </c>
      <c r="Z4" s="9">
        <v>36.636000000000003</v>
      </c>
      <c r="AA4" s="9">
        <v>39.786000000000001</v>
      </c>
      <c r="AB4" s="9">
        <v>36.654000000000003</v>
      </c>
      <c r="AC4" s="9">
        <v>44.905999999999999</v>
      </c>
      <c r="AD4" s="9">
        <v>41.209000000000003</v>
      </c>
      <c r="AE4" s="9">
        <v>42.930999999999997</v>
      </c>
      <c r="AF4" s="9">
        <v>39.268999999999998</v>
      </c>
      <c r="AG4" s="9">
        <v>36.597000000000001</v>
      </c>
      <c r="AH4" s="9">
        <v>40.893999999999998</v>
      </c>
      <c r="AI4" s="4">
        <v>37.107999999999997</v>
      </c>
      <c r="AJ4" s="4">
        <v>41.01</v>
      </c>
      <c r="AK4" s="4">
        <v>40.494999999999997</v>
      </c>
      <c r="AL4" s="4">
        <v>42.14</v>
      </c>
      <c r="AM4" s="4">
        <v>37.965000000000003</v>
      </c>
    </row>
    <row r="5" spans="1:54" ht="15" x14ac:dyDescent="0.25">
      <c r="A5" s="46">
        <v>44440</v>
      </c>
      <c r="B5">
        <v>30</v>
      </c>
      <c r="C5">
        <v>30</v>
      </c>
      <c r="D5" s="10">
        <v>30</v>
      </c>
      <c r="E5" s="10">
        <v>27.992999999999999</v>
      </c>
      <c r="F5" s="10">
        <v>57.396000000000001</v>
      </c>
      <c r="G5" s="10">
        <v>25.803999999999998</v>
      </c>
      <c r="H5" s="9">
        <v>31.53</v>
      </c>
      <c r="I5" s="9">
        <v>38.390999999999998</v>
      </c>
      <c r="J5" s="9">
        <v>43.445999999999998</v>
      </c>
      <c r="K5" s="9">
        <v>30.741</v>
      </c>
      <c r="L5" s="9">
        <v>36.694000000000003</v>
      </c>
      <c r="M5" s="9">
        <v>27.619</v>
      </c>
      <c r="N5" s="9">
        <v>30</v>
      </c>
      <c r="O5" s="9">
        <v>26.724</v>
      </c>
      <c r="P5" s="9">
        <v>38.514000000000003</v>
      </c>
      <c r="Q5" s="9">
        <v>35.773000000000003</v>
      </c>
      <c r="R5" s="9">
        <v>31.254000000000001</v>
      </c>
      <c r="S5" s="9">
        <v>27.584</v>
      </c>
      <c r="T5" s="9">
        <v>26.745999999999999</v>
      </c>
      <c r="U5" s="9">
        <v>34.051000000000002</v>
      </c>
      <c r="V5" s="9">
        <v>25.024000000000001</v>
      </c>
      <c r="W5" s="9">
        <v>28.372</v>
      </c>
      <c r="X5" s="9">
        <v>30.916</v>
      </c>
      <c r="Y5" s="9">
        <v>27.765000000000001</v>
      </c>
      <c r="Z5" s="9">
        <v>29.565000000000001</v>
      </c>
      <c r="AA5" s="9">
        <v>55.061999999999998</v>
      </c>
      <c r="AB5" s="9">
        <v>32.338000000000001</v>
      </c>
      <c r="AC5" s="9">
        <v>27.620999999999999</v>
      </c>
      <c r="AD5" s="9">
        <v>31.805</v>
      </c>
      <c r="AE5" s="9">
        <v>38.223999999999997</v>
      </c>
      <c r="AF5" s="9">
        <v>25.318000000000001</v>
      </c>
      <c r="AG5" s="9">
        <v>24.919</v>
      </c>
      <c r="AH5" s="9">
        <v>24.792000000000002</v>
      </c>
      <c r="AI5" s="4">
        <v>24.478000000000002</v>
      </c>
      <c r="AJ5" s="4">
        <v>27.065999999999999</v>
      </c>
      <c r="AK5" s="4">
        <v>55.518999999999998</v>
      </c>
      <c r="AL5" s="4">
        <v>37.439</v>
      </c>
      <c r="AM5" s="4">
        <v>27.994</v>
      </c>
    </row>
    <row r="6" spans="1:54" ht="15" x14ac:dyDescent="0.25">
      <c r="A6" s="46">
        <v>44470</v>
      </c>
      <c r="B6">
        <v>30</v>
      </c>
      <c r="C6">
        <v>30</v>
      </c>
      <c r="D6" s="10">
        <v>30</v>
      </c>
      <c r="E6" s="10">
        <v>28.405000000000001</v>
      </c>
      <c r="F6" s="10">
        <v>36.923999999999999</v>
      </c>
      <c r="G6" s="10">
        <v>23.654</v>
      </c>
      <c r="H6" s="9">
        <v>30.013000000000002</v>
      </c>
      <c r="I6" s="9">
        <v>66.977999999999994</v>
      </c>
      <c r="J6" s="9">
        <v>53.24</v>
      </c>
      <c r="K6" s="9">
        <v>23.638999999999999</v>
      </c>
      <c r="L6" s="9">
        <v>27.577000000000002</v>
      </c>
      <c r="M6" s="9">
        <v>27.152000000000001</v>
      </c>
      <c r="N6" s="9">
        <v>47.052999999999997</v>
      </c>
      <c r="O6" s="9">
        <v>23.056000000000001</v>
      </c>
      <c r="P6" s="9">
        <v>25.734999999999999</v>
      </c>
      <c r="Q6" s="9">
        <v>31.027999999999999</v>
      </c>
      <c r="R6" s="9">
        <v>26.876000000000001</v>
      </c>
      <c r="S6" s="9">
        <v>31.445</v>
      </c>
      <c r="T6" s="9">
        <v>34.375</v>
      </c>
      <c r="U6" s="9">
        <v>40.988</v>
      </c>
      <c r="V6" s="9">
        <v>31.706</v>
      </c>
      <c r="W6" s="9">
        <v>25.28</v>
      </c>
      <c r="X6" s="9">
        <v>25.712</v>
      </c>
      <c r="Y6" s="9">
        <v>23.774000000000001</v>
      </c>
      <c r="Z6" s="9">
        <v>37.966999999999999</v>
      </c>
      <c r="AA6" s="9">
        <v>34.188000000000002</v>
      </c>
      <c r="AB6" s="9">
        <v>30</v>
      </c>
      <c r="AC6" s="9">
        <v>41.808999999999997</v>
      </c>
      <c r="AD6" s="9">
        <v>54.981999999999999</v>
      </c>
      <c r="AE6" s="9">
        <v>36.643999999999998</v>
      </c>
      <c r="AF6" s="9">
        <v>23.466999999999999</v>
      </c>
      <c r="AG6" s="9">
        <v>26.068999999999999</v>
      </c>
      <c r="AH6" s="9">
        <v>25.623999999999999</v>
      </c>
      <c r="AI6" s="4">
        <v>25.847999999999999</v>
      </c>
      <c r="AJ6" s="4">
        <v>23.952000000000002</v>
      </c>
      <c r="AK6" s="4">
        <v>52.414000000000001</v>
      </c>
      <c r="AL6" s="4">
        <v>51.255000000000003</v>
      </c>
      <c r="AM6" s="4">
        <v>23.917000000000002</v>
      </c>
    </row>
    <row r="7" spans="1:54" ht="15" x14ac:dyDescent="0.25">
      <c r="A7" s="46">
        <v>44501</v>
      </c>
      <c r="B7">
        <v>21.51</v>
      </c>
      <c r="C7">
        <v>37.43</v>
      </c>
      <c r="D7" s="10">
        <v>24</v>
      </c>
      <c r="E7" s="10">
        <v>25.731000000000002</v>
      </c>
      <c r="F7" s="10">
        <v>24.26</v>
      </c>
      <c r="G7" s="10">
        <v>20.081</v>
      </c>
      <c r="H7" s="9">
        <v>24</v>
      </c>
      <c r="I7" s="9">
        <v>36.066000000000003</v>
      </c>
      <c r="J7" s="9">
        <v>34.936</v>
      </c>
      <c r="K7" s="9">
        <v>22.408999999999999</v>
      </c>
      <c r="L7" s="9">
        <v>20.632000000000001</v>
      </c>
      <c r="M7" s="9">
        <v>20.984999999999999</v>
      </c>
      <c r="N7" s="9">
        <v>39.231000000000002</v>
      </c>
      <c r="O7" s="9">
        <v>21.196000000000002</v>
      </c>
      <c r="P7" s="9">
        <v>21.029</v>
      </c>
      <c r="Q7" s="9">
        <v>23.122</v>
      </c>
      <c r="R7" s="9">
        <v>24.091000000000001</v>
      </c>
      <c r="S7" s="9">
        <v>22.696000000000002</v>
      </c>
      <c r="T7" s="9">
        <v>24.702999999999999</v>
      </c>
      <c r="U7" s="9">
        <v>26.966000000000001</v>
      </c>
      <c r="V7" s="9">
        <v>26.036999999999999</v>
      </c>
      <c r="W7" s="9">
        <v>20.003</v>
      </c>
      <c r="X7" s="9">
        <v>21.574999999999999</v>
      </c>
      <c r="Y7" s="9">
        <v>23.138000000000002</v>
      </c>
      <c r="Z7" s="9">
        <v>23.405999999999999</v>
      </c>
      <c r="AA7" s="9">
        <v>22.817</v>
      </c>
      <c r="AB7" s="9">
        <v>25.393000000000001</v>
      </c>
      <c r="AC7" s="9">
        <v>30.324999999999999</v>
      </c>
      <c r="AD7" s="9">
        <v>35.658000000000001</v>
      </c>
      <c r="AE7" s="9">
        <v>27.542999999999999</v>
      </c>
      <c r="AF7" s="9">
        <v>20.335999999999999</v>
      </c>
      <c r="AG7" s="9">
        <v>24.370999999999999</v>
      </c>
      <c r="AH7" s="9">
        <v>25.09</v>
      </c>
      <c r="AI7" s="4">
        <v>21.210999999999999</v>
      </c>
      <c r="AJ7" s="4">
        <v>19.631</v>
      </c>
      <c r="AK7" s="4">
        <v>30.114000000000001</v>
      </c>
      <c r="AL7" s="4">
        <v>29.736000000000001</v>
      </c>
      <c r="AM7" s="4">
        <v>22.023</v>
      </c>
    </row>
    <row r="8" spans="1:54" ht="15" x14ac:dyDescent="0.25">
      <c r="A8" s="46">
        <v>44531</v>
      </c>
      <c r="B8">
        <v>18.66</v>
      </c>
      <c r="C8">
        <v>31.21</v>
      </c>
      <c r="D8" s="10">
        <v>21</v>
      </c>
      <c r="E8" s="10">
        <v>21.672999999999998</v>
      </c>
      <c r="F8" s="10">
        <v>21.722999999999999</v>
      </c>
      <c r="G8" s="10">
        <v>19.966000000000001</v>
      </c>
      <c r="H8" s="9">
        <v>20.718</v>
      </c>
      <c r="I8" s="9">
        <v>24.65</v>
      </c>
      <c r="J8" s="9">
        <v>26.161000000000001</v>
      </c>
      <c r="K8" s="9">
        <v>20.364999999999998</v>
      </c>
      <c r="L8" s="9">
        <v>19.346</v>
      </c>
      <c r="M8" s="9">
        <v>19.297999999999998</v>
      </c>
      <c r="N8" s="9">
        <v>28.245000000000001</v>
      </c>
      <c r="O8" s="9">
        <v>19.899000000000001</v>
      </c>
      <c r="P8" s="9">
        <v>19.928999999999998</v>
      </c>
      <c r="Q8" s="9">
        <v>20.228999999999999</v>
      </c>
      <c r="R8" s="9">
        <v>20.65</v>
      </c>
      <c r="S8" s="9">
        <v>21.324000000000002</v>
      </c>
      <c r="T8" s="9">
        <v>21.984999999999999</v>
      </c>
      <c r="U8" s="9">
        <v>21.483000000000001</v>
      </c>
      <c r="V8" s="9">
        <v>24.765999999999998</v>
      </c>
      <c r="W8" s="9">
        <v>18.861999999999998</v>
      </c>
      <c r="X8" s="9">
        <v>19.687000000000001</v>
      </c>
      <c r="Y8" s="9">
        <v>20.277999999999999</v>
      </c>
      <c r="Z8" s="9">
        <v>20.440999999999999</v>
      </c>
      <c r="AA8" s="9">
        <v>21.681000000000001</v>
      </c>
      <c r="AB8" s="9">
        <v>21</v>
      </c>
      <c r="AC8" s="9">
        <v>22.881</v>
      </c>
      <c r="AD8" s="9">
        <v>25.504000000000001</v>
      </c>
      <c r="AE8" s="9">
        <v>21.475999999999999</v>
      </c>
      <c r="AF8" s="9">
        <v>18.826000000000001</v>
      </c>
      <c r="AG8" s="9">
        <v>20.152999999999999</v>
      </c>
      <c r="AH8" s="9">
        <v>21.744</v>
      </c>
      <c r="AI8" s="4">
        <v>19.225999999999999</v>
      </c>
      <c r="AJ8" s="4">
        <v>18.722000000000001</v>
      </c>
      <c r="AK8" s="4">
        <v>23.913</v>
      </c>
      <c r="AL8" s="4">
        <v>22.863</v>
      </c>
      <c r="AM8" s="4">
        <v>21.388000000000002</v>
      </c>
    </row>
    <row r="9" spans="1:54" ht="15" x14ac:dyDescent="0.25">
      <c r="A9" s="46">
        <v>44562</v>
      </c>
      <c r="B9">
        <v>17.96</v>
      </c>
      <c r="C9">
        <v>29.21</v>
      </c>
      <c r="D9" s="10">
        <v>19</v>
      </c>
      <c r="E9" s="10">
        <v>19.114000000000001</v>
      </c>
      <c r="F9" s="10">
        <v>19.873999999999999</v>
      </c>
      <c r="G9" s="10">
        <v>20.423999999999999</v>
      </c>
      <c r="H9" s="9">
        <v>18.920000000000002</v>
      </c>
      <c r="I9" s="9">
        <v>21.405999999999999</v>
      </c>
      <c r="J9" s="9">
        <v>21.881</v>
      </c>
      <c r="K9" s="9">
        <v>18.341000000000001</v>
      </c>
      <c r="L9" s="9">
        <v>17.698</v>
      </c>
      <c r="M9" s="9">
        <v>17.625</v>
      </c>
      <c r="N9" s="9">
        <v>22.64</v>
      </c>
      <c r="O9" s="9">
        <v>17.667999999999999</v>
      </c>
      <c r="P9" s="9">
        <v>18.530999999999999</v>
      </c>
      <c r="Q9" s="9">
        <v>18.449000000000002</v>
      </c>
      <c r="R9" s="9">
        <v>18.675999999999998</v>
      </c>
      <c r="S9" s="9">
        <v>18.693999999999999</v>
      </c>
      <c r="T9" s="9">
        <v>19</v>
      </c>
      <c r="U9" s="9">
        <v>19.611000000000001</v>
      </c>
      <c r="V9" s="9">
        <v>21.478999999999999</v>
      </c>
      <c r="W9" s="9">
        <v>19.178000000000001</v>
      </c>
      <c r="X9" s="9">
        <v>17.940999999999999</v>
      </c>
      <c r="Y9" s="9">
        <v>18.251000000000001</v>
      </c>
      <c r="Z9" s="9">
        <v>18.657</v>
      </c>
      <c r="AA9" s="9">
        <v>19.585000000000001</v>
      </c>
      <c r="AB9" s="9">
        <v>22.311</v>
      </c>
      <c r="AC9" s="9">
        <v>20.081</v>
      </c>
      <c r="AD9" s="9">
        <v>23.324000000000002</v>
      </c>
      <c r="AE9" s="9">
        <v>18.797999999999998</v>
      </c>
      <c r="AF9" s="9">
        <v>17.352</v>
      </c>
      <c r="AG9" s="9">
        <v>17.916</v>
      </c>
      <c r="AH9" s="9">
        <v>19.702000000000002</v>
      </c>
      <c r="AI9" s="4">
        <v>17.914999999999999</v>
      </c>
      <c r="AJ9" s="4">
        <v>17.146999999999998</v>
      </c>
      <c r="AK9" s="4">
        <v>21.420999999999999</v>
      </c>
      <c r="AL9" s="4">
        <v>20.437999999999999</v>
      </c>
      <c r="AM9" s="4">
        <v>20.428000000000001</v>
      </c>
    </row>
    <row r="10" spans="1:54" ht="15" x14ac:dyDescent="0.25">
      <c r="A10" s="46">
        <v>44593</v>
      </c>
      <c r="B10">
        <v>16.78</v>
      </c>
      <c r="C10">
        <v>27.42</v>
      </c>
      <c r="D10" s="10">
        <v>17</v>
      </c>
      <c r="E10" s="10">
        <v>16.513000000000002</v>
      </c>
      <c r="F10" s="10">
        <v>17.649999999999999</v>
      </c>
      <c r="G10" s="10">
        <v>16.021000000000001</v>
      </c>
      <c r="H10" s="9">
        <v>16.826000000000001</v>
      </c>
      <c r="I10" s="9">
        <v>33.591000000000001</v>
      </c>
      <c r="J10" s="9">
        <v>21.960999999999999</v>
      </c>
      <c r="K10" s="9">
        <v>15.768000000000001</v>
      </c>
      <c r="L10" s="9">
        <v>15.225</v>
      </c>
      <c r="M10" s="9">
        <v>15.801</v>
      </c>
      <c r="N10" s="9">
        <v>20.532</v>
      </c>
      <c r="O10" s="9">
        <v>16.045000000000002</v>
      </c>
      <c r="P10" s="9">
        <v>18.055</v>
      </c>
      <c r="Q10" s="9">
        <v>15.808999999999999</v>
      </c>
      <c r="R10" s="9">
        <v>20.643999999999998</v>
      </c>
      <c r="S10" s="9">
        <v>18.646000000000001</v>
      </c>
      <c r="T10" s="9">
        <v>16.262</v>
      </c>
      <c r="U10" s="9">
        <v>18.254999999999999</v>
      </c>
      <c r="V10" s="9">
        <v>22.420999999999999</v>
      </c>
      <c r="W10" s="9">
        <v>21.484000000000002</v>
      </c>
      <c r="X10" s="9">
        <v>18.882999999999999</v>
      </c>
      <c r="Y10" s="9">
        <v>15.631</v>
      </c>
      <c r="Z10" s="9">
        <v>21.827000000000002</v>
      </c>
      <c r="AA10" s="9">
        <v>16.960999999999999</v>
      </c>
      <c r="AB10" s="9">
        <v>20.021000000000001</v>
      </c>
      <c r="AC10" s="9">
        <v>17</v>
      </c>
      <c r="AD10" s="9">
        <v>22.78</v>
      </c>
      <c r="AE10" s="9">
        <v>16.021999999999998</v>
      </c>
      <c r="AF10" s="9">
        <v>15.927</v>
      </c>
      <c r="AG10" s="9">
        <v>15.378</v>
      </c>
      <c r="AH10" s="9">
        <v>16.864999999999998</v>
      </c>
      <c r="AI10" s="4">
        <v>15.664</v>
      </c>
      <c r="AJ10" s="4">
        <v>14.814</v>
      </c>
      <c r="AK10" s="4">
        <v>21.254000000000001</v>
      </c>
      <c r="AL10" s="4">
        <v>21.725000000000001</v>
      </c>
      <c r="AM10" s="4">
        <v>17.760999999999999</v>
      </c>
    </row>
    <row r="11" spans="1:54" ht="15" x14ac:dyDescent="0.25">
      <c r="A11" s="46">
        <v>44621</v>
      </c>
      <c r="B11">
        <v>26.11</v>
      </c>
      <c r="C11">
        <v>46.08</v>
      </c>
      <c r="D11" s="10">
        <v>29</v>
      </c>
      <c r="E11" s="10">
        <v>27</v>
      </c>
      <c r="F11" s="10">
        <v>29.585999999999999</v>
      </c>
      <c r="G11" s="10">
        <v>15.752000000000001</v>
      </c>
      <c r="H11" s="9">
        <v>28.728000000000002</v>
      </c>
      <c r="I11" s="9">
        <v>65.477999999999994</v>
      </c>
      <c r="J11" s="9">
        <v>26.123000000000001</v>
      </c>
      <c r="K11" s="9">
        <v>23.949000000000002</v>
      </c>
      <c r="L11" s="9">
        <v>43.905999999999999</v>
      </c>
      <c r="M11" s="9">
        <v>25.974</v>
      </c>
      <c r="N11" s="9">
        <v>29</v>
      </c>
      <c r="O11" s="9">
        <v>26.875</v>
      </c>
      <c r="P11" s="9">
        <v>32.712000000000003</v>
      </c>
      <c r="Q11" s="9">
        <v>33.65</v>
      </c>
      <c r="R11" s="9">
        <v>48.847000000000001</v>
      </c>
      <c r="S11" s="9">
        <v>28.295999999999999</v>
      </c>
      <c r="T11" s="9">
        <v>35.79</v>
      </c>
      <c r="U11" s="9">
        <v>31.096</v>
      </c>
      <c r="V11" s="9">
        <v>31.655000000000001</v>
      </c>
      <c r="W11" s="9">
        <v>24.477</v>
      </c>
      <c r="X11" s="9">
        <v>29.579000000000001</v>
      </c>
      <c r="Y11" s="9">
        <v>19.021999999999998</v>
      </c>
      <c r="Z11" s="9">
        <v>31.957999999999998</v>
      </c>
      <c r="AA11" s="9">
        <v>48.215000000000003</v>
      </c>
      <c r="AB11" s="9">
        <v>23.282</v>
      </c>
      <c r="AC11" s="9">
        <v>24.370999999999999</v>
      </c>
      <c r="AD11" s="9">
        <v>59.456000000000003</v>
      </c>
      <c r="AE11" s="9">
        <v>15.82</v>
      </c>
      <c r="AF11" s="9">
        <v>36.829000000000001</v>
      </c>
      <c r="AG11" s="9">
        <v>18.532</v>
      </c>
      <c r="AH11" s="9">
        <v>31.018999999999998</v>
      </c>
      <c r="AI11" s="4">
        <v>33.625999999999998</v>
      </c>
      <c r="AJ11" s="4">
        <v>21.837</v>
      </c>
      <c r="AK11" s="4">
        <v>23.231000000000002</v>
      </c>
      <c r="AL11" s="4">
        <v>40.113999999999997</v>
      </c>
      <c r="AM11" s="4">
        <v>19.602</v>
      </c>
    </row>
    <row r="12" spans="1:54" ht="15" x14ac:dyDescent="0.25">
      <c r="A12" s="46">
        <v>44652</v>
      </c>
      <c r="B12">
        <v>50.06</v>
      </c>
      <c r="C12">
        <v>110.93</v>
      </c>
      <c r="D12" s="10">
        <v>67</v>
      </c>
      <c r="E12" s="10">
        <v>49.08</v>
      </c>
      <c r="F12" s="10">
        <v>37.728999999999999</v>
      </c>
      <c r="G12" s="10">
        <v>42.585999999999999</v>
      </c>
      <c r="H12" s="9">
        <v>82.328000000000003</v>
      </c>
      <c r="I12" s="9">
        <v>122.99299999999999</v>
      </c>
      <c r="J12" s="9">
        <v>86.84</v>
      </c>
      <c r="K12" s="9">
        <v>64.694000000000003</v>
      </c>
      <c r="L12" s="9">
        <v>117.42</v>
      </c>
      <c r="M12" s="9">
        <v>62.326999999999998</v>
      </c>
      <c r="N12" s="9">
        <v>58.601999999999997</v>
      </c>
      <c r="O12" s="9">
        <v>74.980999999999995</v>
      </c>
      <c r="P12" s="9">
        <v>102.32599999999999</v>
      </c>
      <c r="Q12" s="9">
        <v>74.875</v>
      </c>
      <c r="R12" s="9">
        <v>63.594000000000001</v>
      </c>
      <c r="S12" s="9">
        <v>78.543999999999997</v>
      </c>
      <c r="T12" s="9">
        <v>84.391999999999996</v>
      </c>
      <c r="U12" s="9">
        <v>55.35</v>
      </c>
      <c r="V12" s="9">
        <v>46.235999999999997</v>
      </c>
      <c r="W12" s="9">
        <v>70.692999999999998</v>
      </c>
      <c r="X12" s="9">
        <v>65.355999999999995</v>
      </c>
      <c r="Y12" s="9">
        <v>55.639000000000003</v>
      </c>
      <c r="Z12" s="9">
        <v>62.883000000000003</v>
      </c>
      <c r="AA12" s="9">
        <v>106.63200000000001</v>
      </c>
      <c r="AB12" s="9">
        <v>67</v>
      </c>
      <c r="AC12" s="9">
        <v>88.567999999999998</v>
      </c>
      <c r="AD12" s="9">
        <v>90.14</v>
      </c>
      <c r="AE12" s="9">
        <v>57.597000000000001</v>
      </c>
      <c r="AF12" s="9">
        <v>69.149000000000001</v>
      </c>
      <c r="AG12" s="9">
        <v>57.482999999999997</v>
      </c>
      <c r="AH12" s="9">
        <v>76.484999999999999</v>
      </c>
      <c r="AI12" s="4">
        <v>82.644000000000005</v>
      </c>
      <c r="AJ12" s="4">
        <v>49.481999999999999</v>
      </c>
      <c r="AK12" s="4">
        <v>58.807000000000002</v>
      </c>
      <c r="AL12" s="4">
        <v>79.91</v>
      </c>
      <c r="AM12" s="4">
        <v>48.774000000000001</v>
      </c>
    </row>
    <row r="13" spans="1:54" ht="15" x14ac:dyDescent="0.25">
      <c r="A13" s="46">
        <v>44682</v>
      </c>
      <c r="B13">
        <v>113.27</v>
      </c>
      <c r="C13">
        <v>308.01</v>
      </c>
      <c r="D13" s="10">
        <v>210</v>
      </c>
      <c r="E13" s="10">
        <v>168.33699999999999</v>
      </c>
      <c r="F13" s="10">
        <v>136.69399999999999</v>
      </c>
      <c r="G13" s="10">
        <v>439.12799999999999</v>
      </c>
      <c r="H13" s="9">
        <v>336.37299999999999</v>
      </c>
      <c r="I13" s="9">
        <v>316.69600000000003</v>
      </c>
      <c r="J13" s="9">
        <v>295.19099999999997</v>
      </c>
      <c r="K13" s="9">
        <v>144.77699999999999</v>
      </c>
      <c r="L13" s="9">
        <v>192.71199999999999</v>
      </c>
      <c r="M13" s="9">
        <v>121.895</v>
      </c>
      <c r="N13" s="9">
        <v>175.15299999999999</v>
      </c>
      <c r="O13" s="9">
        <v>197.18299999999999</v>
      </c>
      <c r="P13" s="9">
        <v>285.51400000000001</v>
      </c>
      <c r="Q13" s="9">
        <v>212.58199999999999</v>
      </c>
      <c r="R13" s="9">
        <v>207.72900000000001</v>
      </c>
      <c r="S13" s="9">
        <v>306.90899999999999</v>
      </c>
      <c r="T13" s="9">
        <v>320.61099999999999</v>
      </c>
      <c r="U13" s="9">
        <v>187.291</v>
      </c>
      <c r="V13" s="9">
        <v>210</v>
      </c>
      <c r="W13" s="9">
        <v>210.328</v>
      </c>
      <c r="X13" s="9">
        <v>272.01299999999998</v>
      </c>
      <c r="Y13" s="9">
        <v>77.727000000000004</v>
      </c>
      <c r="Z13" s="9">
        <v>176.291</v>
      </c>
      <c r="AA13" s="9">
        <v>227.79499999999999</v>
      </c>
      <c r="AB13" s="9">
        <v>263.815</v>
      </c>
      <c r="AC13" s="9">
        <v>217.07499999999999</v>
      </c>
      <c r="AD13" s="9">
        <v>229.81299999999999</v>
      </c>
      <c r="AE13" s="9">
        <v>265.50400000000002</v>
      </c>
      <c r="AF13" s="9">
        <v>262.52199999999999</v>
      </c>
      <c r="AG13" s="9">
        <v>111.66500000000001</v>
      </c>
      <c r="AH13" s="9">
        <v>163.423</v>
      </c>
      <c r="AI13" s="4">
        <v>120.223</v>
      </c>
      <c r="AJ13" s="4">
        <v>122.91200000000001</v>
      </c>
      <c r="AK13" s="4">
        <v>245.02600000000001</v>
      </c>
      <c r="AL13" s="4">
        <v>187.78100000000001</v>
      </c>
      <c r="AM13" s="4">
        <v>108.16500000000001</v>
      </c>
    </row>
    <row r="14" spans="1:54" ht="15" x14ac:dyDescent="0.25">
      <c r="A14" s="46">
        <v>44713</v>
      </c>
      <c r="B14">
        <v>131.51</v>
      </c>
      <c r="C14">
        <v>390.78</v>
      </c>
      <c r="D14" s="10">
        <v>280</v>
      </c>
      <c r="E14" s="10">
        <v>322.13299999999998</v>
      </c>
      <c r="F14" s="10">
        <v>379.30700000000002</v>
      </c>
      <c r="G14" s="10">
        <v>713.14400000000001</v>
      </c>
      <c r="H14" s="9">
        <v>396.815</v>
      </c>
      <c r="I14" s="9">
        <v>411.39400000000001</v>
      </c>
      <c r="J14" s="9">
        <v>292.12599999999998</v>
      </c>
      <c r="K14" s="9">
        <v>183.733</v>
      </c>
      <c r="L14" s="9">
        <v>158.952</v>
      </c>
      <c r="M14" s="9">
        <v>188.09</v>
      </c>
      <c r="N14" s="9">
        <v>298.06299999999999</v>
      </c>
      <c r="O14" s="9">
        <v>180.489</v>
      </c>
      <c r="P14" s="9">
        <v>431.649</v>
      </c>
      <c r="Q14" s="9">
        <v>228.52699999999999</v>
      </c>
      <c r="R14" s="9">
        <v>583.15200000000004</v>
      </c>
      <c r="S14" s="9">
        <v>305.25200000000001</v>
      </c>
      <c r="T14" s="9">
        <v>534.65700000000004</v>
      </c>
      <c r="U14" s="9">
        <v>204.47</v>
      </c>
      <c r="V14" s="9">
        <v>365.65800000000002</v>
      </c>
      <c r="W14" s="9">
        <v>163.89599999999999</v>
      </c>
      <c r="X14" s="9">
        <v>216.72300000000001</v>
      </c>
      <c r="Y14" s="9">
        <v>58.829000000000001</v>
      </c>
      <c r="Z14" s="9">
        <v>251.654</v>
      </c>
      <c r="AA14" s="9">
        <v>155.43700000000001</v>
      </c>
      <c r="AB14" s="9">
        <v>304.76400000000001</v>
      </c>
      <c r="AC14" s="9">
        <v>208.56399999999999</v>
      </c>
      <c r="AD14" s="9">
        <v>193.245</v>
      </c>
      <c r="AE14" s="9">
        <v>518.70299999999997</v>
      </c>
      <c r="AF14" s="9">
        <v>280</v>
      </c>
      <c r="AG14" s="9">
        <v>263.19099999999997</v>
      </c>
      <c r="AH14" s="9">
        <v>459.03399999999999</v>
      </c>
      <c r="AI14" s="4">
        <v>51.005000000000003</v>
      </c>
      <c r="AJ14" s="4">
        <v>164.751</v>
      </c>
      <c r="AK14" s="4">
        <v>361.85399999999998</v>
      </c>
      <c r="AL14" s="4">
        <v>342.63799999999998</v>
      </c>
      <c r="AM14" s="4">
        <v>120.193</v>
      </c>
    </row>
    <row r="15" spans="1:54" ht="15" x14ac:dyDescent="0.25">
      <c r="A15" s="46">
        <v>44743</v>
      </c>
      <c r="B15">
        <v>44.63</v>
      </c>
      <c r="C15">
        <v>165.55</v>
      </c>
      <c r="D15" s="10">
        <v>98</v>
      </c>
      <c r="E15" s="10">
        <v>182.42099999999999</v>
      </c>
      <c r="F15" s="10">
        <v>220.69200000000001</v>
      </c>
      <c r="G15" s="10">
        <v>339.44499999999999</v>
      </c>
      <c r="H15" s="9">
        <v>123.699</v>
      </c>
      <c r="I15" s="9">
        <v>169.55500000000001</v>
      </c>
      <c r="J15" s="9">
        <v>97.522999999999996</v>
      </c>
      <c r="K15" s="9">
        <v>72.724000000000004</v>
      </c>
      <c r="L15" s="9">
        <v>66.813000000000002</v>
      </c>
      <c r="M15" s="9">
        <v>74.542000000000002</v>
      </c>
      <c r="N15" s="9">
        <v>138.53700000000001</v>
      </c>
      <c r="O15" s="9">
        <v>69.516999999999996</v>
      </c>
      <c r="P15" s="9">
        <v>201.334</v>
      </c>
      <c r="Q15" s="9">
        <v>70.338999999999999</v>
      </c>
      <c r="R15" s="9">
        <v>517.83799999999997</v>
      </c>
      <c r="S15" s="9">
        <v>122.34699999999999</v>
      </c>
      <c r="T15" s="9">
        <v>192.47200000000001</v>
      </c>
      <c r="U15" s="9">
        <v>98</v>
      </c>
      <c r="V15" s="9">
        <v>224.05699999999999</v>
      </c>
      <c r="W15" s="9">
        <v>49.884999999999998</v>
      </c>
      <c r="X15" s="9">
        <v>61.627000000000002</v>
      </c>
      <c r="Y15" s="9">
        <v>23.065999999999999</v>
      </c>
      <c r="Z15" s="9">
        <v>71.335999999999999</v>
      </c>
      <c r="AA15" s="9">
        <v>56.844000000000001</v>
      </c>
      <c r="AB15" s="9">
        <v>120.81</v>
      </c>
      <c r="AC15" s="9">
        <v>77.156999999999996</v>
      </c>
      <c r="AD15" s="9">
        <v>68.037999999999997</v>
      </c>
      <c r="AE15" s="9">
        <v>228.58799999999999</v>
      </c>
      <c r="AF15" s="9">
        <v>144.55099999999999</v>
      </c>
      <c r="AG15" s="9">
        <v>77.346000000000004</v>
      </c>
      <c r="AH15" s="9">
        <v>223.47300000000001</v>
      </c>
      <c r="AI15" s="4">
        <v>23.385999999999999</v>
      </c>
      <c r="AJ15" s="4">
        <v>56.695999999999998</v>
      </c>
      <c r="AK15" s="4">
        <v>111.205</v>
      </c>
      <c r="AL15" s="4">
        <v>103.741</v>
      </c>
      <c r="AM15" s="4">
        <v>45.654000000000003</v>
      </c>
    </row>
    <row r="16" spans="1:54" ht="15" x14ac:dyDescent="0.25">
      <c r="A16" s="46">
        <v>44774</v>
      </c>
      <c r="B16">
        <v>32.369999999999997</v>
      </c>
      <c r="C16">
        <v>82.77</v>
      </c>
      <c r="D16" s="10">
        <v>52</v>
      </c>
      <c r="E16" s="10">
        <v>94.322999999999993</v>
      </c>
      <c r="F16" s="10">
        <v>82.593999999999994</v>
      </c>
      <c r="G16" s="10">
        <v>126.045</v>
      </c>
      <c r="H16" s="9">
        <v>54.448999999999998</v>
      </c>
      <c r="I16" s="9">
        <v>63.374000000000002</v>
      </c>
      <c r="J16" s="9">
        <v>52.350999999999999</v>
      </c>
      <c r="K16" s="9">
        <v>40.11</v>
      </c>
      <c r="L16" s="9">
        <v>49.286000000000001</v>
      </c>
      <c r="M16" s="9">
        <v>38.192999999999998</v>
      </c>
      <c r="N16" s="9">
        <v>57.945</v>
      </c>
      <c r="O16" s="9">
        <v>52</v>
      </c>
      <c r="P16" s="9">
        <v>67.804000000000002</v>
      </c>
      <c r="Q16" s="9">
        <v>38.959000000000003</v>
      </c>
      <c r="R16" s="9">
        <v>138.41200000000001</v>
      </c>
      <c r="S16" s="9">
        <v>49.021000000000001</v>
      </c>
      <c r="T16" s="9">
        <v>80.784000000000006</v>
      </c>
      <c r="U16" s="9">
        <v>44.463000000000001</v>
      </c>
      <c r="V16" s="9">
        <v>85.953000000000003</v>
      </c>
      <c r="W16" s="9">
        <v>39.142000000000003</v>
      </c>
      <c r="X16" s="9">
        <v>46.204999999999998</v>
      </c>
      <c r="Y16" s="9">
        <v>17.707000000000001</v>
      </c>
      <c r="Z16" s="9">
        <v>41.631</v>
      </c>
      <c r="AA16" s="9">
        <v>35.238999999999997</v>
      </c>
      <c r="AB16" s="9">
        <v>55.616</v>
      </c>
      <c r="AC16" s="9">
        <v>52.389000000000003</v>
      </c>
      <c r="AD16" s="9">
        <v>46.475999999999999</v>
      </c>
      <c r="AE16" s="9">
        <v>79.043999999999997</v>
      </c>
      <c r="AF16" s="9">
        <v>52.521000000000001</v>
      </c>
      <c r="AG16" s="9">
        <v>43.878</v>
      </c>
      <c r="AH16" s="9">
        <v>67.605000000000004</v>
      </c>
      <c r="AI16" s="4">
        <v>22.033999999999999</v>
      </c>
      <c r="AJ16" s="4">
        <v>39.228000000000002</v>
      </c>
      <c r="AK16" s="4">
        <v>54.704999999999998</v>
      </c>
      <c r="AL16" s="4">
        <v>42.987000000000002</v>
      </c>
      <c r="AM16" s="4">
        <v>28.567</v>
      </c>
    </row>
    <row r="17" spans="1:39" ht="15" x14ac:dyDescent="0.25">
      <c r="A17" s="46">
        <v>44805</v>
      </c>
      <c r="B17">
        <v>22.14</v>
      </c>
      <c r="C17">
        <v>50.61</v>
      </c>
      <c r="D17" s="10">
        <v>38</v>
      </c>
      <c r="E17" s="10">
        <v>74.798000000000002</v>
      </c>
      <c r="F17" s="10">
        <v>39.884</v>
      </c>
      <c r="G17" s="10">
        <v>68.801000000000002</v>
      </c>
      <c r="H17" s="9">
        <v>52.804000000000002</v>
      </c>
      <c r="I17" s="9">
        <v>60.298999999999999</v>
      </c>
      <c r="J17" s="9">
        <v>39.402000000000001</v>
      </c>
      <c r="K17" s="9">
        <v>38</v>
      </c>
      <c r="L17" s="9">
        <v>32.646999999999998</v>
      </c>
      <c r="M17" s="9">
        <v>30.32</v>
      </c>
      <c r="N17" s="9">
        <v>35.015000000000001</v>
      </c>
      <c r="O17" s="9">
        <v>42.058</v>
      </c>
      <c r="P17" s="9">
        <v>55.235999999999997</v>
      </c>
      <c r="Q17" s="9">
        <v>34.496000000000002</v>
      </c>
      <c r="R17" s="9">
        <v>63.040999999999997</v>
      </c>
      <c r="S17" s="9">
        <v>36.314</v>
      </c>
      <c r="T17" s="9">
        <v>56.353000000000002</v>
      </c>
      <c r="U17" s="9">
        <v>29.472999999999999</v>
      </c>
      <c r="V17" s="9">
        <v>45.441000000000003</v>
      </c>
      <c r="W17" s="9">
        <v>31.373999999999999</v>
      </c>
      <c r="X17" s="9">
        <v>30.518000000000001</v>
      </c>
      <c r="Y17" s="9">
        <v>18.664999999999999</v>
      </c>
      <c r="Z17" s="9">
        <v>57.087000000000003</v>
      </c>
      <c r="AA17" s="9">
        <v>34.192999999999998</v>
      </c>
      <c r="AB17" s="9">
        <v>35.405000000000001</v>
      </c>
      <c r="AC17" s="9">
        <v>37.304000000000002</v>
      </c>
      <c r="AD17" s="9">
        <v>41.860999999999997</v>
      </c>
      <c r="AE17" s="9">
        <v>45.649000000000001</v>
      </c>
      <c r="AF17" s="9">
        <v>35.104999999999997</v>
      </c>
      <c r="AG17" s="9">
        <v>27.198</v>
      </c>
      <c r="AH17" s="9">
        <v>39.183999999999997</v>
      </c>
      <c r="AI17" s="4">
        <v>19.059999999999999</v>
      </c>
      <c r="AJ17" s="4">
        <v>54.776000000000003</v>
      </c>
      <c r="AK17" s="4">
        <v>46.783999999999999</v>
      </c>
      <c r="AL17" s="4">
        <v>33.381</v>
      </c>
      <c r="AM17" s="4">
        <v>23.382999999999999</v>
      </c>
    </row>
    <row r="18" spans="1:39" ht="15" x14ac:dyDescent="0.25">
      <c r="A18" s="46">
        <v>44835</v>
      </c>
      <c r="B18">
        <v>27.67</v>
      </c>
      <c r="C18">
        <v>47.77</v>
      </c>
      <c r="D18" s="10">
        <v>39.25</v>
      </c>
      <c r="E18" s="10">
        <v>48.890999999999998</v>
      </c>
      <c r="F18" s="10">
        <v>35.015000000000001</v>
      </c>
      <c r="G18" s="10">
        <v>61.119</v>
      </c>
      <c r="H18" s="9">
        <v>85.230999999999995</v>
      </c>
      <c r="I18" s="9">
        <v>69.873999999999995</v>
      </c>
      <c r="J18" s="9">
        <v>32.692</v>
      </c>
      <c r="K18" s="9">
        <v>30.763999999999999</v>
      </c>
      <c r="L18" s="9">
        <v>32.314999999999998</v>
      </c>
      <c r="M18" s="9">
        <v>49.332000000000001</v>
      </c>
      <c r="N18" s="9">
        <v>30.969000000000001</v>
      </c>
      <c r="O18" s="9">
        <v>29.41</v>
      </c>
      <c r="P18" s="9">
        <v>49.225000000000001</v>
      </c>
      <c r="Q18" s="9">
        <v>32.195</v>
      </c>
      <c r="R18" s="9">
        <v>59.475999999999999</v>
      </c>
      <c r="S18" s="9">
        <v>45.423999999999999</v>
      </c>
      <c r="T18" s="9">
        <v>62.575000000000003</v>
      </c>
      <c r="U18" s="9">
        <v>37.21</v>
      </c>
      <c r="V18" s="9">
        <v>37.915999999999997</v>
      </c>
      <c r="W18" s="9">
        <v>28.088999999999999</v>
      </c>
      <c r="X18" s="9">
        <v>28.338000000000001</v>
      </c>
      <c r="Y18" s="9">
        <v>28.210999999999999</v>
      </c>
      <c r="Z18" s="9">
        <v>38.427999999999997</v>
      </c>
      <c r="AA18" s="9">
        <v>34.743000000000002</v>
      </c>
      <c r="AB18" s="9">
        <v>51.311</v>
      </c>
      <c r="AC18" s="9">
        <v>62.881999999999998</v>
      </c>
      <c r="AD18" s="9">
        <v>41.088000000000001</v>
      </c>
      <c r="AE18" s="9">
        <v>41.771000000000001</v>
      </c>
      <c r="AF18" s="9">
        <v>36.386000000000003</v>
      </c>
      <c r="AG18" s="9">
        <v>28.925999999999998</v>
      </c>
      <c r="AH18" s="9">
        <v>39.725999999999999</v>
      </c>
      <c r="AI18" s="4">
        <v>18.678999999999998</v>
      </c>
      <c r="AJ18" s="4">
        <v>52.256999999999998</v>
      </c>
      <c r="AK18" s="4">
        <v>61.756</v>
      </c>
      <c r="AL18" s="4">
        <v>29.84</v>
      </c>
      <c r="AM18" s="4">
        <v>25.100999999999999</v>
      </c>
    </row>
    <row r="19" spans="1:39" ht="15" x14ac:dyDescent="0.25">
      <c r="A19" s="46">
        <v>44866</v>
      </c>
      <c r="B19">
        <v>27.77</v>
      </c>
      <c r="C19">
        <v>36.14</v>
      </c>
      <c r="D19" s="10">
        <v>32.630000000000003</v>
      </c>
      <c r="E19" s="10">
        <v>33.478999999999999</v>
      </c>
      <c r="F19" s="10">
        <v>29.818000000000001</v>
      </c>
      <c r="G19" s="10">
        <v>49.741</v>
      </c>
      <c r="H19" s="9">
        <v>48.497999999999998</v>
      </c>
      <c r="I19" s="9">
        <v>47.965000000000003</v>
      </c>
      <c r="J19" s="9">
        <v>30.882999999999999</v>
      </c>
      <c r="K19" s="9">
        <v>23.47</v>
      </c>
      <c r="L19" s="9">
        <v>25.853999999999999</v>
      </c>
      <c r="M19" s="9">
        <v>41.545999999999999</v>
      </c>
      <c r="N19" s="9">
        <v>28.411999999999999</v>
      </c>
      <c r="O19" s="9">
        <v>24.54</v>
      </c>
      <c r="P19" s="9">
        <v>38.268999999999998</v>
      </c>
      <c r="Q19" s="9">
        <v>29.332999999999998</v>
      </c>
      <c r="R19" s="9">
        <v>44.984999999999999</v>
      </c>
      <c r="S19" s="9">
        <v>34.267000000000003</v>
      </c>
      <c r="T19" s="9">
        <v>43.473999999999997</v>
      </c>
      <c r="U19" s="9">
        <v>30.965</v>
      </c>
      <c r="V19" s="9">
        <v>30.332999999999998</v>
      </c>
      <c r="W19" s="9">
        <v>24.417000000000002</v>
      </c>
      <c r="X19" s="9">
        <v>27.922999999999998</v>
      </c>
      <c r="Y19" s="9">
        <v>17.117000000000001</v>
      </c>
      <c r="Z19" s="9">
        <v>27.231000000000002</v>
      </c>
      <c r="AA19" s="9">
        <v>29.827999999999999</v>
      </c>
      <c r="AB19" s="9">
        <v>38.411999999999999</v>
      </c>
      <c r="AC19" s="9">
        <v>41.674999999999997</v>
      </c>
      <c r="AD19" s="9">
        <v>30.82</v>
      </c>
      <c r="AE19" s="9">
        <v>36.228000000000002</v>
      </c>
      <c r="AF19" s="9">
        <v>33.534999999999997</v>
      </c>
      <c r="AG19" s="9">
        <v>28.564</v>
      </c>
      <c r="AH19" s="9">
        <v>32.930999999999997</v>
      </c>
      <c r="AI19" s="4">
        <v>15.662000000000001</v>
      </c>
      <c r="AJ19" s="4">
        <v>30.887</v>
      </c>
      <c r="AK19" s="4">
        <v>37.738</v>
      </c>
      <c r="AL19" s="4">
        <v>27.879000000000001</v>
      </c>
      <c r="AM19" s="4">
        <v>23.536000000000001</v>
      </c>
    </row>
    <row r="20" spans="1:39" ht="15" x14ac:dyDescent="0.25">
      <c r="A20" s="46">
        <v>44896</v>
      </c>
      <c r="B20">
        <v>26.8</v>
      </c>
      <c r="C20">
        <v>29.6</v>
      </c>
      <c r="D20" s="10">
        <v>28.4</v>
      </c>
      <c r="E20" s="10">
        <v>29.506</v>
      </c>
      <c r="F20" s="10">
        <v>28.353000000000002</v>
      </c>
      <c r="G20" s="10">
        <v>43.125</v>
      </c>
      <c r="H20" s="9">
        <v>34.314999999999998</v>
      </c>
      <c r="I20" s="9">
        <v>36.463000000000001</v>
      </c>
      <c r="J20" s="9">
        <v>27.675000000000001</v>
      </c>
      <c r="K20" s="9">
        <v>21.369</v>
      </c>
      <c r="L20" s="9">
        <v>23.251999999999999</v>
      </c>
      <c r="M20" s="9">
        <v>29.161999999999999</v>
      </c>
      <c r="N20" s="9">
        <v>26.012</v>
      </c>
      <c r="O20" s="9">
        <v>22.638999999999999</v>
      </c>
      <c r="P20" s="9">
        <v>33.283000000000001</v>
      </c>
      <c r="Q20" s="9">
        <v>24.923999999999999</v>
      </c>
      <c r="R20" s="9">
        <v>40.902000000000001</v>
      </c>
      <c r="S20" s="9">
        <v>30.358000000000001</v>
      </c>
      <c r="T20" s="9">
        <v>35.613</v>
      </c>
      <c r="U20" s="9">
        <v>28.535</v>
      </c>
      <c r="V20" s="9">
        <v>27.914999999999999</v>
      </c>
      <c r="W20" s="9">
        <v>21.695</v>
      </c>
      <c r="X20" s="9">
        <v>24.033999999999999</v>
      </c>
      <c r="Y20" s="9">
        <v>14.374000000000001</v>
      </c>
      <c r="Z20" s="9">
        <v>25.292999999999999</v>
      </c>
      <c r="AA20" s="9">
        <v>24.408000000000001</v>
      </c>
      <c r="AB20" s="9">
        <v>29.047000000000001</v>
      </c>
      <c r="AC20" s="9">
        <v>29.66</v>
      </c>
      <c r="AD20" s="9">
        <v>24.044</v>
      </c>
      <c r="AE20" s="9">
        <v>33.122</v>
      </c>
      <c r="AF20" s="9">
        <v>27.863</v>
      </c>
      <c r="AG20" s="9">
        <v>24.053000000000001</v>
      </c>
      <c r="AH20" s="9">
        <v>29.52</v>
      </c>
      <c r="AI20" s="4">
        <v>14.587</v>
      </c>
      <c r="AJ20" s="4">
        <v>24.288</v>
      </c>
      <c r="AK20" s="4">
        <v>29.512</v>
      </c>
      <c r="AL20" s="4">
        <v>26.221</v>
      </c>
      <c r="AM20" s="4">
        <v>18.922999999999998</v>
      </c>
    </row>
    <row r="21" spans="1:39" ht="15" x14ac:dyDescent="0.25">
      <c r="A21" s="46">
        <v>44927</v>
      </c>
      <c r="B21">
        <v>25.8</v>
      </c>
      <c r="C21">
        <v>27.7</v>
      </c>
      <c r="D21" s="10">
        <v>27</v>
      </c>
      <c r="E21" s="10">
        <v>26.443999999999999</v>
      </c>
      <c r="F21" s="10">
        <v>27.504999999999999</v>
      </c>
      <c r="G21" s="10">
        <v>38.567999999999998</v>
      </c>
      <c r="H21" s="9">
        <v>29.532</v>
      </c>
      <c r="I21" s="9">
        <v>30.545000000000002</v>
      </c>
      <c r="J21" s="9">
        <v>24.547000000000001</v>
      </c>
      <c r="K21" s="9">
        <v>19.140999999999998</v>
      </c>
      <c r="L21" s="9">
        <v>20.823</v>
      </c>
      <c r="M21" s="9">
        <v>22.972999999999999</v>
      </c>
      <c r="N21" s="9">
        <v>22.791</v>
      </c>
      <c r="O21" s="9">
        <v>20.594999999999999</v>
      </c>
      <c r="P21" s="9">
        <v>29.803000000000001</v>
      </c>
      <c r="Q21" s="9">
        <v>22.138999999999999</v>
      </c>
      <c r="R21" s="9">
        <v>35.584000000000003</v>
      </c>
      <c r="S21" s="9">
        <v>25.893999999999998</v>
      </c>
      <c r="T21" s="9">
        <v>31.908000000000001</v>
      </c>
      <c r="U21" s="9">
        <v>24.399000000000001</v>
      </c>
      <c r="V21" s="9">
        <v>26.991</v>
      </c>
      <c r="W21" s="9">
        <v>19.382000000000001</v>
      </c>
      <c r="X21" s="9">
        <v>21.254000000000001</v>
      </c>
      <c r="Y21" s="9">
        <v>12.923</v>
      </c>
      <c r="Z21" s="9">
        <v>22.449000000000002</v>
      </c>
      <c r="AA21" s="9">
        <v>25.001000000000001</v>
      </c>
      <c r="AB21" s="9">
        <v>25.105</v>
      </c>
      <c r="AC21" s="9">
        <v>26.54</v>
      </c>
      <c r="AD21" s="9">
        <v>20.779</v>
      </c>
      <c r="AE21" s="9">
        <v>29.914000000000001</v>
      </c>
      <c r="AF21" s="9">
        <v>24.434999999999999</v>
      </c>
      <c r="AG21" s="9">
        <v>21.341000000000001</v>
      </c>
      <c r="AH21" s="9">
        <v>26.827000000000002</v>
      </c>
      <c r="AI21" s="4">
        <v>13.125999999999999</v>
      </c>
      <c r="AJ21" s="4">
        <v>21.300999999999998</v>
      </c>
      <c r="AK21" s="4">
        <v>25.986999999999998</v>
      </c>
      <c r="AL21" s="4">
        <v>24.359000000000002</v>
      </c>
      <c r="AM21" s="4">
        <v>16.268000000000001</v>
      </c>
    </row>
    <row r="22" spans="1:39" ht="15" x14ac:dyDescent="0.25">
      <c r="A22" s="46">
        <v>44958</v>
      </c>
      <c r="B22">
        <v>24.1</v>
      </c>
      <c r="C22">
        <v>26</v>
      </c>
      <c r="D22" s="10">
        <v>25</v>
      </c>
      <c r="E22" s="10">
        <v>22.161000000000001</v>
      </c>
      <c r="F22" s="10">
        <v>21.105</v>
      </c>
      <c r="G22" s="10">
        <v>31.99</v>
      </c>
      <c r="H22" s="9">
        <v>39.017000000000003</v>
      </c>
      <c r="I22" s="9">
        <v>28.132000000000001</v>
      </c>
      <c r="J22" s="9">
        <v>20.177</v>
      </c>
      <c r="K22" s="9">
        <v>15.675000000000001</v>
      </c>
      <c r="L22" s="9">
        <v>17.728999999999999</v>
      </c>
      <c r="M22" s="9">
        <v>19.922000000000001</v>
      </c>
      <c r="N22" s="9">
        <v>19.524000000000001</v>
      </c>
      <c r="O22" s="9">
        <v>18.818999999999999</v>
      </c>
      <c r="P22" s="9">
        <v>24.298999999999999</v>
      </c>
      <c r="Q22" s="9">
        <v>22.498999999999999</v>
      </c>
      <c r="R22" s="9">
        <v>31.731000000000002</v>
      </c>
      <c r="S22" s="9">
        <v>21.093</v>
      </c>
      <c r="T22" s="9">
        <v>27.437000000000001</v>
      </c>
      <c r="U22" s="9">
        <v>23.914999999999999</v>
      </c>
      <c r="V22" s="9">
        <v>26.94</v>
      </c>
      <c r="W22" s="9">
        <v>19.099</v>
      </c>
      <c r="X22" s="9">
        <v>17.419</v>
      </c>
      <c r="Y22" s="9">
        <v>16.091999999999999</v>
      </c>
      <c r="Z22" s="9">
        <v>18.567</v>
      </c>
      <c r="AA22" s="9">
        <v>21.276</v>
      </c>
      <c r="AB22" s="9">
        <v>20.251999999999999</v>
      </c>
      <c r="AC22" s="9">
        <v>24.384</v>
      </c>
      <c r="AD22" s="9">
        <v>16.963999999999999</v>
      </c>
      <c r="AE22" s="9">
        <v>25.314</v>
      </c>
      <c r="AF22" s="9">
        <v>20.082000000000001</v>
      </c>
      <c r="AG22" s="9">
        <v>17.466000000000001</v>
      </c>
      <c r="AH22" s="9">
        <v>22.178999999999998</v>
      </c>
      <c r="AI22" s="4">
        <v>10.933</v>
      </c>
      <c r="AJ22" s="4">
        <v>20.273</v>
      </c>
      <c r="AK22" s="4">
        <v>25.405000000000001</v>
      </c>
      <c r="AL22" s="4">
        <v>20.212</v>
      </c>
      <c r="AM22" s="4">
        <v>13.526</v>
      </c>
    </row>
    <row r="23" spans="1:39" ht="15" x14ac:dyDescent="0.25">
      <c r="A23" s="46">
        <v>44986</v>
      </c>
      <c r="B23">
        <v>37.5</v>
      </c>
      <c r="C23">
        <v>43.7</v>
      </c>
      <c r="D23" s="10">
        <v>40.799999999999997</v>
      </c>
      <c r="E23" s="10">
        <v>35.539000000000001</v>
      </c>
      <c r="F23" s="10">
        <v>21.510999999999999</v>
      </c>
      <c r="G23" s="10">
        <v>47.241</v>
      </c>
      <c r="H23" s="9">
        <v>74.158000000000001</v>
      </c>
      <c r="I23" s="9">
        <v>33.479999999999997</v>
      </c>
      <c r="J23" s="9">
        <v>29.306000000000001</v>
      </c>
      <c r="K23" s="9">
        <v>43.837000000000003</v>
      </c>
      <c r="L23" s="9">
        <v>28.885000000000002</v>
      </c>
      <c r="M23" s="9">
        <v>29.241</v>
      </c>
      <c r="N23" s="9">
        <v>31.305</v>
      </c>
      <c r="O23" s="9">
        <v>32.756999999999998</v>
      </c>
      <c r="P23" s="9">
        <v>44.305</v>
      </c>
      <c r="Q23" s="9">
        <v>51.762999999999998</v>
      </c>
      <c r="R23" s="9">
        <v>42.973999999999997</v>
      </c>
      <c r="S23" s="9">
        <v>40.497</v>
      </c>
      <c r="T23" s="9">
        <v>42.881999999999998</v>
      </c>
      <c r="U23" s="9">
        <v>34.366</v>
      </c>
      <c r="V23" s="9">
        <v>31.311</v>
      </c>
      <c r="W23" s="9">
        <v>30.207999999999998</v>
      </c>
      <c r="X23" s="9">
        <v>21.562999999999999</v>
      </c>
      <c r="Y23" s="9">
        <v>26.771000000000001</v>
      </c>
      <c r="Z23" s="9">
        <v>50.595999999999997</v>
      </c>
      <c r="AA23" s="9">
        <v>25.515000000000001</v>
      </c>
      <c r="AB23" s="9">
        <v>28.527999999999999</v>
      </c>
      <c r="AC23" s="9">
        <v>62.978999999999999</v>
      </c>
      <c r="AD23" s="9">
        <v>17.504999999999999</v>
      </c>
      <c r="AE23" s="9">
        <v>48.838999999999999</v>
      </c>
      <c r="AF23" s="9">
        <v>23.972999999999999</v>
      </c>
      <c r="AG23" s="9">
        <v>32.247999999999998</v>
      </c>
      <c r="AH23" s="9">
        <v>42.149000000000001</v>
      </c>
      <c r="AI23" s="4">
        <v>17.741</v>
      </c>
      <c r="AJ23" s="4">
        <v>23.210999999999999</v>
      </c>
      <c r="AK23" s="4">
        <v>45.935000000000002</v>
      </c>
      <c r="AL23" s="4">
        <v>22.881</v>
      </c>
      <c r="AM23" s="4">
        <v>24.114999999999998</v>
      </c>
    </row>
    <row r="24" spans="1:39" ht="15" x14ac:dyDescent="0.25">
      <c r="A24" s="46">
        <v>45017</v>
      </c>
      <c r="B24">
        <v>71.900000000000006</v>
      </c>
      <c r="C24">
        <v>105.2</v>
      </c>
      <c r="D24" s="10">
        <v>88.7</v>
      </c>
      <c r="E24" s="10">
        <v>42.912999999999997</v>
      </c>
      <c r="F24" s="10">
        <v>47.271999999999998</v>
      </c>
      <c r="G24" s="10">
        <v>104.626</v>
      </c>
      <c r="H24" s="9">
        <v>131.29900000000001</v>
      </c>
      <c r="I24" s="9">
        <v>97.438000000000002</v>
      </c>
      <c r="J24" s="9">
        <v>69.760000000000005</v>
      </c>
      <c r="K24" s="9">
        <v>113.136</v>
      </c>
      <c r="L24" s="9">
        <v>64.582999999999998</v>
      </c>
      <c r="M24" s="9">
        <v>57.366</v>
      </c>
      <c r="N24" s="9">
        <v>79.704999999999998</v>
      </c>
      <c r="O24" s="9">
        <v>99.879000000000005</v>
      </c>
      <c r="P24" s="9">
        <v>86.028000000000006</v>
      </c>
      <c r="Q24" s="9">
        <v>65.073999999999998</v>
      </c>
      <c r="R24" s="9">
        <v>98.022999999999996</v>
      </c>
      <c r="S24" s="9">
        <v>88.512</v>
      </c>
      <c r="T24" s="9">
        <v>67.141999999999996</v>
      </c>
      <c r="U24" s="9">
        <v>47.875999999999998</v>
      </c>
      <c r="V24" s="9">
        <v>80.352999999999994</v>
      </c>
      <c r="W24" s="9">
        <v>60.96</v>
      </c>
      <c r="X24" s="9">
        <v>57.082999999999998</v>
      </c>
      <c r="Y24" s="9">
        <v>54.773000000000003</v>
      </c>
      <c r="Z24" s="9">
        <v>104.627</v>
      </c>
      <c r="AA24" s="9">
        <v>65.194999999999993</v>
      </c>
      <c r="AB24" s="9">
        <v>92.393000000000001</v>
      </c>
      <c r="AC24" s="9">
        <v>91.43</v>
      </c>
      <c r="AD24" s="9">
        <v>58.957999999999998</v>
      </c>
      <c r="AE24" s="9">
        <v>80.162000000000006</v>
      </c>
      <c r="AF24" s="9">
        <v>62.777999999999999</v>
      </c>
      <c r="AG24" s="9">
        <v>75.852999999999994</v>
      </c>
      <c r="AH24" s="9">
        <v>91.703000000000003</v>
      </c>
      <c r="AI24" s="4">
        <v>43.548000000000002</v>
      </c>
      <c r="AJ24" s="4">
        <v>56.99</v>
      </c>
      <c r="AK24" s="4">
        <v>84.617999999999995</v>
      </c>
      <c r="AL24" s="4">
        <v>51.798999999999999</v>
      </c>
      <c r="AM24" s="4">
        <v>43.604999999999997</v>
      </c>
    </row>
    <row r="25" spans="1:39" ht="15" x14ac:dyDescent="0.25">
      <c r="A25" s="46">
        <v>45047</v>
      </c>
      <c r="B25">
        <v>162.69999999999999</v>
      </c>
      <c r="C25">
        <v>292.10000000000002</v>
      </c>
      <c r="D25" s="10">
        <v>219.8</v>
      </c>
      <c r="E25" s="10">
        <v>151.01499999999999</v>
      </c>
      <c r="F25" s="10">
        <v>476.96</v>
      </c>
      <c r="G25" s="10">
        <v>403.82</v>
      </c>
      <c r="H25" s="9">
        <v>345.02300000000002</v>
      </c>
      <c r="I25" s="9">
        <v>325.33600000000001</v>
      </c>
      <c r="J25" s="9">
        <v>150.25</v>
      </c>
      <c r="K25" s="9">
        <v>189.50800000000001</v>
      </c>
      <c r="L25" s="9">
        <v>125.923</v>
      </c>
      <c r="M25" s="9">
        <v>174.666</v>
      </c>
      <c r="N25" s="9">
        <v>211.809</v>
      </c>
      <c r="O25" s="9">
        <v>283.53399999999999</v>
      </c>
      <c r="P25" s="9">
        <v>228.81200000000001</v>
      </c>
      <c r="Q25" s="9">
        <v>208.256</v>
      </c>
      <c r="R25" s="9">
        <v>368.95</v>
      </c>
      <c r="S25" s="9">
        <v>327.65499999999997</v>
      </c>
      <c r="T25" s="9">
        <v>211.256</v>
      </c>
      <c r="U25" s="9">
        <v>219.94499999999999</v>
      </c>
      <c r="V25" s="9">
        <v>239.71100000000001</v>
      </c>
      <c r="W25" s="9">
        <v>255.51900000000001</v>
      </c>
      <c r="X25" s="9">
        <v>77.745999999999995</v>
      </c>
      <c r="Y25" s="9">
        <v>157.38499999999999</v>
      </c>
      <c r="Z25" s="9">
        <v>228.02099999999999</v>
      </c>
      <c r="AA25" s="9">
        <v>254.34399999999999</v>
      </c>
      <c r="AB25" s="9">
        <v>223.22399999999999</v>
      </c>
      <c r="AC25" s="9">
        <v>241.20699999999999</v>
      </c>
      <c r="AD25" s="9">
        <v>270.78399999999999</v>
      </c>
      <c r="AE25" s="9">
        <v>286.16199999999998</v>
      </c>
      <c r="AF25" s="9">
        <v>119.547</v>
      </c>
      <c r="AG25" s="9">
        <v>164.96</v>
      </c>
      <c r="AH25" s="9">
        <v>131.78700000000001</v>
      </c>
      <c r="AI25" s="4">
        <v>107.49299999999999</v>
      </c>
      <c r="AJ25" s="4">
        <v>245.59899999999999</v>
      </c>
      <c r="AK25" s="4">
        <v>200.40100000000001</v>
      </c>
      <c r="AL25" s="4">
        <v>112.223</v>
      </c>
      <c r="AM25" s="4">
        <v>154.03100000000001</v>
      </c>
    </row>
    <row r="26" spans="1:39" ht="15" x14ac:dyDescent="0.25">
      <c r="A26" s="46">
        <v>45078</v>
      </c>
      <c r="B26">
        <v>188.9</v>
      </c>
      <c r="C26">
        <v>370.6</v>
      </c>
      <c r="D26" s="10">
        <v>279.89999999999998</v>
      </c>
      <c r="E26" s="10">
        <v>397.08800000000002</v>
      </c>
      <c r="F26" s="10">
        <v>737.59</v>
      </c>
      <c r="G26" s="10">
        <v>435.09500000000003</v>
      </c>
      <c r="H26" s="9">
        <v>421.67899999999997</v>
      </c>
      <c r="I26" s="9">
        <v>302.66800000000001</v>
      </c>
      <c r="J26" s="9">
        <v>186.584</v>
      </c>
      <c r="K26" s="9">
        <v>162.017</v>
      </c>
      <c r="L26" s="9">
        <v>189.22300000000001</v>
      </c>
      <c r="M26" s="9">
        <v>296.14100000000002</v>
      </c>
      <c r="N26" s="9">
        <v>185.798</v>
      </c>
      <c r="O26" s="9">
        <v>436.351</v>
      </c>
      <c r="P26" s="9">
        <v>236.74700000000001</v>
      </c>
      <c r="Q26" s="9">
        <v>569.98099999999999</v>
      </c>
      <c r="R26" s="9">
        <v>328.51</v>
      </c>
      <c r="S26" s="9">
        <v>542.34799999999996</v>
      </c>
      <c r="T26" s="9">
        <v>216.73099999999999</v>
      </c>
      <c r="U26" s="9">
        <v>370.63400000000001</v>
      </c>
      <c r="V26" s="9">
        <v>173.655</v>
      </c>
      <c r="W26" s="9">
        <v>217.422</v>
      </c>
      <c r="X26" s="9">
        <v>58.338999999999999</v>
      </c>
      <c r="Y26" s="9">
        <v>233.99299999999999</v>
      </c>
      <c r="Z26" s="9">
        <v>154.97999999999999</v>
      </c>
      <c r="AA26" s="9">
        <v>307.96800000000002</v>
      </c>
      <c r="AB26" s="9">
        <v>210.95599999999999</v>
      </c>
      <c r="AC26" s="9">
        <v>195.38300000000001</v>
      </c>
      <c r="AD26" s="9">
        <v>518.85199999999998</v>
      </c>
      <c r="AE26" s="9">
        <v>293.32799999999997</v>
      </c>
      <c r="AF26" s="9">
        <v>268.68900000000002</v>
      </c>
      <c r="AG26" s="9">
        <v>456.67399999999998</v>
      </c>
      <c r="AH26" s="9">
        <v>55.332000000000001</v>
      </c>
      <c r="AI26" s="4">
        <v>154.166</v>
      </c>
      <c r="AJ26" s="4">
        <v>359.512</v>
      </c>
      <c r="AK26" s="4">
        <v>349.49900000000002</v>
      </c>
      <c r="AL26" s="4">
        <v>122.706</v>
      </c>
      <c r="AM26" s="4">
        <v>310.346</v>
      </c>
    </row>
    <row r="27" spans="1:39" ht="15" x14ac:dyDescent="0.25">
      <c r="A27" s="46">
        <v>45108</v>
      </c>
      <c r="B27">
        <v>64.099999999999994</v>
      </c>
      <c r="C27">
        <v>157</v>
      </c>
      <c r="D27" s="10">
        <v>101.7</v>
      </c>
      <c r="E27" s="10">
        <v>228.61199999999999</v>
      </c>
      <c r="F27" s="10">
        <v>348.58600000000001</v>
      </c>
      <c r="G27" s="10">
        <v>139.09800000000001</v>
      </c>
      <c r="H27" s="9">
        <v>175.34899999999999</v>
      </c>
      <c r="I27" s="9">
        <v>102.887</v>
      </c>
      <c r="J27" s="9">
        <v>75.816000000000003</v>
      </c>
      <c r="K27" s="9">
        <v>68.742000000000004</v>
      </c>
      <c r="L27" s="9">
        <v>76.754000000000005</v>
      </c>
      <c r="M27" s="9">
        <v>139.80000000000001</v>
      </c>
      <c r="N27" s="9">
        <v>72.41</v>
      </c>
      <c r="O27" s="9">
        <v>212.80199999999999</v>
      </c>
      <c r="P27" s="9">
        <v>75.768000000000001</v>
      </c>
      <c r="Q27" s="9">
        <v>522.92200000000003</v>
      </c>
      <c r="R27" s="9">
        <v>132.12</v>
      </c>
      <c r="S27" s="9">
        <v>205.02099999999999</v>
      </c>
      <c r="T27" s="9">
        <v>105.239</v>
      </c>
      <c r="U27" s="9">
        <v>228.31299999999999</v>
      </c>
      <c r="V27" s="9">
        <v>54.11</v>
      </c>
      <c r="W27" s="9">
        <v>63.734000000000002</v>
      </c>
      <c r="X27" s="9">
        <v>23.64</v>
      </c>
      <c r="Y27" s="9">
        <v>68.162000000000006</v>
      </c>
      <c r="Z27" s="9">
        <v>57.881</v>
      </c>
      <c r="AA27" s="9">
        <v>127.709</v>
      </c>
      <c r="AB27" s="9">
        <v>79.631</v>
      </c>
      <c r="AC27" s="9">
        <v>70.075999999999993</v>
      </c>
      <c r="AD27" s="9">
        <v>231.71100000000001</v>
      </c>
      <c r="AE27" s="9">
        <v>159.273</v>
      </c>
      <c r="AF27" s="9">
        <v>80.763999999999996</v>
      </c>
      <c r="AG27" s="9">
        <v>226.05</v>
      </c>
      <c r="AH27" s="9">
        <v>27.388000000000002</v>
      </c>
      <c r="AI27" s="4">
        <v>54.493000000000002</v>
      </c>
      <c r="AJ27" s="4">
        <v>112.42</v>
      </c>
      <c r="AK27" s="4">
        <v>107.348</v>
      </c>
      <c r="AL27" s="4">
        <v>47.466000000000001</v>
      </c>
      <c r="AM27" s="4">
        <v>187.774</v>
      </c>
    </row>
    <row r="28" spans="1:39" ht="15" x14ac:dyDescent="0.25">
      <c r="A28" s="46">
        <v>45139</v>
      </c>
      <c r="B28">
        <v>46.5</v>
      </c>
      <c r="C28">
        <v>78.5</v>
      </c>
      <c r="D28" s="10">
        <v>61.5</v>
      </c>
      <c r="E28" s="10">
        <v>86.747</v>
      </c>
      <c r="F28" s="10">
        <v>130.54300000000001</v>
      </c>
      <c r="G28" s="10">
        <v>63.646999999999998</v>
      </c>
      <c r="H28" s="9">
        <v>66.941000000000003</v>
      </c>
      <c r="I28" s="9">
        <v>56.393000000000001</v>
      </c>
      <c r="J28" s="9">
        <v>42.959000000000003</v>
      </c>
      <c r="K28" s="9">
        <v>51.158000000000001</v>
      </c>
      <c r="L28" s="9">
        <v>40.115000000000002</v>
      </c>
      <c r="M28" s="9">
        <v>58.850999999999999</v>
      </c>
      <c r="N28" s="9">
        <v>54.767000000000003</v>
      </c>
      <c r="O28" s="9">
        <v>70.691000000000003</v>
      </c>
      <c r="P28" s="9">
        <v>43.335999999999999</v>
      </c>
      <c r="Q28" s="9">
        <v>141.423</v>
      </c>
      <c r="R28" s="9">
        <v>55.283999999999999</v>
      </c>
      <c r="S28" s="9">
        <v>85.884</v>
      </c>
      <c r="T28" s="9">
        <v>49.914999999999999</v>
      </c>
      <c r="U28" s="9">
        <v>88.343999999999994</v>
      </c>
      <c r="V28" s="9">
        <v>42.871000000000002</v>
      </c>
      <c r="W28" s="9">
        <v>47.179000000000002</v>
      </c>
      <c r="X28" s="9">
        <v>18.768000000000001</v>
      </c>
      <c r="Y28" s="9">
        <v>39.677999999999997</v>
      </c>
      <c r="Z28" s="9">
        <v>36.341000000000001</v>
      </c>
      <c r="AA28" s="9">
        <v>58.076999999999998</v>
      </c>
      <c r="AB28" s="9">
        <v>54.595999999999997</v>
      </c>
      <c r="AC28" s="9">
        <v>48.459000000000003</v>
      </c>
      <c r="AD28" s="9">
        <v>80.768000000000001</v>
      </c>
      <c r="AE28" s="9">
        <v>58.63</v>
      </c>
      <c r="AF28" s="9">
        <v>46.859000000000002</v>
      </c>
      <c r="AG28" s="9">
        <v>68.921999999999997</v>
      </c>
      <c r="AH28" s="9">
        <v>25.954999999999998</v>
      </c>
      <c r="AI28" s="4">
        <v>38.503999999999998</v>
      </c>
      <c r="AJ28" s="4">
        <v>55.726999999999997</v>
      </c>
      <c r="AK28" s="4">
        <v>45.393000000000001</v>
      </c>
      <c r="AL28" s="4">
        <v>30.152000000000001</v>
      </c>
      <c r="AM28" s="4">
        <v>96.192999999999998</v>
      </c>
    </row>
    <row r="29" spans="1:39" ht="15" x14ac:dyDescent="0.25">
      <c r="A29" s="46">
        <v>45170</v>
      </c>
      <c r="B29">
        <v>31.8</v>
      </c>
      <c r="C29">
        <v>48</v>
      </c>
      <c r="D29" s="10">
        <v>39.700000000000003</v>
      </c>
      <c r="E29" s="10">
        <v>43.750999999999998</v>
      </c>
      <c r="F29" s="10">
        <v>73.741</v>
      </c>
      <c r="G29" s="10">
        <v>60.820999999999998</v>
      </c>
      <c r="H29" s="9">
        <v>65.578000000000003</v>
      </c>
      <c r="I29" s="9">
        <v>43.94</v>
      </c>
      <c r="J29" s="9">
        <v>41.781999999999996</v>
      </c>
      <c r="K29" s="9">
        <v>34.420999999999999</v>
      </c>
      <c r="L29" s="9">
        <v>32.927</v>
      </c>
      <c r="M29" s="9">
        <v>36.646000000000001</v>
      </c>
      <c r="N29" s="9">
        <v>45.603999999999999</v>
      </c>
      <c r="O29" s="9">
        <v>59.101999999999997</v>
      </c>
      <c r="P29" s="9">
        <v>39.421999999999997</v>
      </c>
      <c r="Q29" s="9">
        <v>66.623999999999995</v>
      </c>
      <c r="R29" s="9">
        <v>42.749000000000002</v>
      </c>
      <c r="S29" s="9">
        <v>60.591999999999999</v>
      </c>
      <c r="T29" s="9">
        <v>34.85</v>
      </c>
      <c r="U29" s="9">
        <v>48.347999999999999</v>
      </c>
      <c r="V29" s="9">
        <v>35.418999999999997</v>
      </c>
      <c r="W29" s="9">
        <v>32.378</v>
      </c>
      <c r="X29" s="9">
        <v>20.533000000000001</v>
      </c>
      <c r="Y29" s="9">
        <v>57.261000000000003</v>
      </c>
      <c r="Z29" s="9">
        <v>36.319000000000003</v>
      </c>
      <c r="AA29" s="9">
        <v>37.262</v>
      </c>
      <c r="AB29" s="9">
        <v>40.298000000000002</v>
      </c>
      <c r="AC29" s="9">
        <v>44.997</v>
      </c>
      <c r="AD29" s="9">
        <v>48.151000000000003</v>
      </c>
      <c r="AE29" s="9">
        <v>40.389000000000003</v>
      </c>
      <c r="AF29" s="9">
        <v>30.327000000000002</v>
      </c>
      <c r="AG29" s="9">
        <v>41.204999999999998</v>
      </c>
      <c r="AH29" s="9">
        <v>23.084</v>
      </c>
      <c r="AI29" s="4">
        <v>53.97</v>
      </c>
      <c r="AJ29" s="4">
        <v>49.235999999999997</v>
      </c>
      <c r="AK29" s="4">
        <v>36.459000000000003</v>
      </c>
      <c r="AL29" s="4">
        <v>25.463000000000001</v>
      </c>
      <c r="AM29" s="4">
        <v>78.965000000000003</v>
      </c>
    </row>
    <row r="30" spans="1:39" ht="15" x14ac:dyDescent="0.25">
      <c r="A30" s="46">
        <v>45200</v>
      </c>
      <c r="B30">
        <v>27.67</v>
      </c>
      <c r="C30">
        <v>47.77</v>
      </c>
      <c r="D30" s="10">
        <v>39.25</v>
      </c>
      <c r="E30" s="10">
        <v>36.566000000000003</v>
      </c>
      <c r="F30" s="10">
        <v>62.337000000000003</v>
      </c>
      <c r="G30" s="10">
        <v>92.253</v>
      </c>
      <c r="H30" s="9">
        <v>71.875</v>
      </c>
      <c r="I30" s="9">
        <v>34.826999999999998</v>
      </c>
      <c r="J30" s="9">
        <v>32.329000000000001</v>
      </c>
      <c r="K30" s="9">
        <v>32.776000000000003</v>
      </c>
      <c r="L30" s="9">
        <v>50.35</v>
      </c>
      <c r="M30" s="9">
        <v>30.829000000000001</v>
      </c>
      <c r="N30" s="9">
        <v>30.513999999999999</v>
      </c>
      <c r="O30" s="9">
        <v>50.151000000000003</v>
      </c>
      <c r="P30" s="9">
        <v>35.067</v>
      </c>
      <c r="Q30" s="9">
        <v>59.731000000000002</v>
      </c>
      <c r="R30" s="9">
        <v>49.957000000000001</v>
      </c>
      <c r="S30" s="9">
        <v>64.509</v>
      </c>
      <c r="T30" s="9">
        <v>40.887</v>
      </c>
      <c r="U30" s="9">
        <v>38.402000000000001</v>
      </c>
      <c r="V30" s="9">
        <v>30.187000000000001</v>
      </c>
      <c r="W30" s="9">
        <v>28.314</v>
      </c>
      <c r="X30" s="9">
        <v>29.12</v>
      </c>
      <c r="Y30" s="9">
        <v>36.383000000000003</v>
      </c>
      <c r="Z30" s="9">
        <v>35.066000000000003</v>
      </c>
      <c r="AA30" s="9">
        <v>52.488999999999997</v>
      </c>
      <c r="AB30" s="9">
        <v>63.966000000000001</v>
      </c>
      <c r="AC30" s="9">
        <v>41.887999999999998</v>
      </c>
      <c r="AD30" s="9">
        <v>41.875999999999998</v>
      </c>
      <c r="AE30" s="9">
        <v>39.616</v>
      </c>
      <c r="AF30" s="9">
        <v>30.553000000000001</v>
      </c>
      <c r="AG30" s="9">
        <v>39.682000000000002</v>
      </c>
      <c r="AH30" s="9">
        <v>21.475999999999999</v>
      </c>
      <c r="AI30" s="4">
        <v>52.09</v>
      </c>
      <c r="AJ30" s="4">
        <v>61.710999999999999</v>
      </c>
      <c r="AK30" s="4">
        <v>30.960999999999999</v>
      </c>
      <c r="AL30" s="4">
        <v>25.956</v>
      </c>
      <c r="AM30" s="4">
        <v>49.064999999999998</v>
      </c>
    </row>
    <row r="31" spans="1:39" ht="15" x14ac:dyDescent="0.25">
      <c r="A31" s="46">
        <v>45231</v>
      </c>
      <c r="B31">
        <v>27.77</v>
      </c>
      <c r="C31">
        <v>36.14</v>
      </c>
      <c r="D31" s="10">
        <v>32.630000000000003</v>
      </c>
      <c r="E31" s="10">
        <v>31.08</v>
      </c>
      <c r="F31" s="10">
        <v>50.792000000000002</v>
      </c>
      <c r="G31" s="10">
        <v>54.555</v>
      </c>
      <c r="H31" s="9">
        <v>49.584000000000003</v>
      </c>
      <c r="I31" s="9">
        <v>32.664000000000001</v>
      </c>
      <c r="J31" s="9">
        <v>24.838000000000001</v>
      </c>
      <c r="K31" s="9">
        <v>26.105</v>
      </c>
      <c r="L31" s="9">
        <v>42.366999999999997</v>
      </c>
      <c r="M31" s="9">
        <v>28.271000000000001</v>
      </c>
      <c r="N31" s="9">
        <v>25.516999999999999</v>
      </c>
      <c r="O31" s="9">
        <v>39.097999999999999</v>
      </c>
      <c r="P31" s="9">
        <v>31.896999999999998</v>
      </c>
      <c r="Q31" s="9">
        <v>45.207000000000001</v>
      </c>
      <c r="R31" s="9">
        <v>38.167000000000002</v>
      </c>
      <c r="S31" s="9">
        <v>45.101999999999997</v>
      </c>
      <c r="T31" s="9">
        <v>34.009</v>
      </c>
      <c r="U31" s="9">
        <v>30.734000000000002</v>
      </c>
      <c r="V31" s="9">
        <v>26.312999999999999</v>
      </c>
      <c r="W31" s="9">
        <v>28.030999999999999</v>
      </c>
      <c r="X31" s="9">
        <v>17.855</v>
      </c>
      <c r="Y31" s="9">
        <v>25.585999999999999</v>
      </c>
      <c r="Z31" s="9">
        <v>30.12</v>
      </c>
      <c r="AA31" s="9">
        <v>39.454999999999998</v>
      </c>
      <c r="AB31" s="9">
        <v>42.570999999999998</v>
      </c>
      <c r="AC31" s="9">
        <v>31.515999999999998</v>
      </c>
      <c r="AD31" s="9">
        <v>36.32</v>
      </c>
      <c r="AE31" s="9">
        <v>36.546999999999997</v>
      </c>
      <c r="AF31" s="9">
        <v>29.937999999999999</v>
      </c>
      <c r="AG31" s="9">
        <v>32.923000000000002</v>
      </c>
      <c r="AH31" s="9">
        <v>18.097000000000001</v>
      </c>
      <c r="AI31" s="4">
        <v>30.128</v>
      </c>
      <c r="AJ31" s="4">
        <v>37.728999999999999</v>
      </c>
      <c r="AK31" s="4">
        <v>28.841000000000001</v>
      </c>
      <c r="AL31" s="4">
        <v>24.3</v>
      </c>
      <c r="AM31" s="4">
        <v>32.869</v>
      </c>
    </row>
    <row r="32" spans="1:39" ht="15" x14ac:dyDescent="0.25">
      <c r="A32" s="46">
        <v>45261</v>
      </c>
      <c r="B32">
        <v>26.8</v>
      </c>
      <c r="C32">
        <v>29.6</v>
      </c>
      <c r="D32" s="10">
        <v>28.4</v>
      </c>
      <c r="E32" s="10">
        <v>29.61</v>
      </c>
      <c r="F32" s="10">
        <v>44.072000000000003</v>
      </c>
      <c r="G32" s="10">
        <v>38.927999999999997</v>
      </c>
      <c r="H32" s="9">
        <v>37.898000000000003</v>
      </c>
      <c r="I32" s="9">
        <v>29.446999999999999</v>
      </c>
      <c r="J32" s="9">
        <v>22.657</v>
      </c>
      <c r="K32" s="9">
        <v>23.434000000000001</v>
      </c>
      <c r="L32" s="9">
        <v>29.925000000000001</v>
      </c>
      <c r="M32" s="9">
        <v>25.864000000000001</v>
      </c>
      <c r="N32" s="9">
        <v>23.552</v>
      </c>
      <c r="O32" s="9">
        <v>33.817999999999998</v>
      </c>
      <c r="P32" s="9">
        <v>27.378</v>
      </c>
      <c r="Q32" s="9">
        <v>41.106000000000002</v>
      </c>
      <c r="R32" s="9">
        <v>33.972999999999999</v>
      </c>
      <c r="S32" s="9">
        <v>36.753999999999998</v>
      </c>
      <c r="T32" s="9">
        <v>31.606000000000002</v>
      </c>
      <c r="U32" s="9">
        <v>28.306000000000001</v>
      </c>
      <c r="V32" s="9">
        <v>23.474</v>
      </c>
      <c r="W32" s="9">
        <v>24.143000000000001</v>
      </c>
      <c r="X32" s="9">
        <v>15.058999999999999</v>
      </c>
      <c r="Y32" s="9">
        <v>23.713000000000001</v>
      </c>
      <c r="Z32" s="9">
        <v>24.704999999999998</v>
      </c>
      <c r="AA32" s="9">
        <v>29.681000000000001</v>
      </c>
      <c r="AB32" s="9">
        <v>30.419</v>
      </c>
      <c r="AC32" s="9">
        <v>24.690999999999999</v>
      </c>
      <c r="AD32" s="9">
        <v>33.209000000000003</v>
      </c>
      <c r="AE32" s="9">
        <v>30.614000000000001</v>
      </c>
      <c r="AF32" s="9">
        <v>25.411999999999999</v>
      </c>
      <c r="AG32" s="9">
        <v>29.484000000000002</v>
      </c>
      <c r="AH32" s="9">
        <v>16.866</v>
      </c>
      <c r="AI32" s="4">
        <v>23.253</v>
      </c>
      <c r="AJ32" s="4">
        <v>29.5</v>
      </c>
      <c r="AK32" s="4">
        <v>27.228000000000002</v>
      </c>
      <c r="AL32" s="4">
        <v>19.591999999999999</v>
      </c>
      <c r="AM32" s="4">
        <v>28.776</v>
      </c>
    </row>
    <row r="33" spans="1:39" ht="15" x14ac:dyDescent="0.25">
      <c r="A33" s="46">
        <v>45292</v>
      </c>
      <c r="B33" s="47">
        <v>25.8</v>
      </c>
      <c r="C33" s="47">
        <v>27.7</v>
      </c>
      <c r="D33" s="10">
        <v>27</v>
      </c>
      <c r="E33" s="10">
        <v>28.673999999999999</v>
      </c>
      <c r="F33" s="10">
        <v>39.409999999999997</v>
      </c>
      <c r="G33" s="10">
        <v>33.549999999999997</v>
      </c>
      <c r="H33" s="9">
        <v>31.844000000000001</v>
      </c>
      <c r="I33" s="9">
        <v>26.184999999999999</v>
      </c>
      <c r="J33" s="9">
        <v>20.321000000000002</v>
      </c>
      <c r="K33" s="9">
        <v>20.96</v>
      </c>
      <c r="L33" s="9">
        <v>23.663</v>
      </c>
      <c r="M33" s="9">
        <v>22.649000000000001</v>
      </c>
      <c r="N33" s="9">
        <v>21.425000000000001</v>
      </c>
      <c r="O33" s="9">
        <v>30.251999999999999</v>
      </c>
      <c r="P33" s="9">
        <v>24.384</v>
      </c>
      <c r="Q33" s="9">
        <v>35.76</v>
      </c>
      <c r="R33" s="9">
        <v>29.126999999999999</v>
      </c>
      <c r="S33" s="9">
        <v>32.89</v>
      </c>
      <c r="T33" s="9">
        <v>27.148</v>
      </c>
      <c r="U33" s="9">
        <v>27.356999999999999</v>
      </c>
      <c r="V33" s="9">
        <v>20.997</v>
      </c>
      <c r="W33" s="9">
        <v>21.300999999999998</v>
      </c>
      <c r="X33" s="9">
        <v>13.548</v>
      </c>
      <c r="Y33" s="9">
        <v>21.001999999999999</v>
      </c>
      <c r="Z33" s="9">
        <v>25.276</v>
      </c>
      <c r="AA33" s="9">
        <v>25.57</v>
      </c>
      <c r="AB33" s="9">
        <v>27.201000000000001</v>
      </c>
      <c r="AC33" s="9">
        <v>21.363</v>
      </c>
      <c r="AD33" s="9">
        <v>29.997</v>
      </c>
      <c r="AE33" s="9">
        <v>26.869</v>
      </c>
      <c r="AF33" s="9">
        <v>22.562999999999999</v>
      </c>
      <c r="AG33" s="9">
        <v>26.789000000000001</v>
      </c>
      <c r="AH33" s="9">
        <v>15.192</v>
      </c>
      <c r="AI33" s="4">
        <v>20.251999999999999</v>
      </c>
      <c r="AJ33" s="4">
        <v>25.972999999999999</v>
      </c>
      <c r="AK33" s="4">
        <v>25.288</v>
      </c>
      <c r="AL33" s="4">
        <v>16.866</v>
      </c>
      <c r="AM33" s="4">
        <v>25.73</v>
      </c>
    </row>
    <row r="34" spans="1:39" ht="15" x14ac:dyDescent="0.25">
      <c r="A34" s="46">
        <v>45323</v>
      </c>
      <c r="B34">
        <v>24.1</v>
      </c>
      <c r="C34">
        <v>26</v>
      </c>
      <c r="D34" s="10">
        <v>25</v>
      </c>
      <c r="E34" s="10">
        <v>22.783000000000001</v>
      </c>
      <c r="F34" s="10">
        <v>33.869999999999997</v>
      </c>
      <c r="G34" s="10">
        <v>44.189</v>
      </c>
      <c r="H34" s="9">
        <v>30.193000000000001</v>
      </c>
      <c r="I34" s="9">
        <v>22.228000000000002</v>
      </c>
      <c r="J34" s="9">
        <v>17.291</v>
      </c>
      <c r="K34" s="9">
        <v>18.452000000000002</v>
      </c>
      <c r="L34" s="9">
        <v>21.306999999999999</v>
      </c>
      <c r="M34" s="9">
        <v>20.132999999999999</v>
      </c>
      <c r="N34" s="9">
        <v>20.28</v>
      </c>
      <c r="O34" s="9">
        <v>25.507000000000001</v>
      </c>
      <c r="P34" s="9">
        <v>25.539000000000001</v>
      </c>
      <c r="Q34" s="9">
        <v>33.180999999999997</v>
      </c>
      <c r="R34" s="9">
        <v>24.555</v>
      </c>
      <c r="S34" s="9">
        <v>29.193999999999999</v>
      </c>
      <c r="T34" s="9">
        <v>27.172999999999998</v>
      </c>
      <c r="U34" s="9">
        <v>28.257999999999999</v>
      </c>
      <c r="V34" s="9">
        <v>21.248999999999999</v>
      </c>
      <c r="W34" s="9">
        <v>18.045000000000002</v>
      </c>
      <c r="X34" s="9">
        <v>17.16</v>
      </c>
      <c r="Y34" s="9">
        <v>18.099</v>
      </c>
      <c r="Z34" s="9">
        <v>22.315999999999999</v>
      </c>
      <c r="AA34" s="9">
        <v>21.318000000000001</v>
      </c>
      <c r="AB34" s="9">
        <v>25.802</v>
      </c>
      <c r="AC34" s="9">
        <v>18.039000000000001</v>
      </c>
      <c r="AD34" s="9">
        <v>26.512</v>
      </c>
      <c r="AE34" s="9">
        <v>22.745000000000001</v>
      </c>
      <c r="AF34" s="9">
        <v>19.14</v>
      </c>
      <c r="AG34" s="9">
        <v>22.984999999999999</v>
      </c>
      <c r="AH34" s="9">
        <v>13.067</v>
      </c>
      <c r="AI34" s="4">
        <v>20.012</v>
      </c>
      <c r="AJ34" s="4">
        <v>26.239000000000001</v>
      </c>
      <c r="AK34" s="4">
        <v>21.821999999999999</v>
      </c>
      <c r="AL34" s="4">
        <v>14.541</v>
      </c>
      <c r="AM34" s="4">
        <v>22.335999999999999</v>
      </c>
    </row>
    <row r="35" spans="1:39" ht="15" x14ac:dyDescent="0.25">
      <c r="A35" s="46">
        <v>45352</v>
      </c>
      <c r="B35">
        <v>37.5</v>
      </c>
      <c r="C35">
        <v>43.7</v>
      </c>
      <c r="D35" s="10">
        <v>40.799999999999997</v>
      </c>
      <c r="E35" s="10">
        <v>22.456</v>
      </c>
      <c r="F35" s="10">
        <v>48.59</v>
      </c>
      <c r="G35" s="10">
        <v>79.402000000000001</v>
      </c>
      <c r="H35" s="9">
        <v>34.491999999999997</v>
      </c>
      <c r="I35" s="9">
        <v>31.532</v>
      </c>
      <c r="J35" s="9">
        <v>46.463999999999999</v>
      </c>
      <c r="K35" s="9">
        <v>28.863</v>
      </c>
      <c r="L35" s="9">
        <v>30.091000000000001</v>
      </c>
      <c r="M35" s="9">
        <v>31.69</v>
      </c>
      <c r="N35" s="9">
        <v>35.408999999999999</v>
      </c>
      <c r="O35" s="9">
        <v>44.662999999999997</v>
      </c>
      <c r="P35" s="9">
        <v>55.015000000000001</v>
      </c>
      <c r="Q35" s="9">
        <v>43.473999999999997</v>
      </c>
      <c r="R35" s="9">
        <v>45.328000000000003</v>
      </c>
      <c r="S35" s="9">
        <v>43.732999999999997</v>
      </c>
      <c r="T35" s="9">
        <v>37.805</v>
      </c>
      <c r="U35" s="9">
        <v>32.070999999999998</v>
      </c>
      <c r="V35" s="9">
        <v>32.241</v>
      </c>
      <c r="W35" s="9">
        <v>21.524999999999999</v>
      </c>
      <c r="X35" s="9">
        <v>27.809000000000001</v>
      </c>
      <c r="Y35" s="9">
        <v>50.670999999999999</v>
      </c>
      <c r="Z35" s="9">
        <v>25.745000000000001</v>
      </c>
      <c r="AA35" s="9">
        <v>28.942</v>
      </c>
      <c r="AB35" s="9">
        <v>64.991</v>
      </c>
      <c r="AC35" s="9">
        <v>18.292999999999999</v>
      </c>
      <c r="AD35" s="9">
        <v>49.573</v>
      </c>
      <c r="AE35" s="9">
        <v>25.962</v>
      </c>
      <c r="AF35" s="9">
        <v>34.021000000000001</v>
      </c>
      <c r="AG35" s="9">
        <v>43.738999999999997</v>
      </c>
      <c r="AH35" s="9">
        <v>20.262</v>
      </c>
      <c r="AI35" s="4">
        <v>22.253</v>
      </c>
      <c r="AJ35" s="4">
        <v>48.247</v>
      </c>
      <c r="AK35" s="4">
        <v>23.591999999999999</v>
      </c>
      <c r="AL35" s="4">
        <v>25.027999999999999</v>
      </c>
      <c r="AM35" s="4">
        <v>34.762999999999998</v>
      </c>
    </row>
    <row r="36" spans="1:39" ht="15" x14ac:dyDescent="0.25">
      <c r="A36" s="46">
        <v>45383</v>
      </c>
      <c r="B36">
        <v>71.900000000000006</v>
      </c>
      <c r="C36">
        <v>105.2</v>
      </c>
      <c r="D36" s="9">
        <v>88.7</v>
      </c>
      <c r="E36" s="9">
        <v>49.686999999999998</v>
      </c>
      <c r="F36" s="9">
        <v>109.59699999999999</v>
      </c>
      <c r="G36" s="9">
        <v>137.29900000000001</v>
      </c>
      <c r="H36" s="9">
        <v>108.217</v>
      </c>
      <c r="I36" s="9">
        <v>73.221999999999994</v>
      </c>
      <c r="J36" s="9">
        <v>116.71599999999999</v>
      </c>
      <c r="K36" s="9">
        <v>64.611000000000004</v>
      </c>
      <c r="L36" s="9">
        <v>58.784999999999997</v>
      </c>
      <c r="M36" s="9">
        <v>83.5</v>
      </c>
      <c r="N36" s="9">
        <v>103.73699999999999</v>
      </c>
      <c r="O36" s="9">
        <v>86.522000000000006</v>
      </c>
      <c r="P36" s="9">
        <v>70.47</v>
      </c>
      <c r="Q36" s="9">
        <v>100.07299999999999</v>
      </c>
      <c r="R36" s="9">
        <v>94.343000000000004</v>
      </c>
      <c r="S36" s="9">
        <v>68.067999999999998</v>
      </c>
      <c r="T36" s="9">
        <v>52.222999999999999</v>
      </c>
      <c r="U36" s="9">
        <v>85.105999999999995</v>
      </c>
      <c r="V36" s="9">
        <v>65.903999999999996</v>
      </c>
      <c r="W36" s="9">
        <v>56.982999999999997</v>
      </c>
      <c r="X36" s="9">
        <v>57.265999999999998</v>
      </c>
      <c r="Y36" s="9">
        <v>104.771</v>
      </c>
      <c r="Z36" s="9">
        <v>67.649000000000001</v>
      </c>
      <c r="AA36" s="9">
        <v>93.039000000000001</v>
      </c>
      <c r="AB36" s="9">
        <v>97.043000000000006</v>
      </c>
      <c r="AC36" s="9">
        <v>62.564999999999998</v>
      </c>
      <c r="AD36" s="9">
        <v>82.873000000000005</v>
      </c>
      <c r="AE36" s="9">
        <v>65.418999999999997</v>
      </c>
      <c r="AF36" s="9">
        <v>78.747</v>
      </c>
      <c r="AG36" s="9">
        <v>92.388000000000005</v>
      </c>
      <c r="AH36" s="9">
        <v>46.529000000000003</v>
      </c>
      <c r="AI36" s="4">
        <v>56.06</v>
      </c>
      <c r="AJ36" s="4">
        <v>84.742000000000004</v>
      </c>
      <c r="AK36" s="4">
        <v>55.414999999999999</v>
      </c>
      <c r="AL36" s="4">
        <v>45.332000000000001</v>
      </c>
      <c r="AM36" s="4">
        <v>42.066000000000003</v>
      </c>
    </row>
    <row r="37" spans="1:39" ht="15" x14ac:dyDescent="0.25">
      <c r="A37" s="46">
        <v>45413</v>
      </c>
      <c r="B37" s="4">
        <v>162.69999999999999</v>
      </c>
      <c r="C37" s="4">
        <v>292.10000000000002</v>
      </c>
      <c r="D37" s="9">
        <v>219.8</v>
      </c>
      <c r="E37" s="9">
        <v>509.411</v>
      </c>
      <c r="F37" s="9">
        <v>419.245</v>
      </c>
      <c r="G37" s="9">
        <v>352.89400000000001</v>
      </c>
      <c r="H37" s="9">
        <v>326.988</v>
      </c>
      <c r="I37" s="9">
        <v>157.989</v>
      </c>
      <c r="J37" s="9">
        <v>195.96299999999999</v>
      </c>
      <c r="K37" s="9">
        <v>126.319</v>
      </c>
      <c r="L37" s="9">
        <v>184.173</v>
      </c>
      <c r="M37" s="9">
        <v>215.92500000000001</v>
      </c>
      <c r="N37" s="9">
        <v>297.73099999999999</v>
      </c>
      <c r="O37" s="9">
        <v>230.09100000000001</v>
      </c>
      <c r="P37" s="9">
        <v>219.447</v>
      </c>
      <c r="Q37" s="9">
        <v>377.45800000000003</v>
      </c>
      <c r="R37" s="9">
        <v>346.661</v>
      </c>
      <c r="S37" s="9">
        <v>213.37899999999999</v>
      </c>
      <c r="T37" s="9">
        <v>234.654</v>
      </c>
      <c r="U37" s="9">
        <v>245.38300000000001</v>
      </c>
      <c r="V37" s="9">
        <v>265.47199999999998</v>
      </c>
      <c r="W37" s="9">
        <v>78.013999999999996</v>
      </c>
      <c r="X37" s="9">
        <v>169.49100000000001</v>
      </c>
      <c r="Y37" s="9">
        <v>228.64599999999999</v>
      </c>
      <c r="Z37" s="9">
        <v>266.81700000000001</v>
      </c>
      <c r="AA37" s="9">
        <v>224.23500000000001</v>
      </c>
      <c r="AB37" s="9">
        <v>244.245</v>
      </c>
      <c r="AC37" s="9">
        <v>285.13499999999999</v>
      </c>
      <c r="AD37" s="9">
        <v>294.42700000000002</v>
      </c>
      <c r="AE37" s="9">
        <v>122.55200000000001</v>
      </c>
      <c r="AF37" s="9">
        <v>175.351</v>
      </c>
      <c r="AG37" s="9">
        <v>132.381</v>
      </c>
      <c r="AH37" s="9">
        <v>113.51900000000001</v>
      </c>
      <c r="AI37" s="4">
        <v>244.30500000000001</v>
      </c>
      <c r="AJ37" s="4">
        <v>206.65199999999999</v>
      </c>
      <c r="AK37" s="4">
        <v>116.018</v>
      </c>
      <c r="AL37" s="4">
        <v>163.05600000000001</v>
      </c>
      <c r="AM37" s="4">
        <v>150.21899999999999</v>
      </c>
    </row>
    <row r="38" spans="1:39" ht="15" x14ac:dyDescent="0.25">
      <c r="A38" s="46">
        <v>45444</v>
      </c>
      <c r="B38" s="4">
        <v>188.9</v>
      </c>
      <c r="C38" s="4">
        <v>370.6</v>
      </c>
      <c r="D38" s="9">
        <v>279.89999999999998</v>
      </c>
      <c r="E38" s="9">
        <v>734.07500000000005</v>
      </c>
      <c r="F38" s="9">
        <v>427.82799999999997</v>
      </c>
      <c r="G38" s="9">
        <v>426.13299999999998</v>
      </c>
      <c r="H38" s="9">
        <v>305.29500000000002</v>
      </c>
      <c r="I38" s="9">
        <v>187.292</v>
      </c>
      <c r="J38" s="9">
        <v>159.602</v>
      </c>
      <c r="K38" s="9">
        <v>189.81399999999999</v>
      </c>
      <c r="L38" s="9">
        <v>296.38099999999997</v>
      </c>
      <c r="M38" s="9">
        <v>182.625</v>
      </c>
      <c r="N38" s="9">
        <v>436.26900000000001</v>
      </c>
      <c r="O38" s="9">
        <v>237.68899999999999</v>
      </c>
      <c r="P38" s="9">
        <v>589.54700000000003</v>
      </c>
      <c r="Q38" s="9">
        <v>327.93200000000002</v>
      </c>
      <c r="R38" s="9">
        <v>549.23299999999995</v>
      </c>
      <c r="S38" s="9">
        <v>218.12299999999999</v>
      </c>
      <c r="T38" s="9">
        <v>376.03500000000003</v>
      </c>
      <c r="U38" s="9">
        <v>167.7</v>
      </c>
      <c r="V38" s="9">
        <v>213.94800000000001</v>
      </c>
      <c r="W38" s="9">
        <v>58.634999999999998</v>
      </c>
      <c r="X38" s="9">
        <v>226.89099999999999</v>
      </c>
      <c r="Y38" s="9">
        <v>151.102</v>
      </c>
      <c r="Z38" s="9">
        <v>303.92599999999999</v>
      </c>
      <c r="AA38" s="9">
        <v>211.83500000000001</v>
      </c>
      <c r="AB38" s="9">
        <v>193.17099999999999</v>
      </c>
      <c r="AC38" s="9">
        <v>520.69399999999996</v>
      </c>
      <c r="AD38" s="9">
        <v>294.07400000000001</v>
      </c>
      <c r="AE38" s="9">
        <v>271.76900000000001</v>
      </c>
      <c r="AF38" s="9">
        <v>463.52800000000002</v>
      </c>
      <c r="AG38" s="9">
        <v>54.081000000000003</v>
      </c>
      <c r="AH38" s="9">
        <v>155.16800000000001</v>
      </c>
      <c r="AI38" s="4">
        <v>358.024</v>
      </c>
      <c r="AJ38" s="4">
        <v>348.50099999999998</v>
      </c>
      <c r="AK38" s="4">
        <v>120.76600000000001</v>
      </c>
      <c r="AL38" s="4">
        <v>315.73099999999999</v>
      </c>
      <c r="AM38" s="4">
        <v>397.35199999999998</v>
      </c>
    </row>
    <row r="39" spans="1:39" ht="15" x14ac:dyDescent="0.25">
      <c r="A39" s="46">
        <v>45474</v>
      </c>
      <c r="B39" s="4">
        <v>64.099999999999994</v>
      </c>
      <c r="C39" s="4">
        <v>157</v>
      </c>
      <c r="D39" s="9">
        <v>101.7</v>
      </c>
      <c r="E39" s="9">
        <v>338.14800000000002</v>
      </c>
      <c r="F39" s="9">
        <v>136.24299999999999</v>
      </c>
      <c r="G39" s="9">
        <v>177.93100000000001</v>
      </c>
      <c r="H39" s="9">
        <v>99.584000000000003</v>
      </c>
      <c r="I39" s="9">
        <v>73.201999999999998</v>
      </c>
      <c r="J39" s="9">
        <v>68.655000000000001</v>
      </c>
      <c r="K39" s="9">
        <v>77.295000000000002</v>
      </c>
      <c r="L39" s="9">
        <v>136.589</v>
      </c>
      <c r="M39" s="9">
        <v>71.263000000000005</v>
      </c>
      <c r="N39" s="9">
        <v>205.928</v>
      </c>
      <c r="O39" s="9">
        <v>76.356999999999999</v>
      </c>
      <c r="P39" s="9">
        <v>513.45600000000002</v>
      </c>
      <c r="Q39" s="9">
        <v>127.631</v>
      </c>
      <c r="R39" s="9">
        <v>199.76300000000001</v>
      </c>
      <c r="S39" s="9">
        <v>106.236</v>
      </c>
      <c r="T39" s="9">
        <v>223.71100000000001</v>
      </c>
      <c r="U39" s="9">
        <v>53.402999999999999</v>
      </c>
      <c r="V39" s="9">
        <v>63.09</v>
      </c>
      <c r="W39" s="9">
        <v>23.844999999999999</v>
      </c>
      <c r="X39" s="9">
        <v>66.721000000000004</v>
      </c>
      <c r="Y39" s="9">
        <v>56.640999999999998</v>
      </c>
      <c r="Z39" s="9">
        <v>123.146</v>
      </c>
      <c r="AA39" s="9">
        <v>80.409000000000006</v>
      </c>
      <c r="AB39" s="9">
        <v>69.209000000000003</v>
      </c>
      <c r="AC39" s="9">
        <v>222.74199999999999</v>
      </c>
      <c r="AD39" s="9">
        <v>153.042</v>
      </c>
      <c r="AE39" s="9">
        <v>82.578000000000003</v>
      </c>
      <c r="AF39" s="9">
        <v>218.673</v>
      </c>
      <c r="AG39" s="9">
        <v>27.314</v>
      </c>
      <c r="AH39" s="9">
        <v>55.277000000000001</v>
      </c>
      <c r="AI39" s="4">
        <v>112.15300000000001</v>
      </c>
      <c r="AJ39" s="4">
        <v>104.401</v>
      </c>
      <c r="AK39" s="4">
        <v>47.552</v>
      </c>
      <c r="AL39" s="4">
        <v>183.17699999999999</v>
      </c>
      <c r="AM39" s="4">
        <v>228.81700000000001</v>
      </c>
    </row>
    <row r="40" spans="1:39" ht="15" x14ac:dyDescent="0.25">
      <c r="A40" s="46">
        <v>45505</v>
      </c>
      <c r="B40" s="4">
        <v>46.5</v>
      </c>
      <c r="C40" s="4">
        <v>78.5</v>
      </c>
      <c r="D40" s="9">
        <v>61.5</v>
      </c>
      <c r="E40" s="9">
        <v>128.40100000000001</v>
      </c>
      <c r="F40" s="9">
        <v>62.966000000000001</v>
      </c>
      <c r="G40" s="9">
        <v>68.668000000000006</v>
      </c>
      <c r="H40" s="9">
        <v>56.932000000000002</v>
      </c>
      <c r="I40" s="9">
        <v>43.805999999999997</v>
      </c>
      <c r="J40" s="9">
        <v>51.18</v>
      </c>
      <c r="K40" s="9">
        <v>40.356000000000002</v>
      </c>
      <c r="L40" s="9">
        <v>58.317</v>
      </c>
      <c r="M40" s="9">
        <v>55.295000000000002</v>
      </c>
      <c r="N40" s="9">
        <v>70.350999999999999</v>
      </c>
      <c r="O40" s="9">
        <v>43.713000000000001</v>
      </c>
      <c r="P40" s="9">
        <v>137.345</v>
      </c>
      <c r="Q40" s="9">
        <v>54.738</v>
      </c>
      <c r="R40" s="9">
        <v>85.269000000000005</v>
      </c>
      <c r="S40" s="9">
        <v>50.548999999999999</v>
      </c>
      <c r="T40" s="9">
        <v>87.090999999999994</v>
      </c>
      <c r="U40" s="9">
        <v>43.295999999999999</v>
      </c>
      <c r="V40" s="9">
        <v>47.817</v>
      </c>
      <c r="W40" s="9">
        <v>18.923999999999999</v>
      </c>
      <c r="X40" s="9">
        <v>39.896000000000001</v>
      </c>
      <c r="Y40" s="9">
        <v>35.622</v>
      </c>
      <c r="Z40" s="9">
        <v>57.58</v>
      </c>
      <c r="AA40" s="9">
        <v>55.075000000000003</v>
      </c>
      <c r="AB40" s="9">
        <v>48.345999999999997</v>
      </c>
      <c r="AC40" s="9">
        <v>79.248999999999995</v>
      </c>
      <c r="AD40" s="9">
        <v>57.814999999999998</v>
      </c>
      <c r="AE40" s="9">
        <v>48.256</v>
      </c>
      <c r="AF40" s="9">
        <v>67.983000000000004</v>
      </c>
      <c r="AG40" s="9">
        <v>26.026</v>
      </c>
      <c r="AH40" s="9">
        <v>38.722999999999999</v>
      </c>
      <c r="AI40" s="4">
        <v>55.563000000000002</v>
      </c>
      <c r="AJ40" s="4">
        <v>45.109000000000002</v>
      </c>
      <c r="AK40" s="4">
        <v>30.361999999999998</v>
      </c>
      <c r="AL40" s="4">
        <v>95.132999999999996</v>
      </c>
      <c r="AM40" s="4">
        <v>86.647999999999996</v>
      </c>
    </row>
    <row r="41" spans="1:39" ht="15" x14ac:dyDescent="0.25">
      <c r="A41" s="46">
        <v>45536</v>
      </c>
      <c r="B41" s="4">
        <v>31.8</v>
      </c>
      <c r="C41" s="4">
        <v>48</v>
      </c>
      <c r="D41" s="9">
        <v>39.700000000000003</v>
      </c>
      <c r="E41" s="9">
        <v>72.956999999999994</v>
      </c>
      <c r="F41" s="9">
        <v>62.082999999999998</v>
      </c>
      <c r="G41" s="9">
        <v>67.058000000000007</v>
      </c>
      <c r="H41" s="9">
        <v>43.834000000000003</v>
      </c>
      <c r="I41" s="9">
        <v>42.523000000000003</v>
      </c>
      <c r="J41" s="9">
        <v>35.061999999999998</v>
      </c>
      <c r="K41" s="9">
        <v>33.042999999999999</v>
      </c>
      <c r="L41" s="9">
        <v>36.758000000000003</v>
      </c>
      <c r="M41" s="9">
        <v>44.445999999999998</v>
      </c>
      <c r="N41" s="9">
        <v>59.033999999999999</v>
      </c>
      <c r="O41" s="9">
        <v>39.631999999999998</v>
      </c>
      <c r="P41" s="9">
        <v>66.498999999999995</v>
      </c>
      <c r="Q41" s="9">
        <v>42.853000000000002</v>
      </c>
      <c r="R41" s="9">
        <v>61.570999999999998</v>
      </c>
      <c r="S41" s="9">
        <v>35.292000000000002</v>
      </c>
      <c r="T41" s="9">
        <v>48.771000000000001</v>
      </c>
      <c r="U41" s="9">
        <v>35.185000000000002</v>
      </c>
      <c r="V41" s="9">
        <v>32.682000000000002</v>
      </c>
      <c r="W41" s="9">
        <v>20.631</v>
      </c>
      <c r="X41" s="9">
        <v>57.984000000000002</v>
      </c>
      <c r="Y41" s="9">
        <v>36.427</v>
      </c>
      <c r="Z41" s="9">
        <v>37.941000000000003</v>
      </c>
      <c r="AA41" s="9">
        <v>40.576999999999998</v>
      </c>
      <c r="AB41" s="9">
        <v>45.542000000000002</v>
      </c>
      <c r="AC41" s="9">
        <v>48.036999999999999</v>
      </c>
      <c r="AD41" s="9">
        <v>40.340000000000003</v>
      </c>
      <c r="AE41" s="9">
        <v>31.384</v>
      </c>
      <c r="AF41" s="9">
        <v>41.421999999999997</v>
      </c>
      <c r="AG41" s="9">
        <v>23.120999999999999</v>
      </c>
      <c r="AH41" s="9">
        <v>56.323</v>
      </c>
      <c r="AI41" s="4">
        <v>49.003999999999998</v>
      </c>
      <c r="AJ41" s="4">
        <v>36.375999999999998</v>
      </c>
      <c r="AK41" s="4">
        <v>25.812000000000001</v>
      </c>
      <c r="AL41" s="4">
        <v>77.668999999999997</v>
      </c>
      <c r="AM41" s="4">
        <v>43.552</v>
      </c>
    </row>
    <row r="42" spans="1:39" ht="15" x14ac:dyDescent="0.25">
      <c r="A42" s="46">
        <v>45566</v>
      </c>
      <c r="B42" s="4">
        <v>27.67</v>
      </c>
      <c r="C42" s="4">
        <v>47.77</v>
      </c>
      <c r="D42" s="9">
        <v>39.25</v>
      </c>
      <c r="E42" s="9">
        <v>62.151000000000003</v>
      </c>
      <c r="F42" s="9">
        <v>92.034000000000006</v>
      </c>
      <c r="G42" s="9">
        <v>73.238</v>
      </c>
      <c r="H42" s="9">
        <v>35.119999999999997</v>
      </c>
      <c r="I42" s="9">
        <v>32.552</v>
      </c>
      <c r="J42" s="9">
        <v>32.933</v>
      </c>
      <c r="K42" s="9">
        <v>50.414999999999999</v>
      </c>
      <c r="L42" s="9">
        <v>30.988</v>
      </c>
      <c r="M42" s="9">
        <v>30.283999999999999</v>
      </c>
      <c r="N42" s="9">
        <v>50.015000000000001</v>
      </c>
      <c r="O42" s="9">
        <v>35.222000000000001</v>
      </c>
      <c r="P42" s="9">
        <v>59.695999999999998</v>
      </c>
      <c r="Q42" s="9">
        <v>49.779000000000003</v>
      </c>
      <c r="R42" s="9">
        <v>64.667000000000002</v>
      </c>
      <c r="S42" s="9">
        <v>41.265000000000001</v>
      </c>
      <c r="T42" s="9">
        <v>38.975000000000001</v>
      </c>
      <c r="U42" s="9">
        <v>30.193000000000001</v>
      </c>
      <c r="V42" s="9">
        <v>28.853000000000002</v>
      </c>
      <c r="W42" s="9">
        <v>29.167999999999999</v>
      </c>
      <c r="X42" s="9">
        <v>35.982999999999997</v>
      </c>
      <c r="Y42" s="9">
        <v>34.087000000000003</v>
      </c>
      <c r="Z42" s="9">
        <v>51.939</v>
      </c>
      <c r="AA42" s="9">
        <v>64.228999999999999</v>
      </c>
      <c r="AB42" s="9">
        <v>41.673000000000002</v>
      </c>
      <c r="AC42" s="9">
        <v>41.957000000000001</v>
      </c>
      <c r="AD42" s="9">
        <v>39.594999999999999</v>
      </c>
      <c r="AE42" s="9">
        <v>31.462</v>
      </c>
      <c r="AF42" s="9">
        <v>40.033999999999999</v>
      </c>
      <c r="AG42" s="9">
        <v>21.335000000000001</v>
      </c>
      <c r="AH42" s="9">
        <v>51.21</v>
      </c>
      <c r="AI42" s="4">
        <v>61.432000000000002</v>
      </c>
      <c r="AJ42" s="4">
        <v>30.89</v>
      </c>
      <c r="AK42" s="4">
        <v>26.439</v>
      </c>
      <c r="AL42" s="4">
        <v>47.942</v>
      </c>
      <c r="AM42" s="4">
        <v>36.338999999999999</v>
      </c>
    </row>
    <row r="43" spans="1:39" ht="15" x14ac:dyDescent="0.25">
      <c r="A43" s="46">
        <v>45597</v>
      </c>
      <c r="B43" s="4">
        <v>27.77</v>
      </c>
      <c r="C43" s="4">
        <v>36.14</v>
      </c>
      <c r="D43" s="9">
        <v>32.630000000000003</v>
      </c>
      <c r="E43" s="9">
        <v>50.683999999999997</v>
      </c>
      <c r="F43" s="9">
        <v>53.49</v>
      </c>
      <c r="G43" s="9">
        <v>50.752000000000002</v>
      </c>
      <c r="H43" s="9">
        <v>32.951000000000001</v>
      </c>
      <c r="I43" s="9">
        <v>25.306999999999999</v>
      </c>
      <c r="J43" s="9">
        <v>26.382999999999999</v>
      </c>
      <c r="K43" s="9">
        <v>42.417000000000002</v>
      </c>
      <c r="L43" s="9">
        <v>28.5</v>
      </c>
      <c r="M43" s="9">
        <v>25.419</v>
      </c>
      <c r="N43" s="9">
        <v>38.93</v>
      </c>
      <c r="O43" s="9">
        <v>32.030999999999999</v>
      </c>
      <c r="P43" s="9">
        <v>45.465000000000003</v>
      </c>
      <c r="Q43" s="9">
        <v>38.122</v>
      </c>
      <c r="R43" s="9">
        <v>45.243000000000002</v>
      </c>
      <c r="S43" s="9">
        <v>34.308999999999997</v>
      </c>
      <c r="T43" s="9">
        <v>31.332000000000001</v>
      </c>
      <c r="U43" s="9">
        <v>26.280999999999999</v>
      </c>
      <c r="V43" s="9">
        <v>28.323</v>
      </c>
      <c r="W43" s="9">
        <v>17.885999999999999</v>
      </c>
      <c r="X43" s="9">
        <v>25.684999999999999</v>
      </c>
      <c r="Y43" s="9">
        <v>29.599</v>
      </c>
      <c r="Z43" s="9">
        <v>38.948</v>
      </c>
      <c r="AA43" s="9">
        <v>42.762</v>
      </c>
      <c r="AB43" s="9">
        <v>31.042999999999999</v>
      </c>
      <c r="AC43" s="9">
        <v>36.287999999999997</v>
      </c>
      <c r="AD43" s="9">
        <v>36.383000000000003</v>
      </c>
      <c r="AE43" s="9">
        <v>30.731000000000002</v>
      </c>
      <c r="AF43" s="9">
        <v>33.078000000000003</v>
      </c>
      <c r="AG43" s="9">
        <v>18.030999999999999</v>
      </c>
      <c r="AH43" s="9">
        <v>30.131</v>
      </c>
      <c r="AI43" s="4">
        <v>37.503999999999998</v>
      </c>
      <c r="AJ43" s="4">
        <v>28.861999999999998</v>
      </c>
      <c r="AK43" s="4">
        <v>24.469000000000001</v>
      </c>
      <c r="AL43" s="4">
        <v>32.738</v>
      </c>
      <c r="AM43" s="4">
        <v>30.890999999999998</v>
      </c>
    </row>
    <row r="44" spans="1:39" ht="15" x14ac:dyDescent="0.25">
      <c r="A44" s="46">
        <v>45627</v>
      </c>
      <c r="B44" s="4">
        <v>26.8</v>
      </c>
      <c r="C44" s="4">
        <v>29.6</v>
      </c>
      <c r="D44" s="9">
        <v>28.4</v>
      </c>
      <c r="E44" s="9">
        <v>44.1</v>
      </c>
      <c r="F44" s="9">
        <v>38.807000000000002</v>
      </c>
      <c r="G44" s="9">
        <v>38.935000000000002</v>
      </c>
      <c r="H44" s="9">
        <v>29.684000000000001</v>
      </c>
      <c r="I44" s="9">
        <v>23.15</v>
      </c>
      <c r="J44" s="9">
        <v>23.754999999999999</v>
      </c>
      <c r="K44" s="9">
        <v>29.966000000000001</v>
      </c>
      <c r="L44" s="9">
        <v>25.974</v>
      </c>
      <c r="M44" s="9">
        <v>23.466000000000001</v>
      </c>
      <c r="N44" s="9">
        <v>33.893999999999998</v>
      </c>
      <c r="O44" s="9">
        <v>27.504999999999999</v>
      </c>
      <c r="P44" s="9">
        <v>41.347000000000001</v>
      </c>
      <c r="Q44" s="9">
        <v>33.795000000000002</v>
      </c>
      <c r="R44" s="9">
        <v>37.267000000000003</v>
      </c>
      <c r="S44" s="9">
        <v>31.925000000000001</v>
      </c>
      <c r="T44" s="9">
        <v>28.994</v>
      </c>
      <c r="U44" s="9">
        <v>23.524000000000001</v>
      </c>
      <c r="V44" s="9">
        <v>24.468</v>
      </c>
      <c r="W44" s="9">
        <v>15.087</v>
      </c>
      <c r="X44" s="9">
        <v>23.852</v>
      </c>
      <c r="Y44" s="9">
        <v>24.187000000000001</v>
      </c>
      <c r="Z44" s="9">
        <v>29.548999999999999</v>
      </c>
      <c r="AA44" s="9">
        <v>30.594000000000001</v>
      </c>
      <c r="AB44" s="9">
        <v>24.736999999999998</v>
      </c>
      <c r="AC44" s="9">
        <v>33.271000000000001</v>
      </c>
      <c r="AD44" s="9">
        <v>30.51</v>
      </c>
      <c r="AE44" s="9">
        <v>26.222000000000001</v>
      </c>
      <c r="AF44" s="9">
        <v>29.763000000000002</v>
      </c>
      <c r="AG44" s="9">
        <v>16.821000000000002</v>
      </c>
      <c r="AH44" s="9">
        <v>23.611999999999998</v>
      </c>
      <c r="AI44" s="4">
        <v>29.302</v>
      </c>
      <c r="AJ44" s="4">
        <v>27.25</v>
      </c>
      <c r="AK44" s="4">
        <v>19.774000000000001</v>
      </c>
      <c r="AL44" s="4">
        <v>28.763999999999999</v>
      </c>
      <c r="AM44" s="4">
        <v>29.405000000000001</v>
      </c>
    </row>
    <row r="45" spans="1:39" ht="15" x14ac:dyDescent="0.25">
      <c r="A45" s="46">
        <v>45658</v>
      </c>
      <c r="B45" s="4">
        <v>25.8</v>
      </c>
      <c r="C45" s="4">
        <v>27.7</v>
      </c>
      <c r="D45" s="9">
        <v>27</v>
      </c>
      <c r="E45" s="9">
        <v>39.450000000000003</v>
      </c>
      <c r="F45" s="9">
        <v>33.575000000000003</v>
      </c>
      <c r="G45" s="9">
        <v>32.762</v>
      </c>
      <c r="H45" s="9">
        <v>26.411999999999999</v>
      </c>
      <c r="I45" s="9">
        <v>20.782</v>
      </c>
      <c r="J45" s="9">
        <v>21.285</v>
      </c>
      <c r="K45" s="9">
        <v>23.695</v>
      </c>
      <c r="L45" s="9">
        <v>22.818000000000001</v>
      </c>
      <c r="M45" s="9">
        <v>21.367999999999999</v>
      </c>
      <c r="N45" s="9">
        <v>30.352</v>
      </c>
      <c r="O45" s="9">
        <v>24.494</v>
      </c>
      <c r="P45" s="9">
        <v>36.085000000000001</v>
      </c>
      <c r="Q45" s="9">
        <v>29.079000000000001</v>
      </c>
      <c r="R45" s="9">
        <v>33.420999999999999</v>
      </c>
      <c r="S45" s="9">
        <v>27.428000000000001</v>
      </c>
      <c r="T45" s="9">
        <v>28.158999999999999</v>
      </c>
      <c r="U45" s="9">
        <v>21.053999999999998</v>
      </c>
      <c r="V45" s="9">
        <v>21.651</v>
      </c>
      <c r="W45" s="9">
        <v>13.574</v>
      </c>
      <c r="X45" s="9">
        <v>21.134</v>
      </c>
      <c r="Y45" s="9">
        <v>24.866</v>
      </c>
      <c r="Z45" s="9">
        <v>25.562000000000001</v>
      </c>
      <c r="AA45" s="9">
        <v>27.364999999999998</v>
      </c>
      <c r="AB45" s="9">
        <v>21.478000000000002</v>
      </c>
      <c r="AC45" s="9">
        <v>30.053000000000001</v>
      </c>
      <c r="AD45" s="9">
        <v>26.832000000000001</v>
      </c>
      <c r="AE45" s="9">
        <v>23.306000000000001</v>
      </c>
      <c r="AF45" s="9">
        <v>27.032</v>
      </c>
      <c r="AG45" s="9">
        <v>15.159000000000001</v>
      </c>
      <c r="AH45" s="9">
        <v>20.693999999999999</v>
      </c>
      <c r="AI45" s="4">
        <v>25.783000000000001</v>
      </c>
      <c r="AJ45" s="4">
        <v>25.103999999999999</v>
      </c>
      <c r="AK45" s="4">
        <v>17.088999999999999</v>
      </c>
      <c r="AL45" s="4">
        <v>25.744</v>
      </c>
      <c r="AM45" s="4">
        <v>28.466999999999999</v>
      </c>
    </row>
    <row r="46" spans="1:39" ht="15" x14ac:dyDescent="0.25">
      <c r="A46" s="46">
        <v>45689</v>
      </c>
      <c r="B46" s="4">
        <v>24.1</v>
      </c>
      <c r="C46" s="4">
        <v>26</v>
      </c>
      <c r="D46" s="9">
        <v>25</v>
      </c>
      <c r="E46" s="9">
        <v>32.817999999999998</v>
      </c>
      <c r="F46" s="9">
        <v>42.994999999999997</v>
      </c>
      <c r="G46" s="9">
        <v>29.995999999999999</v>
      </c>
      <c r="H46" s="9">
        <v>21.687000000000001</v>
      </c>
      <c r="I46" s="9">
        <v>17.106999999999999</v>
      </c>
      <c r="J46" s="9">
        <v>18.114999999999998</v>
      </c>
      <c r="K46" s="9">
        <v>20.527000000000001</v>
      </c>
      <c r="L46" s="9">
        <v>19.64</v>
      </c>
      <c r="M46" s="9">
        <v>19.587</v>
      </c>
      <c r="N46" s="9">
        <v>24.751000000000001</v>
      </c>
      <c r="O46" s="9">
        <v>24.484000000000002</v>
      </c>
      <c r="P46" s="9">
        <v>32.47</v>
      </c>
      <c r="Q46" s="9">
        <v>23.71</v>
      </c>
      <c r="R46" s="9">
        <v>28.702000000000002</v>
      </c>
      <c r="S46" s="9">
        <v>26.463999999999999</v>
      </c>
      <c r="T46" s="9">
        <v>27.916</v>
      </c>
      <c r="U46" s="9">
        <v>20.655000000000001</v>
      </c>
      <c r="V46" s="9">
        <v>17.751000000000001</v>
      </c>
      <c r="W46" s="9">
        <v>16.638000000000002</v>
      </c>
      <c r="X46" s="9">
        <v>17.638000000000002</v>
      </c>
      <c r="Y46" s="9">
        <v>21.262</v>
      </c>
      <c r="Z46" s="9">
        <v>20.634</v>
      </c>
      <c r="AA46" s="9">
        <v>25.053000000000001</v>
      </c>
      <c r="AB46" s="9">
        <v>17.544</v>
      </c>
      <c r="AC46" s="9">
        <v>25.702999999999999</v>
      </c>
      <c r="AD46" s="9">
        <v>21.963999999999999</v>
      </c>
      <c r="AE46" s="9">
        <v>19.088999999999999</v>
      </c>
      <c r="AF46" s="9">
        <v>22.408999999999999</v>
      </c>
      <c r="AG46" s="9">
        <v>12.593</v>
      </c>
      <c r="AH46" s="9">
        <v>19.786000000000001</v>
      </c>
      <c r="AI46" s="4">
        <v>25.207999999999998</v>
      </c>
      <c r="AJ46" s="4">
        <v>21.105</v>
      </c>
      <c r="AK46" s="4">
        <v>14.282</v>
      </c>
      <c r="AL46" s="4">
        <v>21.61</v>
      </c>
      <c r="AM46" s="4">
        <v>21.893999999999998</v>
      </c>
    </row>
    <row r="47" spans="1:39" ht="15" x14ac:dyDescent="0.25">
      <c r="A47" s="46">
        <v>45717</v>
      </c>
      <c r="B47" s="4">
        <v>37.5</v>
      </c>
      <c r="C47" s="4">
        <v>43.7</v>
      </c>
      <c r="D47" s="9">
        <v>40.799999999999997</v>
      </c>
      <c r="E47" s="9">
        <v>48.726999999999997</v>
      </c>
      <c r="F47" s="9">
        <v>79.155000000000001</v>
      </c>
      <c r="G47" s="9">
        <v>35.457000000000001</v>
      </c>
      <c r="H47" s="9">
        <v>31.751999999999999</v>
      </c>
      <c r="I47" s="9">
        <v>46.939</v>
      </c>
      <c r="J47" s="9">
        <v>29.306999999999999</v>
      </c>
      <c r="K47" s="9">
        <v>29.939</v>
      </c>
      <c r="L47" s="9">
        <v>32.054000000000002</v>
      </c>
      <c r="M47" s="9">
        <v>35.347000000000001</v>
      </c>
      <c r="N47" s="9">
        <v>44.813000000000002</v>
      </c>
      <c r="O47" s="9">
        <v>54.551000000000002</v>
      </c>
      <c r="P47" s="9">
        <v>44.034999999999997</v>
      </c>
      <c r="Q47" s="9">
        <v>45.247999999999998</v>
      </c>
      <c r="R47" s="9">
        <v>44.411999999999999</v>
      </c>
      <c r="S47" s="9">
        <v>37.281999999999996</v>
      </c>
      <c r="T47" s="9">
        <v>32.813000000000002</v>
      </c>
      <c r="U47" s="9">
        <v>32.390999999999998</v>
      </c>
      <c r="V47" s="9">
        <v>21.920999999999999</v>
      </c>
      <c r="W47" s="9">
        <v>27.363</v>
      </c>
      <c r="X47" s="9">
        <v>50.814</v>
      </c>
      <c r="Y47" s="9">
        <v>25.504999999999999</v>
      </c>
      <c r="Z47" s="9">
        <v>28.984999999999999</v>
      </c>
      <c r="AA47" s="9">
        <v>64.010999999999996</v>
      </c>
      <c r="AB47" s="9">
        <v>18.463000000000001</v>
      </c>
      <c r="AC47" s="9">
        <v>49.726999999999997</v>
      </c>
      <c r="AD47" s="9">
        <v>26.032</v>
      </c>
      <c r="AE47" s="9">
        <v>34.183999999999997</v>
      </c>
      <c r="AF47" s="9">
        <v>44.098999999999997</v>
      </c>
      <c r="AG47" s="9">
        <v>20.263000000000002</v>
      </c>
      <c r="AH47" s="9">
        <v>22.722999999999999</v>
      </c>
      <c r="AI47" s="4">
        <v>45.656999999999996</v>
      </c>
      <c r="AJ47" s="4">
        <v>23.66</v>
      </c>
      <c r="AK47" s="4">
        <v>25.26</v>
      </c>
      <c r="AL47" s="4">
        <v>34.826000000000001</v>
      </c>
      <c r="AM47" s="4">
        <v>22.308</v>
      </c>
    </row>
    <row r="48" spans="1:39" ht="15" x14ac:dyDescent="0.25">
      <c r="A48" s="46">
        <v>45748</v>
      </c>
      <c r="B48" s="4">
        <v>71.900000000000006</v>
      </c>
      <c r="C48" s="4">
        <v>105.2</v>
      </c>
      <c r="D48" s="9">
        <v>88.7</v>
      </c>
      <c r="E48" s="9">
        <v>109.72</v>
      </c>
      <c r="F48" s="9">
        <v>136.93199999999999</v>
      </c>
      <c r="G48" s="9">
        <v>100.551</v>
      </c>
      <c r="H48" s="9">
        <v>73.650000000000006</v>
      </c>
      <c r="I48" s="9">
        <v>117.146</v>
      </c>
      <c r="J48" s="9">
        <v>65.123999999999995</v>
      </c>
      <c r="K48" s="9">
        <v>58.101999999999997</v>
      </c>
      <c r="L48" s="9">
        <v>83.852000000000004</v>
      </c>
      <c r="M48" s="9">
        <v>103.637</v>
      </c>
      <c r="N48" s="9">
        <v>86.671999999999997</v>
      </c>
      <c r="O48" s="9">
        <v>67.727999999999994</v>
      </c>
      <c r="P48" s="9">
        <v>100.783</v>
      </c>
      <c r="Q48" s="9">
        <v>94.322000000000003</v>
      </c>
      <c r="R48" s="9">
        <v>68.872</v>
      </c>
      <c r="S48" s="9">
        <v>50.749000000000002</v>
      </c>
      <c r="T48" s="9">
        <v>86.037000000000006</v>
      </c>
      <c r="U48" s="9">
        <v>66.146000000000001</v>
      </c>
      <c r="V48" s="9">
        <v>57.524000000000001</v>
      </c>
      <c r="W48" s="9">
        <v>55.512</v>
      </c>
      <c r="X48" s="9">
        <v>104.86</v>
      </c>
      <c r="Y48" s="9">
        <v>67.295000000000002</v>
      </c>
      <c r="Z48" s="9">
        <v>92.957999999999998</v>
      </c>
      <c r="AA48" s="9">
        <v>92.518000000000001</v>
      </c>
      <c r="AB48" s="9">
        <v>62.829000000000001</v>
      </c>
      <c r="AC48" s="9">
        <v>83.222999999999999</v>
      </c>
      <c r="AD48" s="9">
        <v>65.539000000000001</v>
      </c>
      <c r="AE48" s="9">
        <v>78.382000000000005</v>
      </c>
      <c r="AF48" s="9">
        <v>92.677000000000007</v>
      </c>
      <c r="AG48" s="9">
        <v>46.677</v>
      </c>
      <c r="AH48" s="9">
        <v>56.311</v>
      </c>
      <c r="AI48" s="4">
        <v>84.352999999999994</v>
      </c>
      <c r="AJ48" s="4">
        <v>55.552</v>
      </c>
      <c r="AK48" s="4">
        <v>45.704999999999998</v>
      </c>
      <c r="AL48" s="4">
        <v>42.194000000000003</v>
      </c>
      <c r="AM48" s="4">
        <v>48.069000000000003</v>
      </c>
    </row>
    <row r="49" spans="1:1005" ht="15" x14ac:dyDescent="0.25">
      <c r="A49" s="46">
        <v>45778</v>
      </c>
      <c r="B49" s="4">
        <v>162.69999999999999</v>
      </c>
      <c r="C49" s="4">
        <v>292.10000000000002</v>
      </c>
      <c r="D49" s="9">
        <v>219.8</v>
      </c>
      <c r="E49" s="9">
        <v>417.88799999999998</v>
      </c>
      <c r="F49" s="9">
        <v>352.23700000000002</v>
      </c>
      <c r="G49" s="9">
        <v>330.017</v>
      </c>
      <c r="H49" s="9">
        <v>158.06100000000001</v>
      </c>
      <c r="I49" s="9">
        <v>196.274</v>
      </c>
      <c r="J49" s="9">
        <v>126.56699999999999</v>
      </c>
      <c r="K49" s="9">
        <v>175.62899999999999</v>
      </c>
      <c r="L49" s="9">
        <v>215.85300000000001</v>
      </c>
      <c r="M49" s="9">
        <v>297.286</v>
      </c>
      <c r="N49" s="9">
        <v>229.85499999999999</v>
      </c>
      <c r="O49" s="9">
        <v>212.965</v>
      </c>
      <c r="P49" s="9">
        <v>376.95800000000003</v>
      </c>
      <c r="Q49" s="9">
        <v>345.93200000000002</v>
      </c>
      <c r="R49" s="9">
        <v>213.511</v>
      </c>
      <c r="S49" s="9">
        <v>225.69900000000001</v>
      </c>
      <c r="T49" s="9">
        <v>245.446</v>
      </c>
      <c r="U49" s="9">
        <v>265.16899999999998</v>
      </c>
      <c r="V49" s="9">
        <v>78.034999999999997</v>
      </c>
      <c r="W49" s="9">
        <v>158.48599999999999</v>
      </c>
      <c r="X49" s="9">
        <v>228.45699999999999</v>
      </c>
      <c r="Y49" s="9">
        <v>265.67599999999999</v>
      </c>
      <c r="Z49" s="9">
        <v>223.70500000000001</v>
      </c>
      <c r="AA49" s="9">
        <v>242.52500000000001</v>
      </c>
      <c r="AB49" s="9">
        <v>285.13600000000002</v>
      </c>
      <c r="AC49" s="9">
        <v>294.02600000000001</v>
      </c>
      <c r="AD49" s="9">
        <v>122.378</v>
      </c>
      <c r="AE49" s="9">
        <v>168.065</v>
      </c>
      <c r="AF49" s="9">
        <v>132.44499999999999</v>
      </c>
      <c r="AG49" s="9">
        <v>113.501</v>
      </c>
      <c r="AH49" s="9">
        <v>244.006</v>
      </c>
      <c r="AI49" s="4">
        <v>199.946</v>
      </c>
      <c r="AJ49" s="4">
        <v>115.91200000000001</v>
      </c>
      <c r="AK49" s="4">
        <v>163.36000000000001</v>
      </c>
      <c r="AL49" s="4">
        <v>150.024</v>
      </c>
      <c r="AM49" s="4">
        <v>480.76900000000001</v>
      </c>
    </row>
    <row r="50" spans="1:1005" ht="15" x14ac:dyDescent="0.25">
      <c r="A50" s="46">
        <v>45809</v>
      </c>
      <c r="B50" s="4">
        <v>188.9</v>
      </c>
      <c r="C50" s="4">
        <v>370.6</v>
      </c>
      <c r="D50" s="9">
        <v>279.89999999999998</v>
      </c>
      <c r="E50" s="9">
        <v>427.01900000000001</v>
      </c>
      <c r="F50" s="9">
        <v>425.238</v>
      </c>
      <c r="G50" s="9">
        <v>304.61</v>
      </c>
      <c r="H50" s="9">
        <v>187.13499999999999</v>
      </c>
      <c r="I50" s="9">
        <v>159.779</v>
      </c>
      <c r="J50" s="9">
        <v>189.649</v>
      </c>
      <c r="K50" s="9">
        <v>296.99099999999999</v>
      </c>
      <c r="L50" s="9">
        <v>182.53399999999999</v>
      </c>
      <c r="M50" s="9">
        <v>435.61799999999999</v>
      </c>
      <c r="N50" s="9">
        <v>237.268</v>
      </c>
      <c r="O50" s="9">
        <v>575.65599999999995</v>
      </c>
      <c r="P50" s="9">
        <v>327.33199999999999</v>
      </c>
      <c r="Q50" s="9">
        <v>548.35</v>
      </c>
      <c r="R50" s="9">
        <v>217.93</v>
      </c>
      <c r="S50" s="9">
        <v>374.49599999999998</v>
      </c>
      <c r="T50" s="9">
        <v>167.87</v>
      </c>
      <c r="U50" s="9">
        <v>213.60300000000001</v>
      </c>
      <c r="V50" s="9">
        <v>58.517000000000003</v>
      </c>
      <c r="W50" s="9">
        <v>234.77799999999999</v>
      </c>
      <c r="X50" s="9">
        <v>150.994</v>
      </c>
      <c r="Y50" s="9">
        <v>302.916</v>
      </c>
      <c r="Z50" s="9">
        <v>211.232</v>
      </c>
      <c r="AA50" s="9">
        <v>195.99</v>
      </c>
      <c r="AB50" s="9">
        <v>520.10799999999995</v>
      </c>
      <c r="AC50" s="9">
        <v>293.58199999999999</v>
      </c>
      <c r="AD50" s="9">
        <v>270.97699999999998</v>
      </c>
      <c r="AE50" s="9">
        <v>459.95600000000002</v>
      </c>
      <c r="AF50" s="9">
        <v>54.058999999999997</v>
      </c>
      <c r="AG50" s="9">
        <v>154.857</v>
      </c>
      <c r="AH50" s="9">
        <v>358.089</v>
      </c>
      <c r="AI50" s="4">
        <v>349.12799999999999</v>
      </c>
      <c r="AJ50" s="4">
        <v>120.574</v>
      </c>
      <c r="AK50" s="4">
        <v>315.267</v>
      </c>
      <c r="AL50" s="4">
        <v>396.51100000000002</v>
      </c>
      <c r="AM50" s="4">
        <v>740.67700000000002</v>
      </c>
    </row>
    <row r="51" spans="1:1005" ht="15" x14ac:dyDescent="0.25">
      <c r="A51" s="46">
        <v>45839</v>
      </c>
      <c r="B51" s="4">
        <v>64.099999999999994</v>
      </c>
      <c r="C51" s="4">
        <v>157</v>
      </c>
      <c r="D51" s="9">
        <v>101.7</v>
      </c>
      <c r="E51" s="9">
        <v>135.761</v>
      </c>
      <c r="F51" s="9">
        <v>177.30600000000001</v>
      </c>
      <c r="G51" s="9">
        <v>103.94799999999999</v>
      </c>
      <c r="H51" s="9">
        <v>73.070999999999998</v>
      </c>
      <c r="I51" s="9">
        <v>68.599999999999994</v>
      </c>
      <c r="J51" s="9">
        <v>77.037000000000006</v>
      </c>
      <c r="K51" s="9">
        <v>140.22499999999999</v>
      </c>
      <c r="L51" s="9">
        <v>71.078000000000003</v>
      </c>
      <c r="M51" s="9">
        <v>205.446</v>
      </c>
      <c r="N51" s="9">
        <v>76.034999999999997</v>
      </c>
      <c r="O51" s="9">
        <v>525.04200000000003</v>
      </c>
      <c r="P51" s="9">
        <v>127.345</v>
      </c>
      <c r="Q51" s="9">
        <v>199.21899999999999</v>
      </c>
      <c r="R51" s="9">
        <v>106.06399999999999</v>
      </c>
      <c r="S51" s="9">
        <v>230.202</v>
      </c>
      <c r="T51" s="9">
        <v>53.470999999999997</v>
      </c>
      <c r="U51" s="9">
        <v>62.72</v>
      </c>
      <c r="V51" s="9">
        <v>23.829000000000001</v>
      </c>
      <c r="W51" s="9">
        <v>68.477000000000004</v>
      </c>
      <c r="X51" s="9">
        <v>56.412999999999997</v>
      </c>
      <c r="Y51" s="9">
        <v>122.527</v>
      </c>
      <c r="Z51" s="9">
        <v>79.911000000000001</v>
      </c>
      <c r="AA51" s="9">
        <v>70.489999999999995</v>
      </c>
      <c r="AB51" s="9">
        <v>222.262</v>
      </c>
      <c r="AC51" s="9">
        <v>152.56</v>
      </c>
      <c r="AD51" s="9">
        <v>82.111999999999995</v>
      </c>
      <c r="AE51" s="9">
        <v>227.29599999999999</v>
      </c>
      <c r="AF51" s="9">
        <v>27.276</v>
      </c>
      <c r="AG51" s="9">
        <v>54.936999999999998</v>
      </c>
      <c r="AH51" s="9">
        <v>112.122</v>
      </c>
      <c r="AI51" s="4">
        <v>107.246</v>
      </c>
      <c r="AJ51" s="4">
        <v>47.264000000000003</v>
      </c>
      <c r="AK51" s="4">
        <v>182.654</v>
      </c>
      <c r="AL51" s="4">
        <v>228.227</v>
      </c>
      <c r="AM51" s="4">
        <v>349.25299999999999</v>
      </c>
    </row>
    <row r="52" spans="1:1005" ht="15" x14ac:dyDescent="0.25">
      <c r="A52" s="46">
        <v>45870</v>
      </c>
      <c r="B52" s="4">
        <v>46.5</v>
      </c>
      <c r="C52" s="4">
        <v>78.5</v>
      </c>
      <c r="D52" s="9">
        <v>61.5</v>
      </c>
      <c r="E52" s="9">
        <v>62.795999999999999</v>
      </c>
      <c r="F52" s="9">
        <v>68.462999999999994</v>
      </c>
      <c r="G52" s="9">
        <v>57.267000000000003</v>
      </c>
      <c r="H52" s="9">
        <v>43.771000000000001</v>
      </c>
      <c r="I52" s="9">
        <v>51.231000000000002</v>
      </c>
      <c r="J52" s="9">
        <v>40.344000000000001</v>
      </c>
      <c r="K52" s="9">
        <v>59.162999999999997</v>
      </c>
      <c r="L52" s="9">
        <v>55.23</v>
      </c>
      <c r="M52" s="9">
        <v>70.14</v>
      </c>
      <c r="N52" s="9">
        <v>43.575000000000003</v>
      </c>
      <c r="O52" s="9">
        <v>142.244</v>
      </c>
      <c r="P52" s="9">
        <v>54.707000000000001</v>
      </c>
      <c r="Q52" s="9">
        <v>85.05</v>
      </c>
      <c r="R52" s="9">
        <v>50.625</v>
      </c>
      <c r="S52" s="9">
        <v>89.58</v>
      </c>
      <c r="T52" s="9">
        <v>43.469000000000001</v>
      </c>
      <c r="U52" s="9">
        <v>47.667000000000002</v>
      </c>
      <c r="V52" s="9">
        <v>18.975999999999999</v>
      </c>
      <c r="W52" s="9">
        <v>39.968000000000004</v>
      </c>
      <c r="X52" s="9">
        <v>35.512</v>
      </c>
      <c r="Y52" s="9">
        <v>57.216000000000001</v>
      </c>
      <c r="Z52" s="9">
        <v>54.875999999999998</v>
      </c>
      <c r="AA52" s="9">
        <v>48.829000000000001</v>
      </c>
      <c r="AB52" s="9">
        <v>79.091999999999999</v>
      </c>
      <c r="AC52" s="9">
        <v>57.671999999999997</v>
      </c>
      <c r="AD52" s="9">
        <v>48.048000000000002</v>
      </c>
      <c r="AE52" s="9">
        <v>69.727999999999994</v>
      </c>
      <c r="AF52" s="9">
        <v>26.041</v>
      </c>
      <c r="AG52" s="9">
        <v>38.536000000000001</v>
      </c>
      <c r="AH52" s="9">
        <v>55.548000000000002</v>
      </c>
      <c r="AI52" s="4">
        <v>45.317</v>
      </c>
      <c r="AJ52" s="4">
        <v>30.186</v>
      </c>
      <c r="AK52" s="4">
        <v>94.992000000000004</v>
      </c>
      <c r="AL52" s="4">
        <v>86.412999999999997</v>
      </c>
      <c r="AM52" s="4">
        <v>130.809</v>
      </c>
    </row>
    <row r="53" spans="1:1005" ht="15" x14ac:dyDescent="0.25">
      <c r="A53" s="46">
        <v>45901</v>
      </c>
      <c r="B53" s="4">
        <v>31.8</v>
      </c>
      <c r="C53" s="4">
        <v>48</v>
      </c>
      <c r="D53" s="9">
        <v>39.700000000000003</v>
      </c>
      <c r="E53" s="9">
        <v>62.037999999999997</v>
      </c>
      <c r="F53" s="9">
        <v>66.992999999999995</v>
      </c>
      <c r="G53" s="9">
        <v>44.7</v>
      </c>
      <c r="H53" s="9">
        <v>42.591999999999999</v>
      </c>
      <c r="I53" s="9">
        <v>35.195</v>
      </c>
      <c r="J53" s="9">
        <v>33.136000000000003</v>
      </c>
      <c r="K53" s="9">
        <v>36.908999999999999</v>
      </c>
      <c r="L53" s="9">
        <v>44.493000000000002</v>
      </c>
      <c r="M53" s="9">
        <v>58.942</v>
      </c>
      <c r="N53" s="9">
        <v>39.613999999999997</v>
      </c>
      <c r="O53" s="9">
        <v>67.284000000000006</v>
      </c>
      <c r="P53" s="9">
        <v>42.939</v>
      </c>
      <c r="Q53" s="9">
        <v>61.488</v>
      </c>
      <c r="R53" s="9">
        <v>35.469000000000001</v>
      </c>
      <c r="S53" s="9">
        <v>49.377000000000002</v>
      </c>
      <c r="T53" s="9">
        <v>35.423000000000002</v>
      </c>
      <c r="U53" s="9">
        <v>32.655000000000001</v>
      </c>
      <c r="V53" s="9">
        <v>20.733000000000001</v>
      </c>
      <c r="W53" s="9">
        <v>57.573</v>
      </c>
      <c r="X53" s="9">
        <v>36.427999999999997</v>
      </c>
      <c r="Y53" s="9">
        <v>37.731000000000002</v>
      </c>
      <c r="Z53" s="9">
        <v>40.523000000000003</v>
      </c>
      <c r="AA53" s="9">
        <v>45.335000000000001</v>
      </c>
      <c r="AB53" s="9">
        <v>48.015999999999998</v>
      </c>
      <c r="AC53" s="9">
        <v>40.323</v>
      </c>
      <c r="AD53" s="9">
        <v>31.324000000000002</v>
      </c>
      <c r="AE53" s="9">
        <v>41.874000000000002</v>
      </c>
      <c r="AF53" s="9">
        <v>23.213999999999999</v>
      </c>
      <c r="AG53" s="9">
        <v>56.225999999999999</v>
      </c>
      <c r="AH53" s="9">
        <v>49.091999999999999</v>
      </c>
      <c r="AI53" s="4">
        <v>36.393999999999998</v>
      </c>
      <c r="AJ53" s="4">
        <v>25.756</v>
      </c>
      <c r="AK53" s="4">
        <v>77.691999999999993</v>
      </c>
      <c r="AL53" s="4">
        <v>43.468000000000004</v>
      </c>
      <c r="AM53" s="4">
        <v>73.932000000000002</v>
      </c>
    </row>
    <row r="54" spans="1:1005" ht="15" x14ac:dyDescent="0.25">
      <c r="A54" s="46">
        <v>45931</v>
      </c>
      <c r="B54" s="4">
        <v>27.67</v>
      </c>
      <c r="C54" s="4">
        <v>47.77</v>
      </c>
      <c r="D54" s="9">
        <v>39.25</v>
      </c>
      <c r="E54" s="9">
        <v>92.037999999999997</v>
      </c>
      <c r="F54" s="9">
        <v>73.227000000000004</v>
      </c>
      <c r="G54" s="9">
        <v>35.511000000000003</v>
      </c>
      <c r="H54" s="9">
        <v>32.649000000000001</v>
      </c>
      <c r="I54" s="9">
        <v>33.076999999999998</v>
      </c>
      <c r="J54" s="9">
        <v>50.564</v>
      </c>
      <c r="K54" s="9">
        <v>31.053000000000001</v>
      </c>
      <c r="L54" s="9">
        <v>30.35</v>
      </c>
      <c r="M54" s="9">
        <v>49.973999999999997</v>
      </c>
      <c r="N54" s="9">
        <v>35.253999999999998</v>
      </c>
      <c r="O54" s="9">
        <v>60.354999999999997</v>
      </c>
      <c r="P54" s="9">
        <v>49.914999999999999</v>
      </c>
      <c r="Q54" s="9">
        <v>64.637</v>
      </c>
      <c r="R54" s="9">
        <v>41.494999999999997</v>
      </c>
      <c r="S54" s="9">
        <v>39.369</v>
      </c>
      <c r="T54" s="9">
        <v>30.433</v>
      </c>
      <c r="U54" s="9">
        <v>28.867000000000001</v>
      </c>
      <c r="V54" s="9">
        <v>29.309000000000001</v>
      </c>
      <c r="W54" s="9">
        <v>36.64</v>
      </c>
      <c r="X54" s="9">
        <v>34.125999999999998</v>
      </c>
      <c r="Y54" s="9">
        <v>51.779000000000003</v>
      </c>
      <c r="Z54" s="9">
        <v>64.224999999999994</v>
      </c>
      <c r="AA54" s="9">
        <v>42.182000000000002</v>
      </c>
      <c r="AB54" s="9">
        <v>41.985999999999997</v>
      </c>
      <c r="AC54" s="9">
        <v>39.628</v>
      </c>
      <c r="AD54" s="9">
        <v>31.446000000000002</v>
      </c>
      <c r="AE54" s="9">
        <v>40.295999999999999</v>
      </c>
      <c r="AF54" s="9">
        <v>21.466000000000001</v>
      </c>
      <c r="AG54" s="9">
        <v>51.177</v>
      </c>
      <c r="AH54" s="9">
        <v>61.56</v>
      </c>
      <c r="AI54" s="4">
        <v>30.904</v>
      </c>
      <c r="AJ54" s="4">
        <v>26.427</v>
      </c>
      <c r="AK54" s="4">
        <v>48.018999999999998</v>
      </c>
      <c r="AL54" s="4">
        <v>36.308</v>
      </c>
      <c r="AM54" s="4">
        <v>62.506999999999998</v>
      </c>
    </row>
    <row r="55" spans="1:1005" ht="15" x14ac:dyDescent="0.25">
      <c r="A55" s="46">
        <v>45962</v>
      </c>
      <c r="B55" s="4">
        <v>27.77</v>
      </c>
      <c r="C55" s="4">
        <v>36.14</v>
      </c>
      <c r="D55" s="9">
        <v>32.630000000000003</v>
      </c>
      <c r="E55" s="9">
        <v>53.500999999999998</v>
      </c>
      <c r="F55" s="9">
        <v>50.744999999999997</v>
      </c>
      <c r="G55" s="9">
        <v>33.270000000000003</v>
      </c>
      <c r="H55" s="9">
        <v>25.405000000000001</v>
      </c>
      <c r="I55" s="9">
        <v>26.509</v>
      </c>
      <c r="J55" s="9">
        <v>42.548999999999999</v>
      </c>
      <c r="K55" s="9">
        <v>28.481000000000002</v>
      </c>
      <c r="L55" s="9">
        <v>25.497</v>
      </c>
      <c r="M55" s="9">
        <v>38.902000000000001</v>
      </c>
      <c r="N55" s="9">
        <v>32.066000000000003</v>
      </c>
      <c r="O55" s="9">
        <v>45.707000000000001</v>
      </c>
      <c r="P55" s="9">
        <v>38.247</v>
      </c>
      <c r="Q55" s="9">
        <v>45.225999999999999</v>
      </c>
      <c r="R55" s="9">
        <v>34.512</v>
      </c>
      <c r="S55" s="9">
        <v>31.497</v>
      </c>
      <c r="T55" s="9">
        <v>26.5</v>
      </c>
      <c r="U55" s="9">
        <v>28.349</v>
      </c>
      <c r="V55" s="9">
        <v>18.024000000000001</v>
      </c>
      <c r="W55" s="9">
        <v>25.803000000000001</v>
      </c>
      <c r="X55" s="9">
        <v>29.654</v>
      </c>
      <c r="Y55" s="9">
        <v>38.82</v>
      </c>
      <c r="Z55" s="9">
        <v>42.764000000000003</v>
      </c>
      <c r="AA55" s="9">
        <v>31.757999999999999</v>
      </c>
      <c r="AB55" s="9">
        <v>36.316000000000003</v>
      </c>
      <c r="AC55" s="9">
        <v>36.418999999999997</v>
      </c>
      <c r="AD55" s="9">
        <v>30.734999999999999</v>
      </c>
      <c r="AE55" s="9">
        <v>33.442</v>
      </c>
      <c r="AF55" s="9">
        <v>18.164000000000001</v>
      </c>
      <c r="AG55" s="9">
        <v>30.120999999999999</v>
      </c>
      <c r="AH55" s="9">
        <v>37.615000000000002</v>
      </c>
      <c r="AI55" s="4">
        <v>28.802</v>
      </c>
      <c r="AJ55" s="4">
        <v>24.472000000000001</v>
      </c>
      <c r="AK55" s="4">
        <v>32.786000000000001</v>
      </c>
      <c r="AL55" s="4">
        <v>30.873999999999999</v>
      </c>
      <c r="AM55" s="4">
        <v>50.936999999999998</v>
      </c>
    </row>
    <row r="56" spans="1:1005" ht="15" x14ac:dyDescent="0.25">
      <c r="A56" s="46">
        <v>45992</v>
      </c>
      <c r="B56" s="4">
        <v>26.8</v>
      </c>
      <c r="C56" s="4">
        <v>29.6</v>
      </c>
      <c r="D56" s="9">
        <v>28.4</v>
      </c>
      <c r="E56" s="9">
        <v>38.814</v>
      </c>
      <c r="F56" s="9">
        <v>38.924999999999997</v>
      </c>
      <c r="G56" s="9">
        <v>30.03</v>
      </c>
      <c r="H56" s="9">
        <v>23.245999999999999</v>
      </c>
      <c r="I56" s="9">
        <v>23.902999999999999</v>
      </c>
      <c r="J56" s="9">
        <v>30.088000000000001</v>
      </c>
      <c r="K56" s="9">
        <v>26.065999999999999</v>
      </c>
      <c r="L56" s="9">
        <v>23.54</v>
      </c>
      <c r="M56" s="9">
        <v>33.860999999999997</v>
      </c>
      <c r="N56" s="9">
        <v>27.535</v>
      </c>
      <c r="O56" s="9">
        <v>41.582000000000001</v>
      </c>
      <c r="P56" s="9">
        <v>33.905999999999999</v>
      </c>
      <c r="Q56" s="9">
        <v>37.247999999999998</v>
      </c>
      <c r="R56" s="9">
        <v>32.127000000000002</v>
      </c>
      <c r="S56" s="9">
        <v>29.102</v>
      </c>
      <c r="T56" s="9">
        <v>23.762</v>
      </c>
      <c r="U56" s="9">
        <v>24.495000000000001</v>
      </c>
      <c r="V56" s="9">
        <v>15.218999999999999</v>
      </c>
      <c r="W56" s="9">
        <v>23.917000000000002</v>
      </c>
      <c r="X56" s="9">
        <v>24.234000000000002</v>
      </c>
      <c r="Y56" s="9">
        <v>29.427</v>
      </c>
      <c r="Z56" s="9">
        <v>30.594000000000001</v>
      </c>
      <c r="AA56" s="9">
        <v>24.946999999999999</v>
      </c>
      <c r="AB56" s="9">
        <v>33.293999999999997</v>
      </c>
      <c r="AC56" s="9">
        <v>30.54</v>
      </c>
      <c r="AD56" s="9">
        <v>26.224</v>
      </c>
      <c r="AE56" s="9">
        <v>30.021999999999998</v>
      </c>
      <c r="AF56" s="9">
        <v>16.949000000000002</v>
      </c>
      <c r="AG56" s="9">
        <v>23.596</v>
      </c>
      <c r="AH56" s="9">
        <v>29.396000000000001</v>
      </c>
      <c r="AI56" s="4">
        <v>27.184999999999999</v>
      </c>
      <c r="AJ56" s="4">
        <v>19.777999999999999</v>
      </c>
      <c r="AK56" s="4">
        <v>28.823</v>
      </c>
      <c r="AL56" s="4">
        <v>29.384</v>
      </c>
      <c r="AM56" s="4">
        <v>44.201999999999998</v>
      </c>
    </row>
    <row r="57" spans="1:1005" ht="15" x14ac:dyDescent="0.25">
      <c r="A57" s="46">
        <v>46023</v>
      </c>
      <c r="B57" s="4">
        <v>25.8</v>
      </c>
      <c r="C57" s="4">
        <v>27.7</v>
      </c>
      <c r="D57" s="9">
        <v>27</v>
      </c>
      <c r="E57" s="9">
        <v>33.585000000000001</v>
      </c>
      <c r="F57" s="9">
        <v>32.76</v>
      </c>
      <c r="G57" s="9">
        <v>26.719000000000001</v>
      </c>
      <c r="H57" s="9">
        <v>20.87</v>
      </c>
      <c r="I57" s="9">
        <v>21.422000000000001</v>
      </c>
      <c r="J57" s="9">
        <v>23.809000000000001</v>
      </c>
      <c r="K57" s="9">
        <v>22.838999999999999</v>
      </c>
      <c r="L57" s="9">
        <v>21.436</v>
      </c>
      <c r="M57" s="9">
        <v>30.327000000000002</v>
      </c>
      <c r="N57" s="9">
        <v>24.527000000000001</v>
      </c>
      <c r="O57" s="9">
        <v>36.191000000000003</v>
      </c>
      <c r="P57" s="9">
        <v>29.184999999999999</v>
      </c>
      <c r="Q57" s="9">
        <v>33.408000000000001</v>
      </c>
      <c r="R57" s="9">
        <v>27.617000000000001</v>
      </c>
      <c r="S57" s="9">
        <v>28.113</v>
      </c>
      <c r="T57" s="9">
        <v>21.274000000000001</v>
      </c>
      <c r="U57" s="9">
        <v>21.677</v>
      </c>
      <c r="V57" s="9">
        <v>13.696</v>
      </c>
      <c r="W57" s="9">
        <v>21.187999999999999</v>
      </c>
      <c r="X57" s="9">
        <v>24.911000000000001</v>
      </c>
      <c r="Y57" s="9">
        <v>25.452999999999999</v>
      </c>
      <c r="Z57" s="9">
        <v>27.373999999999999</v>
      </c>
      <c r="AA57" s="9">
        <v>21.6</v>
      </c>
      <c r="AB57" s="9">
        <v>30.082000000000001</v>
      </c>
      <c r="AC57" s="9">
        <v>26.863</v>
      </c>
      <c r="AD57" s="9">
        <v>23.308</v>
      </c>
      <c r="AE57" s="9">
        <v>27.29</v>
      </c>
      <c r="AF57" s="9">
        <v>15.278</v>
      </c>
      <c r="AG57" s="9">
        <v>20.677</v>
      </c>
      <c r="AH57" s="9">
        <v>25.878</v>
      </c>
      <c r="AI57" s="4">
        <v>25.236999999999998</v>
      </c>
      <c r="AJ57" s="4">
        <v>17.093</v>
      </c>
      <c r="AK57" s="4">
        <v>25.809000000000001</v>
      </c>
      <c r="AL57" s="4">
        <v>28.446999999999999</v>
      </c>
      <c r="AM57" s="4">
        <v>39.524999999999999</v>
      </c>
    </row>
    <row r="58" spans="1:1005" ht="15" x14ac:dyDescent="0.25">
      <c r="A58" s="46">
        <v>46054</v>
      </c>
      <c r="B58" s="4">
        <v>24.1</v>
      </c>
      <c r="C58" s="4">
        <v>26</v>
      </c>
      <c r="D58" s="9">
        <v>25</v>
      </c>
      <c r="E58" s="9">
        <v>43.006</v>
      </c>
      <c r="F58" s="9">
        <v>29.991</v>
      </c>
      <c r="G58" s="9">
        <v>21.907</v>
      </c>
      <c r="H58" s="9">
        <v>17.181000000000001</v>
      </c>
      <c r="I58" s="9">
        <v>18.219000000000001</v>
      </c>
      <c r="J58" s="9">
        <v>20.623000000000001</v>
      </c>
      <c r="K58" s="9">
        <v>19.565000000000001</v>
      </c>
      <c r="L58" s="9">
        <v>19.643999999999998</v>
      </c>
      <c r="M58" s="9">
        <v>24.731000000000002</v>
      </c>
      <c r="N58" s="9">
        <v>24.512</v>
      </c>
      <c r="O58" s="9">
        <v>32.247</v>
      </c>
      <c r="P58" s="9">
        <v>23.798999999999999</v>
      </c>
      <c r="Q58" s="9">
        <v>28.690999999999999</v>
      </c>
      <c r="R58" s="9">
        <v>26.635000000000002</v>
      </c>
      <c r="S58" s="9">
        <v>27.914000000000001</v>
      </c>
      <c r="T58" s="9">
        <v>20.849</v>
      </c>
      <c r="U58" s="9">
        <v>17.773</v>
      </c>
      <c r="V58" s="9">
        <v>16.748999999999999</v>
      </c>
      <c r="W58" s="9">
        <v>17.527999999999999</v>
      </c>
      <c r="X58" s="9">
        <v>21.300999999999998</v>
      </c>
      <c r="Y58" s="9">
        <v>20.545999999999999</v>
      </c>
      <c r="Z58" s="9">
        <v>25.064</v>
      </c>
      <c r="AA58" s="9">
        <v>17.643000000000001</v>
      </c>
      <c r="AB58" s="9">
        <v>25.728000000000002</v>
      </c>
      <c r="AC58" s="9">
        <v>21.99</v>
      </c>
      <c r="AD58" s="9">
        <v>19.093</v>
      </c>
      <c r="AE58" s="9">
        <v>22.547999999999998</v>
      </c>
      <c r="AF58" s="9">
        <v>12.694000000000001</v>
      </c>
      <c r="AG58" s="9">
        <v>19.773</v>
      </c>
      <c r="AH58" s="9">
        <v>25.291</v>
      </c>
      <c r="AI58" s="4">
        <v>20.913</v>
      </c>
      <c r="AJ58" s="4">
        <v>14.285</v>
      </c>
      <c r="AK58" s="4">
        <v>21.652000000000001</v>
      </c>
      <c r="AL58" s="4">
        <v>21.882000000000001</v>
      </c>
      <c r="AM58" s="4">
        <v>32.765999999999998</v>
      </c>
    </row>
    <row r="59" spans="1:1005" ht="15" x14ac:dyDescent="0.25">
      <c r="A59" s="46">
        <v>46082</v>
      </c>
      <c r="B59" s="4">
        <v>37.5</v>
      </c>
      <c r="C59" s="4">
        <v>43.7</v>
      </c>
      <c r="D59" s="9">
        <v>40.799999999999997</v>
      </c>
      <c r="E59" s="9">
        <v>79.165999999999997</v>
      </c>
      <c r="F59" s="9">
        <v>35.448999999999998</v>
      </c>
      <c r="G59" s="9">
        <v>31.202999999999999</v>
      </c>
      <c r="H59" s="9">
        <v>47.017000000000003</v>
      </c>
      <c r="I59" s="9">
        <v>29.440999999999999</v>
      </c>
      <c r="J59" s="9">
        <v>30.053000000000001</v>
      </c>
      <c r="K59" s="9">
        <v>31.347000000000001</v>
      </c>
      <c r="L59" s="9">
        <v>35.433</v>
      </c>
      <c r="M59" s="9">
        <v>44.771000000000001</v>
      </c>
      <c r="N59" s="9">
        <v>54.585999999999999</v>
      </c>
      <c r="O59" s="9">
        <v>43.56</v>
      </c>
      <c r="P59" s="9">
        <v>45.384</v>
      </c>
      <c r="Q59" s="9">
        <v>44.395000000000003</v>
      </c>
      <c r="R59" s="9">
        <v>37.47</v>
      </c>
      <c r="S59" s="9">
        <v>32.392000000000003</v>
      </c>
      <c r="T59" s="9">
        <v>32.622999999999998</v>
      </c>
      <c r="U59" s="9">
        <v>21.946999999999999</v>
      </c>
      <c r="V59" s="9">
        <v>27.498999999999999</v>
      </c>
      <c r="W59" s="9">
        <v>49.226999999999997</v>
      </c>
      <c r="X59" s="9">
        <v>25.542999999999999</v>
      </c>
      <c r="Y59" s="9">
        <v>28.884</v>
      </c>
      <c r="Z59" s="9">
        <v>64.025000000000006</v>
      </c>
      <c r="AA59" s="9">
        <v>18.198</v>
      </c>
      <c r="AB59" s="9">
        <v>49.756</v>
      </c>
      <c r="AC59" s="9">
        <v>26.06</v>
      </c>
      <c r="AD59" s="9">
        <v>34.198</v>
      </c>
      <c r="AE59" s="9">
        <v>42.621000000000002</v>
      </c>
      <c r="AF59" s="9">
        <v>20.376999999999999</v>
      </c>
      <c r="AG59" s="9">
        <v>22.704999999999998</v>
      </c>
      <c r="AH59" s="9">
        <v>45.759</v>
      </c>
      <c r="AI59" s="4">
        <v>23.603999999999999</v>
      </c>
      <c r="AJ59" s="4">
        <v>25.263999999999999</v>
      </c>
      <c r="AK59" s="4">
        <v>34.896000000000001</v>
      </c>
      <c r="AL59" s="4">
        <v>22.295000000000002</v>
      </c>
      <c r="AM59" s="4">
        <v>48.046999999999997</v>
      </c>
    </row>
    <row r="60" spans="1:1005" ht="15" x14ac:dyDescent="0.25">
      <c r="A60" s="46">
        <v>46113</v>
      </c>
      <c r="B60" s="4">
        <v>71.900000000000006</v>
      </c>
      <c r="C60" s="4">
        <v>105.2</v>
      </c>
      <c r="D60" s="9">
        <v>88.7</v>
      </c>
      <c r="E60" s="9">
        <v>136.93299999999999</v>
      </c>
      <c r="F60" s="9">
        <v>100.532</v>
      </c>
      <c r="G60" s="9">
        <v>72.289000000000001</v>
      </c>
      <c r="H60" s="9">
        <v>117.28100000000001</v>
      </c>
      <c r="I60" s="9">
        <v>65.290999999999997</v>
      </c>
      <c r="J60" s="9">
        <v>58.250999999999998</v>
      </c>
      <c r="K60" s="9">
        <v>79.777000000000001</v>
      </c>
      <c r="L60" s="9">
        <v>103.776</v>
      </c>
      <c r="M60" s="9">
        <v>86.641000000000005</v>
      </c>
      <c r="N60" s="9">
        <v>67.766999999999996</v>
      </c>
      <c r="O60" s="9">
        <v>98.814999999999998</v>
      </c>
      <c r="P60" s="9">
        <v>94.492999999999995</v>
      </c>
      <c r="Q60" s="9">
        <v>68.846999999999994</v>
      </c>
      <c r="R60" s="9">
        <v>50.93</v>
      </c>
      <c r="S60" s="9">
        <v>81.807000000000002</v>
      </c>
      <c r="T60" s="9">
        <v>66.421999999999997</v>
      </c>
      <c r="U60" s="9">
        <v>57.55</v>
      </c>
      <c r="V60" s="9">
        <v>55.654000000000003</v>
      </c>
      <c r="W60" s="9">
        <v>102.946</v>
      </c>
      <c r="X60" s="9">
        <v>67.343999999999994</v>
      </c>
      <c r="Y60" s="9">
        <v>92.783000000000001</v>
      </c>
      <c r="Z60" s="9">
        <v>92.516999999999996</v>
      </c>
      <c r="AA60" s="9">
        <v>59.953000000000003</v>
      </c>
      <c r="AB60" s="9">
        <v>83.275999999999996</v>
      </c>
      <c r="AC60" s="9">
        <v>65.572999999999993</v>
      </c>
      <c r="AD60" s="9">
        <v>78.387</v>
      </c>
      <c r="AE60" s="9">
        <v>92.236999999999995</v>
      </c>
      <c r="AF60" s="9">
        <v>46.813000000000002</v>
      </c>
      <c r="AG60" s="9">
        <v>56.277000000000001</v>
      </c>
      <c r="AH60" s="9">
        <v>84.46</v>
      </c>
      <c r="AI60" s="4">
        <v>52.692999999999998</v>
      </c>
      <c r="AJ60" s="4">
        <v>45.697000000000003</v>
      </c>
      <c r="AK60" s="4">
        <v>42.268000000000001</v>
      </c>
      <c r="AL60" s="4">
        <v>48.024000000000001</v>
      </c>
      <c r="AM60" s="4">
        <v>105.79900000000001</v>
      </c>
    </row>
    <row r="61" spans="1:1005" ht="15" x14ac:dyDescent="0.25">
      <c r="A61" s="46">
        <v>46143</v>
      </c>
      <c r="B61" s="4">
        <v>162.69999999999999</v>
      </c>
      <c r="C61" s="4">
        <v>292.10000000000002</v>
      </c>
      <c r="D61" s="9">
        <v>219.8</v>
      </c>
      <c r="E61" s="9">
        <v>352.23700000000002</v>
      </c>
      <c r="F61" s="9">
        <v>330.04</v>
      </c>
      <c r="G61" s="9">
        <v>153.095</v>
      </c>
      <c r="H61" s="9">
        <v>196.369</v>
      </c>
      <c r="I61" s="9">
        <v>126.73</v>
      </c>
      <c r="J61" s="9">
        <v>175.83099999999999</v>
      </c>
      <c r="K61" s="9">
        <v>212.03800000000001</v>
      </c>
      <c r="L61" s="9">
        <v>297.37400000000002</v>
      </c>
      <c r="M61" s="9">
        <v>229.84100000000001</v>
      </c>
      <c r="N61" s="9">
        <v>213.02099999999999</v>
      </c>
      <c r="O61" s="9">
        <v>370.01600000000002</v>
      </c>
      <c r="P61" s="9">
        <v>346.10899999999998</v>
      </c>
      <c r="Q61" s="9">
        <v>213.49199999999999</v>
      </c>
      <c r="R61" s="9">
        <v>226.01499999999999</v>
      </c>
      <c r="S61" s="9">
        <v>241.34100000000001</v>
      </c>
      <c r="T61" s="9">
        <v>265.52</v>
      </c>
      <c r="U61" s="9">
        <v>78.048000000000002</v>
      </c>
      <c r="V61" s="9">
        <v>158.64099999999999</v>
      </c>
      <c r="W61" s="9">
        <v>225.86699999999999</v>
      </c>
      <c r="X61" s="9">
        <v>265.77199999999999</v>
      </c>
      <c r="Y61" s="9">
        <v>223.54499999999999</v>
      </c>
      <c r="Z61" s="9">
        <v>242.49100000000001</v>
      </c>
      <c r="AA61" s="9">
        <v>272.68200000000002</v>
      </c>
      <c r="AB61" s="9">
        <v>294.113</v>
      </c>
      <c r="AC61" s="9">
        <v>122.4</v>
      </c>
      <c r="AD61" s="9">
        <v>168.059</v>
      </c>
      <c r="AE61" s="9">
        <v>132.19200000000001</v>
      </c>
      <c r="AF61" s="9">
        <v>113.63800000000001</v>
      </c>
      <c r="AG61" s="9">
        <v>243.983</v>
      </c>
      <c r="AH61" s="9">
        <v>200.08600000000001</v>
      </c>
      <c r="AI61" s="4">
        <v>113.108</v>
      </c>
      <c r="AJ61" s="4">
        <v>163.34</v>
      </c>
      <c r="AK61" s="4">
        <v>150.178</v>
      </c>
      <c r="AL61" s="4">
        <v>480.76400000000001</v>
      </c>
      <c r="AM61" s="4">
        <v>406.45699999999999</v>
      </c>
    </row>
    <row r="62" spans="1:1005" ht="15" x14ac:dyDescent="0.25">
      <c r="A62" s="46">
        <v>46174</v>
      </c>
      <c r="B62" s="4">
        <v>188.9</v>
      </c>
      <c r="C62" s="4">
        <v>370.6</v>
      </c>
      <c r="D62" s="9">
        <v>279.89999999999998</v>
      </c>
      <c r="E62" s="9">
        <v>425.238</v>
      </c>
      <c r="F62" s="9">
        <v>304.61099999999999</v>
      </c>
      <c r="G62" s="9">
        <v>188.35599999999999</v>
      </c>
      <c r="H62" s="9">
        <v>159.83199999999999</v>
      </c>
      <c r="I62" s="9">
        <v>189.74700000000001</v>
      </c>
      <c r="J62" s="9">
        <v>297.096</v>
      </c>
      <c r="K62" s="9">
        <v>185.917</v>
      </c>
      <c r="L62" s="9">
        <v>435.67</v>
      </c>
      <c r="M62" s="9">
        <v>237.24799999999999</v>
      </c>
      <c r="N62" s="9">
        <v>575.68299999999999</v>
      </c>
      <c r="O62" s="9">
        <v>328.96300000000002</v>
      </c>
      <c r="P62" s="9">
        <v>548.44000000000005</v>
      </c>
      <c r="Q62" s="9">
        <v>217.916</v>
      </c>
      <c r="R62" s="9">
        <v>374.62200000000001</v>
      </c>
      <c r="S62" s="9">
        <v>174.45400000000001</v>
      </c>
      <c r="T62" s="9">
        <v>213.76</v>
      </c>
      <c r="U62" s="9">
        <v>58.523000000000003</v>
      </c>
      <c r="V62" s="9">
        <v>234.875</v>
      </c>
      <c r="W62" s="9">
        <v>153.90100000000001</v>
      </c>
      <c r="X62" s="9">
        <v>302.95800000000003</v>
      </c>
      <c r="Y62" s="9">
        <v>211.137</v>
      </c>
      <c r="Z62" s="9">
        <v>195.98400000000001</v>
      </c>
      <c r="AA62" s="9">
        <v>520.60299999999995</v>
      </c>
      <c r="AB62" s="9">
        <v>293.60700000000003</v>
      </c>
      <c r="AC62" s="9">
        <v>270.97899999999998</v>
      </c>
      <c r="AD62" s="9">
        <v>459.9</v>
      </c>
      <c r="AE62" s="9">
        <v>55.475999999999999</v>
      </c>
      <c r="AF62" s="9">
        <v>154.93100000000001</v>
      </c>
      <c r="AG62" s="9">
        <v>358.06400000000002</v>
      </c>
      <c r="AH62" s="9">
        <v>349.21899999999999</v>
      </c>
      <c r="AI62" s="4">
        <v>123.328</v>
      </c>
      <c r="AJ62" s="4">
        <v>315.22800000000001</v>
      </c>
      <c r="AK62" s="4">
        <v>396.58800000000002</v>
      </c>
      <c r="AL62" s="4">
        <v>740.71100000000001</v>
      </c>
      <c r="AM62" s="4">
        <v>436.05599999999998</v>
      </c>
    </row>
    <row r="63" spans="1:1005" ht="15" x14ac:dyDescent="0.25">
      <c r="A63" s="46">
        <v>46204</v>
      </c>
      <c r="B63" s="4">
        <v>64.099999999999994</v>
      </c>
      <c r="C63" s="4">
        <v>157</v>
      </c>
      <c r="D63" s="9">
        <v>101.7</v>
      </c>
      <c r="E63" s="9">
        <v>177.31200000000001</v>
      </c>
      <c r="F63" s="9">
        <v>103.947</v>
      </c>
      <c r="G63" s="9">
        <v>77.028000000000006</v>
      </c>
      <c r="H63" s="9">
        <v>68.649000000000001</v>
      </c>
      <c r="I63" s="9">
        <v>77.122</v>
      </c>
      <c r="J63" s="9">
        <v>140.29</v>
      </c>
      <c r="K63" s="9">
        <v>72.417000000000002</v>
      </c>
      <c r="L63" s="9">
        <v>205.48099999999999</v>
      </c>
      <c r="M63" s="9">
        <v>76.021000000000001</v>
      </c>
      <c r="N63" s="9">
        <v>525.053</v>
      </c>
      <c r="O63" s="9">
        <v>132.40100000000001</v>
      </c>
      <c r="P63" s="9">
        <v>199.273</v>
      </c>
      <c r="Q63" s="9">
        <v>106.056</v>
      </c>
      <c r="R63" s="9">
        <v>230.30500000000001</v>
      </c>
      <c r="S63" s="9">
        <v>54.679000000000002</v>
      </c>
      <c r="T63" s="9">
        <v>62.847000000000001</v>
      </c>
      <c r="U63" s="9">
        <v>23.837</v>
      </c>
      <c r="V63" s="9">
        <v>68.55</v>
      </c>
      <c r="W63" s="9">
        <v>57.307000000000002</v>
      </c>
      <c r="X63" s="9">
        <v>122.554</v>
      </c>
      <c r="Y63" s="9">
        <v>79.843000000000004</v>
      </c>
      <c r="Z63" s="9">
        <v>70.497</v>
      </c>
      <c r="AA63" s="9">
        <v>232.232</v>
      </c>
      <c r="AB63" s="9">
        <v>152.57499999999999</v>
      </c>
      <c r="AC63" s="9">
        <v>82.13</v>
      </c>
      <c r="AD63" s="9">
        <v>227.291</v>
      </c>
      <c r="AE63" s="9">
        <v>27.579000000000001</v>
      </c>
      <c r="AF63" s="9">
        <v>55.012</v>
      </c>
      <c r="AG63" s="9">
        <v>112.10899999999999</v>
      </c>
      <c r="AH63" s="9">
        <v>107.30500000000001</v>
      </c>
      <c r="AI63" s="4">
        <v>47.942</v>
      </c>
      <c r="AJ63" s="4">
        <v>182.65199999999999</v>
      </c>
      <c r="AK63" s="4">
        <v>228.262</v>
      </c>
      <c r="AL63" s="4">
        <v>349.24099999999999</v>
      </c>
      <c r="AM63" s="4">
        <v>139.506</v>
      </c>
    </row>
    <row r="64" spans="1:1005" ht="15" x14ac:dyDescent="0.25">
      <c r="A64" s="46">
        <v>46235</v>
      </c>
      <c r="B64" s="4">
        <v>46.5</v>
      </c>
      <c r="C64" s="4">
        <v>78.5</v>
      </c>
      <c r="D64" s="4">
        <v>61.5</v>
      </c>
      <c r="E64" s="9">
        <v>68.462999999999994</v>
      </c>
      <c r="F64" s="9">
        <v>57.267000000000003</v>
      </c>
      <c r="G64" s="9">
        <v>43.771000000000001</v>
      </c>
      <c r="H64" s="9">
        <v>51.231000000000002</v>
      </c>
      <c r="I64" s="9">
        <v>40.344000000000001</v>
      </c>
      <c r="J64" s="9">
        <v>59.162999999999997</v>
      </c>
      <c r="K64" s="9">
        <v>55.23</v>
      </c>
      <c r="L64" s="9">
        <v>70.14</v>
      </c>
      <c r="M64" s="9">
        <v>43.575000000000003</v>
      </c>
      <c r="N64" s="9">
        <v>142.244</v>
      </c>
      <c r="O64" s="9">
        <v>54.707000000000001</v>
      </c>
      <c r="P64" s="9">
        <v>85.05</v>
      </c>
      <c r="Q64" s="9">
        <v>50.625</v>
      </c>
      <c r="R64" s="9">
        <v>89.58</v>
      </c>
      <c r="S64" s="9">
        <v>43.469000000000001</v>
      </c>
      <c r="T64" s="9">
        <v>47.667000000000002</v>
      </c>
      <c r="U64" s="9">
        <v>18.975999999999999</v>
      </c>
      <c r="V64" s="9">
        <v>39.968000000000004</v>
      </c>
      <c r="W64" s="9">
        <v>35.512</v>
      </c>
      <c r="X64" s="9">
        <v>57.216000000000001</v>
      </c>
      <c r="Y64" s="9">
        <v>54.875999999999998</v>
      </c>
      <c r="Z64" s="9">
        <v>48.829000000000001</v>
      </c>
      <c r="AA64" s="9">
        <v>79.091999999999999</v>
      </c>
      <c r="AB64" s="9">
        <v>57.671999999999997</v>
      </c>
      <c r="AC64" s="9">
        <v>48.048000000000002</v>
      </c>
      <c r="AD64" s="9">
        <v>69.727999999999994</v>
      </c>
      <c r="AE64" s="9">
        <v>26.041</v>
      </c>
      <c r="AF64" s="9">
        <v>38.536000000000001</v>
      </c>
      <c r="AG64" s="9">
        <v>55.548000000000002</v>
      </c>
      <c r="AH64" s="9">
        <v>45.317</v>
      </c>
      <c r="AI64" s="4">
        <v>30.186</v>
      </c>
      <c r="AJ64" s="4">
        <v>94.992000000000004</v>
      </c>
      <c r="AK64" s="4">
        <v>86.412999999999997</v>
      </c>
      <c r="AL64" s="4">
        <v>130.809</v>
      </c>
      <c r="AM64" s="4">
        <v>130.809</v>
      </c>
      <c r="ALQ64" s="4" t="e">
        <v>#N/A</v>
      </c>
    </row>
    <row r="65" spans="1:1005" ht="15" x14ac:dyDescent="0.25">
      <c r="A65" s="46">
        <v>46266</v>
      </c>
      <c r="B65" s="4">
        <v>31.8</v>
      </c>
      <c r="C65" s="4">
        <v>48</v>
      </c>
      <c r="D65" s="4">
        <v>39.700000000000003</v>
      </c>
      <c r="E65" s="9">
        <v>66.992999999999995</v>
      </c>
      <c r="F65" s="9">
        <v>44.7</v>
      </c>
      <c r="G65" s="9">
        <v>42.591999999999999</v>
      </c>
      <c r="H65" s="9">
        <v>35.195</v>
      </c>
      <c r="I65" s="9">
        <v>33.136000000000003</v>
      </c>
      <c r="J65" s="9">
        <v>36.908999999999999</v>
      </c>
      <c r="K65" s="9">
        <v>44.493000000000002</v>
      </c>
      <c r="L65" s="9">
        <v>58.942</v>
      </c>
      <c r="M65" s="9">
        <v>39.613999999999997</v>
      </c>
      <c r="N65" s="9">
        <v>67.284000000000006</v>
      </c>
      <c r="O65" s="9">
        <v>42.939</v>
      </c>
      <c r="P65" s="9">
        <v>61.488</v>
      </c>
      <c r="Q65" s="9">
        <v>35.469000000000001</v>
      </c>
      <c r="R65" s="9">
        <v>49.377000000000002</v>
      </c>
      <c r="S65" s="9">
        <v>35.423000000000002</v>
      </c>
      <c r="T65" s="9">
        <v>32.655000000000001</v>
      </c>
      <c r="U65" s="9">
        <v>20.733000000000001</v>
      </c>
      <c r="V65" s="9">
        <v>57.573</v>
      </c>
      <c r="W65" s="9">
        <v>36.427999999999997</v>
      </c>
      <c r="X65" s="9">
        <v>37.731000000000002</v>
      </c>
      <c r="Y65" s="9">
        <v>40.523000000000003</v>
      </c>
      <c r="Z65" s="9">
        <v>45.335000000000001</v>
      </c>
      <c r="AA65" s="9">
        <v>48.015999999999998</v>
      </c>
      <c r="AB65" s="9">
        <v>40.323</v>
      </c>
      <c r="AC65" s="9">
        <v>31.324000000000002</v>
      </c>
      <c r="AD65" s="9">
        <v>41.874000000000002</v>
      </c>
      <c r="AE65" s="9">
        <v>23.213999999999999</v>
      </c>
      <c r="AF65" s="9">
        <v>56.225999999999999</v>
      </c>
      <c r="AG65" s="9">
        <v>49.091999999999999</v>
      </c>
      <c r="AH65" s="9">
        <v>36.393999999999998</v>
      </c>
      <c r="AI65" s="4">
        <v>25.756</v>
      </c>
      <c r="AJ65" s="4">
        <v>77.691999999999993</v>
      </c>
      <c r="AK65" s="4">
        <v>43.468000000000004</v>
      </c>
      <c r="AL65" s="4">
        <v>73.932000000000002</v>
      </c>
      <c r="AM65" s="4">
        <v>73.932000000000002</v>
      </c>
      <c r="ALQ65" s="4" t="e">
        <v>#N/A</v>
      </c>
    </row>
    <row r="66" spans="1:1005" ht="15" x14ac:dyDescent="0.25">
      <c r="A66" s="46"/>
      <c r="B66" s="4"/>
      <c r="C66" s="4"/>
      <c r="D66" s="4"/>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LQ66" s="4" t="e">
        <v>#N/A</v>
      </c>
    </row>
    <row r="67" spans="1:1005" ht="15" x14ac:dyDescent="0.25">
      <c r="A67" s="46"/>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5" x14ac:dyDescent="0.25">
      <c r="A68" s="46"/>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46"/>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46"/>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46"/>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46"/>
      <c r="B72" s="4"/>
      <c r="C72" s="4"/>
      <c r="D72" s="4"/>
      <c r="ALQ72" s="4" t="e">
        <v>#N/A</v>
      </c>
    </row>
    <row r="73" spans="1:1005" ht="15" x14ac:dyDescent="0.25">
      <c r="A73" s="46"/>
      <c r="B73" s="4"/>
      <c r="C73" s="4"/>
      <c r="D73" s="4"/>
    </row>
    <row r="74" spans="1:1005" ht="15" x14ac:dyDescent="0.25">
      <c r="A74" s="46"/>
      <c r="B74" s="4"/>
      <c r="C74" s="4"/>
      <c r="D74" s="4"/>
    </row>
    <row r="75" spans="1:1005" ht="15" x14ac:dyDescent="0.25">
      <c r="A75" s="46"/>
      <c r="B75" s="4"/>
      <c r="C75" s="4"/>
      <c r="D75" s="4"/>
    </row>
    <row r="76" spans="1:1005" ht="15" x14ac:dyDescent="0.25">
      <c r="A76" s="46"/>
      <c r="B76" s="4"/>
      <c r="C76" s="4"/>
      <c r="D76" s="4"/>
    </row>
    <row r="77" spans="1:1005" ht="15" x14ac:dyDescent="0.25">
      <c r="A77" s="46"/>
      <c r="B77" s="4"/>
      <c r="C77" s="4"/>
      <c r="D77" s="4"/>
    </row>
    <row r="78" spans="1:1005" ht="15" x14ac:dyDescent="0.25">
      <c r="A78" s="46"/>
      <c r="B78" s="4"/>
      <c r="C78" s="4"/>
      <c r="D78" s="4"/>
    </row>
    <row r="79" spans="1:1005" ht="15" x14ac:dyDescent="0.25">
      <c r="A79" s="46"/>
      <c r="B79" s="4"/>
      <c r="C79" s="4"/>
      <c r="D79" s="4"/>
    </row>
    <row r="80" spans="1:1005" ht="15" x14ac:dyDescent="0.25">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ABB17-E10E-46B4-A104-48CBDADA45F3}">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customWidth="1"/>
    <col min="32" max="54" width="8.85546875" style="4" customWidth="1"/>
    <col min="55" max="16384" width="18.7109375" style="4"/>
  </cols>
  <sheetData>
    <row r="1" spans="1:54" ht="15" x14ac:dyDescent="0.25">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5" x14ac:dyDescent="0.25">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4">
        <v>44409</v>
      </c>
      <c r="B4">
        <v>19</v>
      </c>
      <c r="C4">
        <v>19</v>
      </c>
      <c r="D4">
        <v>19</v>
      </c>
      <c r="E4">
        <v>15.56</v>
      </c>
      <c r="F4">
        <v>38.61</v>
      </c>
      <c r="G4">
        <v>19.504000000000001</v>
      </c>
      <c r="H4" s="4">
        <v>36.122999999999998</v>
      </c>
      <c r="I4" s="4">
        <v>12.003</v>
      </c>
      <c r="J4" s="4">
        <v>9.3770000000000007</v>
      </c>
      <c r="K4" s="4">
        <v>22.83</v>
      </c>
      <c r="L4" s="4">
        <v>46.405999999999999</v>
      </c>
      <c r="M4" s="4">
        <v>6.7990000000000004</v>
      </c>
      <c r="N4" s="4">
        <v>29.6</v>
      </c>
      <c r="O4" s="4">
        <v>20.597999999999999</v>
      </c>
      <c r="P4" s="4">
        <v>34.933</v>
      </c>
      <c r="Q4" s="4">
        <v>54.936999999999998</v>
      </c>
      <c r="R4" s="4">
        <v>19</v>
      </c>
      <c r="S4" s="4">
        <v>27.704999999999998</v>
      </c>
      <c r="T4" s="4">
        <v>8.9320000000000004</v>
      </c>
      <c r="U4" s="4">
        <v>16.952999999999999</v>
      </c>
      <c r="V4" s="4">
        <v>9.02</v>
      </c>
      <c r="W4" s="4">
        <v>66.644999999999996</v>
      </c>
      <c r="X4" s="4">
        <v>9.7850000000000001</v>
      </c>
      <c r="Y4" s="4">
        <v>29.206</v>
      </c>
      <c r="Z4" s="4">
        <v>7.1340000000000003</v>
      </c>
      <c r="AA4" s="4">
        <v>7.8719999999999999</v>
      </c>
      <c r="AB4" s="4">
        <v>5.7320000000000002</v>
      </c>
      <c r="AC4" s="4">
        <v>20.695</v>
      </c>
      <c r="AD4" s="4">
        <v>35.668999999999997</v>
      </c>
      <c r="AE4" s="4">
        <v>35.584000000000003</v>
      </c>
      <c r="AF4" s="4">
        <v>12.512</v>
      </c>
      <c r="AG4" s="4">
        <v>5.3650000000000002</v>
      </c>
      <c r="AH4">
        <v>20.552</v>
      </c>
      <c r="AI4" s="4">
        <v>10.802</v>
      </c>
      <c r="AJ4" s="4">
        <v>4.1529999999999996</v>
      </c>
      <c r="AK4" s="4">
        <v>24.771000000000001</v>
      </c>
      <c r="AL4" s="4">
        <v>11.781000000000001</v>
      </c>
      <c r="AM4" s="4">
        <v>12.882</v>
      </c>
    </row>
    <row r="5" spans="1:54" ht="15" x14ac:dyDescent="0.25">
      <c r="A5" s="54">
        <v>44440</v>
      </c>
      <c r="B5">
        <v>25</v>
      </c>
      <c r="C5">
        <v>25</v>
      </c>
      <c r="D5">
        <v>25</v>
      </c>
      <c r="E5">
        <v>21.53</v>
      </c>
      <c r="F5">
        <v>54.484999999999999</v>
      </c>
      <c r="G5">
        <v>15.231999999999999</v>
      </c>
      <c r="H5" s="4">
        <v>27.681000000000001</v>
      </c>
      <c r="I5" s="4">
        <v>46.201999999999998</v>
      </c>
      <c r="J5" s="4">
        <v>34.826999999999998</v>
      </c>
      <c r="K5" s="4">
        <v>16.981000000000002</v>
      </c>
      <c r="L5" s="4">
        <v>27.009</v>
      </c>
      <c r="M5" s="4">
        <v>21.56</v>
      </c>
      <c r="N5" s="4">
        <v>23.501999999999999</v>
      </c>
      <c r="O5" s="4">
        <v>49.081000000000003</v>
      </c>
      <c r="P5" s="4">
        <v>29.571000000000002</v>
      </c>
      <c r="Q5" s="4">
        <v>55.814</v>
      </c>
      <c r="R5" s="4">
        <v>41.564</v>
      </c>
      <c r="S5" s="4">
        <v>25</v>
      </c>
      <c r="T5" s="4">
        <v>23.792999999999999</v>
      </c>
      <c r="U5" s="4">
        <v>57.378999999999998</v>
      </c>
      <c r="V5" s="4">
        <v>15.858000000000001</v>
      </c>
      <c r="W5" s="4">
        <v>45.113</v>
      </c>
      <c r="X5" s="4">
        <v>15.124000000000001</v>
      </c>
      <c r="Y5" s="4">
        <v>11.6</v>
      </c>
      <c r="Z5" s="4">
        <v>25.225000000000001</v>
      </c>
      <c r="AA5" s="4">
        <v>42.338000000000001</v>
      </c>
      <c r="AB5" s="4">
        <v>35.491</v>
      </c>
      <c r="AC5" s="4">
        <v>19.507000000000001</v>
      </c>
      <c r="AD5" s="4">
        <v>34.348999999999997</v>
      </c>
      <c r="AE5" s="4">
        <v>23.097000000000001</v>
      </c>
      <c r="AF5" s="4">
        <v>24.885000000000002</v>
      </c>
      <c r="AG5" s="4">
        <v>16.529</v>
      </c>
      <c r="AH5">
        <v>28.736999999999998</v>
      </c>
      <c r="AI5" s="4">
        <v>19.568999999999999</v>
      </c>
      <c r="AJ5" s="4">
        <v>16.076000000000001</v>
      </c>
      <c r="AK5" s="4">
        <v>73.605000000000004</v>
      </c>
      <c r="AL5" s="4">
        <v>21.122</v>
      </c>
      <c r="AM5" s="4">
        <v>18.221</v>
      </c>
    </row>
    <row r="6" spans="1:54" ht="15" x14ac:dyDescent="0.25">
      <c r="A6" s="54">
        <v>44470</v>
      </c>
      <c r="B6">
        <v>30</v>
      </c>
      <c r="C6">
        <v>30</v>
      </c>
      <c r="D6">
        <v>30</v>
      </c>
      <c r="E6">
        <v>55.32</v>
      </c>
      <c r="F6">
        <v>35.125999999999998</v>
      </c>
      <c r="G6">
        <v>34.273000000000003</v>
      </c>
      <c r="H6" s="4">
        <v>49.183</v>
      </c>
      <c r="I6" s="4">
        <v>71.39</v>
      </c>
      <c r="J6" s="4">
        <v>56.185000000000002</v>
      </c>
      <c r="K6" s="4">
        <v>15.747</v>
      </c>
      <c r="L6" s="4">
        <v>27.709</v>
      </c>
      <c r="M6" s="4">
        <v>30.367000000000001</v>
      </c>
      <c r="N6" s="4">
        <v>39.957999999999998</v>
      </c>
      <c r="O6" s="4">
        <v>17.954000000000001</v>
      </c>
      <c r="P6" s="4">
        <v>16.681999999999999</v>
      </c>
      <c r="Q6" s="4">
        <v>22.97</v>
      </c>
      <c r="R6" s="4">
        <v>28.091000000000001</v>
      </c>
      <c r="S6" s="4">
        <v>23.446999999999999</v>
      </c>
      <c r="T6" s="4">
        <v>27.49</v>
      </c>
      <c r="U6" s="4">
        <v>55.680999999999997</v>
      </c>
      <c r="V6" s="4">
        <v>35.110999999999997</v>
      </c>
      <c r="W6" s="4">
        <v>17.643000000000001</v>
      </c>
      <c r="X6" s="4">
        <v>30</v>
      </c>
      <c r="Y6" s="4">
        <v>13.686999999999999</v>
      </c>
      <c r="Z6" s="4">
        <v>23.888000000000002</v>
      </c>
      <c r="AA6" s="4">
        <v>19.004999999999999</v>
      </c>
      <c r="AB6" s="4">
        <v>37.222999999999999</v>
      </c>
      <c r="AC6" s="4">
        <v>57.021999999999998</v>
      </c>
      <c r="AD6" s="4">
        <v>110.43600000000001</v>
      </c>
      <c r="AE6" s="4">
        <v>33.545000000000002</v>
      </c>
      <c r="AF6" s="4">
        <v>19.827000000000002</v>
      </c>
      <c r="AG6" s="4">
        <v>19.192</v>
      </c>
      <c r="AH6">
        <v>25.774000000000001</v>
      </c>
      <c r="AI6" s="4">
        <v>45.643000000000001</v>
      </c>
      <c r="AJ6" s="4">
        <v>13.343</v>
      </c>
      <c r="AK6" s="4">
        <v>43.783000000000001</v>
      </c>
      <c r="AL6" s="4">
        <v>38.698</v>
      </c>
      <c r="AM6" s="4">
        <v>15.84</v>
      </c>
    </row>
    <row r="7" spans="1:54" ht="15" x14ac:dyDescent="0.25">
      <c r="A7" s="54">
        <v>44501</v>
      </c>
      <c r="B7">
        <v>17.75</v>
      </c>
      <c r="C7">
        <v>43.5</v>
      </c>
      <c r="D7">
        <v>25</v>
      </c>
      <c r="E7">
        <v>28.234000000000002</v>
      </c>
      <c r="F7">
        <v>28.484999999999999</v>
      </c>
      <c r="G7">
        <v>19.436</v>
      </c>
      <c r="H7" s="4">
        <v>27.981000000000002</v>
      </c>
      <c r="I7" s="4">
        <v>36.338000000000001</v>
      </c>
      <c r="J7" s="4">
        <v>48.89</v>
      </c>
      <c r="K7" s="4">
        <v>33.978000000000002</v>
      </c>
      <c r="L7" s="4">
        <v>23.22</v>
      </c>
      <c r="M7" s="4">
        <v>17.350000000000001</v>
      </c>
      <c r="N7" s="4">
        <v>33.695</v>
      </c>
      <c r="O7" s="4">
        <v>29.117999999999999</v>
      </c>
      <c r="P7" s="4">
        <v>18.158000000000001</v>
      </c>
      <c r="Q7" s="4">
        <v>20.754999999999999</v>
      </c>
      <c r="R7" s="4">
        <v>35.728999999999999</v>
      </c>
      <c r="S7" s="4">
        <v>16.321999999999999</v>
      </c>
      <c r="T7" s="4">
        <v>27.506</v>
      </c>
      <c r="U7" s="4">
        <v>27.542000000000002</v>
      </c>
      <c r="V7" s="4">
        <v>45.987000000000002</v>
      </c>
      <c r="W7" s="4">
        <v>16.114000000000001</v>
      </c>
      <c r="X7" s="4">
        <v>23.544</v>
      </c>
      <c r="Y7" s="4">
        <v>14.17</v>
      </c>
      <c r="Z7" s="4">
        <v>26.983000000000001</v>
      </c>
      <c r="AA7" s="4">
        <v>22.887</v>
      </c>
      <c r="AB7" s="4">
        <v>34.695</v>
      </c>
      <c r="AC7" s="4">
        <v>28.32</v>
      </c>
      <c r="AD7" s="4">
        <v>41.131999999999998</v>
      </c>
      <c r="AE7" s="4">
        <v>17.548999999999999</v>
      </c>
      <c r="AF7" s="4">
        <v>19.707999999999998</v>
      </c>
      <c r="AG7" s="4">
        <v>17.524000000000001</v>
      </c>
      <c r="AH7">
        <v>19.895</v>
      </c>
      <c r="AI7" s="4">
        <v>25</v>
      </c>
      <c r="AJ7" s="4">
        <v>13.699</v>
      </c>
      <c r="AK7" s="4">
        <v>29.713000000000001</v>
      </c>
      <c r="AL7" s="4">
        <v>22.023</v>
      </c>
      <c r="AM7" s="4">
        <v>18.126999999999999</v>
      </c>
    </row>
    <row r="8" spans="1:54" ht="15" x14ac:dyDescent="0.25">
      <c r="A8" s="54">
        <v>44531</v>
      </c>
      <c r="B8">
        <v>14.44</v>
      </c>
      <c r="C8">
        <v>35.57</v>
      </c>
      <c r="D8">
        <v>19</v>
      </c>
      <c r="E8">
        <v>17.925999999999998</v>
      </c>
      <c r="F8">
        <v>22.256</v>
      </c>
      <c r="G8">
        <v>16.728000000000002</v>
      </c>
      <c r="H8" s="4">
        <v>32.345999999999997</v>
      </c>
      <c r="I8" s="4">
        <v>23.552</v>
      </c>
      <c r="J8" s="4">
        <v>27.449000000000002</v>
      </c>
      <c r="K8" s="4">
        <v>19.015999999999998</v>
      </c>
      <c r="L8" s="4">
        <v>18.408000000000001</v>
      </c>
      <c r="M8" s="4">
        <v>14.622</v>
      </c>
      <c r="N8" s="4">
        <v>20.855</v>
      </c>
      <c r="O8" s="4">
        <v>19.635999999999999</v>
      </c>
      <c r="P8" s="4">
        <v>16.286999999999999</v>
      </c>
      <c r="Q8" s="4">
        <v>18.184999999999999</v>
      </c>
      <c r="R8" s="4">
        <v>24.337</v>
      </c>
      <c r="S8" s="4">
        <v>15.266999999999999</v>
      </c>
      <c r="T8" s="4">
        <v>25.838000000000001</v>
      </c>
      <c r="U8" s="4">
        <v>19.760000000000002</v>
      </c>
      <c r="V8" s="4">
        <v>29.324000000000002</v>
      </c>
      <c r="W8" s="4">
        <v>15.775</v>
      </c>
      <c r="X8" s="4">
        <v>16.734000000000002</v>
      </c>
      <c r="Y8" s="4">
        <v>14.702</v>
      </c>
      <c r="Z8" s="4">
        <v>17.843</v>
      </c>
      <c r="AA8" s="4">
        <v>22.044</v>
      </c>
      <c r="AB8" s="4">
        <v>22.358000000000001</v>
      </c>
      <c r="AC8" s="4">
        <v>18.466999999999999</v>
      </c>
      <c r="AD8" s="4">
        <v>23.465</v>
      </c>
      <c r="AE8" s="4">
        <v>40.270000000000003</v>
      </c>
      <c r="AF8" s="4">
        <v>16.84</v>
      </c>
      <c r="AG8" s="4">
        <v>14.292</v>
      </c>
      <c r="AH8">
        <v>22.562999999999999</v>
      </c>
      <c r="AI8" s="4">
        <v>18.489000000000001</v>
      </c>
      <c r="AJ8" s="4">
        <v>13.868</v>
      </c>
      <c r="AK8" s="4">
        <v>21.72</v>
      </c>
      <c r="AL8" s="4">
        <v>18.562000000000001</v>
      </c>
      <c r="AM8" s="4">
        <v>19</v>
      </c>
    </row>
    <row r="9" spans="1:54" ht="15" x14ac:dyDescent="0.25">
      <c r="A9" s="54">
        <v>44562</v>
      </c>
      <c r="B9">
        <v>13.05</v>
      </c>
      <c r="C9">
        <v>29.37</v>
      </c>
      <c r="D9">
        <v>18</v>
      </c>
      <c r="E9">
        <v>16.248000000000001</v>
      </c>
      <c r="F9">
        <v>20.481000000000002</v>
      </c>
      <c r="G9">
        <v>14.489000000000001</v>
      </c>
      <c r="H9" s="4">
        <v>31.841999999999999</v>
      </c>
      <c r="I9" s="4">
        <v>22.62</v>
      </c>
      <c r="J9" s="4">
        <v>21.251000000000001</v>
      </c>
      <c r="K9" s="4">
        <v>14.976000000000001</v>
      </c>
      <c r="L9" s="4">
        <v>16.969000000000001</v>
      </c>
      <c r="M9" s="4">
        <v>14.188000000000001</v>
      </c>
      <c r="N9" s="4">
        <v>16.262</v>
      </c>
      <c r="O9" s="4">
        <v>16.379000000000001</v>
      </c>
      <c r="P9" s="4">
        <v>20.754999999999999</v>
      </c>
      <c r="Q9" s="4">
        <v>16.858000000000001</v>
      </c>
      <c r="R9" s="4">
        <v>19.888000000000002</v>
      </c>
      <c r="S9" s="4">
        <v>14.994</v>
      </c>
      <c r="T9" s="4">
        <v>22.068000000000001</v>
      </c>
      <c r="U9" s="4">
        <v>18.843</v>
      </c>
      <c r="V9" s="4">
        <v>20.036000000000001</v>
      </c>
      <c r="W9" s="4">
        <v>18</v>
      </c>
      <c r="X9" s="4">
        <v>16.539000000000001</v>
      </c>
      <c r="Y9" s="4">
        <v>13.922000000000001</v>
      </c>
      <c r="Z9" s="4">
        <v>16.321999999999999</v>
      </c>
      <c r="AA9" s="4">
        <v>18.809999999999999</v>
      </c>
      <c r="AB9" s="4">
        <v>48.927</v>
      </c>
      <c r="AC9" s="4">
        <v>16.765000000000001</v>
      </c>
      <c r="AD9" s="4">
        <v>20.78</v>
      </c>
      <c r="AE9" s="4">
        <v>28.748000000000001</v>
      </c>
      <c r="AF9" s="4">
        <v>17.059999999999999</v>
      </c>
      <c r="AG9" s="4">
        <v>14.438000000000001</v>
      </c>
      <c r="AH9">
        <v>17.584</v>
      </c>
      <c r="AI9" s="4">
        <v>19.707000000000001</v>
      </c>
      <c r="AJ9" s="4">
        <v>19.434000000000001</v>
      </c>
      <c r="AK9" s="4">
        <v>18.916</v>
      </c>
      <c r="AL9" s="4">
        <v>19.225999999999999</v>
      </c>
      <c r="AM9" s="4">
        <v>16.954000000000001</v>
      </c>
    </row>
    <row r="10" spans="1:54" ht="15" x14ac:dyDescent="0.25">
      <c r="A10" s="54">
        <v>44593</v>
      </c>
      <c r="B10">
        <v>17.02</v>
      </c>
      <c r="C10">
        <v>42.51</v>
      </c>
      <c r="D10">
        <v>20</v>
      </c>
      <c r="E10">
        <v>15.766999999999999</v>
      </c>
      <c r="F10">
        <v>20.765000000000001</v>
      </c>
      <c r="G10">
        <v>15.525</v>
      </c>
      <c r="H10" s="4">
        <v>29.815000000000001</v>
      </c>
      <c r="I10" s="4">
        <v>44.804000000000002</v>
      </c>
      <c r="J10" s="4">
        <v>32.807000000000002</v>
      </c>
      <c r="K10" s="4">
        <v>15.67</v>
      </c>
      <c r="L10" s="4">
        <v>20.138999999999999</v>
      </c>
      <c r="M10" s="4">
        <v>12.707000000000001</v>
      </c>
      <c r="N10" s="4">
        <v>21.445</v>
      </c>
      <c r="O10" s="4">
        <v>23.254999999999999</v>
      </c>
      <c r="P10" s="4">
        <v>23.768999999999998</v>
      </c>
      <c r="Q10" s="4">
        <v>19.952000000000002</v>
      </c>
      <c r="R10" s="4">
        <v>41.311999999999998</v>
      </c>
      <c r="S10" s="4">
        <v>22.099</v>
      </c>
      <c r="T10" s="4">
        <v>22.454000000000001</v>
      </c>
      <c r="U10" s="4">
        <v>18.154</v>
      </c>
      <c r="V10" s="4">
        <v>22.489000000000001</v>
      </c>
      <c r="W10" s="4">
        <v>16.361999999999998</v>
      </c>
      <c r="X10" s="4">
        <v>18.923999999999999</v>
      </c>
      <c r="Y10" s="4">
        <v>11.827</v>
      </c>
      <c r="Z10" s="4">
        <v>17.637</v>
      </c>
      <c r="AA10" s="4">
        <v>19.254000000000001</v>
      </c>
      <c r="AB10" s="4">
        <v>77.738</v>
      </c>
      <c r="AC10" s="4">
        <v>13.813000000000001</v>
      </c>
      <c r="AD10" s="4">
        <v>32.631999999999998</v>
      </c>
      <c r="AE10" s="4">
        <v>20</v>
      </c>
      <c r="AF10" s="4">
        <v>23.821000000000002</v>
      </c>
      <c r="AG10" s="4">
        <v>11.862</v>
      </c>
      <c r="AH10">
        <v>19.228999999999999</v>
      </c>
      <c r="AI10" s="4">
        <v>19.771999999999998</v>
      </c>
      <c r="AJ10" s="4">
        <v>17.093</v>
      </c>
      <c r="AK10" s="4">
        <v>23.818999999999999</v>
      </c>
      <c r="AL10" s="4">
        <v>28.594000000000001</v>
      </c>
      <c r="AM10" s="4">
        <v>13.167999999999999</v>
      </c>
    </row>
    <row r="11" spans="1:54" ht="15" x14ac:dyDescent="0.25">
      <c r="A11" s="54">
        <v>44621</v>
      </c>
      <c r="B11">
        <v>49.61</v>
      </c>
      <c r="C11">
        <v>136.94</v>
      </c>
      <c r="D11">
        <v>62</v>
      </c>
      <c r="E11">
        <v>73.56</v>
      </c>
      <c r="F11">
        <v>65.174999999999997</v>
      </c>
      <c r="G11">
        <v>57.162999999999997</v>
      </c>
      <c r="H11" s="4">
        <v>168.376</v>
      </c>
      <c r="I11" s="4">
        <v>119.568</v>
      </c>
      <c r="J11" s="4">
        <v>97.025000000000006</v>
      </c>
      <c r="K11" s="4">
        <v>48.116</v>
      </c>
      <c r="L11" s="4">
        <v>86.287000000000006</v>
      </c>
      <c r="M11" s="4">
        <v>36.357999999999997</v>
      </c>
      <c r="N11" s="4">
        <v>56.633000000000003</v>
      </c>
      <c r="O11" s="4">
        <v>78.816000000000003</v>
      </c>
      <c r="P11" s="4">
        <v>142.624</v>
      </c>
      <c r="Q11" s="4">
        <v>58.817</v>
      </c>
      <c r="R11" s="4">
        <v>205.136</v>
      </c>
      <c r="S11" s="4">
        <v>32.625</v>
      </c>
      <c r="T11" s="4">
        <v>153.22900000000001</v>
      </c>
      <c r="U11" s="4">
        <v>52.381</v>
      </c>
      <c r="V11" s="4">
        <v>46.603000000000002</v>
      </c>
      <c r="W11" s="4">
        <v>36.557000000000002</v>
      </c>
      <c r="X11" s="4">
        <v>71.105000000000004</v>
      </c>
      <c r="Y11" s="4">
        <v>21.042999999999999</v>
      </c>
      <c r="Z11" s="4">
        <v>49.720999999999997</v>
      </c>
      <c r="AA11" s="4">
        <v>98.992999999999995</v>
      </c>
      <c r="AB11" s="4">
        <v>136.59399999999999</v>
      </c>
      <c r="AC11" s="4">
        <v>32.087000000000003</v>
      </c>
      <c r="AD11" s="4">
        <v>126.393</v>
      </c>
      <c r="AE11" s="4">
        <v>96.680999999999997</v>
      </c>
      <c r="AF11" s="4">
        <v>54.993000000000002</v>
      </c>
      <c r="AG11" s="4">
        <v>46.874000000000002</v>
      </c>
      <c r="AH11">
        <v>48.756</v>
      </c>
      <c r="AI11" s="4">
        <v>62</v>
      </c>
      <c r="AJ11" s="4">
        <v>36.033999999999999</v>
      </c>
      <c r="AK11" s="4">
        <v>62.798000000000002</v>
      </c>
      <c r="AL11" s="4">
        <v>64.387</v>
      </c>
      <c r="AM11" s="4">
        <v>28.675000000000001</v>
      </c>
    </row>
    <row r="12" spans="1:54" ht="15" x14ac:dyDescent="0.25">
      <c r="A12" s="54">
        <v>44652</v>
      </c>
      <c r="B12">
        <v>74.39</v>
      </c>
      <c r="C12">
        <v>249.72</v>
      </c>
      <c r="D12">
        <v>125</v>
      </c>
      <c r="E12">
        <v>115.45699999999999</v>
      </c>
      <c r="F12">
        <v>125</v>
      </c>
      <c r="G12">
        <v>117.185</v>
      </c>
      <c r="H12" s="4">
        <v>283.66899999999998</v>
      </c>
      <c r="I12" s="4">
        <v>287.02100000000002</v>
      </c>
      <c r="J12" s="4">
        <v>214.768</v>
      </c>
      <c r="K12" s="4">
        <v>86.962000000000003</v>
      </c>
      <c r="L12" s="4">
        <v>206.369</v>
      </c>
      <c r="M12" s="4">
        <v>110.785</v>
      </c>
      <c r="N12" s="4">
        <v>111.724</v>
      </c>
      <c r="O12" s="4">
        <v>212.09700000000001</v>
      </c>
      <c r="P12" s="4">
        <v>262.363</v>
      </c>
      <c r="Q12" s="4">
        <v>160.62</v>
      </c>
      <c r="R12" s="4">
        <v>178.15199999999999</v>
      </c>
      <c r="S12" s="4">
        <v>64.081999999999994</v>
      </c>
      <c r="T12" s="4">
        <v>204.142</v>
      </c>
      <c r="U12" s="4">
        <v>110.542</v>
      </c>
      <c r="V12" s="4">
        <v>98.849000000000004</v>
      </c>
      <c r="W12" s="4">
        <v>102.622</v>
      </c>
      <c r="X12" s="4">
        <v>202.53800000000001</v>
      </c>
      <c r="Y12" s="4">
        <v>40.713999999999999</v>
      </c>
      <c r="Z12" s="4">
        <v>73.930999999999997</v>
      </c>
      <c r="AA12" s="4">
        <v>206.93799999999999</v>
      </c>
      <c r="AB12" s="4">
        <v>261.416</v>
      </c>
      <c r="AC12" s="4">
        <v>129.52000000000001</v>
      </c>
      <c r="AD12" s="4">
        <v>137.33699999999999</v>
      </c>
      <c r="AE12" s="4">
        <v>263.48599999999999</v>
      </c>
      <c r="AF12" s="4">
        <v>102.58</v>
      </c>
      <c r="AG12" s="4">
        <v>180.404</v>
      </c>
      <c r="AH12">
        <v>115.208</v>
      </c>
      <c r="AI12" s="4">
        <v>141.697</v>
      </c>
      <c r="AJ12" s="4">
        <v>53.023000000000003</v>
      </c>
      <c r="AK12" s="4">
        <v>108.84699999999999</v>
      </c>
      <c r="AL12" s="4">
        <v>59.783000000000001</v>
      </c>
      <c r="AM12" s="4">
        <v>64.775999999999996</v>
      </c>
    </row>
    <row r="13" spans="1:54" ht="15" x14ac:dyDescent="0.25">
      <c r="A13" s="54">
        <v>44682</v>
      </c>
      <c r="B13">
        <v>134.07</v>
      </c>
      <c r="C13">
        <v>405.62</v>
      </c>
      <c r="D13">
        <v>255</v>
      </c>
      <c r="E13">
        <v>264.47800000000001</v>
      </c>
      <c r="F13">
        <v>257.315</v>
      </c>
      <c r="G13">
        <v>343.52600000000001</v>
      </c>
      <c r="H13" s="4">
        <v>450.27800000000002</v>
      </c>
      <c r="I13" s="4">
        <v>307.83800000000002</v>
      </c>
      <c r="J13" s="4">
        <v>340.03399999999999</v>
      </c>
      <c r="K13" s="4">
        <v>133.37100000000001</v>
      </c>
      <c r="L13" s="4">
        <v>227.53700000000001</v>
      </c>
      <c r="M13" s="4">
        <v>196.30600000000001</v>
      </c>
      <c r="N13" s="4">
        <v>213.34</v>
      </c>
      <c r="O13" s="4">
        <v>294.279</v>
      </c>
      <c r="P13" s="4">
        <v>417.67200000000003</v>
      </c>
      <c r="Q13" s="4">
        <v>280.65600000000001</v>
      </c>
      <c r="R13" s="4">
        <v>317.57900000000001</v>
      </c>
      <c r="S13" s="4">
        <v>168.50299999999999</v>
      </c>
      <c r="T13" s="4">
        <v>388.81900000000002</v>
      </c>
      <c r="U13" s="4">
        <v>255</v>
      </c>
      <c r="V13" s="4">
        <v>251.36600000000001</v>
      </c>
      <c r="W13" s="4">
        <v>155.88900000000001</v>
      </c>
      <c r="X13" s="4">
        <v>448.06099999999998</v>
      </c>
      <c r="Y13" s="4">
        <v>50.042999999999999</v>
      </c>
      <c r="Z13" s="4">
        <v>175.69499999999999</v>
      </c>
      <c r="AA13" s="4">
        <v>279.91399999999999</v>
      </c>
      <c r="AB13" s="4">
        <v>494.45400000000001</v>
      </c>
      <c r="AC13" s="4">
        <v>196.43100000000001</v>
      </c>
      <c r="AD13" s="4">
        <v>269.52</v>
      </c>
      <c r="AE13" s="4">
        <v>341.84399999999999</v>
      </c>
      <c r="AF13" s="4">
        <v>338.88</v>
      </c>
      <c r="AG13" s="4">
        <v>183.49799999999999</v>
      </c>
      <c r="AH13">
        <v>169.80699999999999</v>
      </c>
      <c r="AI13" s="4">
        <v>184.90700000000001</v>
      </c>
      <c r="AJ13" s="4">
        <v>97.813999999999993</v>
      </c>
      <c r="AK13" s="4">
        <v>177.94</v>
      </c>
      <c r="AL13" s="4">
        <v>154.923</v>
      </c>
      <c r="AM13" s="4">
        <v>135.94800000000001</v>
      </c>
    </row>
    <row r="14" spans="1:54" ht="15" x14ac:dyDescent="0.25">
      <c r="A14" s="54">
        <v>44713</v>
      </c>
      <c r="B14">
        <v>86.18</v>
      </c>
      <c r="C14">
        <v>362.99</v>
      </c>
      <c r="D14">
        <v>195</v>
      </c>
      <c r="E14">
        <v>274.16500000000002</v>
      </c>
      <c r="F14">
        <v>386.97500000000002</v>
      </c>
      <c r="G14">
        <v>305.78500000000003</v>
      </c>
      <c r="H14" s="4">
        <v>473.18</v>
      </c>
      <c r="I14" s="4">
        <v>407.23700000000002</v>
      </c>
      <c r="J14" s="4">
        <v>311.63299999999998</v>
      </c>
      <c r="K14" s="4">
        <v>195</v>
      </c>
      <c r="L14" s="4">
        <v>135.815</v>
      </c>
      <c r="M14" s="4">
        <v>174.71</v>
      </c>
      <c r="N14" s="4">
        <v>308.30900000000003</v>
      </c>
      <c r="O14" s="4">
        <v>152.88999999999999</v>
      </c>
      <c r="P14" s="4">
        <v>368.911</v>
      </c>
      <c r="Q14" s="4">
        <v>195.61500000000001</v>
      </c>
      <c r="R14" s="4">
        <v>430.589</v>
      </c>
      <c r="S14" s="4">
        <v>46.529000000000003</v>
      </c>
      <c r="T14" s="4">
        <v>383.83600000000001</v>
      </c>
      <c r="U14" s="4">
        <v>184.108</v>
      </c>
      <c r="V14" s="4">
        <v>310.375</v>
      </c>
      <c r="W14" s="4">
        <v>43.42</v>
      </c>
      <c r="X14" s="4">
        <v>180.744</v>
      </c>
      <c r="Y14" s="4">
        <v>22.661000000000001</v>
      </c>
      <c r="Z14" s="4">
        <v>107.497</v>
      </c>
      <c r="AA14" s="4">
        <v>120.175</v>
      </c>
      <c r="AB14" s="4">
        <v>395.6</v>
      </c>
      <c r="AC14" s="4">
        <v>57.081000000000003</v>
      </c>
      <c r="AD14" s="4">
        <v>145.02699999999999</v>
      </c>
      <c r="AE14" s="4">
        <v>341.09300000000002</v>
      </c>
      <c r="AF14" s="4">
        <v>154.37200000000001</v>
      </c>
      <c r="AG14" s="4">
        <v>211.626</v>
      </c>
      <c r="AH14">
        <v>240.53700000000001</v>
      </c>
      <c r="AI14" s="4">
        <v>59.470999999999997</v>
      </c>
      <c r="AJ14" s="4">
        <v>76.971000000000004</v>
      </c>
      <c r="AK14" s="4">
        <v>172.99600000000001</v>
      </c>
      <c r="AL14" s="4">
        <v>209.03</v>
      </c>
      <c r="AM14" s="4">
        <v>116.18300000000001</v>
      </c>
    </row>
    <row r="15" spans="1:54" ht="15" x14ac:dyDescent="0.25">
      <c r="A15" s="54">
        <v>44743</v>
      </c>
      <c r="B15">
        <v>12.52</v>
      </c>
      <c r="C15">
        <v>108.56</v>
      </c>
      <c r="D15">
        <v>40</v>
      </c>
      <c r="E15">
        <v>100.36</v>
      </c>
      <c r="F15">
        <v>184.31299999999999</v>
      </c>
      <c r="G15">
        <v>75.179000000000002</v>
      </c>
      <c r="H15" s="4">
        <v>111.422</v>
      </c>
      <c r="I15" s="4">
        <v>153.685</v>
      </c>
      <c r="J15" s="4">
        <v>66.59</v>
      </c>
      <c r="K15" s="4">
        <v>40</v>
      </c>
      <c r="L15" s="4">
        <v>20.971</v>
      </c>
      <c r="M15" s="4">
        <v>56.210999999999999</v>
      </c>
      <c r="N15" s="4">
        <v>96.177999999999997</v>
      </c>
      <c r="O15" s="4">
        <v>42.872999999999998</v>
      </c>
      <c r="P15" s="4">
        <v>85.305000000000007</v>
      </c>
      <c r="Q15" s="4">
        <v>22.123999999999999</v>
      </c>
      <c r="R15" s="4">
        <v>253.70099999999999</v>
      </c>
      <c r="S15" s="4">
        <v>19.241</v>
      </c>
      <c r="T15" s="4">
        <v>74.096999999999994</v>
      </c>
      <c r="U15" s="4">
        <v>58.317999999999998</v>
      </c>
      <c r="V15" s="4">
        <v>140.04</v>
      </c>
      <c r="W15" s="4">
        <v>0.42799999999999999</v>
      </c>
      <c r="X15" s="4">
        <v>22.719000000000001</v>
      </c>
      <c r="Y15" s="4">
        <v>15.318</v>
      </c>
      <c r="Z15" s="4">
        <v>4.2160000000000002</v>
      </c>
      <c r="AA15" s="4">
        <v>17.201000000000001</v>
      </c>
      <c r="AB15" s="4">
        <v>102.17700000000001</v>
      </c>
      <c r="AC15" s="4">
        <v>22.498999999999999</v>
      </c>
      <c r="AD15" s="4">
        <v>21.274999999999999</v>
      </c>
      <c r="AE15" s="4">
        <v>73.581999999999994</v>
      </c>
      <c r="AF15" s="4">
        <v>21.809000000000001</v>
      </c>
      <c r="AG15" s="4">
        <v>29.699000000000002</v>
      </c>
      <c r="AH15">
        <v>43.997</v>
      </c>
      <c r="AI15" s="4">
        <v>10.005000000000001</v>
      </c>
      <c r="AJ15" s="4">
        <v>31.289000000000001</v>
      </c>
      <c r="AK15" s="4">
        <v>18.356999999999999</v>
      </c>
      <c r="AL15" s="4">
        <v>37.115000000000002</v>
      </c>
      <c r="AM15" s="4">
        <v>37.92</v>
      </c>
    </row>
    <row r="16" spans="1:54" ht="15" x14ac:dyDescent="0.25">
      <c r="A16" s="54">
        <v>44774</v>
      </c>
      <c r="B16">
        <v>11.06</v>
      </c>
      <c r="C16">
        <v>62.71</v>
      </c>
      <c r="D16">
        <v>34</v>
      </c>
      <c r="E16">
        <v>67.772999999999996</v>
      </c>
      <c r="F16">
        <v>55.924999999999997</v>
      </c>
      <c r="G16">
        <v>65.533000000000001</v>
      </c>
      <c r="H16" s="4">
        <v>42.429000000000002</v>
      </c>
      <c r="I16" s="4">
        <v>34</v>
      </c>
      <c r="J16" s="4">
        <v>35.676000000000002</v>
      </c>
      <c r="K16" s="4">
        <v>55.234999999999999</v>
      </c>
      <c r="L16" s="4">
        <v>26.745999999999999</v>
      </c>
      <c r="M16" s="4">
        <v>35.914999999999999</v>
      </c>
      <c r="N16" s="4">
        <v>41.039000000000001</v>
      </c>
      <c r="O16" s="4">
        <v>53.570999999999998</v>
      </c>
      <c r="P16" s="4">
        <v>78.334000000000003</v>
      </c>
      <c r="Q16" s="4">
        <v>17.273</v>
      </c>
      <c r="R16" s="4">
        <v>75.805000000000007</v>
      </c>
      <c r="S16" s="4">
        <v>21.564</v>
      </c>
      <c r="T16" s="4">
        <v>65.349000000000004</v>
      </c>
      <c r="U16" s="4">
        <v>24.305</v>
      </c>
      <c r="V16" s="4">
        <v>126.10299999999999</v>
      </c>
      <c r="W16" s="4">
        <v>20.908999999999999</v>
      </c>
      <c r="X16" s="4">
        <v>42.493000000000002</v>
      </c>
      <c r="Y16" s="4">
        <v>14.598000000000001</v>
      </c>
      <c r="Z16" s="4">
        <v>12.276</v>
      </c>
      <c r="AA16" s="4">
        <v>5.585</v>
      </c>
      <c r="AB16" s="4">
        <v>35.996000000000002</v>
      </c>
      <c r="AC16" s="4">
        <v>48.384999999999998</v>
      </c>
      <c r="AD16" s="4">
        <v>39.868000000000002</v>
      </c>
      <c r="AE16" s="4">
        <v>31.850999999999999</v>
      </c>
      <c r="AF16" s="4">
        <v>2.86</v>
      </c>
      <c r="AG16" s="4">
        <v>31.866</v>
      </c>
      <c r="AH16">
        <v>13.882999999999999</v>
      </c>
      <c r="AI16" s="4">
        <v>17.097999999999999</v>
      </c>
      <c r="AJ16" s="4">
        <v>32.359000000000002</v>
      </c>
      <c r="AK16" s="4">
        <v>13.305999999999999</v>
      </c>
      <c r="AL16" s="4">
        <v>8.6959999999999997</v>
      </c>
      <c r="AM16" s="4">
        <v>26.539000000000001</v>
      </c>
    </row>
    <row r="17" spans="1:39" ht="15" x14ac:dyDescent="0.25">
      <c r="A17" s="54">
        <v>44805</v>
      </c>
      <c r="B17">
        <v>14.9</v>
      </c>
      <c r="C17">
        <v>72.5</v>
      </c>
      <c r="D17">
        <v>32</v>
      </c>
      <c r="E17">
        <v>77.515000000000001</v>
      </c>
      <c r="F17">
        <v>14.802</v>
      </c>
      <c r="G17">
        <v>38.820999999999998</v>
      </c>
      <c r="H17" s="4">
        <v>68.927999999999997</v>
      </c>
      <c r="I17" s="4">
        <v>50.478000000000002</v>
      </c>
      <c r="J17" s="4">
        <v>16.045999999999999</v>
      </c>
      <c r="K17" s="4">
        <v>32</v>
      </c>
      <c r="L17" s="4">
        <v>16.280999999999999</v>
      </c>
      <c r="M17" s="4">
        <v>26.483000000000001</v>
      </c>
      <c r="N17" s="4">
        <v>63.947000000000003</v>
      </c>
      <c r="O17" s="4">
        <v>36.152999999999999</v>
      </c>
      <c r="P17" s="4">
        <v>70.34</v>
      </c>
      <c r="Q17" s="4">
        <v>35.651000000000003</v>
      </c>
      <c r="R17" s="4">
        <v>34.667999999999999</v>
      </c>
      <c r="S17" s="4">
        <v>25.085000000000001</v>
      </c>
      <c r="T17" s="4">
        <v>85.575999999999993</v>
      </c>
      <c r="U17" s="4">
        <v>11.637</v>
      </c>
      <c r="V17" s="4">
        <v>69.971999999999994</v>
      </c>
      <c r="W17" s="4">
        <v>15.78</v>
      </c>
      <c r="X17" s="4">
        <v>10.614000000000001</v>
      </c>
      <c r="Y17" s="4">
        <v>20.050999999999998</v>
      </c>
      <c r="Z17" s="4">
        <v>41.871000000000002</v>
      </c>
      <c r="AA17" s="4">
        <v>32.631</v>
      </c>
      <c r="AB17" s="4">
        <v>26.315000000000001</v>
      </c>
      <c r="AC17" s="4">
        <v>37.744</v>
      </c>
      <c r="AD17" s="4">
        <v>27.021999999999998</v>
      </c>
      <c r="AE17" s="4">
        <v>32.582000000000001</v>
      </c>
      <c r="AF17" s="4">
        <v>11.063000000000001</v>
      </c>
      <c r="AG17" s="4">
        <v>38.043999999999997</v>
      </c>
      <c r="AH17">
        <v>12.404999999999999</v>
      </c>
      <c r="AI17" s="4">
        <v>18.036999999999999</v>
      </c>
      <c r="AJ17" s="4">
        <v>73.058000000000007</v>
      </c>
      <c r="AK17" s="4">
        <v>14.148</v>
      </c>
      <c r="AL17" s="4">
        <v>9.1449999999999996</v>
      </c>
      <c r="AM17" s="4">
        <v>25.175000000000001</v>
      </c>
    </row>
    <row r="18" spans="1:39" ht="15" x14ac:dyDescent="0.25">
      <c r="A18" s="54">
        <v>44835</v>
      </c>
      <c r="B18">
        <v>21.69</v>
      </c>
      <c r="C18">
        <v>68.989999999999995</v>
      </c>
      <c r="D18">
        <v>36.96</v>
      </c>
      <c r="E18">
        <v>47.353999999999999</v>
      </c>
      <c r="F18">
        <v>52.616999999999997</v>
      </c>
      <c r="G18">
        <v>66.551000000000002</v>
      </c>
      <c r="H18" s="4">
        <v>109.5</v>
      </c>
      <c r="I18" s="4">
        <v>86.049000000000007</v>
      </c>
      <c r="J18" s="4">
        <v>18.933</v>
      </c>
      <c r="K18" s="4">
        <v>31.747</v>
      </c>
      <c r="L18" s="4">
        <v>33.871000000000002</v>
      </c>
      <c r="M18" s="4">
        <v>48.667999999999999</v>
      </c>
      <c r="N18" s="4">
        <v>22.315999999999999</v>
      </c>
      <c r="O18" s="4">
        <v>19.329999999999998</v>
      </c>
      <c r="P18" s="4">
        <v>32.439</v>
      </c>
      <c r="Q18" s="4">
        <v>28.254000000000001</v>
      </c>
      <c r="R18" s="4">
        <v>34.762</v>
      </c>
      <c r="S18" s="4">
        <v>26.542999999999999</v>
      </c>
      <c r="T18" s="4">
        <v>80.599999999999994</v>
      </c>
      <c r="U18" s="4">
        <v>42.366</v>
      </c>
      <c r="V18" s="4">
        <v>25.861999999999998</v>
      </c>
      <c r="W18" s="4">
        <v>29.701000000000001</v>
      </c>
      <c r="X18" s="4">
        <v>14.949</v>
      </c>
      <c r="Y18" s="4">
        <v>20.707000000000001</v>
      </c>
      <c r="Z18" s="4">
        <v>20.126000000000001</v>
      </c>
      <c r="AA18" s="4">
        <v>44.898000000000003</v>
      </c>
      <c r="AB18" s="4">
        <v>75.177000000000007</v>
      </c>
      <c r="AC18" s="4">
        <v>120.66500000000001</v>
      </c>
      <c r="AD18" s="4">
        <v>38.701000000000001</v>
      </c>
      <c r="AE18" s="4">
        <v>28.012</v>
      </c>
      <c r="AF18" s="4">
        <v>23.138000000000002</v>
      </c>
      <c r="AG18" s="4">
        <v>31.260999999999999</v>
      </c>
      <c r="AH18">
        <v>53.921999999999997</v>
      </c>
      <c r="AI18" s="4">
        <v>15.087999999999999</v>
      </c>
      <c r="AJ18" s="4">
        <v>42.664000000000001</v>
      </c>
      <c r="AK18" s="4">
        <v>43.87</v>
      </c>
      <c r="AL18" s="4">
        <v>12.77</v>
      </c>
      <c r="AM18" s="4">
        <v>63.481000000000002</v>
      </c>
    </row>
    <row r="19" spans="1:39" ht="15" x14ac:dyDescent="0.25">
      <c r="A19" s="54">
        <v>44866</v>
      </c>
      <c r="B19">
        <v>23.78</v>
      </c>
      <c r="C19">
        <v>37.9</v>
      </c>
      <c r="D19">
        <v>26.04</v>
      </c>
      <c r="E19">
        <v>38.457999999999998</v>
      </c>
      <c r="F19">
        <v>29.643000000000001</v>
      </c>
      <c r="G19">
        <v>39.103999999999999</v>
      </c>
      <c r="H19" s="4">
        <v>52.994999999999997</v>
      </c>
      <c r="I19" s="4">
        <v>69.965000000000003</v>
      </c>
      <c r="J19" s="4">
        <v>46.103999999999999</v>
      </c>
      <c r="K19" s="4">
        <v>27.152000000000001</v>
      </c>
      <c r="L19" s="4">
        <v>21.709</v>
      </c>
      <c r="M19" s="4">
        <v>39.368000000000002</v>
      </c>
      <c r="N19" s="4">
        <v>37.061999999999998</v>
      </c>
      <c r="O19" s="4">
        <v>26.288</v>
      </c>
      <c r="P19" s="4">
        <v>32.295000000000002</v>
      </c>
      <c r="Q19" s="4">
        <v>41.465000000000003</v>
      </c>
      <c r="R19" s="4">
        <v>27.632000000000001</v>
      </c>
      <c r="S19" s="4">
        <v>26.690999999999999</v>
      </c>
      <c r="T19" s="4">
        <v>42.488</v>
      </c>
      <c r="U19" s="4">
        <v>57.856999999999999</v>
      </c>
      <c r="V19" s="4">
        <v>22.474</v>
      </c>
      <c r="W19" s="4">
        <v>25.643000000000001</v>
      </c>
      <c r="X19" s="4">
        <v>21.106000000000002</v>
      </c>
      <c r="Y19" s="4">
        <v>22.55</v>
      </c>
      <c r="Z19" s="4">
        <v>24.376999999999999</v>
      </c>
      <c r="AA19" s="4">
        <v>42.017000000000003</v>
      </c>
      <c r="AB19" s="4">
        <v>39.061</v>
      </c>
      <c r="AC19" s="4">
        <v>44.563000000000002</v>
      </c>
      <c r="AD19" s="4">
        <v>21.547000000000001</v>
      </c>
      <c r="AE19" s="4">
        <v>31.363</v>
      </c>
      <c r="AF19" s="4">
        <v>21.361000000000001</v>
      </c>
      <c r="AG19" s="4">
        <v>24.725000000000001</v>
      </c>
      <c r="AH19">
        <v>30.437999999999999</v>
      </c>
      <c r="AI19" s="4">
        <v>15.071</v>
      </c>
      <c r="AJ19" s="4">
        <v>28.324000000000002</v>
      </c>
      <c r="AK19" s="4">
        <v>24.777000000000001</v>
      </c>
      <c r="AL19" s="4">
        <v>21.126000000000001</v>
      </c>
      <c r="AM19" s="4">
        <v>31.494</v>
      </c>
    </row>
    <row r="20" spans="1:39" ht="15" x14ac:dyDescent="0.25">
      <c r="A20" s="54">
        <v>44896</v>
      </c>
      <c r="B20">
        <v>21.8</v>
      </c>
      <c r="C20">
        <v>28.7</v>
      </c>
      <c r="D20">
        <v>25.1</v>
      </c>
      <c r="E20">
        <v>29.454999999999998</v>
      </c>
      <c r="F20">
        <v>25.032</v>
      </c>
      <c r="G20">
        <v>40.171999999999997</v>
      </c>
      <c r="H20" s="4">
        <v>35.267000000000003</v>
      </c>
      <c r="I20" s="4">
        <v>37.578000000000003</v>
      </c>
      <c r="J20" s="4">
        <v>25.908000000000001</v>
      </c>
      <c r="K20" s="4">
        <v>20.404</v>
      </c>
      <c r="L20" s="4">
        <v>17.905999999999999</v>
      </c>
      <c r="M20" s="4">
        <v>23.36</v>
      </c>
      <c r="N20" s="4">
        <v>24.545000000000002</v>
      </c>
      <c r="O20" s="4">
        <v>22.109000000000002</v>
      </c>
      <c r="P20" s="4">
        <v>28.341999999999999</v>
      </c>
      <c r="Q20" s="4">
        <v>28.109000000000002</v>
      </c>
      <c r="R20" s="4">
        <v>25.091000000000001</v>
      </c>
      <c r="S20" s="4">
        <v>25.297000000000001</v>
      </c>
      <c r="T20" s="4">
        <v>29.76</v>
      </c>
      <c r="U20" s="4">
        <v>37.765999999999998</v>
      </c>
      <c r="V20" s="4">
        <v>20.803000000000001</v>
      </c>
      <c r="W20" s="4">
        <v>16.7</v>
      </c>
      <c r="X20" s="4">
        <v>20.741</v>
      </c>
      <c r="Y20" s="4">
        <v>12.435</v>
      </c>
      <c r="Z20" s="4">
        <v>22.672999999999998</v>
      </c>
      <c r="AA20" s="4">
        <v>25.725999999999999</v>
      </c>
      <c r="AB20" s="4">
        <v>27.248999999999999</v>
      </c>
      <c r="AC20" s="4">
        <v>24.164999999999999</v>
      </c>
      <c r="AD20" s="4">
        <v>45.755000000000003</v>
      </c>
      <c r="AE20" s="4">
        <v>26.734000000000002</v>
      </c>
      <c r="AF20" s="4">
        <v>17.149000000000001</v>
      </c>
      <c r="AG20" s="4">
        <v>27.745000000000001</v>
      </c>
      <c r="AH20">
        <v>21.92</v>
      </c>
      <c r="AI20" s="4">
        <v>14.551</v>
      </c>
      <c r="AJ20" s="4">
        <v>19.878</v>
      </c>
      <c r="AK20" s="4">
        <v>20.475999999999999</v>
      </c>
      <c r="AL20" s="4">
        <v>21.030999999999999</v>
      </c>
      <c r="AM20" s="4">
        <v>18.372</v>
      </c>
    </row>
    <row r="21" spans="1:39" ht="15" x14ac:dyDescent="0.25">
      <c r="A21" s="54">
        <v>44927</v>
      </c>
      <c r="B21">
        <v>19.7</v>
      </c>
      <c r="C21">
        <v>23.7</v>
      </c>
      <c r="D21">
        <v>21.5</v>
      </c>
      <c r="E21">
        <v>25.94</v>
      </c>
      <c r="F21">
        <v>21.05</v>
      </c>
      <c r="G21">
        <v>40.018000000000001</v>
      </c>
      <c r="H21" s="4">
        <v>31.984000000000002</v>
      </c>
      <c r="I21" s="4">
        <v>27.718</v>
      </c>
      <c r="J21" s="4">
        <v>19.797000000000001</v>
      </c>
      <c r="K21" s="4">
        <v>17.779</v>
      </c>
      <c r="L21" s="4">
        <v>16.59</v>
      </c>
      <c r="M21" s="4">
        <v>17.327999999999999</v>
      </c>
      <c r="N21" s="4">
        <v>19.524999999999999</v>
      </c>
      <c r="O21" s="4">
        <v>26.074999999999999</v>
      </c>
      <c r="P21" s="4">
        <v>24.693999999999999</v>
      </c>
      <c r="Q21" s="4">
        <v>22.018999999999998</v>
      </c>
      <c r="R21" s="4">
        <v>23.245000000000001</v>
      </c>
      <c r="S21" s="4">
        <v>20.172999999999998</v>
      </c>
      <c r="T21" s="4">
        <v>27.027999999999999</v>
      </c>
      <c r="U21" s="4">
        <v>23.343</v>
      </c>
      <c r="V21" s="4">
        <v>21.843</v>
      </c>
      <c r="W21" s="4">
        <v>15.497999999999999</v>
      </c>
      <c r="X21" s="4">
        <v>18.745000000000001</v>
      </c>
      <c r="Y21" s="4">
        <v>10.491</v>
      </c>
      <c r="Z21" s="4">
        <v>18.36</v>
      </c>
      <c r="AA21" s="4">
        <v>54.091000000000001</v>
      </c>
      <c r="AB21" s="4">
        <v>23.954000000000001</v>
      </c>
      <c r="AC21" s="4">
        <v>20.265000000000001</v>
      </c>
      <c r="AD21" s="4">
        <v>31.393999999999998</v>
      </c>
      <c r="AE21" s="4">
        <v>25.26</v>
      </c>
      <c r="AF21" s="4">
        <v>16.268000000000001</v>
      </c>
      <c r="AG21" s="4">
        <v>20.995000000000001</v>
      </c>
      <c r="AH21">
        <v>22.032</v>
      </c>
      <c r="AI21" s="4">
        <v>18.966999999999999</v>
      </c>
      <c r="AJ21" s="4">
        <v>16.222999999999999</v>
      </c>
      <c r="AK21" s="4">
        <v>20.149999999999999</v>
      </c>
      <c r="AL21" s="4">
        <v>17.702000000000002</v>
      </c>
      <c r="AM21" s="4">
        <v>15.34</v>
      </c>
    </row>
    <row r="22" spans="1:39" ht="15" x14ac:dyDescent="0.25">
      <c r="A22" s="54">
        <v>44958</v>
      </c>
      <c r="B22">
        <v>25.7</v>
      </c>
      <c r="C22">
        <v>34.299999999999997</v>
      </c>
      <c r="D22">
        <v>29.9</v>
      </c>
      <c r="E22">
        <v>27.611000000000001</v>
      </c>
      <c r="F22">
        <v>22.645</v>
      </c>
      <c r="G22">
        <v>37.357999999999997</v>
      </c>
      <c r="H22" s="4">
        <v>61.363999999999997</v>
      </c>
      <c r="I22" s="4">
        <v>44.441000000000003</v>
      </c>
      <c r="J22" s="4">
        <v>21.074000000000002</v>
      </c>
      <c r="K22" s="4">
        <v>21.361999999999998</v>
      </c>
      <c r="L22" s="4">
        <v>15.669</v>
      </c>
      <c r="M22" s="4">
        <v>23.856000000000002</v>
      </c>
      <c r="N22" s="4">
        <v>28.568000000000001</v>
      </c>
      <c r="O22" s="4">
        <v>31.245999999999999</v>
      </c>
      <c r="P22" s="4">
        <v>29.329000000000001</v>
      </c>
      <c r="Q22" s="4">
        <v>47.034999999999997</v>
      </c>
      <c r="R22" s="4">
        <v>32.957999999999998</v>
      </c>
      <c r="S22" s="4">
        <v>22.271999999999998</v>
      </c>
      <c r="T22" s="4">
        <v>27.321000000000002</v>
      </c>
      <c r="U22" s="4">
        <v>27.419</v>
      </c>
      <c r="V22" s="4">
        <v>20.916</v>
      </c>
      <c r="W22" s="4">
        <v>18.617999999999999</v>
      </c>
      <c r="X22" s="4">
        <v>16.687000000000001</v>
      </c>
      <c r="Y22" s="4">
        <v>13.692</v>
      </c>
      <c r="Z22" s="4">
        <v>20.073</v>
      </c>
      <c r="AA22" s="4">
        <v>84.257999999999996</v>
      </c>
      <c r="AB22" s="4">
        <v>20.824999999999999</v>
      </c>
      <c r="AC22" s="4">
        <v>37.9</v>
      </c>
      <c r="AD22" s="4">
        <v>23.323</v>
      </c>
      <c r="AE22" s="4">
        <v>34.436</v>
      </c>
      <c r="AF22" s="4">
        <v>14.169</v>
      </c>
      <c r="AG22" s="4">
        <v>24.420999999999999</v>
      </c>
      <c r="AH22">
        <v>23.204000000000001</v>
      </c>
      <c r="AI22" s="4">
        <v>18.513000000000002</v>
      </c>
      <c r="AJ22" s="4">
        <v>22.404</v>
      </c>
      <c r="AK22" s="4">
        <v>31.048999999999999</v>
      </c>
      <c r="AL22" s="4">
        <v>14.651</v>
      </c>
      <c r="AM22" s="4">
        <v>15.461</v>
      </c>
    </row>
    <row r="23" spans="1:39" ht="15" x14ac:dyDescent="0.25">
      <c r="A23" s="54">
        <v>44986</v>
      </c>
      <c r="B23">
        <v>74.900000000000006</v>
      </c>
      <c r="C23">
        <v>110.5</v>
      </c>
      <c r="D23">
        <v>96</v>
      </c>
      <c r="E23">
        <v>75.736999999999995</v>
      </c>
      <c r="F23">
        <v>73.748000000000005</v>
      </c>
      <c r="G23">
        <v>184.971</v>
      </c>
      <c r="H23" s="4">
        <v>142.471</v>
      </c>
      <c r="I23" s="4">
        <v>115.991</v>
      </c>
      <c r="J23" s="4">
        <v>56.692999999999998</v>
      </c>
      <c r="K23" s="4">
        <v>88.394999999999996</v>
      </c>
      <c r="L23" s="4">
        <v>40.127000000000002</v>
      </c>
      <c r="M23" s="4">
        <v>61.177</v>
      </c>
      <c r="N23" s="4">
        <v>87.549000000000007</v>
      </c>
      <c r="O23" s="4">
        <v>162.23099999999999</v>
      </c>
      <c r="P23" s="4">
        <v>74.203999999999994</v>
      </c>
      <c r="Q23" s="4">
        <v>209.86099999999999</v>
      </c>
      <c r="R23" s="4">
        <v>43.752000000000002</v>
      </c>
      <c r="S23" s="4">
        <v>141.328</v>
      </c>
      <c r="T23" s="4">
        <v>71.918000000000006</v>
      </c>
      <c r="U23" s="4">
        <v>52.478000000000002</v>
      </c>
      <c r="V23" s="4">
        <v>42.72</v>
      </c>
      <c r="W23" s="4">
        <v>66.399000000000001</v>
      </c>
      <c r="X23" s="4">
        <v>26.187000000000001</v>
      </c>
      <c r="Y23" s="4">
        <v>39.811</v>
      </c>
      <c r="Z23" s="4">
        <v>94.831000000000003</v>
      </c>
      <c r="AA23" s="4">
        <v>141.99100000000001</v>
      </c>
      <c r="AB23" s="4">
        <v>41.103999999999999</v>
      </c>
      <c r="AC23" s="4">
        <v>126.334</v>
      </c>
      <c r="AD23" s="4">
        <v>103.386</v>
      </c>
      <c r="AE23" s="4">
        <v>74.174000000000007</v>
      </c>
      <c r="AF23" s="4">
        <v>49.795999999999999</v>
      </c>
      <c r="AG23" s="4">
        <v>55.369</v>
      </c>
      <c r="AH23">
        <v>64.820999999999998</v>
      </c>
      <c r="AI23" s="4">
        <v>35.201000000000001</v>
      </c>
      <c r="AJ23" s="4">
        <v>55.173999999999999</v>
      </c>
      <c r="AK23" s="4">
        <v>63.029000000000003</v>
      </c>
      <c r="AL23" s="4">
        <v>29.550999999999998</v>
      </c>
      <c r="AM23" s="4">
        <v>71.578999999999994</v>
      </c>
    </row>
    <row r="24" spans="1:39" ht="15" x14ac:dyDescent="0.25">
      <c r="A24" s="54">
        <v>45017</v>
      </c>
      <c r="B24">
        <v>112.3</v>
      </c>
      <c r="C24">
        <v>201.5</v>
      </c>
      <c r="D24">
        <v>152.4</v>
      </c>
      <c r="E24">
        <v>135.62899999999999</v>
      </c>
      <c r="F24">
        <v>135.73599999999999</v>
      </c>
      <c r="G24">
        <v>290.60500000000002</v>
      </c>
      <c r="H24" s="4">
        <v>310.23899999999998</v>
      </c>
      <c r="I24" s="4">
        <v>231.452</v>
      </c>
      <c r="J24" s="4">
        <v>92.998999999999995</v>
      </c>
      <c r="K24" s="4">
        <v>206.55</v>
      </c>
      <c r="L24" s="4">
        <v>114.33</v>
      </c>
      <c r="M24" s="4">
        <v>115.877</v>
      </c>
      <c r="N24" s="4">
        <v>224.64599999999999</v>
      </c>
      <c r="O24" s="4">
        <v>283.16500000000002</v>
      </c>
      <c r="P24" s="4">
        <v>172.29900000000001</v>
      </c>
      <c r="Q24" s="4">
        <v>177.76</v>
      </c>
      <c r="R24" s="4">
        <v>77.286000000000001</v>
      </c>
      <c r="S24" s="4">
        <v>189.88499999999999</v>
      </c>
      <c r="T24" s="4">
        <v>132.66800000000001</v>
      </c>
      <c r="U24" s="4">
        <v>106.554</v>
      </c>
      <c r="V24" s="4">
        <v>116.089</v>
      </c>
      <c r="W24" s="4">
        <v>171.65100000000001</v>
      </c>
      <c r="X24" s="4">
        <v>44.56</v>
      </c>
      <c r="Y24" s="4">
        <v>53.688000000000002</v>
      </c>
      <c r="Z24" s="4">
        <v>193.75800000000001</v>
      </c>
      <c r="AA24" s="4">
        <v>259.62799999999999</v>
      </c>
      <c r="AB24" s="4">
        <v>139.11799999999999</v>
      </c>
      <c r="AC24" s="4">
        <v>134.70099999999999</v>
      </c>
      <c r="AD24" s="4">
        <v>266.327</v>
      </c>
      <c r="AE24" s="4">
        <v>114.976</v>
      </c>
      <c r="AF24" s="4">
        <v>183.73500000000001</v>
      </c>
      <c r="AG24" s="4">
        <v>118.047</v>
      </c>
      <c r="AH24">
        <v>141.249</v>
      </c>
      <c r="AI24" s="4">
        <v>49.542999999999999</v>
      </c>
      <c r="AJ24" s="4">
        <v>101.283</v>
      </c>
      <c r="AK24" s="4">
        <v>57</v>
      </c>
      <c r="AL24" s="4">
        <v>63.588000000000001</v>
      </c>
      <c r="AM24" s="4">
        <v>111.819</v>
      </c>
    </row>
    <row r="25" spans="1:39" ht="15" x14ac:dyDescent="0.25">
      <c r="A25" s="54">
        <v>45047</v>
      </c>
      <c r="B25">
        <v>202.4</v>
      </c>
      <c r="C25">
        <v>327.3</v>
      </c>
      <c r="D25">
        <v>266.39999999999998</v>
      </c>
      <c r="E25">
        <v>275.31</v>
      </c>
      <c r="F25">
        <v>371.75</v>
      </c>
      <c r="G25">
        <v>476.435</v>
      </c>
      <c r="H25" s="4">
        <v>321.72699999999998</v>
      </c>
      <c r="I25" s="4">
        <v>356.76</v>
      </c>
      <c r="J25" s="4">
        <v>139.703</v>
      </c>
      <c r="K25" s="4">
        <v>226.79599999999999</v>
      </c>
      <c r="L25" s="4">
        <v>202.67099999999999</v>
      </c>
      <c r="M25" s="4">
        <v>220.309</v>
      </c>
      <c r="N25" s="4">
        <v>308.67099999999999</v>
      </c>
      <c r="O25" s="4">
        <v>429.53899999999999</v>
      </c>
      <c r="P25" s="4">
        <v>290.44099999999997</v>
      </c>
      <c r="Q25" s="4">
        <v>320.017</v>
      </c>
      <c r="R25" s="4">
        <v>182.25299999999999</v>
      </c>
      <c r="S25" s="4">
        <v>376.959</v>
      </c>
      <c r="T25" s="4">
        <v>274.23700000000002</v>
      </c>
      <c r="U25" s="4">
        <v>266.71300000000002</v>
      </c>
      <c r="V25" s="4">
        <v>165.28200000000001</v>
      </c>
      <c r="W25" s="4">
        <v>416.62799999999999</v>
      </c>
      <c r="X25" s="4">
        <v>50.576000000000001</v>
      </c>
      <c r="Y25" s="4">
        <v>138.80000000000001</v>
      </c>
      <c r="Z25" s="4">
        <v>274.99700000000001</v>
      </c>
      <c r="AA25" s="4">
        <v>486.38</v>
      </c>
      <c r="AB25" s="4">
        <v>205.78700000000001</v>
      </c>
      <c r="AC25" s="4">
        <v>271.26</v>
      </c>
      <c r="AD25" s="4">
        <v>349.10300000000001</v>
      </c>
      <c r="AE25" s="4">
        <v>352.62099999999998</v>
      </c>
      <c r="AF25" s="4">
        <v>178.767</v>
      </c>
      <c r="AG25" s="4">
        <v>175.261</v>
      </c>
      <c r="AH25">
        <v>187.78100000000001</v>
      </c>
      <c r="AI25" s="4">
        <v>89.075000000000003</v>
      </c>
      <c r="AJ25" s="4">
        <v>175.22</v>
      </c>
      <c r="AK25" s="4">
        <v>156.036</v>
      </c>
      <c r="AL25" s="4">
        <v>133.471</v>
      </c>
      <c r="AM25" s="4">
        <v>265.06400000000002</v>
      </c>
    </row>
    <row r="26" spans="1:39" ht="15" x14ac:dyDescent="0.25">
      <c r="A26" s="54">
        <v>45078</v>
      </c>
      <c r="B26">
        <v>130.1</v>
      </c>
      <c r="C26">
        <v>292.89999999999998</v>
      </c>
      <c r="D26">
        <v>212.4</v>
      </c>
      <c r="E26">
        <v>400.077</v>
      </c>
      <c r="F26">
        <v>318.35399999999998</v>
      </c>
      <c r="G26">
        <v>488.197</v>
      </c>
      <c r="H26" s="4">
        <v>417.66199999999998</v>
      </c>
      <c r="I26" s="4">
        <v>319.14499999999998</v>
      </c>
      <c r="J26" s="4">
        <v>200.85599999999999</v>
      </c>
      <c r="K26" s="4">
        <v>142.87299999999999</v>
      </c>
      <c r="L26" s="4">
        <v>178.143</v>
      </c>
      <c r="M26" s="4">
        <v>313.46300000000002</v>
      </c>
      <c r="N26" s="4">
        <v>157.94900000000001</v>
      </c>
      <c r="O26" s="4">
        <v>383.26799999999997</v>
      </c>
      <c r="P26" s="4">
        <v>202.072</v>
      </c>
      <c r="Q26" s="4">
        <v>433.31799999999998</v>
      </c>
      <c r="R26" s="4">
        <v>52.158000000000001</v>
      </c>
      <c r="S26" s="4">
        <v>386.488</v>
      </c>
      <c r="T26" s="4">
        <v>192.67400000000001</v>
      </c>
      <c r="U26" s="4">
        <v>317.84699999999998</v>
      </c>
      <c r="V26" s="4">
        <v>47.048000000000002</v>
      </c>
      <c r="W26" s="4">
        <v>185.84399999999999</v>
      </c>
      <c r="X26" s="4">
        <v>24.745000000000001</v>
      </c>
      <c r="Y26" s="4">
        <v>95.373999999999995</v>
      </c>
      <c r="Z26" s="4">
        <v>120.191</v>
      </c>
      <c r="AA26" s="4">
        <v>407.964</v>
      </c>
      <c r="AB26" s="4">
        <v>61.51</v>
      </c>
      <c r="AC26" s="4">
        <v>146.13300000000001</v>
      </c>
      <c r="AD26" s="4">
        <v>346</v>
      </c>
      <c r="AE26" s="4">
        <v>164.33199999999999</v>
      </c>
      <c r="AF26" s="4">
        <v>209.18700000000001</v>
      </c>
      <c r="AG26" s="4">
        <v>245.06899999999999</v>
      </c>
      <c r="AH26">
        <v>60.723999999999997</v>
      </c>
      <c r="AI26" s="4">
        <v>77.856999999999999</v>
      </c>
      <c r="AJ26" s="4">
        <v>172.58799999999999</v>
      </c>
      <c r="AK26" s="4">
        <v>210.624</v>
      </c>
      <c r="AL26" s="4">
        <v>116.908</v>
      </c>
      <c r="AM26" s="4">
        <v>278.16000000000003</v>
      </c>
    </row>
    <row r="27" spans="1:39" ht="15" x14ac:dyDescent="0.25">
      <c r="A27" s="54">
        <v>45108</v>
      </c>
      <c r="B27">
        <v>18.899999999999999</v>
      </c>
      <c r="C27">
        <v>87.6</v>
      </c>
      <c r="D27">
        <v>48.3</v>
      </c>
      <c r="E27">
        <v>187.67699999999999</v>
      </c>
      <c r="F27">
        <v>78.174999999999997</v>
      </c>
      <c r="G27">
        <v>115.521</v>
      </c>
      <c r="H27" s="4">
        <v>157.49199999999999</v>
      </c>
      <c r="I27" s="4">
        <v>68.902000000000001</v>
      </c>
      <c r="J27" s="4">
        <v>42.436</v>
      </c>
      <c r="K27" s="4">
        <v>21.943999999999999</v>
      </c>
      <c r="L27" s="4">
        <v>57.798999999999999</v>
      </c>
      <c r="M27" s="4">
        <v>97.191999999999993</v>
      </c>
      <c r="N27" s="4">
        <v>44.384</v>
      </c>
      <c r="O27" s="4">
        <v>94.012</v>
      </c>
      <c r="P27" s="4">
        <v>25.294</v>
      </c>
      <c r="Q27" s="4">
        <v>254.99</v>
      </c>
      <c r="R27" s="4">
        <v>9.8580000000000005</v>
      </c>
      <c r="S27" s="4">
        <v>74.385000000000005</v>
      </c>
      <c r="T27" s="4">
        <v>62.448999999999998</v>
      </c>
      <c r="U27" s="4">
        <v>142.37799999999999</v>
      </c>
      <c r="V27" s="4">
        <v>0</v>
      </c>
      <c r="W27" s="4">
        <v>22.972999999999999</v>
      </c>
      <c r="X27" s="4">
        <v>17.477</v>
      </c>
      <c r="Y27" s="4">
        <v>2.911</v>
      </c>
      <c r="Z27" s="4">
        <v>16.984999999999999</v>
      </c>
      <c r="AA27" s="4">
        <v>109.749</v>
      </c>
      <c r="AB27" s="4">
        <v>27.221</v>
      </c>
      <c r="AC27" s="4">
        <v>21.370999999999999</v>
      </c>
      <c r="AD27" s="4">
        <v>74.418999999999997</v>
      </c>
      <c r="AE27" s="4">
        <v>27.943999999999999</v>
      </c>
      <c r="AF27" s="4">
        <v>29.690999999999999</v>
      </c>
      <c r="AG27" s="4">
        <v>45.912999999999997</v>
      </c>
      <c r="AH27">
        <v>10.624000000000001</v>
      </c>
      <c r="AI27" s="4">
        <v>31.433</v>
      </c>
      <c r="AJ27" s="4">
        <v>17.695</v>
      </c>
      <c r="AK27" s="4">
        <v>37.33</v>
      </c>
      <c r="AL27" s="4">
        <v>38.143999999999998</v>
      </c>
      <c r="AM27" s="4">
        <v>106.65600000000001</v>
      </c>
    </row>
    <row r="28" spans="1:39" ht="15" x14ac:dyDescent="0.25">
      <c r="A28" s="54">
        <v>45139</v>
      </c>
      <c r="B28">
        <v>16.7</v>
      </c>
      <c r="C28">
        <v>50.6</v>
      </c>
      <c r="D28">
        <v>29.7</v>
      </c>
      <c r="E28">
        <v>54.965000000000003</v>
      </c>
      <c r="F28">
        <v>65.369</v>
      </c>
      <c r="G28">
        <v>45.131999999999998</v>
      </c>
      <c r="H28" s="4">
        <v>34.728000000000002</v>
      </c>
      <c r="I28" s="4">
        <v>35.692</v>
      </c>
      <c r="J28" s="4">
        <v>55.366999999999997</v>
      </c>
      <c r="K28" s="4">
        <v>26.582000000000001</v>
      </c>
      <c r="L28" s="4">
        <v>35.299999999999997</v>
      </c>
      <c r="M28" s="4">
        <v>39.476999999999997</v>
      </c>
      <c r="N28" s="4">
        <v>52.481000000000002</v>
      </c>
      <c r="O28" s="4">
        <v>66.149000000000001</v>
      </c>
      <c r="P28" s="4">
        <v>20.042999999999999</v>
      </c>
      <c r="Q28" s="4">
        <v>72.438999999999993</v>
      </c>
      <c r="R28" s="4">
        <v>3.2749999999999999</v>
      </c>
      <c r="S28" s="4">
        <v>65.444999999999993</v>
      </c>
      <c r="T28" s="4">
        <v>26.494</v>
      </c>
      <c r="U28" s="4">
        <v>121.95099999999999</v>
      </c>
      <c r="V28" s="4">
        <v>0.95899999999999996</v>
      </c>
      <c r="W28" s="4">
        <v>39.369</v>
      </c>
      <c r="X28" s="4">
        <v>15.976000000000001</v>
      </c>
      <c r="Y28" s="4">
        <v>20.808</v>
      </c>
      <c r="Z28" s="4">
        <v>5.1379999999999999</v>
      </c>
      <c r="AA28" s="4">
        <v>34.942999999999998</v>
      </c>
      <c r="AB28" s="4">
        <v>37.027999999999999</v>
      </c>
      <c r="AC28" s="4">
        <v>37.97</v>
      </c>
      <c r="AD28" s="4">
        <v>30.725000000000001</v>
      </c>
      <c r="AE28" s="4">
        <v>6.1520000000000001</v>
      </c>
      <c r="AF28" s="4">
        <v>36.246000000000002</v>
      </c>
      <c r="AG28" s="4">
        <v>14.811999999999999</v>
      </c>
      <c r="AH28">
        <v>15.157999999999999</v>
      </c>
      <c r="AI28" s="4">
        <v>30.524000000000001</v>
      </c>
      <c r="AJ28" s="4">
        <v>12.006</v>
      </c>
      <c r="AK28" s="4">
        <v>8.3780000000000001</v>
      </c>
      <c r="AL28" s="4">
        <v>26.18</v>
      </c>
      <c r="AM28" s="4">
        <v>65.367999999999995</v>
      </c>
    </row>
    <row r="29" spans="1:39" ht="15" x14ac:dyDescent="0.25">
      <c r="A29" s="54">
        <v>45170</v>
      </c>
      <c r="B29">
        <v>22.5</v>
      </c>
      <c r="C29">
        <v>58.5</v>
      </c>
      <c r="D29">
        <v>41</v>
      </c>
      <c r="E29">
        <v>17.169</v>
      </c>
      <c r="F29">
        <v>43.372</v>
      </c>
      <c r="G29">
        <v>72.024000000000001</v>
      </c>
      <c r="H29" s="4">
        <v>57.030999999999999</v>
      </c>
      <c r="I29" s="4">
        <v>18.504000000000001</v>
      </c>
      <c r="J29" s="4">
        <v>36.22</v>
      </c>
      <c r="K29" s="4">
        <v>17.091000000000001</v>
      </c>
      <c r="L29" s="4">
        <v>29.163</v>
      </c>
      <c r="M29" s="4">
        <v>68.664000000000001</v>
      </c>
      <c r="N29" s="4">
        <v>39.585000000000001</v>
      </c>
      <c r="O29" s="4">
        <v>86.171999999999997</v>
      </c>
      <c r="P29" s="4">
        <v>41.453000000000003</v>
      </c>
      <c r="Q29" s="4">
        <v>37.168999999999997</v>
      </c>
      <c r="R29" s="4">
        <v>25.974</v>
      </c>
      <c r="S29" s="4">
        <v>88.846999999999994</v>
      </c>
      <c r="T29" s="4">
        <v>15.2</v>
      </c>
      <c r="U29" s="4">
        <v>75.870999999999995</v>
      </c>
      <c r="V29" s="4">
        <v>8.0259999999999998</v>
      </c>
      <c r="W29" s="4">
        <v>11.38</v>
      </c>
      <c r="X29" s="4">
        <v>23.731000000000002</v>
      </c>
      <c r="Y29" s="4">
        <v>42.213999999999999</v>
      </c>
      <c r="Z29" s="4">
        <v>34.591000000000001</v>
      </c>
      <c r="AA29" s="4">
        <v>24.538</v>
      </c>
      <c r="AB29" s="4">
        <v>36.158999999999999</v>
      </c>
      <c r="AC29" s="4">
        <v>28.797000000000001</v>
      </c>
      <c r="AD29" s="4">
        <v>35.097000000000001</v>
      </c>
      <c r="AE29" s="4">
        <v>10.643000000000001</v>
      </c>
      <c r="AF29" s="4">
        <v>41.241</v>
      </c>
      <c r="AG29" s="4">
        <v>14.587999999999999</v>
      </c>
      <c r="AH29">
        <v>19.579999999999998</v>
      </c>
      <c r="AI29" s="4">
        <v>76.852999999999994</v>
      </c>
      <c r="AJ29" s="4">
        <v>14.513999999999999</v>
      </c>
      <c r="AK29" s="4">
        <v>9.8520000000000003</v>
      </c>
      <c r="AL29" s="4">
        <v>26.858000000000001</v>
      </c>
      <c r="AM29" s="4">
        <v>82.477999999999994</v>
      </c>
    </row>
    <row r="30" spans="1:39" ht="15" x14ac:dyDescent="0.25">
      <c r="A30" s="54">
        <v>45200</v>
      </c>
      <c r="B30">
        <v>21.69</v>
      </c>
      <c r="C30">
        <v>68.989999999999995</v>
      </c>
      <c r="D30">
        <v>36.96</v>
      </c>
      <c r="E30">
        <v>54.587000000000003</v>
      </c>
      <c r="F30">
        <v>69.754000000000005</v>
      </c>
      <c r="G30">
        <v>110.977</v>
      </c>
      <c r="H30" s="4">
        <v>89.165000000000006</v>
      </c>
      <c r="I30" s="4">
        <v>20.157</v>
      </c>
      <c r="J30" s="4">
        <v>33.165999999999997</v>
      </c>
      <c r="K30" s="4">
        <v>34.613</v>
      </c>
      <c r="L30" s="4">
        <v>49.582000000000001</v>
      </c>
      <c r="M30" s="4">
        <v>22.501999999999999</v>
      </c>
      <c r="N30" s="4">
        <v>19.975000000000001</v>
      </c>
      <c r="O30" s="4">
        <v>33.457000000000001</v>
      </c>
      <c r="P30" s="4">
        <v>31.437999999999999</v>
      </c>
      <c r="Q30" s="4">
        <v>34.927</v>
      </c>
      <c r="R30" s="4">
        <v>29.646999999999998</v>
      </c>
      <c r="S30" s="4">
        <v>82.46</v>
      </c>
      <c r="T30" s="4">
        <v>45.566000000000003</v>
      </c>
      <c r="U30" s="4">
        <v>26.556000000000001</v>
      </c>
      <c r="V30" s="4">
        <v>31.085000000000001</v>
      </c>
      <c r="W30" s="4">
        <v>14.531000000000001</v>
      </c>
      <c r="X30" s="4">
        <v>22.709</v>
      </c>
      <c r="Y30" s="4">
        <v>18.87</v>
      </c>
      <c r="Z30" s="4">
        <v>44.692999999999998</v>
      </c>
      <c r="AA30" s="4">
        <v>79.213999999999999</v>
      </c>
      <c r="AB30" s="4">
        <v>126.869</v>
      </c>
      <c r="AC30" s="4">
        <v>38.645000000000003</v>
      </c>
      <c r="AD30" s="4">
        <v>28.285</v>
      </c>
      <c r="AE30" s="4">
        <v>22.93</v>
      </c>
      <c r="AF30" s="4">
        <v>31.710999999999999</v>
      </c>
      <c r="AG30" s="4">
        <v>56.137</v>
      </c>
      <c r="AH30">
        <v>15.416</v>
      </c>
      <c r="AI30" s="4">
        <v>43.898000000000003</v>
      </c>
      <c r="AJ30" s="4">
        <v>43.191000000000003</v>
      </c>
      <c r="AK30" s="4">
        <v>12.856</v>
      </c>
      <c r="AL30" s="4">
        <v>63.582000000000001</v>
      </c>
      <c r="AM30" s="4">
        <v>48.768000000000001</v>
      </c>
    </row>
    <row r="31" spans="1:39" ht="15" x14ac:dyDescent="0.25">
      <c r="A31" s="54">
        <v>45231</v>
      </c>
      <c r="B31">
        <v>23.78</v>
      </c>
      <c r="C31">
        <v>37.9</v>
      </c>
      <c r="D31">
        <v>26.04</v>
      </c>
      <c r="E31">
        <v>30.856999999999999</v>
      </c>
      <c r="F31">
        <v>41.281999999999996</v>
      </c>
      <c r="G31">
        <v>55.475999999999999</v>
      </c>
      <c r="H31" s="4">
        <v>73.296999999999997</v>
      </c>
      <c r="I31" s="4">
        <v>48.274000000000001</v>
      </c>
      <c r="J31" s="4">
        <v>28.498000000000001</v>
      </c>
      <c r="K31" s="4">
        <v>22.219000000000001</v>
      </c>
      <c r="L31" s="4">
        <v>40.116999999999997</v>
      </c>
      <c r="M31" s="4">
        <v>37.398000000000003</v>
      </c>
      <c r="N31" s="4">
        <v>26.925000000000001</v>
      </c>
      <c r="O31" s="4">
        <v>33.052999999999997</v>
      </c>
      <c r="P31" s="4">
        <v>45.746000000000002</v>
      </c>
      <c r="Q31" s="4">
        <v>27.774999999999999</v>
      </c>
      <c r="R31" s="4">
        <v>30.734999999999999</v>
      </c>
      <c r="S31" s="4">
        <v>43.24</v>
      </c>
      <c r="T31" s="4">
        <v>63.088999999999999</v>
      </c>
      <c r="U31" s="4">
        <v>23.082000000000001</v>
      </c>
      <c r="V31" s="4">
        <v>27.09</v>
      </c>
      <c r="W31" s="4">
        <v>20.814</v>
      </c>
      <c r="X31" s="4">
        <v>24.907</v>
      </c>
      <c r="Y31" s="4">
        <v>22.332000000000001</v>
      </c>
      <c r="Z31" s="4">
        <v>41.872</v>
      </c>
      <c r="AA31" s="4">
        <v>40.418999999999997</v>
      </c>
      <c r="AB31" s="4">
        <v>47.274999999999999</v>
      </c>
      <c r="AC31" s="4">
        <v>21.507000000000001</v>
      </c>
      <c r="AD31" s="4">
        <v>31.536000000000001</v>
      </c>
      <c r="AE31" s="4">
        <v>23.891999999999999</v>
      </c>
      <c r="AF31" s="4">
        <v>25.01</v>
      </c>
      <c r="AG31" s="4">
        <v>31.815999999999999</v>
      </c>
      <c r="AH31">
        <v>15.45</v>
      </c>
      <c r="AI31" s="4">
        <v>28.506</v>
      </c>
      <c r="AJ31" s="4">
        <v>24.363</v>
      </c>
      <c r="AK31" s="4">
        <v>21.173999999999999</v>
      </c>
      <c r="AL31" s="4">
        <v>31.544</v>
      </c>
      <c r="AM31" s="4">
        <v>38.481999999999999</v>
      </c>
    </row>
    <row r="32" spans="1:39" ht="15" x14ac:dyDescent="0.25">
      <c r="A32" s="54">
        <v>45261</v>
      </c>
      <c r="B32">
        <v>21.8</v>
      </c>
      <c r="C32">
        <v>28.7</v>
      </c>
      <c r="D32">
        <v>25.1</v>
      </c>
      <c r="E32">
        <v>26.148</v>
      </c>
      <c r="F32">
        <v>42.429000000000002</v>
      </c>
      <c r="G32">
        <v>36.475000000000001</v>
      </c>
      <c r="H32" s="4">
        <v>39.401000000000003</v>
      </c>
      <c r="I32" s="4">
        <v>27.138000000000002</v>
      </c>
      <c r="J32" s="4">
        <v>21.738</v>
      </c>
      <c r="K32" s="4">
        <v>18.157</v>
      </c>
      <c r="L32" s="4">
        <v>23.917999999999999</v>
      </c>
      <c r="M32" s="4">
        <v>24.774999999999999</v>
      </c>
      <c r="N32" s="4">
        <v>22.658000000000001</v>
      </c>
      <c r="O32" s="4">
        <v>29.169</v>
      </c>
      <c r="P32" s="4">
        <v>31.094999999999999</v>
      </c>
      <c r="Q32" s="4">
        <v>25.236000000000001</v>
      </c>
      <c r="R32" s="4">
        <v>29.100999999999999</v>
      </c>
      <c r="S32" s="4">
        <v>29.792999999999999</v>
      </c>
      <c r="T32" s="4">
        <v>40.93</v>
      </c>
      <c r="U32" s="4">
        <v>21.379000000000001</v>
      </c>
      <c r="V32" s="4">
        <v>17.882999999999999</v>
      </c>
      <c r="W32" s="4">
        <v>20.472999999999999</v>
      </c>
      <c r="X32" s="4">
        <v>14.433999999999999</v>
      </c>
      <c r="Y32" s="4">
        <v>20.751999999999999</v>
      </c>
      <c r="Z32" s="4">
        <v>25.622</v>
      </c>
      <c r="AA32" s="4">
        <v>27.666</v>
      </c>
      <c r="AB32" s="4">
        <v>26.510999999999999</v>
      </c>
      <c r="AC32" s="4">
        <v>45.881999999999998</v>
      </c>
      <c r="AD32" s="4">
        <v>26.96</v>
      </c>
      <c r="AE32" s="4">
        <v>19.744</v>
      </c>
      <c r="AF32" s="4">
        <v>28.192</v>
      </c>
      <c r="AG32" s="4">
        <v>23.047999999999998</v>
      </c>
      <c r="AH32">
        <v>14.958</v>
      </c>
      <c r="AI32" s="4">
        <v>20.047000000000001</v>
      </c>
      <c r="AJ32" s="4">
        <v>20.111000000000001</v>
      </c>
      <c r="AK32" s="4">
        <v>21.111000000000001</v>
      </c>
      <c r="AL32" s="4">
        <v>18.420000000000002</v>
      </c>
      <c r="AM32" s="4">
        <v>29.67</v>
      </c>
    </row>
    <row r="33" spans="1:39" ht="15" x14ac:dyDescent="0.25">
      <c r="A33" s="54">
        <v>45292</v>
      </c>
      <c r="B33" s="9">
        <v>19.7</v>
      </c>
      <c r="C33" s="9">
        <v>23.7</v>
      </c>
      <c r="D33">
        <v>21.5</v>
      </c>
      <c r="E33">
        <v>22.052</v>
      </c>
      <c r="F33">
        <v>42.112000000000002</v>
      </c>
      <c r="G33">
        <v>32.362000000000002</v>
      </c>
      <c r="H33" s="4">
        <v>29.170999999999999</v>
      </c>
      <c r="I33" s="4">
        <v>20.754999999999999</v>
      </c>
      <c r="J33" s="4">
        <v>18.957999999999998</v>
      </c>
      <c r="K33" s="4">
        <v>16.814</v>
      </c>
      <c r="L33" s="4">
        <v>17.803999999999998</v>
      </c>
      <c r="M33" s="4">
        <v>19.684000000000001</v>
      </c>
      <c r="N33" s="4">
        <v>26.794</v>
      </c>
      <c r="O33" s="4">
        <v>25.207999999999998</v>
      </c>
      <c r="P33" s="4">
        <v>24.469000000000001</v>
      </c>
      <c r="Q33" s="4">
        <v>23.384</v>
      </c>
      <c r="R33" s="4">
        <v>23.437000000000001</v>
      </c>
      <c r="S33" s="4">
        <v>26.734000000000002</v>
      </c>
      <c r="T33" s="4">
        <v>25.6</v>
      </c>
      <c r="U33" s="4">
        <v>22.440999999999999</v>
      </c>
      <c r="V33" s="4">
        <v>16.577999999999999</v>
      </c>
      <c r="W33" s="4">
        <v>18.478999999999999</v>
      </c>
      <c r="X33" s="4">
        <v>12.32</v>
      </c>
      <c r="Y33" s="4">
        <v>16.698</v>
      </c>
      <c r="Z33" s="4">
        <v>54.167000000000002</v>
      </c>
      <c r="AA33" s="4">
        <v>24.233000000000001</v>
      </c>
      <c r="AB33" s="4">
        <v>22.585999999999999</v>
      </c>
      <c r="AC33" s="4">
        <v>31.593</v>
      </c>
      <c r="AD33" s="4">
        <v>25.462</v>
      </c>
      <c r="AE33" s="4">
        <v>18.509</v>
      </c>
      <c r="AF33" s="4">
        <v>21.338000000000001</v>
      </c>
      <c r="AG33" s="4">
        <v>23.346</v>
      </c>
      <c r="AH33">
        <v>19.402000000000001</v>
      </c>
      <c r="AI33" s="4">
        <v>16.204000000000001</v>
      </c>
      <c r="AJ33" s="4">
        <v>19.821000000000002</v>
      </c>
      <c r="AK33" s="4">
        <v>17.827000000000002</v>
      </c>
      <c r="AL33" s="4">
        <v>15.388999999999999</v>
      </c>
      <c r="AM33" s="4">
        <v>25.401</v>
      </c>
    </row>
    <row r="34" spans="1:39" ht="15" x14ac:dyDescent="0.25">
      <c r="A34" s="54">
        <v>45323</v>
      </c>
      <c r="B34">
        <v>25.7</v>
      </c>
      <c r="C34">
        <v>34.299999999999997</v>
      </c>
      <c r="D34">
        <v>29.9</v>
      </c>
      <c r="E34">
        <v>24.524000000000001</v>
      </c>
      <c r="F34">
        <v>41.579000000000001</v>
      </c>
      <c r="G34">
        <v>64.745000000000005</v>
      </c>
      <c r="H34" s="4">
        <v>47.698999999999998</v>
      </c>
      <c r="I34" s="4">
        <v>24.506</v>
      </c>
      <c r="J34" s="4">
        <v>24.46</v>
      </c>
      <c r="K34" s="4">
        <v>16.427</v>
      </c>
      <c r="L34" s="4">
        <v>25.773</v>
      </c>
      <c r="M34" s="4">
        <v>30.2</v>
      </c>
      <c r="N34" s="4">
        <v>33.186999999999998</v>
      </c>
      <c r="O34" s="4">
        <v>30.965</v>
      </c>
      <c r="P34" s="4">
        <v>54.835000000000001</v>
      </c>
      <c r="Q34" s="4">
        <v>34.375999999999998</v>
      </c>
      <c r="R34" s="4">
        <v>26.315999999999999</v>
      </c>
      <c r="S34" s="4">
        <v>28.23</v>
      </c>
      <c r="T34" s="4">
        <v>30.923999999999999</v>
      </c>
      <c r="U34" s="4">
        <v>22.241</v>
      </c>
      <c r="V34" s="4">
        <v>20.792999999999999</v>
      </c>
      <c r="W34" s="4">
        <v>17.05</v>
      </c>
      <c r="X34" s="4">
        <v>16.029</v>
      </c>
      <c r="Y34" s="4">
        <v>20.431000000000001</v>
      </c>
      <c r="Z34" s="4">
        <v>87.888000000000005</v>
      </c>
      <c r="AA34" s="4">
        <v>21.818999999999999</v>
      </c>
      <c r="AB34" s="4">
        <v>43.177</v>
      </c>
      <c r="AC34" s="4">
        <v>24.811</v>
      </c>
      <c r="AD34" s="4">
        <v>36.85</v>
      </c>
      <c r="AE34" s="4">
        <v>16.792000000000002</v>
      </c>
      <c r="AF34" s="4">
        <v>25.806999999999999</v>
      </c>
      <c r="AG34" s="4">
        <v>26.292000000000002</v>
      </c>
      <c r="AH34">
        <v>19.497</v>
      </c>
      <c r="AI34" s="4">
        <v>23.140999999999998</v>
      </c>
      <c r="AJ34" s="4">
        <v>31.574999999999999</v>
      </c>
      <c r="AK34" s="4">
        <v>15.832000000000001</v>
      </c>
      <c r="AL34" s="4">
        <v>16.501999999999999</v>
      </c>
      <c r="AM34" s="4">
        <v>28.925000000000001</v>
      </c>
    </row>
    <row r="35" spans="1:39" ht="15" x14ac:dyDescent="0.25">
      <c r="A35" s="54">
        <v>45352</v>
      </c>
      <c r="B35">
        <v>74.900000000000006</v>
      </c>
      <c r="C35">
        <v>110.5</v>
      </c>
      <c r="D35">
        <v>96</v>
      </c>
      <c r="E35">
        <v>79.956999999999994</v>
      </c>
      <c r="F35">
        <v>194.66300000000001</v>
      </c>
      <c r="G35">
        <v>144.69300000000001</v>
      </c>
      <c r="H35" s="4">
        <v>121.125</v>
      </c>
      <c r="I35" s="4">
        <v>59.036999999999999</v>
      </c>
      <c r="J35" s="4">
        <v>93.213999999999999</v>
      </c>
      <c r="K35" s="4">
        <v>40.517000000000003</v>
      </c>
      <c r="L35" s="4">
        <v>64.632000000000005</v>
      </c>
      <c r="M35" s="4">
        <v>91.703999999999994</v>
      </c>
      <c r="N35" s="4">
        <v>174.26400000000001</v>
      </c>
      <c r="O35" s="4">
        <v>75.516999999999996</v>
      </c>
      <c r="P35" s="4">
        <v>220.566</v>
      </c>
      <c r="Q35" s="4">
        <v>44.040999999999997</v>
      </c>
      <c r="R35" s="4">
        <v>155.99199999999999</v>
      </c>
      <c r="S35" s="4">
        <v>72.012</v>
      </c>
      <c r="T35" s="4">
        <v>55.414999999999999</v>
      </c>
      <c r="U35" s="4">
        <v>46.131</v>
      </c>
      <c r="V35" s="4">
        <v>69.972999999999999</v>
      </c>
      <c r="W35" s="4">
        <v>25.849</v>
      </c>
      <c r="X35" s="4">
        <v>43.319000000000003</v>
      </c>
      <c r="Y35" s="4">
        <v>92.936000000000007</v>
      </c>
      <c r="Z35" s="4">
        <v>144.36500000000001</v>
      </c>
      <c r="AA35" s="4">
        <v>41.405999999999999</v>
      </c>
      <c r="AB35" s="4">
        <v>133.697</v>
      </c>
      <c r="AC35" s="4">
        <v>111.601</v>
      </c>
      <c r="AD35" s="4">
        <v>74.257000000000005</v>
      </c>
      <c r="AE35" s="4">
        <v>55.030999999999999</v>
      </c>
      <c r="AF35" s="4">
        <v>57.104999999999997</v>
      </c>
      <c r="AG35" s="4">
        <v>69.183999999999997</v>
      </c>
      <c r="AH35">
        <v>36.814999999999998</v>
      </c>
      <c r="AI35" s="4">
        <v>55.823</v>
      </c>
      <c r="AJ35" s="4">
        <v>64.39</v>
      </c>
      <c r="AK35" s="4">
        <v>29.47</v>
      </c>
      <c r="AL35" s="4">
        <v>74.772000000000006</v>
      </c>
      <c r="AM35" s="4">
        <v>76.09</v>
      </c>
    </row>
    <row r="36" spans="1:39" ht="15" x14ac:dyDescent="0.25">
      <c r="A36" s="54">
        <v>45383</v>
      </c>
      <c r="B36">
        <v>112.3</v>
      </c>
      <c r="C36" s="4">
        <v>201.5</v>
      </c>
      <c r="D36" s="4">
        <v>152.4</v>
      </c>
      <c r="E36" s="4">
        <v>139.13499999999999</v>
      </c>
      <c r="F36" s="4">
        <v>310.60899999999998</v>
      </c>
      <c r="G36" s="4">
        <v>311.8</v>
      </c>
      <c r="H36" s="4">
        <v>245.30799999999999</v>
      </c>
      <c r="I36" s="4">
        <v>96.954999999999998</v>
      </c>
      <c r="J36" s="4">
        <v>208.511</v>
      </c>
      <c r="K36" s="4">
        <v>114.81</v>
      </c>
      <c r="L36" s="4">
        <v>116.79900000000001</v>
      </c>
      <c r="M36" s="4">
        <v>230.63399999999999</v>
      </c>
      <c r="N36" s="4">
        <v>287.08699999999999</v>
      </c>
      <c r="O36" s="4">
        <v>174.08699999999999</v>
      </c>
      <c r="P36" s="4">
        <v>187.512</v>
      </c>
      <c r="Q36" s="4">
        <v>79.042000000000002</v>
      </c>
      <c r="R36" s="4">
        <v>198.86799999999999</v>
      </c>
      <c r="S36" s="4">
        <v>132.84200000000001</v>
      </c>
      <c r="T36" s="4">
        <v>114.604</v>
      </c>
      <c r="U36" s="4">
        <v>119.96</v>
      </c>
      <c r="V36" s="4">
        <v>183.995</v>
      </c>
      <c r="W36" s="4">
        <v>44.241</v>
      </c>
      <c r="X36" s="4">
        <v>57.238</v>
      </c>
      <c r="Y36" s="4">
        <v>191.88499999999999</v>
      </c>
      <c r="Z36" s="4">
        <v>262.65199999999999</v>
      </c>
      <c r="AA36" s="4">
        <v>139.85900000000001</v>
      </c>
      <c r="AB36" s="4">
        <v>142.01400000000001</v>
      </c>
      <c r="AC36" s="4">
        <v>265.85300000000001</v>
      </c>
      <c r="AD36" s="4">
        <v>118.934</v>
      </c>
      <c r="AE36">
        <v>194.56299999999999</v>
      </c>
      <c r="AF36" s="4">
        <v>120.869</v>
      </c>
      <c r="AG36" s="4">
        <v>142.02699999999999</v>
      </c>
      <c r="AH36" s="4">
        <v>50.517000000000003</v>
      </c>
      <c r="AI36" s="4">
        <v>101.071</v>
      </c>
      <c r="AJ36" s="4">
        <v>56.256999999999998</v>
      </c>
      <c r="AK36" s="4">
        <v>66.674999999999997</v>
      </c>
      <c r="AL36" s="4">
        <v>114.384</v>
      </c>
      <c r="AM36" s="4">
        <v>135.89599999999999</v>
      </c>
    </row>
    <row r="37" spans="1:39" ht="15" x14ac:dyDescent="0.25">
      <c r="A37" s="54">
        <v>45413</v>
      </c>
      <c r="B37" s="4">
        <v>202.4</v>
      </c>
      <c r="C37" s="4">
        <v>327.3</v>
      </c>
      <c r="D37" s="4">
        <v>266.39999999999998</v>
      </c>
      <c r="E37" s="4">
        <v>386.73</v>
      </c>
      <c r="F37" s="4">
        <v>473.71199999999999</v>
      </c>
      <c r="G37" s="4">
        <v>321.39499999999998</v>
      </c>
      <c r="H37" s="4">
        <v>350.30700000000002</v>
      </c>
      <c r="I37" s="4">
        <v>145.02699999999999</v>
      </c>
      <c r="J37" s="4">
        <v>231.94300000000001</v>
      </c>
      <c r="K37" s="4">
        <v>202.69</v>
      </c>
      <c r="L37" s="4">
        <v>229.66300000000001</v>
      </c>
      <c r="M37" s="4">
        <v>307.80500000000001</v>
      </c>
      <c r="N37" s="4">
        <v>436.73899999999998</v>
      </c>
      <c r="O37" s="4">
        <v>291.10199999999998</v>
      </c>
      <c r="P37" s="4">
        <v>322.88400000000001</v>
      </c>
      <c r="Q37" s="4">
        <v>182.89</v>
      </c>
      <c r="R37" s="4">
        <v>385.67200000000003</v>
      </c>
      <c r="S37" s="4">
        <v>273.89299999999997</v>
      </c>
      <c r="T37" s="4">
        <v>275.54000000000002</v>
      </c>
      <c r="U37" s="4">
        <v>165.30099999999999</v>
      </c>
      <c r="V37" s="4">
        <v>419.863</v>
      </c>
      <c r="W37" s="4">
        <v>51.344000000000001</v>
      </c>
      <c r="X37" s="4">
        <v>147.31100000000001</v>
      </c>
      <c r="Y37" s="4">
        <v>272.61200000000002</v>
      </c>
      <c r="Z37" s="4">
        <v>497.71800000000002</v>
      </c>
      <c r="AA37" s="4">
        <v>205.53299999999999</v>
      </c>
      <c r="AB37" s="4">
        <v>273.57600000000002</v>
      </c>
      <c r="AC37" s="4">
        <v>356.774</v>
      </c>
      <c r="AD37" s="4">
        <v>355.815</v>
      </c>
      <c r="AE37">
        <v>181.84399999999999</v>
      </c>
      <c r="AF37" s="4">
        <v>180.988</v>
      </c>
      <c r="AG37" s="4">
        <v>188.05699999999999</v>
      </c>
      <c r="AH37" s="4">
        <v>91.088999999999999</v>
      </c>
      <c r="AI37" s="4">
        <v>174.46</v>
      </c>
      <c r="AJ37" s="4">
        <v>160.357</v>
      </c>
      <c r="AK37" s="4">
        <v>135.58600000000001</v>
      </c>
      <c r="AL37" s="4">
        <v>270.37400000000002</v>
      </c>
      <c r="AM37" s="4">
        <v>275.54399999999998</v>
      </c>
    </row>
    <row r="38" spans="1:39" ht="15" x14ac:dyDescent="0.25">
      <c r="A38" s="54">
        <v>45444</v>
      </c>
      <c r="B38" s="4">
        <v>130.1</v>
      </c>
      <c r="C38" s="4">
        <v>292.89999999999998</v>
      </c>
      <c r="D38" s="4">
        <v>212.4</v>
      </c>
      <c r="E38" s="4">
        <v>310.791</v>
      </c>
      <c r="F38" s="4">
        <v>482.601</v>
      </c>
      <c r="G38" s="4">
        <v>418.57299999999998</v>
      </c>
      <c r="H38" s="4">
        <v>322.44200000000001</v>
      </c>
      <c r="I38" s="4">
        <v>199.441</v>
      </c>
      <c r="J38" s="4">
        <v>139.12700000000001</v>
      </c>
      <c r="K38" s="4">
        <v>178.40799999999999</v>
      </c>
      <c r="L38" s="4">
        <v>312.51600000000002</v>
      </c>
      <c r="M38" s="4">
        <v>153.89500000000001</v>
      </c>
      <c r="N38" s="4">
        <v>377.65699999999998</v>
      </c>
      <c r="O38" s="4">
        <v>202.471</v>
      </c>
      <c r="P38" s="4">
        <v>439.51499999999999</v>
      </c>
      <c r="Q38" s="4">
        <v>51.933999999999997</v>
      </c>
      <c r="R38" s="4">
        <v>384.37700000000001</v>
      </c>
      <c r="S38" s="4">
        <v>192.708</v>
      </c>
      <c r="T38" s="4">
        <v>317.041</v>
      </c>
      <c r="U38" s="4">
        <v>43.462000000000003</v>
      </c>
      <c r="V38" s="4">
        <v>178.346</v>
      </c>
      <c r="W38" s="4">
        <v>24.689</v>
      </c>
      <c r="X38" s="4">
        <v>89.07</v>
      </c>
      <c r="Y38" s="4">
        <v>117.229</v>
      </c>
      <c r="Z38" s="4">
        <v>398.35700000000003</v>
      </c>
      <c r="AA38" s="4">
        <v>61.639000000000003</v>
      </c>
      <c r="AB38" s="4">
        <v>143.16</v>
      </c>
      <c r="AC38" s="4">
        <v>338.20699999999999</v>
      </c>
      <c r="AD38" s="4">
        <v>160.989</v>
      </c>
      <c r="AE38">
        <v>210.84299999999999</v>
      </c>
      <c r="AF38" s="4">
        <v>241.50399999999999</v>
      </c>
      <c r="AG38" s="4">
        <v>59.393000000000001</v>
      </c>
      <c r="AH38" s="4">
        <v>76.539000000000001</v>
      </c>
      <c r="AI38" s="4">
        <v>172.40799999999999</v>
      </c>
      <c r="AJ38" s="4">
        <v>207.928</v>
      </c>
      <c r="AK38" s="4">
        <v>113.42100000000001</v>
      </c>
      <c r="AL38" s="4">
        <v>278.27300000000002</v>
      </c>
      <c r="AM38" s="4">
        <v>400.65800000000002</v>
      </c>
    </row>
    <row r="39" spans="1:39" ht="15" x14ac:dyDescent="0.25">
      <c r="A39" s="54">
        <v>45474</v>
      </c>
      <c r="B39" s="4">
        <v>18.899999999999999</v>
      </c>
      <c r="C39" s="4">
        <v>87.6</v>
      </c>
      <c r="D39" s="4">
        <v>48.3</v>
      </c>
      <c r="E39" s="4">
        <v>75.733999999999995</v>
      </c>
      <c r="F39" s="4">
        <v>113.511</v>
      </c>
      <c r="G39" s="4">
        <v>158.43600000000001</v>
      </c>
      <c r="H39" s="4">
        <v>64.653000000000006</v>
      </c>
      <c r="I39" s="4">
        <v>40.064999999999998</v>
      </c>
      <c r="J39" s="4">
        <v>22.167000000000002</v>
      </c>
      <c r="K39" s="4">
        <v>58.23</v>
      </c>
      <c r="L39" s="4">
        <v>92.376999999999995</v>
      </c>
      <c r="M39" s="4">
        <v>43.966000000000001</v>
      </c>
      <c r="N39" s="4">
        <v>87.241</v>
      </c>
      <c r="O39" s="4">
        <v>25.734999999999999</v>
      </c>
      <c r="P39" s="4">
        <v>246.23400000000001</v>
      </c>
      <c r="Q39" s="4">
        <v>8.3420000000000005</v>
      </c>
      <c r="R39" s="4">
        <v>74.808999999999997</v>
      </c>
      <c r="S39" s="4">
        <v>62.554000000000002</v>
      </c>
      <c r="T39" s="4">
        <v>138.703</v>
      </c>
      <c r="U39" s="4">
        <v>0</v>
      </c>
      <c r="V39" s="4">
        <v>22.413</v>
      </c>
      <c r="W39" s="4">
        <v>17.396000000000001</v>
      </c>
      <c r="X39" s="4">
        <v>3.5419999999999998</v>
      </c>
      <c r="Y39" s="4">
        <v>15.595000000000001</v>
      </c>
      <c r="Z39" s="4">
        <v>103.024</v>
      </c>
      <c r="AA39" s="4">
        <v>27.553999999999998</v>
      </c>
      <c r="AB39" s="4">
        <v>22.143999999999998</v>
      </c>
      <c r="AC39" s="4">
        <v>71.790000000000006</v>
      </c>
      <c r="AD39" s="4">
        <v>25.831</v>
      </c>
      <c r="AE39">
        <v>31.042999999999999</v>
      </c>
      <c r="AF39" s="4">
        <v>44.066000000000003</v>
      </c>
      <c r="AG39" s="4">
        <v>11.319000000000001</v>
      </c>
      <c r="AH39" s="4">
        <v>31.413</v>
      </c>
      <c r="AI39" s="4">
        <v>17.864999999999998</v>
      </c>
      <c r="AJ39" s="4">
        <v>35.976999999999997</v>
      </c>
      <c r="AK39" s="4">
        <v>38.393000000000001</v>
      </c>
      <c r="AL39" s="4">
        <v>101.139</v>
      </c>
      <c r="AM39" s="4">
        <v>188.381</v>
      </c>
    </row>
    <row r="40" spans="1:39" ht="15" x14ac:dyDescent="0.25">
      <c r="A40" s="54">
        <v>45505</v>
      </c>
      <c r="B40" s="4">
        <v>16.7</v>
      </c>
      <c r="C40" s="4">
        <v>50.6</v>
      </c>
      <c r="D40" s="4">
        <v>29.7</v>
      </c>
      <c r="E40" s="4">
        <v>64.766999999999996</v>
      </c>
      <c r="F40" s="4">
        <v>41.658000000000001</v>
      </c>
      <c r="G40" s="4">
        <v>35.241</v>
      </c>
      <c r="H40" s="4">
        <v>36.645000000000003</v>
      </c>
      <c r="I40" s="4">
        <v>57.037999999999997</v>
      </c>
      <c r="J40" s="4">
        <v>26.895</v>
      </c>
      <c r="K40" s="4">
        <v>35.685000000000002</v>
      </c>
      <c r="L40" s="4">
        <v>38.558999999999997</v>
      </c>
      <c r="M40" s="4">
        <v>53.831000000000003</v>
      </c>
      <c r="N40" s="4">
        <v>76.238</v>
      </c>
      <c r="O40" s="4">
        <v>20.581</v>
      </c>
      <c r="P40" s="4">
        <v>72.590999999999994</v>
      </c>
      <c r="Q40" s="4">
        <v>3.7839999999999998</v>
      </c>
      <c r="R40" s="4">
        <v>63.043999999999997</v>
      </c>
      <c r="S40" s="4">
        <v>26.65</v>
      </c>
      <c r="T40" s="4">
        <v>123.005</v>
      </c>
      <c r="U40" s="4">
        <v>2.0219999999999998</v>
      </c>
      <c r="V40" s="4">
        <v>40.319000000000003</v>
      </c>
      <c r="W40" s="4">
        <v>15.895</v>
      </c>
      <c r="X40" s="4">
        <v>22.225000000000001</v>
      </c>
      <c r="Y40" s="4">
        <v>4.617</v>
      </c>
      <c r="Z40" s="4">
        <v>34.753999999999998</v>
      </c>
      <c r="AA40" s="4">
        <v>37.402999999999999</v>
      </c>
      <c r="AB40" s="4">
        <v>39.200000000000003</v>
      </c>
      <c r="AC40" s="4">
        <v>29.565000000000001</v>
      </c>
      <c r="AD40" s="4">
        <v>6.2</v>
      </c>
      <c r="AE40">
        <v>37.375999999999998</v>
      </c>
      <c r="AF40" s="4">
        <v>14.593</v>
      </c>
      <c r="AG40" s="4">
        <v>17.882000000000001</v>
      </c>
      <c r="AH40" s="4">
        <v>30.9</v>
      </c>
      <c r="AI40" s="4">
        <v>12.244999999999999</v>
      </c>
      <c r="AJ40" s="4">
        <v>8.1999999999999993</v>
      </c>
      <c r="AK40" s="4">
        <v>25.856999999999999</v>
      </c>
      <c r="AL40" s="4">
        <v>64.739000000000004</v>
      </c>
      <c r="AM40" s="4">
        <v>55.231999999999999</v>
      </c>
    </row>
    <row r="41" spans="1:39" ht="15" x14ac:dyDescent="0.25">
      <c r="A41" s="54">
        <v>45536</v>
      </c>
      <c r="B41" s="4">
        <v>22.5</v>
      </c>
      <c r="C41" s="4">
        <v>58.5</v>
      </c>
      <c r="D41" s="4">
        <v>41</v>
      </c>
      <c r="E41" s="4">
        <v>43.204999999999998</v>
      </c>
      <c r="F41" s="4">
        <v>75</v>
      </c>
      <c r="G41" s="4">
        <v>57.616999999999997</v>
      </c>
      <c r="H41" s="4">
        <v>18.683</v>
      </c>
      <c r="I41" s="4">
        <v>36.945999999999998</v>
      </c>
      <c r="J41" s="4">
        <v>18.363</v>
      </c>
      <c r="K41" s="4">
        <v>29.597999999999999</v>
      </c>
      <c r="L41" s="4">
        <v>69.465999999999994</v>
      </c>
      <c r="M41" s="4">
        <v>38.447000000000003</v>
      </c>
      <c r="N41" s="4">
        <v>76.594999999999999</v>
      </c>
      <c r="O41" s="4">
        <v>42.03</v>
      </c>
      <c r="P41" s="4">
        <v>40.234000000000002</v>
      </c>
      <c r="Q41" s="4">
        <v>26.475999999999999</v>
      </c>
      <c r="R41" s="4">
        <v>92.161000000000001</v>
      </c>
      <c r="S41" s="4">
        <v>15.452999999999999</v>
      </c>
      <c r="T41" s="4">
        <v>75.947999999999993</v>
      </c>
      <c r="U41" s="4">
        <v>8.3759999999999994</v>
      </c>
      <c r="V41" s="4">
        <v>11.465</v>
      </c>
      <c r="W41" s="4">
        <v>23.651</v>
      </c>
      <c r="X41" s="4">
        <v>43.045000000000002</v>
      </c>
      <c r="Y41" s="4">
        <v>36.485999999999997</v>
      </c>
      <c r="Z41" s="4">
        <v>28.605</v>
      </c>
      <c r="AA41" s="4">
        <v>36.594999999999999</v>
      </c>
      <c r="AB41" s="4">
        <v>30.536999999999999</v>
      </c>
      <c r="AC41" s="4">
        <v>35.156999999999996</v>
      </c>
      <c r="AD41" s="4">
        <v>11.085000000000001</v>
      </c>
      <c r="AE41">
        <v>42.218000000000004</v>
      </c>
      <c r="AF41" s="4">
        <v>14.972</v>
      </c>
      <c r="AG41" s="4">
        <v>20.105</v>
      </c>
      <c r="AH41" s="4">
        <v>77.997</v>
      </c>
      <c r="AI41" s="4">
        <v>14.859</v>
      </c>
      <c r="AJ41" s="4">
        <v>10.016</v>
      </c>
      <c r="AK41" s="4">
        <v>26.585000000000001</v>
      </c>
      <c r="AL41" s="4">
        <v>82.936000000000007</v>
      </c>
      <c r="AM41" s="4">
        <v>17.451000000000001</v>
      </c>
    </row>
    <row r="42" spans="1:39" ht="15" x14ac:dyDescent="0.25">
      <c r="A42" s="54">
        <v>45566</v>
      </c>
      <c r="B42" s="4">
        <v>21.69</v>
      </c>
      <c r="C42" s="4">
        <v>68.989999999999995</v>
      </c>
      <c r="D42" s="4">
        <v>36.96</v>
      </c>
      <c r="E42" s="4">
        <v>70.582999999999998</v>
      </c>
      <c r="F42" s="4">
        <v>110.779</v>
      </c>
      <c r="G42" s="4">
        <v>89.587000000000003</v>
      </c>
      <c r="H42" s="4">
        <v>20.994</v>
      </c>
      <c r="I42" s="4">
        <v>32.953000000000003</v>
      </c>
      <c r="J42" s="4">
        <v>34.726999999999997</v>
      </c>
      <c r="K42" s="4">
        <v>49.826999999999998</v>
      </c>
      <c r="L42" s="4">
        <v>22.222000000000001</v>
      </c>
      <c r="M42" s="4">
        <v>20.097000000000001</v>
      </c>
      <c r="N42" s="4">
        <v>33.265000000000001</v>
      </c>
      <c r="O42" s="4">
        <v>31.791</v>
      </c>
      <c r="P42" s="4">
        <v>31.57</v>
      </c>
      <c r="Q42" s="4">
        <v>29.466000000000001</v>
      </c>
      <c r="R42" s="4">
        <v>81.150000000000006</v>
      </c>
      <c r="S42" s="4">
        <v>45.573999999999998</v>
      </c>
      <c r="T42" s="4">
        <v>26.62</v>
      </c>
      <c r="U42" s="4">
        <v>31.963999999999999</v>
      </c>
      <c r="V42" s="4">
        <v>14.93</v>
      </c>
      <c r="W42" s="4">
        <v>22.635000000000002</v>
      </c>
      <c r="X42" s="4">
        <v>19.276</v>
      </c>
      <c r="Y42" s="4">
        <v>43.354999999999997</v>
      </c>
      <c r="Z42" s="4">
        <v>75.591999999999999</v>
      </c>
      <c r="AA42" s="4">
        <v>127.15</v>
      </c>
      <c r="AB42" s="4">
        <v>38.79</v>
      </c>
      <c r="AC42" s="4">
        <v>28.643999999999998</v>
      </c>
      <c r="AD42" s="4">
        <v>23.061</v>
      </c>
      <c r="AE42">
        <v>32.664000000000001</v>
      </c>
      <c r="AF42" s="4">
        <v>56.784999999999997</v>
      </c>
      <c r="AG42" s="4">
        <v>15.802</v>
      </c>
      <c r="AH42" s="4">
        <v>42.561</v>
      </c>
      <c r="AI42" s="4">
        <v>43.345999999999997</v>
      </c>
      <c r="AJ42" s="4">
        <v>13.007999999999999</v>
      </c>
      <c r="AK42" s="4">
        <v>63.783999999999999</v>
      </c>
      <c r="AL42" s="4">
        <v>47.304000000000002</v>
      </c>
      <c r="AM42" s="4">
        <v>54.658999999999999</v>
      </c>
    </row>
    <row r="43" spans="1:39" ht="15" x14ac:dyDescent="0.25">
      <c r="A43" s="54">
        <v>45597</v>
      </c>
      <c r="B43" s="4">
        <v>23.78</v>
      </c>
      <c r="C43" s="4">
        <v>37.9</v>
      </c>
      <c r="D43" s="4">
        <v>26.04</v>
      </c>
      <c r="E43" s="4">
        <v>41.362000000000002</v>
      </c>
      <c r="F43" s="4">
        <v>53.973999999999997</v>
      </c>
      <c r="G43" s="4">
        <v>73.784000000000006</v>
      </c>
      <c r="H43" s="4">
        <v>48.731999999999999</v>
      </c>
      <c r="I43" s="4">
        <v>28.555</v>
      </c>
      <c r="J43" s="4">
        <v>22.35</v>
      </c>
      <c r="K43" s="4">
        <v>40.369999999999997</v>
      </c>
      <c r="L43" s="4">
        <v>38.142000000000003</v>
      </c>
      <c r="M43" s="4">
        <v>26.754999999999999</v>
      </c>
      <c r="N43" s="4">
        <v>33.084000000000003</v>
      </c>
      <c r="O43" s="4">
        <v>46.218000000000004</v>
      </c>
      <c r="P43" s="4">
        <v>28.138000000000002</v>
      </c>
      <c r="Q43" s="4">
        <v>31.111999999999998</v>
      </c>
      <c r="R43" s="4">
        <v>42.906999999999996</v>
      </c>
      <c r="S43" s="4">
        <v>63.112000000000002</v>
      </c>
      <c r="T43" s="4">
        <v>23.83</v>
      </c>
      <c r="U43" s="4">
        <v>26.626999999999999</v>
      </c>
      <c r="V43" s="4">
        <v>21.145</v>
      </c>
      <c r="W43" s="4">
        <v>24.859000000000002</v>
      </c>
      <c r="X43" s="4">
        <v>23.26</v>
      </c>
      <c r="Y43" s="4">
        <v>40.481999999999999</v>
      </c>
      <c r="Z43" s="4">
        <v>39.411999999999999</v>
      </c>
      <c r="AA43" s="4">
        <v>47.511000000000003</v>
      </c>
      <c r="AB43" s="4">
        <v>22.576000000000001</v>
      </c>
      <c r="AC43" s="4">
        <v>31.283999999999999</v>
      </c>
      <c r="AD43" s="4">
        <v>24.013000000000002</v>
      </c>
      <c r="AE43">
        <v>25.942</v>
      </c>
      <c r="AF43" s="4">
        <v>31.648</v>
      </c>
      <c r="AG43" s="4">
        <v>15.959</v>
      </c>
      <c r="AH43" s="4">
        <v>28.42</v>
      </c>
      <c r="AI43" s="4">
        <v>24.521999999999998</v>
      </c>
      <c r="AJ43" s="4">
        <v>21.172999999999998</v>
      </c>
      <c r="AK43" s="4">
        <v>30.927</v>
      </c>
      <c r="AL43" s="4">
        <v>38.444000000000003</v>
      </c>
      <c r="AM43" s="4">
        <v>30.966000000000001</v>
      </c>
    </row>
    <row r="44" spans="1:39" ht="15" x14ac:dyDescent="0.25">
      <c r="A44" s="54">
        <v>45627</v>
      </c>
      <c r="B44" s="4">
        <v>21.8</v>
      </c>
      <c r="C44" s="4">
        <v>28.7</v>
      </c>
      <c r="D44" s="4">
        <v>25.1</v>
      </c>
      <c r="E44" s="4">
        <v>44.360999999999997</v>
      </c>
      <c r="F44" s="4">
        <v>36.134</v>
      </c>
      <c r="G44" s="4">
        <v>39.622999999999998</v>
      </c>
      <c r="H44" s="4">
        <v>27.262</v>
      </c>
      <c r="I44" s="4">
        <v>22.132999999999999</v>
      </c>
      <c r="J44" s="4">
        <v>18.398</v>
      </c>
      <c r="K44" s="4">
        <v>24</v>
      </c>
      <c r="L44" s="4">
        <v>24.608000000000001</v>
      </c>
      <c r="M44" s="4">
        <v>22.765999999999998</v>
      </c>
      <c r="N44" s="4">
        <v>28.992999999999999</v>
      </c>
      <c r="O44" s="4">
        <v>31.376999999999999</v>
      </c>
      <c r="P44" s="4">
        <v>25.606000000000002</v>
      </c>
      <c r="Q44" s="4">
        <v>28.774000000000001</v>
      </c>
      <c r="R44" s="4">
        <v>30.103999999999999</v>
      </c>
      <c r="S44" s="4">
        <v>40.863999999999997</v>
      </c>
      <c r="T44" s="4">
        <v>22.084</v>
      </c>
      <c r="U44" s="4">
        <v>18.026</v>
      </c>
      <c r="V44" s="4">
        <v>20.670999999999999</v>
      </c>
      <c r="W44" s="4">
        <v>14.346</v>
      </c>
      <c r="X44" s="4">
        <v>21.515000000000001</v>
      </c>
      <c r="Y44" s="4">
        <v>26.385999999999999</v>
      </c>
      <c r="Z44" s="4">
        <v>27.449000000000002</v>
      </c>
      <c r="AA44" s="4">
        <v>26.613</v>
      </c>
      <c r="AB44" s="4">
        <v>47.38</v>
      </c>
      <c r="AC44" s="4">
        <v>26.622</v>
      </c>
      <c r="AD44" s="4">
        <v>19.463000000000001</v>
      </c>
      <c r="AE44">
        <v>29.146000000000001</v>
      </c>
      <c r="AF44" s="4">
        <v>23.071000000000002</v>
      </c>
      <c r="AG44" s="4">
        <v>15.339</v>
      </c>
      <c r="AH44" s="4">
        <v>19.882000000000001</v>
      </c>
      <c r="AI44" s="4">
        <v>20.140999999999998</v>
      </c>
      <c r="AJ44" s="4">
        <v>21.021000000000001</v>
      </c>
      <c r="AK44" s="4">
        <v>18.056999999999999</v>
      </c>
      <c r="AL44" s="4">
        <v>29.366</v>
      </c>
      <c r="AM44" s="4">
        <v>26.117999999999999</v>
      </c>
    </row>
    <row r="45" spans="1:39" ht="15" x14ac:dyDescent="0.25">
      <c r="A45" s="54">
        <v>45658</v>
      </c>
      <c r="B45" s="4">
        <v>19.7</v>
      </c>
      <c r="C45" s="4">
        <v>23.7</v>
      </c>
      <c r="D45" s="4">
        <v>21.5</v>
      </c>
      <c r="E45" s="4">
        <v>40.597999999999999</v>
      </c>
      <c r="F45" s="4">
        <v>32.814</v>
      </c>
      <c r="G45" s="4">
        <v>29.33</v>
      </c>
      <c r="H45" s="4">
        <v>21.15</v>
      </c>
      <c r="I45" s="4">
        <v>19.358000000000001</v>
      </c>
      <c r="J45" s="4">
        <v>17.131</v>
      </c>
      <c r="K45" s="4">
        <v>17.875</v>
      </c>
      <c r="L45" s="4">
        <v>20.149999999999999</v>
      </c>
      <c r="M45" s="4">
        <v>26.782</v>
      </c>
      <c r="N45" s="4">
        <v>25.245000000000001</v>
      </c>
      <c r="O45" s="4">
        <v>24.678999999999998</v>
      </c>
      <c r="P45" s="4">
        <v>23.71</v>
      </c>
      <c r="Q45" s="4">
        <v>23.422999999999998</v>
      </c>
      <c r="R45" s="4">
        <v>27.405999999999999</v>
      </c>
      <c r="S45" s="4">
        <v>25.552</v>
      </c>
      <c r="T45" s="4">
        <v>23.184999999999999</v>
      </c>
      <c r="U45" s="4">
        <v>16.82</v>
      </c>
      <c r="V45" s="4">
        <v>18.698</v>
      </c>
      <c r="W45" s="4">
        <v>12.24</v>
      </c>
      <c r="X45" s="4">
        <v>17.260000000000002</v>
      </c>
      <c r="Y45" s="4">
        <v>52.640999999999998</v>
      </c>
      <c r="Z45" s="4">
        <v>24.143000000000001</v>
      </c>
      <c r="AA45" s="4">
        <v>22.681000000000001</v>
      </c>
      <c r="AB45" s="4">
        <v>32.710999999999999</v>
      </c>
      <c r="AC45" s="4">
        <v>25.582000000000001</v>
      </c>
      <c r="AD45" s="4">
        <v>18.565999999999999</v>
      </c>
      <c r="AE45">
        <v>22.16</v>
      </c>
      <c r="AF45" s="4">
        <v>23.527000000000001</v>
      </c>
      <c r="AG45" s="4">
        <v>20.306000000000001</v>
      </c>
      <c r="AH45" s="4">
        <v>16.242000000000001</v>
      </c>
      <c r="AI45" s="4">
        <v>19.866</v>
      </c>
      <c r="AJ45" s="4">
        <v>17.556999999999999</v>
      </c>
      <c r="AK45" s="4">
        <v>15.332000000000001</v>
      </c>
      <c r="AL45" s="4">
        <v>25.879000000000001</v>
      </c>
      <c r="AM45" s="4">
        <v>22.018000000000001</v>
      </c>
    </row>
    <row r="46" spans="1:39" ht="15" x14ac:dyDescent="0.25">
      <c r="A46" s="54">
        <v>45689</v>
      </c>
      <c r="B46" s="4">
        <v>25.7</v>
      </c>
      <c r="C46" s="4">
        <v>34.299999999999997</v>
      </c>
      <c r="D46" s="4">
        <v>29.9</v>
      </c>
      <c r="E46" s="4">
        <v>40.921999999999997</v>
      </c>
      <c r="F46" s="4">
        <v>62.798000000000002</v>
      </c>
      <c r="G46" s="4">
        <v>46.929000000000002</v>
      </c>
      <c r="H46" s="4">
        <v>23.952999999999999</v>
      </c>
      <c r="I46" s="4">
        <v>24.326000000000001</v>
      </c>
      <c r="J46" s="4">
        <v>16.27</v>
      </c>
      <c r="K46" s="4">
        <v>24.815000000000001</v>
      </c>
      <c r="L46" s="4">
        <v>29.416</v>
      </c>
      <c r="M46" s="4">
        <v>32.228000000000002</v>
      </c>
      <c r="N46" s="4">
        <v>30.05</v>
      </c>
      <c r="O46" s="4">
        <v>52.551000000000002</v>
      </c>
      <c r="P46" s="4">
        <v>33.921999999999997</v>
      </c>
      <c r="Q46" s="4">
        <v>25.498999999999999</v>
      </c>
      <c r="R46" s="4">
        <v>27.79</v>
      </c>
      <c r="S46" s="4">
        <v>29.677</v>
      </c>
      <c r="T46" s="4">
        <v>22.285</v>
      </c>
      <c r="U46" s="4">
        <v>20.545999999999999</v>
      </c>
      <c r="V46" s="4">
        <v>16.68</v>
      </c>
      <c r="W46" s="4">
        <v>15.301</v>
      </c>
      <c r="X46" s="4">
        <v>20.585999999999999</v>
      </c>
      <c r="Y46" s="4">
        <v>84.605999999999995</v>
      </c>
      <c r="Z46" s="4">
        <v>20.99</v>
      </c>
      <c r="AA46" s="4">
        <v>41.704000000000001</v>
      </c>
      <c r="AB46" s="4">
        <v>25.172000000000001</v>
      </c>
      <c r="AC46" s="4">
        <v>35.768000000000001</v>
      </c>
      <c r="AD46" s="4">
        <v>16.245999999999999</v>
      </c>
      <c r="AE46">
        <v>25.823</v>
      </c>
      <c r="AF46" s="4">
        <v>25.565000000000001</v>
      </c>
      <c r="AG46" s="4">
        <v>19.254000000000001</v>
      </c>
      <c r="AH46" s="4">
        <v>22.58</v>
      </c>
      <c r="AI46" s="4">
        <v>30.809000000000001</v>
      </c>
      <c r="AJ46" s="4">
        <v>15.263</v>
      </c>
      <c r="AK46" s="4">
        <v>15.987</v>
      </c>
      <c r="AL46" s="4">
        <v>27.58</v>
      </c>
      <c r="AM46" s="4">
        <v>23.68</v>
      </c>
    </row>
    <row r="47" spans="1:39" ht="15" x14ac:dyDescent="0.25">
      <c r="A47" s="54">
        <v>45717</v>
      </c>
      <c r="B47" s="4">
        <v>74.900000000000006</v>
      </c>
      <c r="C47" s="4">
        <v>110.5</v>
      </c>
      <c r="D47" s="4">
        <v>96</v>
      </c>
      <c r="E47" s="4">
        <v>195.30799999999999</v>
      </c>
      <c r="F47" s="4">
        <v>143.96799999999999</v>
      </c>
      <c r="G47" s="4">
        <v>120.46899999999999</v>
      </c>
      <c r="H47" s="4">
        <v>59.768000000000001</v>
      </c>
      <c r="I47" s="4">
        <v>93.998000000000005</v>
      </c>
      <c r="J47" s="4">
        <v>41.064999999999998</v>
      </c>
      <c r="K47" s="4">
        <v>63.816000000000003</v>
      </c>
      <c r="L47" s="4">
        <v>92.111999999999995</v>
      </c>
      <c r="M47" s="4">
        <v>173.61600000000001</v>
      </c>
      <c r="N47" s="4">
        <v>75.393000000000001</v>
      </c>
      <c r="O47" s="4">
        <v>221.303</v>
      </c>
      <c r="P47" s="4">
        <v>44.405999999999999</v>
      </c>
      <c r="Q47" s="4">
        <v>155.172</v>
      </c>
      <c r="R47" s="4">
        <v>72.834999999999994</v>
      </c>
      <c r="S47" s="4">
        <v>54.581000000000003</v>
      </c>
      <c r="T47" s="4">
        <v>47.136000000000003</v>
      </c>
      <c r="U47" s="4">
        <v>70.575999999999993</v>
      </c>
      <c r="V47" s="4">
        <v>26.175999999999998</v>
      </c>
      <c r="W47" s="4">
        <v>42.725000000000001</v>
      </c>
      <c r="X47" s="4">
        <v>94.328000000000003</v>
      </c>
      <c r="Y47" s="4">
        <v>143.297</v>
      </c>
      <c r="Z47" s="4">
        <v>41.329000000000001</v>
      </c>
      <c r="AA47" s="4">
        <v>131.87299999999999</v>
      </c>
      <c r="AB47" s="4">
        <v>115.01600000000001</v>
      </c>
      <c r="AC47" s="4">
        <v>74.174000000000007</v>
      </c>
      <c r="AD47" s="4">
        <v>55.110999999999997</v>
      </c>
      <c r="AE47">
        <v>57.689</v>
      </c>
      <c r="AF47" s="4">
        <v>69.248000000000005</v>
      </c>
      <c r="AG47" s="4">
        <v>37.835999999999999</v>
      </c>
      <c r="AH47" s="4">
        <v>55.427999999999997</v>
      </c>
      <c r="AI47" s="4">
        <v>62.738</v>
      </c>
      <c r="AJ47" s="4">
        <v>29.463000000000001</v>
      </c>
      <c r="AK47" s="4">
        <v>74.453999999999994</v>
      </c>
      <c r="AL47" s="4">
        <v>75.73</v>
      </c>
      <c r="AM47" s="4">
        <v>77.174999999999997</v>
      </c>
    </row>
    <row r="48" spans="1:39" ht="15" x14ac:dyDescent="0.25">
      <c r="A48" s="54">
        <v>45748</v>
      </c>
      <c r="B48" s="4">
        <v>112.3</v>
      </c>
      <c r="C48" s="4">
        <v>201.5</v>
      </c>
      <c r="D48" s="4">
        <v>152.4</v>
      </c>
      <c r="E48" s="4">
        <v>310.92899999999997</v>
      </c>
      <c r="F48" s="4">
        <v>312.214</v>
      </c>
      <c r="G48" s="4">
        <v>234.43100000000001</v>
      </c>
      <c r="H48" s="4">
        <v>97.367000000000004</v>
      </c>
      <c r="I48" s="4">
        <v>209.268</v>
      </c>
      <c r="J48" s="4">
        <v>115.542</v>
      </c>
      <c r="K48" s="4">
        <v>118.017</v>
      </c>
      <c r="L48" s="4">
        <v>230.727</v>
      </c>
      <c r="M48" s="4">
        <v>287.14299999999997</v>
      </c>
      <c r="N48" s="4">
        <v>173.59700000000001</v>
      </c>
      <c r="O48" s="4">
        <v>181.84100000000001</v>
      </c>
      <c r="P48" s="4">
        <v>79.16</v>
      </c>
      <c r="Q48" s="4">
        <v>198.54499999999999</v>
      </c>
      <c r="R48" s="4">
        <v>133.447</v>
      </c>
      <c r="S48" s="4">
        <v>109.602</v>
      </c>
      <c r="T48" s="4">
        <v>120.381</v>
      </c>
      <c r="U48" s="4">
        <v>184.70699999999999</v>
      </c>
      <c r="V48" s="4">
        <v>44.506999999999998</v>
      </c>
      <c r="W48" s="4">
        <v>56.026000000000003</v>
      </c>
      <c r="X48" s="4">
        <v>192.96600000000001</v>
      </c>
      <c r="Y48" s="4">
        <v>262.012</v>
      </c>
      <c r="Z48" s="4">
        <v>139.41399999999999</v>
      </c>
      <c r="AA48" s="4">
        <v>137.77099999999999</v>
      </c>
      <c r="AB48" s="4">
        <v>269.803</v>
      </c>
      <c r="AC48" s="4">
        <v>118.712</v>
      </c>
      <c r="AD48" s="4">
        <v>194.78700000000001</v>
      </c>
      <c r="AE48">
        <v>120.205</v>
      </c>
      <c r="AF48" s="4">
        <v>141.85900000000001</v>
      </c>
      <c r="AG48" s="4">
        <v>51.171999999999997</v>
      </c>
      <c r="AH48" s="4">
        <v>101.435</v>
      </c>
      <c r="AI48" s="4">
        <v>56.735999999999997</v>
      </c>
      <c r="AJ48" s="4">
        <v>66.465000000000003</v>
      </c>
      <c r="AK48" s="4">
        <v>114.084</v>
      </c>
      <c r="AL48" s="4">
        <v>135.62200000000001</v>
      </c>
      <c r="AM48" s="4">
        <v>138.80500000000001</v>
      </c>
    </row>
    <row r="49" spans="1:1005" ht="15" x14ac:dyDescent="0.25">
      <c r="A49" s="54">
        <v>45778</v>
      </c>
      <c r="B49" s="4">
        <v>202.4</v>
      </c>
      <c r="C49" s="4">
        <v>327.3</v>
      </c>
      <c r="D49" s="4">
        <v>266.39999999999998</v>
      </c>
      <c r="E49" s="4">
        <v>474.10399999999998</v>
      </c>
      <c r="F49" s="4">
        <v>322.3</v>
      </c>
      <c r="G49" s="4">
        <v>358.02</v>
      </c>
      <c r="H49" s="4">
        <v>145.364</v>
      </c>
      <c r="I49" s="4">
        <v>232.55099999999999</v>
      </c>
      <c r="J49" s="4">
        <v>203.43700000000001</v>
      </c>
      <c r="K49" s="4">
        <v>221.446</v>
      </c>
      <c r="L49" s="4">
        <v>307.94799999999998</v>
      </c>
      <c r="M49" s="4">
        <v>436.42099999999999</v>
      </c>
      <c r="N49" s="4">
        <v>291.04700000000003</v>
      </c>
      <c r="O49" s="4">
        <v>322.59899999999999</v>
      </c>
      <c r="P49" s="4">
        <v>183.28399999999999</v>
      </c>
      <c r="Q49" s="4">
        <v>385.49099999999999</v>
      </c>
      <c r="R49" s="4">
        <v>274.50400000000002</v>
      </c>
      <c r="S49" s="4">
        <v>269.60199999999998</v>
      </c>
      <c r="T49" s="4">
        <v>165.85400000000001</v>
      </c>
      <c r="U49" s="4">
        <v>419.99299999999999</v>
      </c>
      <c r="V49" s="4">
        <v>51.215000000000003</v>
      </c>
      <c r="W49" s="4">
        <v>140.43</v>
      </c>
      <c r="X49" s="4">
        <v>273.22899999999998</v>
      </c>
      <c r="Y49" s="4">
        <v>497.28699999999998</v>
      </c>
      <c r="Z49" s="4">
        <v>205.94</v>
      </c>
      <c r="AA49" s="4">
        <v>273.80099999999999</v>
      </c>
      <c r="AB49" s="4">
        <v>357.572</v>
      </c>
      <c r="AC49" s="4">
        <v>355.63400000000001</v>
      </c>
      <c r="AD49" s="4">
        <v>181.68899999999999</v>
      </c>
      <c r="AE49">
        <v>176.39099999999999</v>
      </c>
      <c r="AF49" s="4">
        <v>188.28200000000001</v>
      </c>
      <c r="AG49" s="4">
        <v>91.2</v>
      </c>
      <c r="AH49" s="4">
        <v>175.042</v>
      </c>
      <c r="AI49" s="4">
        <v>155.63200000000001</v>
      </c>
      <c r="AJ49" s="4">
        <v>135.55099999999999</v>
      </c>
      <c r="AK49" s="4">
        <v>270.30500000000001</v>
      </c>
      <c r="AL49" s="4">
        <v>275.17399999999998</v>
      </c>
      <c r="AM49" s="4">
        <v>373.28699999999998</v>
      </c>
    </row>
    <row r="50" spans="1:1005" ht="15" x14ac:dyDescent="0.25">
      <c r="A50" s="54">
        <v>45809</v>
      </c>
      <c r="B50" s="4">
        <v>130.1</v>
      </c>
      <c r="C50" s="4">
        <v>292.89999999999998</v>
      </c>
      <c r="D50" s="4">
        <v>212.4</v>
      </c>
      <c r="E50" s="4">
        <v>482.56299999999999</v>
      </c>
      <c r="F50" s="4">
        <v>418.04700000000003</v>
      </c>
      <c r="G50" s="4">
        <v>319.97300000000001</v>
      </c>
      <c r="H50" s="4">
        <v>199.494</v>
      </c>
      <c r="I50" s="4">
        <v>139.09899999999999</v>
      </c>
      <c r="J50" s="4">
        <v>178.48699999999999</v>
      </c>
      <c r="K50" s="4">
        <v>313.959</v>
      </c>
      <c r="L50" s="4">
        <v>153.87100000000001</v>
      </c>
      <c r="M50" s="4">
        <v>377.4</v>
      </c>
      <c r="N50" s="4">
        <v>202.38</v>
      </c>
      <c r="O50" s="4">
        <v>434.29199999999997</v>
      </c>
      <c r="P50" s="4">
        <v>52.082000000000001</v>
      </c>
      <c r="Q50" s="4">
        <v>384.166</v>
      </c>
      <c r="R50" s="4">
        <v>192.84399999999999</v>
      </c>
      <c r="S50" s="4">
        <v>319.13900000000001</v>
      </c>
      <c r="T50" s="4">
        <v>43.851999999999997</v>
      </c>
      <c r="U50" s="4">
        <v>178.35300000000001</v>
      </c>
      <c r="V50" s="4">
        <v>24.765000000000001</v>
      </c>
      <c r="W50" s="4">
        <v>96.412999999999997</v>
      </c>
      <c r="X50" s="4">
        <v>117.453</v>
      </c>
      <c r="Y50" s="4">
        <v>397.93900000000002</v>
      </c>
      <c r="Z50" s="4">
        <v>61.622</v>
      </c>
      <c r="AA50" s="4">
        <v>147.417</v>
      </c>
      <c r="AB50" s="4">
        <v>338.4</v>
      </c>
      <c r="AC50" s="4">
        <v>161.137</v>
      </c>
      <c r="AD50" s="4">
        <v>210.56899999999999</v>
      </c>
      <c r="AE50">
        <v>245.57300000000001</v>
      </c>
      <c r="AF50" s="4">
        <v>59.45</v>
      </c>
      <c r="AG50" s="4">
        <v>76.745999999999995</v>
      </c>
      <c r="AH50" s="4">
        <v>172.46700000000001</v>
      </c>
      <c r="AI50" s="4">
        <v>211.023</v>
      </c>
      <c r="AJ50" s="4">
        <v>113.274</v>
      </c>
      <c r="AK50" s="4">
        <v>278.17399999999998</v>
      </c>
      <c r="AL50" s="4">
        <v>400.11200000000002</v>
      </c>
      <c r="AM50" s="4">
        <v>319.02800000000002</v>
      </c>
    </row>
    <row r="51" spans="1:1005" ht="15" x14ac:dyDescent="0.25">
      <c r="A51" s="54">
        <v>45839</v>
      </c>
      <c r="B51" s="4">
        <v>18.899999999999999</v>
      </c>
      <c r="C51" s="4">
        <v>87.6</v>
      </c>
      <c r="D51" s="4">
        <v>48.3</v>
      </c>
      <c r="E51" s="4">
        <v>113.39400000000001</v>
      </c>
      <c r="F51" s="4">
        <v>157.85300000000001</v>
      </c>
      <c r="G51" s="4">
        <v>69.665999999999997</v>
      </c>
      <c r="H51" s="4">
        <v>40.1</v>
      </c>
      <c r="I51" s="4">
        <v>22.238</v>
      </c>
      <c r="J51" s="4">
        <v>58.307000000000002</v>
      </c>
      <c r="K51" s="4">
        <v>97.564999999999998</v>
      </c>
      <c r="L51" s="4">
        <v>43.835999999999999</v>
      </c>
      <c r="M51" s="4">
        <v>87.021000000000001</v>
      </c>
      <c r="N51" s="4">
        <v>25.571999999999999</v>
      </c>
      <c r="O51" s="4">
        <v>255.68</v>
      </c>
      <c r="P51" s="4">
        <v>8.4510000000000005</v>
      </c>
      <c r="Q51" s="4">
        <v>74.584999999999994</v>
      </c>
      <c r="R51" s="4">
        <v>62.627000000000002</v>
      </c>
      <c r="S51" s="4">
        <v>143.642</v>
      </c>
      <c r="T51" s="4">
        <v>0</v>
      </c>
      <c r="U51" s="4">
        <v>22.334</v>
      </c>
      <c r="V51" s="4">
        <v>17.510000000000002</v>
      </c>
      <c r="W51" s="4">
        <v>3.5190000000000001</v>
      </c>
      <c r="X51" s="4">
        <v>15.675000000000001</v>
      </c>
      <c r="Y51" s="4">
        <v>102.687</v>
      </c>
      <c r="Z51" s="4">
        <v>27.361000000000001</v>
      </c>
      <c r="AA51" s="4">
        <v>22.640999999999998</v>
      </c>
      <c r="AB51" s="4">
        <v>71.878</v>
      </c>
      <c r="AC51" s="4">
        <v>25.62</v>
      </c>
      <c r="AD51" s="4">
        <v>30.841000000000001</v>
      </c>
      <c r="AE51">
        <v>46.526000000000003</v>
      </c>
      <c r="AF51" s="4">
        <v>11.218999999999999</v>
      </c>
      <c r="AG51" s="4">
        <v>31.754999999999999</v>
      </c>
      <c r="AH51" s="4">
        <v>17.788</v>
      </c>
      <c r="AI51" s="4">
        <v>37.317</v>
      </c>
      <c r="AJ51" s="4">
        <v>38.167999999999999</v>
      </c>
      <c r="AK51" s="4">
        <v>100.926</v>
      </c>
      <c r="AL51" s="4">
        <v>187.64599999999999</v>
      </c>
      <c r="AM51" s="4">
        <v>78.706000000000003</v>
      </c>
    </row>
    <row r="52" spans="1:1005" ht="15" x14ac:dyDescent="0.25">
      <c r="A52" s="54">
        <v>45870</v>
      </c>
      <c r="B52" s="4">
        <v>16.7</v>
      </c>
      <c r="C52" s="4">
        <v>50.6</v>
      </c>
      <c r="D52" s="4">
        <v>29.7</v>
      </c>
      <c r="E52" s="4">
        <v>41.53</v>
      </c>
      <c r="F52" s="4">
        <v>35.057000000000002</v>
      </c>
      <c r="G52" s="4">
        <v>36.4</v>
      </c>
      <c r="H52" s="4">
        <v>57.088000000000001</v>
      </c>
      <c r="I52" s="4">
        <v>27.013999999999999</v>
      </c>
      <c r="J52" s="4">
        <v>35.737000000000002</v>
      </c>
      <c r="K52" s="4">
        <v>39.892000000000003</v>
      </c>
      <c r="L52" s="4">
        <v>53.694000000000003</v>
      </c>
      <c r="M52" s="4">
        <v>76.004999999999995</v>
      </c>
      <c r="N52" s="4">
        <v>20.39</v>
      </c>
      <c r="O52" s="4">
        <v>73.191000000000003</v>
      </c>
      <c r="P52" s="4">
        <v>3.8090000000000002</v>
      </c>
      <c r="Q52" s="4">
        <v>62.804000000000002</v>
      </c>
      <c r="R52" s="4">
        <v>26.657</v>
      </c>
      <c r="S52" s="4">
        <v>123.623</v>
      </c>
      <c r="T52" s="4">
        <v>2.282</v>
      </c>
      <c r="U52" s="4">
        <v>40.228000000000002</v>
      </c>
      <c r="V52" s="4">
        <v>16.007999999999999</v>
      </c>
      <c r="W52" s="4">
        <v>21.628</v>
      </c>
      <c r="X52" s="4">
        <v>4.6609999999999996</v>
      </c>
      <c r="Y52" s="4">
        <v>34.44</v>
      </c>
      <c r="Z52" s="4">
        <v>37.167000000000002</v>
      </c>
      <c r="AA52" s="4">
        <v>39.378</v>
      </c>
      <c r="AB52" s="4">
        <v>29.582000000000001</v>
      </c>
      <c r="AC52" s="4">
        <v>5.96</v>
      </c>
      <c r="AD52" s="4">
        <v>37.384999999999998</v>
      </c>
      <c r="AE52">
        <v>15.427</v>
      </c>
      <c r="AF52" s="4">
        <v>17.552</v>
      </c>
      <c r="AG52" s="4">
        <v>31.216999999999999</v>
      </c>
      <c r="AH52" s="4">
        <v>12.124000000000001</v>
      </c>
      <c r="AI52" s="4">
        <v>8.2899999999999991</v>
      </c>
      <c r="AJ52" s="4">
        <v>25.623999999999999</v>
      </c>
      <c r="AK52" s="4">
        <v>64.477999999999994</v>
      </c>
      <c r="AL52" s="4">
        <v>54.926000000000002</v>
      </c>
      <c r="AM52" s="4">
        <v>66</v>
      </c>
    </row>
    <row r="53" spans="1:1005" ht="15" x14ac:dyDescent="0.25">
      <c r="A53" s="54">
        <v>45901</v>
      </c>
      <c r="B53" s="4">
        <v>22.5</v>
      </c>
      <c r="C53" s="4">
        <v>58.5</v>
      </c>
      <c r="D53" s="4">
        <v>41</v>
      </c>
      <c r="E53" s="4">
        <v>74.811999999999998</v>
      </c>
      <c r="F53" s="4">
        <v>57.411000000000001</v>
      </c>
      <c r="G53" s="4">
        <v>19.11</v>
      </c>
      <c r="H53" s="4">
        <v>36.860999999999997</v>
      </c>
      <c r="I53" s="4">
        <v>18.291</v>
      </c>
      <c r="J53" s="4">
        <v>29.524999999999999</v>
      </c>
      <c r="K53" s="4">
        <v>69.13</v>
      </c>
      <c r="L53" s="4">
        <v>38.212000000000003</v>
      </c>
      <c r="M53" s="4">
        <v>76.287999999999997</v>
      </c>
      <c r="N53" s="4">
        <v>41.755000000000003</v>
      </c>
      <c r="O53" s="4">
        <v>37.82</v>
      </c>
      <c r="P53" s="4">
        <v>26.37</v>
      </c>
      <c r="Q53" s="4">
        <v>91.838999999999999</v>
      </c>
      <c r="R53" s="4">
        <v>15.337</v>
      </c>
      <c r="S53" s="4">
        <v>77.09</v>
      </c>
      <c r="T53" s="4">
        <v>8.8249999999999993</v>
      </c>
      <c r="U53" s="4">
        <v>11.243</v>
      </c>
      <c r="V53" s="4">
        <v>23.763999999999999</v>
      </c>
      <c r="W53" s="4">
        <v>43.392000000000003</v>
      </c>
      <c r="X53" s="4">
        <v>36.499000000000002</v>
      </c>
      <c r="Y53" s="4">
        <v>28.218</v>
      </c>
      <c r="Z53" s="4">
        <v>36.299999999999997</v>
      </c>
      <c r="AA53" s="4">
        <v>29.959</v>
      </c>
      <c r="AB53" s="4">
        <v>35.081000000000003</v>
      </c>
      <c r="AC53" s="4">
        <v>10.772</v>
      </c>
      <c r="AD53" s="4">
        <v>42.243000000000002</v>
      </c>
      <c r="AE53">
        <v>15.143000000000001</v>
      </c>
      <c r="AF53" s="4">
        <v>20.178000000000001</v>
      </c>
      <c r="AG53" s="4">
        <v>78.152000000000001</v>
      </c>
      <c r="AH53" s="4">
        <v>14.632999999999999</v>
      </c>
      <c r="AI53" s="4">
        <v>9.7789999999999999</v>
      </c>
      <c r="AJ53" s="4">
        <v>26.573</v>
      </c>
      <c r="AK53" s="4">
        <v>82.597999999999999</v>
      </c>
      <c r="AL53" s="4">
        <v>17.13</v>
      </c>
      <c r="AM53" s="4">
        <v>43.843000000000004</v>
      </c>
    </row>
    <row r="54" spans="1:1005" ht="15" x14ac:dyDescent="0.25">
      <c r="A54" s="54">
        <v>45931</v>
      </c>
      <c r="B54" s="4">
        <v>21.69</v>
      </c>
      <c r="C54" s="4">
        <v>68.989999999999995</v>
      </c>
      <c r="D54" s="4">
        <v>36.96</v>
      </c>
      <c r="E54" s="4">
        <v>110.78100000000001</v>
      </c>
      <c r="F54" s="4">
        <v>89.635000000000005</v>
      </c>
      <c r="G54" s="4">
        <v>20.704000000000001</v>
      </c>
      <c r="H54" s="4">
        <v>33.020000000000003</v>
      </c>
      <c r="I54" s="4">
        <v>34.904000000000003</v>
      </c>
      <c r="J54" s="4">
        <v>49.991</v>
      </c>
      <c r="K54" s="4">
        <v>22.742999999999999</v>
      </c>
      <c r="L54" s="4">
        <v>20.035</v>
      </c>
      <c r="M54" s="4">
        <v>33.176000000000002</v>
      </c>
      <c r="N54" s="4">
        <v>31.742999999999999</v>
      </c>
      <c r="O54" s="4">
        <v>35.414999999999999</v>
      </c>
      <c r="P54" s="4">
        <v>29.600999999999999</v>
      </c>
      <c r="Q54" s="4">
        <v>81.066999999999993</v>
      </c>
      <c r="R54" s="4">
        <v>45.838999999999999</v>
      </c>
      <c r="S54" s="4">
        <v>27.431000000000001</v>
      </c>
      <c r="T54" s="4">
        <v>32.338999999999999</v>
      </c>
      <c r="U54" s="4">
        <v>14.907</v>
      </c>
      <c r="V54" s="4">
        <v>22.751000000000001</v>
      </c>
      <c r="W54" s="4">
        <v>19.577000000000002</v>
      </c>
      <c r="X54" s="4">
        <v>43.563000000000002</v>
      </c>
      <c r="Y54" s="4">
        <v>75.394999999999996</v>
      </c>
      <c r="Z54" s="4">
        <v>127.05200000000001</v>
      </c>
      <c r="AA54" s="4">
        <v>39.725999999999999</v>
      </c>
      <c r="AB54" s="4">
        <v>28.751000000000001</v>
      </c>
      <c r="AC54" s="4">
        <v>23.407</v>
      </c>
      <c r="AD54" s="4">
        <v>32.576999999999998</v>
      </c>
      <c r="AE54">
        <v>57.106000000000002</v>
      </c>
      <c r="AF54" s="4">
        <v>15.874000000000001</v>
      </c>
      <c r="AG54" s="4">
        <v>42.768000000000001</v>
      </c>
      <c r="AH54" s="4">
        <v>43.344999999999999</v>
      </c>
      <c r="AI54" s="4">
        <v>12.8</v>
      </c>
      <c r="AJ54" s="4">
        <v>63.575000000000003</v>
      </c>
      <c r="AK54" s="4">
        <v>47.209000000000003</v>
      </c>
      <c r="AL54" s="4">
        <v>54.543999999999997</v>
      </c>
      <c r="AM54" s="4">
        <v>70.510999999999996</v>
      </c>
    </row>
    <row r="55" spans="1:1005" ht="15" x14ac:dyDescent="0.25">
      <c r="A55" s="54">
        <v>45962</v>
      </c>
      <c r="B55" s="4">
        <v>23.78</v>
      </c>
      <c r="C55" s="4">
        <v>37.9</v>
      </c>
      <c r="D55" s="4">
        <v>26.04</v>
      </c>
      <c r="E55" s="4">
        <v>53.929000000000002</v>
      </c>
      <c r="F55" s="4">
        <v>73.789000000000001</v>
      </c>
      <c r="G55" s="4">
        <v>49.49</v>
      </c>
      <c r="H55" s="4">
        <v>28.599</v>
      </c>
      <c r="I55" s="4">
        <v>22.425999999999998</v>
      </c>
      <c r="J55" s="4">
        <v>40.460999999999999</v>
      </c>
      <c r="K55" s="4">
        <v>37.941000000000003</v>
      </c>
      <c r="L55" s="4">
        <v>26.693000000000001</v>
      </c>
      <c r="M55" s="4">
        <v>32.97</v>
      </c>
      <c r="N55" s="4">
        <v>46.152999999999999</v>
      </c>
      <c r="O55" s="4">
        <v>28.225000000000001</v>
      </c>
      <c r="P55" s="4">
        <v>31.263000000000002</v>
      </c>
      <c r="Q55" s="4">
        <v>42.790999999999997</v>
      </c>
      <c r="R55" s="4">
        <v>63.457000000000001</v>
      </c>
      <c r="S55" s="4">
        <v>23.859000000000002</v>
      </c>
      <c r="T55" s="4">
        <v>27.004999999999999</v>
      </c>
      <c r="U55" s="4">
        <v>21.082000000000001</v>
      </c>
      <c r="V55" s="4">
        <v>25.001000000000001</v>
      </c>
      <c r="W55" s="4">
        <v>23.14</v>
      </c>
      <c r="X55" s="4">
        <v>40.616</v>
      </c>
      <c r="Y55" s="4">
        <v>39.215000000000003</v>
      </c>
      <c r="Z55" s="4">
        <v>47.387</v>
      </c>
      <c r="AA55" s="4">
        <v>22.449000000000002</v>
      </c>
      <c r="AB55" s="4">
        <v>31.338999999999999</v>
      </c>
      <c r="AC55" s="4">
        <v>23.861000000000001</v>
      </c>
      <c r="AD55" s="4">
        <v>25.835000000000001</v>
      </c>
      <c r="AE55">
        <v>32.366999999999997</v>
      </c>
      <c r="AF55" s="4">
        <v>15.971</v>
      </c>
      <c r="AG55" s="4">
        <v>28.576000000000001</v>
      </c>
      <c r="AH55" s="4">
        <v>24.475000000000001</v>
      </c>
      <c r="AI55" s="4">
        <v>21.116</v>
      </c>
      <c r="AJ55" s="4">
        <v>30.771000000000001</v>
      </c>
      <c r="AK55" s="4">
        <v>38.308</v>
      </c>
      <c r="AL55" s="4">
        <v>30.823</v>
      </c>
      <c r="AM55" s="4">
        <v>41.944000000000003</v>
      </c>
    </row>
    <row r="56" spans="1:1005" ht="15" x14ac:dyDescent="0.25">
      <c r="A56" s="54">
        <v>45992</v>
      </c>
      <c r="B56" s="4">
        <v>21.8</v>
      </c>
      <c r="C56" s="4">
        <v>28.7</v>
      </c>
      <c r="D56" s="4">
        <v>25.1</v>
      </c>
      <c r="E56" s="4">
        <v>36.222999999999999</v>
      </c>
      <c r="F56" s="4">
        <v>39.698</v>
      </c>
      <c r="G56" s="4">
        <v>27.652999999999999</v>
      </c>
      <c r="H56" s="4">
        <v>22.321000000000002</v>
      </c>
      <c r="I56" s="4">
        <v>18.588999999999999</v>
      </c>
      <c r="J56" s="4">
        <v>24.175999999999998</v>
      </c>
      <c r="K56" s="4">
        <v>25.106999999999999</v>
      </c>
      <c r="L56" s="4">
        <v>22.81</v>
      </c>
      <c r="M56" s="4">
        <v>28.984000000000002</v>
      </c>
      <c r="N56" s="4">
        <v>31.425999999999998</v>
      </c>
      <c r="O56" s="4">
        <v>25.707999999999998</v>
      </c>
      <c r="P56" s="4">
        <v>29.105</v>
      </c>
      <c r="Q56" s="4">
        <v>30.106000000000002</v>
      </c>
      <c r="R56" s="4">
        <v>41.151000000000003</v>
      </c>
      <c r="S56" s="4">
        <v>22.132000000000001</v>
      </c>
      <c r="T56" s="4">
        <v>18.420000000000002</v>
      </c>
      <c r="U56" s="4">
        <v>20.751999999999999</v>
      </c>
      <c r="V56" s="4">
        <v>14.464</v>
      </c>
      <c r="W56" s="4">
        <v>21.539000000000001</v>
      </c>
      <c r="X56" s="4">
        <v>26.655000000000001</v>
      </c>
      <c r="Y56" s="4">
        <v>27.391999999999999</v>
      </c>
      <c r="Z56" s="4">
        <v>26.611999999999998</v>
      </c>
      <c r="AA56" s="4">
        <v>47.78</v>
      </c>
      <c r="AB56" s="4">
        <v>26.803999999999998</v>
      </c>
      <c r="AC56" s="4">
        <v>19.443000000000001</v>
      </c>
      <c r="AD56" s="4">
        <v>29.167999999999999</v>
      </c>
      <c r="AE56">
        <v>23.515999999999998</v>
      </c>
      <c r="AF56" s="4">
        <v>15.398</v>
      </c>
      <c r="AG56" s="4">
        <v>20.148</v>
      </c>
      <c r="AH56" s="4">
        <v>20.228000000000002</v>
      </c>
      <c r="AI56" s="4">
        <v>21.082000000000001</v>
      </c>
      <c r="AJ56" s="4">
        <v>18.041</v>
      </c>
      <c r="AK56" s="4">
        <v>29.35</v>
      </c>
      <c r="AL56" s="4">
        <v>26.114000000000001</v>
      </c>
      <c r="AM56" s="4">
        <v>43.037999999999997</v>
      </c>
    </row>
    <row r="57" spans="1:1005" ht="15" x14ac:dyDescent="0.25">
      <c r="A57" s="54">
        <v>46023</v>
      </c>
      <c r="B57" s="4">
        <v>19.7</v>
      </c>
      <c r="C57" s="4">
        <v>23.7</v>
      </c>
      <c r="D57" s="4">
        <v>21.5</v>
      </c>
      <c r="E57" s="4">
        <v>32.908000000000001</v>
      </c>
      <c r="F57" s="4">
        <v>29.388999999999999</v>
      </c>
      <c r="G57" s="4">
        <v>21.164000000000001</v>
      </c>
      <c r="H57" s="4">
        <v>19.526</v>
      </c>
      <c r="I57" s="4">
        <v>17.324999999999999</v>
      </c>
      <c r="J57" s="4">
        <v>18.024999999999999</v>
      </c>
      <c r="K57" s="4">
        <v>19.914999999999999</v>
      </c>
      <c r="L57" s="4">
        <v>26.847000000000001</v>
      </c>
      <c r="M57" s="4">
        <v>25.238</v>
      </c>
      <c r="N57" s="4">
        <v>24.713000000000001</v>
      </c>
      <c r="O57" s="4">
        <v>23.841999999999999</v>
      </c>
      <c r="P57" s="4">
        <v>23.68</v>
      </c>
      <c r="Q57" s="4">
        <v>27.405999999999999</v>
      </c>
      <c r="R57" s="4">
        <v>25.736000000000001</v>
      </c>
      <c r="S57" s="4">
        <v>23.172000000000001</v>
      </c>
      <c r="T57" s="4">
        <v>17.209</v>
      </c>
      <c r="U57" s="4">
        <v>18.779</v>
      </c>
      <c r="V57" s="4">
        <v>12.356</v>
      </c>
      <c r="W57" s="4">
        <v>17.379000000000001</v>
      </c>
      <c r="X57" s="4">
        <v>53.16</v>
      </c>
      <c r="Y57" s="4">
        <v>24.088999999999999</v>
      </c>
      <c r="Z57" s="4">
        <v>22.681000000000001</v>
      </c>
      <c r="AA57" s="4">
        <v>32.945</v>
      </c>
      <c r="AB57" s="4">
        <v>25.768999999999998</v>
      </c>
      <c r="AC57" s="4">
        <v>18.553999999999998</v>
      </c>
      <c r="AD57" s="4">
        <v>22.178000000000001</v>
      </c>
      <c r="AE57">
        <v>23.867000000000001</v>
      </c>
      <c r="AF57" s="4">
        <v>20.379000000000001</v>
      </c>
      <c r="AG57" s="4">
        <v>16.437999999999999</v>
      </c>
      <c r="AH57" s="4">
        <v>19.965</v>
      </c>
      <c r="AI57" s="4">
        <v>17.783999999999999</v>
      </c>
      <c r="AJ57" s="4">
        <v>15.319000000000001</v>
      </c>
      <c r="AK57" s="4">
        <v>25.859000000000002</v>
      </c>
      <c r="AL57" s="4">
        <v>22.015000000000001</v>
      </c>
      <c r="AM57" s="4">
        <v>42.725999999999999</v>
      </c>
    </row>
    <row r="58" spans="1:1005" ht="15" x14ac:dyDescent="0.25">
      <c r="A58" s="54">
        <v>46054</v>
      </c>
      <c r="B58" s="4">
        <v>25.7</v>
      </c>
      <c r="C58" s="4">
        <v>34.299999999999997</v>
      </c>
      <c r="D58" s="4">
        <v>29.9</v>
      </c>
      <c r="E58" s="4">
        <v>62.939</v>
      </c>
      <c r="F58" s="4">
        <v>47.052</v>
      </c>
      <c r="G58" s="4">
        <v>22.538</v>
      </c>
      <c r="H58" s="4">
        <v>24.535</v>
      </c>
      <c r="I58" s="4">
        <v>16.459</v>
      </c>
      <c r="J58" s="4">
        <v>25.047999999999998</v>
      </c>
      <c r="K58" s="4">
        <v>29.355</v>
      </c>
      <c r="L58" s="4">
        <v>32.329000000000001</v>
      </c>
      <c r="M58" s="4">
        <v>30.04</v>
      </c>
      <c r="N58" s="4">
        <v>52.667999999999999</v>
      </c>
      <c r="O58" s="4">
        <v>33.656999999999996</v>
      </c>
      <c r="P58" s="4">
        <v>25.821000000000002</v>
      </c>
      <c r="Q58" s="4">
        <v>27.791</v>
      </c>
      <c r="R58" s="4">
        <v>29.87</v>
      </c>
      <c r="S58" s="4">
        <v>22.234999999999999</v>
      </c>
      <c r="T58" s="4">
        <v>21.105</v>
      </c>
      <c r="U58" s="4">
        <v>16.762</v>
      </c>
      <c r="V58" s="4">
        <v>15.42</v>
      </c>
      <c r="W58" s="4">
        <v>19.324000000000002</v>
      </c>
      <c r="X58" s="4">
        <v>85.385999999999996</v>
      </c>
      <c r="Y58" s="4">
        <v>20.945</v>
      </c>
      <c r="Z58" s="4">
        <v>41.704999999999998</v>
      </c>
      <c r="AA58" s="4">
        <v>24.536000000000001</v>
      </c>
      <c r="AB58" s="4">
        <v>36.048999999999999</v>
      </c>
      <c r="AC58" s="4">
        <v>16.239999999999998</v>
      </c>
      <c r="AD58" s="4">
        <v>25.847000000000001</v>
      </c>
      <c r="AE58">
        <v>25.443000000000001</v>
      </c>
      <c r="AF58" s="4">
        <v>19.346</v>
      </c>
      <c r="AG58" s="4">
        <v>22.843</v>
      </c>
      <c r="AH58" s="4">
        <v>30.940999999999999</v>
      </c>
      <c r="AI58" s="4">
        <v>14.68</v>
      </c>
      <c r="AJ58" s="4">
        <v>15.983000000000001</v>
      </c>
      <c r="AK58" s="4">
        <v>27.559000000000001</v>
      </c>
      <c r="AL58" s="4">
        <v>23.68</v>
      </c>
      <c r="AM58" s="4">
        <v>40.286000000000001</v>
      </c>
    </row>
    <row r="59" spans="1:1005" ht="15" x14ac:dyDescent="0.25">
      <c r="A59" s="54">
        <v>46082</v>
      </c>
      <c r="B59" s="4">
        <v>74.900000000000006</v>
      </c>
      <c r="C59" s="4">
        <v>110.5</v>
      </c>
      <c r="D59" s="4">
        <v>96</v>
      </c>
      <c r="E59" s="4">
        <v>144.10900000000001</v>
      </c>
      <c r="F59" s="4">
        <v>120.518</v>
      </c>
      <c r="G59" s="4">
        <v>60.584000000000003</v>
      </c>
      <c r="H59" s="4">
        <v>94.424999999999997</v>
      </c>
      <c r="I59" s="4">
        <v>41.402999999999999</v>
      </c>
      <c r="J59" s="4">
        <v>64.375</v>
      </c>
      <c r="K59" s="4">
        <v>89.44</v>
      </c>
      <c r="L59" s="4">
        <v>173.96199999999999</v>
      </c>
      <c r="M59" s="4">
        <v>75.385000000000005</v>
      </c>
      <c r="N59" s="4">
        <v>221.41499999999999</v>
      </c>
      <c r="O59" s="4">
        <v>44.539000000000001</v>
      </c>
      <c r="P59" s="4">
        <v>156.001</v>
      </c>
      <c r="Q59" s="4">
        <v>72.825000000000003</v>
      </c>
      <c r="R59" s="4">
        <v>54.75</v>
      </c>
      <c r="S59" s="4">
        <v>44.811</v>
      </c>
      <c r="T59" s="4">
        <v>71.793999999999997</v>
      </c>
      <c r="U59" s="4">
        <v>26.277999999999999</v>
      </c>
      <c r="V59" s="4">
        <v>42.997</v>
      </c>
      <c r="W59" s="4">
        <v>93.317999999999998</v>
      </c>
      <c r="X59" s="4">
        <v>143.935</v>
      </c>
      <c r="Y59" s="4">
        <v>41.268000000000001</v>
      </c>
      <c r="Z59" s="4">
        <v>131.85499999999999</v>
      </c>
      <c r="AA59" s="4">
        <v>108.012</v>
      </c>
      <c r="AB59" s="4">
        <v>74.602999999999994</v>
      </c>
      <c r="AC59" s="4">
        <v>55.133000000000003</v>
      </c>
      <c r="AD59" s="4">
        <v>57.723999999999997</v>
      </c>
      <c r="AE59">
        <v>67.730999999999995</v>
      </c>
      <c r="AF59" s="4">
        <v>37.975999999999999</v>
      </c>
      <c r="AG59" s="4">
        <v>55.768999999999998</v>
      </c>
      <c r="AH59" s="4">
        <v>62.930999999999997</v>
      </c>
      <c r="AI59" s="4">
        <v>29.643999999999998</v>
      </c>
      <c r="AJ59" s="4">
        <v>74.582999999999998</v>
      </c>
      <c r="AK59" s="4">
        <v>75.707999999999998</v>
      </c>
      <c r="AL59" s="4">
        <v>77.180999999999997</v>
      </c>
      <c r="AM59" s="4">
        <v>192.05500000000001</v>
      </c>
    </row>
    <row r="60" spans="1:1005" ht="15" x14ac:dyDescent="0.25">
      <c r="A60" s="54">
        <v>46113</v>
      </c>
      <c r="B60" s="4">
        <v>112.3</v>
      </c>
      <c r="C60" s="4">
        <v>201.5</v>
      </c>
      <c r="D60" s="4">
        <v>152.4</v>
      </c>
      <c r="E60" s="4">
        <v>312.42</v>
      </c>
      <c r="F60" s="4">
        <v>234.47499999999999</v>
      </c>
      <c r="G60" s="4">
        <v>95.918999999999997</v>
      </c>
      <c r="H60" s="4">
        <v>209.42099999999999</v>
      </c>
      <c r="I60" s="4">
        <v>115.92700000000001</v>
      </c>
      <c r="J60" s="4">
        <v>118.48399999999999</v>
      </c>
      <c r="K60" s="4">
        <v>226.42699999999999</v>
      </c>
      <c r="L60" s="4">
        <v>287.37099999999998</v>
      </c>
      <c r="M60" s="4">
        <v>173.595</v>
      </c>
      <c r="N60" s="4">
        <v>181.858</v>
      </c>
      <c r="O60" s="4">
        <v>77.86</v>
      </c>
      <c r="P60" s="4">
        <v>198.81800000000001</v>
      </c>
      <c r="Q60" s="4">
        <v>133.447</v>
      </c>
      <c r="R60" s="4">
        <v>109.86499999999999</v>
      </c>
      <c r="S60" s="4">
        <v>118.149</v>
      </c>
      <c r="T60" s="4">
        <v>185.571</v>
      </c>
      <c r="U60" s="4">
        <v>44.859000000000002</v>
      </c>
      <c r="V60" s="4">
        <v>56.152999999999999</v>
      </c>
      <c r="W60" s="4">
        <v>191.303</v>
      </c>
      <c r="X60" s="4">
        <v>262.59800000000001</v>
      </c>
      <c r="Y60" s="4">
        <v>139.34399999999999</v>
      </c>
      <c r="Z60" s="4">
        <v>137.75899999999999</v>
      </c>
      <c r="AA60" s="4">
        <v>270.93799999999999</v>
      </c>
      <c r="AB60" s="4">
        <v>119.095</v>
      </c>
      <c r="AC60" s="4">
        <v>194.84399999999999</v>
      </c>
      <c r="AD60" s="4">
        <v>120.253</v>
      </c>
      <c r="AE60">
        <v>142.739</v>
      </c>
      <c r="AF60" s="4">
        <v>51.26</v>
      </c>
      <c r="AG60" s="4">
        <v>101.629</v>
      </c>
      <c r="AH60" s="4">
        <v>56.822000000000003</v>
      </c>
      <c r="AI60" s="4">
        <v>63.703000000000003</v>
      </c>
      <c r="AJ60" s="4">
        <v>114.078</v>
      </c>
      <c r="AK60" s="4">
        <v>135.58600000000001</v>
      </c>
      <c r="AL60" s="4">
        <v>138.78399999999999</v>
      </c>
      <c r="AM60" s="4">
        <v>294.661</v>
      </c>
    </row>
    <row r="61" spans="1:1005" ht="15" x14ac:dyDescent="0.25">
      <c r="A61" s="54">
        <v>46143</v>
      </c>
      <c r="B61" s="4">
        <v>202.4</v>
      </c>
      <c r="C61" s="4">
        <v>327.3</v>
      </c>
      <c r="D61" s="4">
        <v>266.39999999999998</v>
      </c>
      <c r="E61" s="4">
        <v>322.363</v>
      </c>
      <c r="F61" s="4">
        <v>358.05399999999997</v>
      </c>
      <c r="G61" s="4">
        <v>141.19499999999999</v>
      </c>
      <c r="H61" s="4">
        <v>232.67599999999999</v>
      </c>
      <c r="I61" s="4">
        <v>203.65700000000001</v>
      </c>
      <c r="J61" s="4">
        <v>221.66</v>
      </c>
      <c r="K61" s="4">
        <v>309.26499999999999</v>
      </c>
      <c r="L61" s="4">
        <v>436.47300000000001</v>
      </c>
      <c r="M61" s="4">
        <v>291.03899999999999</v>
      </c>
      <c r="N61" s="4">
        <v>322.61399999999998</v>
      </c>
      <c r="O61" s="4">
        <v>182.691</v>
      </c>
      <c r="P61" s="4">
        <v>385.61799999999999</v>
      </c>
      <c r="Q61" s="4">
        <v>274.50700000000001</v>
      </c>
      <c r="R61" s="4">
        <v>269.83199999999999</v>
      </c>
      <c r="S61" s="4">
        <v>166.30199999999999</v>
      </c>
      <c r="T61" s="4">
        <v>420.31200000000001</v>
      </c>
      <c r="U61" s="4">
        <v>51.276000000000003</v>
      </c>
      <c r="V61" s="4">
        <v>140.495</v>
      </c>
      <c r="W61" s="4">
        <v>272.80799999999999</v>
      </c>
      <c r="X61" s="4">
        <v>497.7</v>
      </c>
      <c r="Y61" s="4">
        <v>205.89699999999999</v>
      </c>
      <c r="Z61" s="4">
        <v>273.798</v>
      </c>
      <c r="AA61" s="4">
        <v>349.91899999999998</v>
      </c>
      <c r="AB61" s="4">
        <v>356.01900000000001</v>
      </c>
      <c r="AC61" s="4">
        <v>181.68600000000001</v>
      </c>
      <c r="AD61" s="4">
        <v>176.398</v>
      </c>
      <c r="AE61">
        <v>188.833</v>
      </c>
      <c r="AF61" s="4">
        <v>91.248999999999995</v>
      </c>
      <c r="AG61" s="4">
        <v>175.203</v>
      </c>
      <c r="AH61" s="4">
        <v>155.73599999999999</v>
      </c>
      <c r="AI61" s="4">
        <v>133.53800000000001</v>
      </c>
      <c r="AJ61" s="4">
        <v>270.19299999999998</v>
      </c>
      <c r="AK61" s="4">
        <v>275.15600000000001</v>
      </c>
      <c r="AL61" s="4">
        <v>373.26799999999997</v>
      </c>
      <c r="AM61" s="4">
        <v>479.35</v>
      </c>
    </row>
    <row r="62" spans="1:1005" ht="15" x14ac:dyDescent="0.25">
      <c r="A62" s="54">
        <v>46174</v>
      </c>
      <c r="B62" s="4">
        <v>130.1</v>
      </c>
      <c r="C62" s="4">
        <v>292.89999999999998</v>
      </c>
      <c r="D62" s="4">
        <v>212.4</v>
      </c>
      <c r="E62" s="4">
        <v>418.09899999999999</v>
      </c>
      <c r="F62" s="4">
        <v>320.01</v>
      </c>
      <c r="G62" s="4">
        <v>201.87799999999999</v>
      </c>
      <c r="H62" s="4">
        <v>139.20699999999999</v>
      </c>
      <c r="I62" s="4">
        <v>178.61</v>
      </c>
      <c r="J62" s="4">
        <v>314.08</v>
      </c>
      <c r="K62" s="4">
        <v>158.22499999999999</v>
      </c>
      <c r="L62" s="4">
        <v>377.42399999999998</v>
      </c>
      <c r="M62" s="4">
        <v>202.37299999999999</v>
      </c>
      <c r="N62" s="4">
        <v>434.30599999999998</v>
      </c>
      <c r="O62" s="4">
        <v>52.497999999999998</v>
      </c>
      <c r="P62" s="4">
        <v>384.26600000000002</v>
      </c>
      <c r="Q62" s="4">
        <v>192.851</v>
      </c>
      <c r="R62" s="4">
        <v>319.26799999999997</v>
      </c>
      <c r="S62" s="4">
        <v>47.857999999999997</v>
      </c>
      <c r="T62" s="4">
        <v>178.553</v>
      </c>
      <c r="U62" s="4">
        <v>24.815000000000001</v>
      </c>
      <c r="V62" s="4">
        <v>96.477000000000004</v>
      </c>
      <c r="W62" s="4">
        <v>119.598</v>
      </c>
      <c r="X62" s="4">
        <v>398.01499999999999</v>
      </c>
      <c r="Y62" s="4">
        <v>61.591999999999999</v>
      </c>
      <c r="Z62" s="4">
        <v>147.42099999999999</v>
      </c>
      <c r="AA62" s="4">
        <v>346.31599999999997</v>
      </c>
      <c r="AB62" s="4">
        <v>161.03399999999999</v>
      </c>
      <c r="AC62" s="4">
        <v>210.56200000000001</v>
      </c>
      <c r="AD62" s="4">
        <v>245.57599999999999</v>
      </c>
      <c r="AE62">
        <v>61.531999999999996</v>
      </c>
      <c r="AF62" s="4">
        <v>76.793000000000006</v>
      </c>
      <c r="AG62" s="4">
        <v>172.59800000000001</v>
      </c>
      <c r="AH62" s="4">
        <v>211.09299999999999</v>
      </c>
      <c r="AI62" s="4">
        <v>116.928</v>
      </c>
      <c r="AJ62" s="4">
        <v>278.15800000000002</v>
      </c>
      <c r="AK62" s="4">
        <v>400.09800000000001</v>
      </c>
      <c r="AL62" s="4">
        <v>319.02600000000001</v>
      </c>
      <c r="AM62" s="4">
        <v>488.86799999999999</v>
      </c>
    </row>
    <row r="63" spans="1:1005" ht="15" x14ac:dyDescent="0.25">
      <c r="A63" s="54">
        <v>46204</v>
      </c>
      <c r="B63" s="4">
        <v>18.899999999999999</v>
      </c>
      <c r="C63" s="4">
        <v>87.6</v>
      </c>
      <c r="D63" s="4">
        <v>48.3</v>
      </c>
      <c r="E63" s="4">
        <v>157.905</v>
      </c>
      <c r="F63" s="4">
        <v>69.703999999999994</v>
      </c>
      <c r="G63" s="4">
        <v>43.481999999999999</v>
      </c>
      <c r="H63" s="4">
        <v>22.347000000000001</v>
      </c>
      <c r="I63" s="4">
        <v>58.460999999999999</v>
      </c>
      <c r="J63" s="4">
        <v>97.676000000000002</v>
      </c>
      <c r="K63" s="4">
        <v>44.597000000000001</v>
      </c>
      <c r="L63" s="4">
        <v>87.046999999999997</v>
      </c>
      <c r="M63" s="4">
        <v>25.565999999999999</v>
      </c>
      <c r="N63" s="4">
        <v>255.70099999999999</v>
      </c>
      <c r="O63" s="4">
        <v>10.297000000000001</v>
      </c>
      <c r="P63" s="4">
        <v>74.692999999999998</v>
      </c>
      <c r="Q63" s="4">
        <v>62.631999999999998</v>
      </c>
      <c r="R63" s="4">
        <v>143.80099999999999</v>
      </c>
      <c r="S63" s="4">
        <v>0</v>
      </c>
      <c r="T63" s="4">
        <v>22.533999999999999</v>
      </c>
      <c r="U63" s="4">
        <v>17.565000000000001</v>
      </c>
      <c r="V63" s="4">
        <v>3.6019999999999999</v>
      </c>
      <c r="W63" s="4">
        <v>16.754999999999999</v>
      </c>
      <c r="X63" s="4">
        <v>102.736</v>
      </c>
      <c r="Y63" s="4">
        <v>27.318000000000001</v>
      </c>
      <c r="Z63" s="4">
        <v>22.646999999999998</v>
      </c>
      <c r="AA63" s="4">
        <v>74.724999999999994</v>
      </c>
      <c r="AB63" s="4">
        <v>25.731999999999999</v>
      </c>
      <c r="AC63" s="4">
        <v>30.834</v>
      </c>
      <c r="AD63" s="4">
        <v>46.539000000000001</v>
      </c>
      <c r="AE63">
        <v>11.664</v>
      </c>
      <c r="AF63" s="4">
        <v>31.803999999999998</v>
      </c>
      <c r="AG63" s="4">
        <v>17.952999999999999</v>
      </c>
      <c r="AH63" s="4">
        <v>37.380000000000003</v>
      </c>
      <c r="AI63" s="4">
        <v>38.165999999999997</v>
      </c>
      <c r="AJ63" s="4">
        <v>100.925</v>
      </c>
      <c r="AK63" s="4">
        <v>187.636</v>
      </c>
      <c r="AL63" s="4">
        <v>78.709000000000003</v>
      </c>
      <c r="AM63" s="4">
        <v>115.913</v>
      </c>
    </row>
    <row r="64" spans="1:1005" ht="15" x14ac:dyDescent="0.25">
      <c r="A64" s="54">
        <v>46235</v>
      </c>
      <c r="B64" s="4">
        <v>16.7</v>
      </c>
      <c r="C64" s="4">
        <v>50.6</v>
      </c>
      <c r="D64" s="4">
        <v>29.7</v>
      </c>
      <c r="E64" s="4">
        <v>35.057000000000002</v>
      </c>
      <c r="F64" s="4">
        <v>36.4</v>
      </c>
      <c r="G64" s="4">
        <v>57.088000000000001</v>
      </c>
      <c r="H64" s="4">
        <v>27.013999999999999</v>
      </c>
      <c r="I64" s="4">
        <v>35.737000000000002</v>
      </c>
      <c r="J64" s="4">
        <v>39.892000000000003</v>
      </c>
      <c r="K64" s="4">
        <v>53.694000000000003</v>
      </c>
      <c r="L64" s="4">
        <v>76.004999999999995</v>
      </c>
      <c r="M64" s="4">
        <v>20.39</v>
      </c>
      <c r="N64" s="4">
        <v>73.191000000000003</v>
      </c>
      <c r="O64" s="4">
        <v>3.8090000000000002</v>
      </c>
      <c r="P64" s="4">
        <v>62.804000000000002</v>
      </c>
      <c r="Q64" s="4">
        <v>26.657</v>
      </c>
      <c r="R64" s="4">
        <v>123.623</v>
      </c>
      <c r="S64" s="4">
        <v>2.282</v>
      </c>
      <c r="T64" s="4">
        <v>40.228000000000002</v>
      </c>
      <c r="U64" s="4">
        <v>16.007999999999999</v>
      </c>
      <c r="V64" s="4">
        <v>21.628</v>
      </c>
      <c r="W64" s="4">
        <v>4.6609999999999996</v>
      </c>
      <c r="X64" s="4">
        <v>34.44</v>
      </c>
      <c r="Y64" s="4">
        <v>37.167000000000002</v>
      </c>
      <c r="Z64" s="4">
        <v>39.378</v>
      </c>
      <c r="AA64" s="4">
        <v>29.582000000000001</v>
      </c>
      <c r="AB64" s="4">
        <v>5.96</v>
      </c>
      <c r="AC64" s="4">
        <v>37.384999999999998</v>
      </c>
      <c r="AD64" s="4">
        <v>15.427</v>
      </c>
      <c r="AE64">
        <v>17.552</v>
      </c>
      <c r="AF64" s="4">
        <v>31.216999999999999</v>
      </c>
      <c r="AG64" s="4">
        <v>12.124000000000001</v>
      </c>
      <c r="AH64" s="4">
        <v>8.2899999999999991</v>
      </c>
      <c r="AI64" s="4">
        <v>25.623999999999999</v>
      </c>
      <c r="AJ64" s="4">
        <v>64.477999999999994</v>
      </c>
      <c r="AK64" s="4">
        <v>54.926000000000002</v>
      </c>
      <c r="AL64" s="4">
        <v>66</v>
      </c>
      <c r="AM64" s="4">
        <v>66</v>
      </c>
      <c r="ALQ64" s="4" t="e">
        <v>#N/A</v>
      </c>
    </row>
    <row r="65" spans="1:1005" ht="15" x14ac:dyDescent="0.25">
      <c r="A65" s="54">
        <v>46266</v>
      </c>
      <c r="B65" s="4">
        <v>22.5</v>
      </c>
      <c r="C65" s="4">
        <v>58.5</v>
      </c>
      <c r="D65" s="4">
        <v>41</v>
      </c>
      <c r="E65" s="4">
        <v>57.411000000000001</v>
      </c>
      <c r="F65" s="4">
        <v>19.11</v>
      </c>
      <c r="G65" s="4">
        <v>36.860999999999997</v>
      </c>
      <c r="H65" s="4">
        <v>18.291</v>
      </c>
      <c r="I65" s="4">
        <v>29.524999999999999</v>
      </c>
      <c r="J65" s="4">
        <v>69.13</v>
      </c>
      <c r="K65" s="4">
        <v>38.212000000000003</v>
      </c>
      <c r="L65" s="4">
        <v>76.287999999999997</v>
      </c>
      <c r="M65" s="4">
        <v>41.755000000000003</v>
      </c>
      <c r="N65" s="4">
        <v>37.82</v>
      </c>
      <c r="O65" s="4">
        <v>26.37</v>
      </c>
      <c r="P65" s="4">
        <v>91.838999999999999</v>
      </c>
      <c r="Q65" s="4">
        <v>15.337</v>
      </c>
      <c r="R65" s="4">
        <v>77.09</v>
      </c>
      <c r="S65" s="4">
        <v>8.8249999999999993</v>
      </c>
      <c r="T65" s="4">
        <v>11.243</v>
      </c>
      <c r="U65" s="4">
        <v>23.763999999999999</v>
      </c>
      <c r="V65" s="4">
        <v>43.392000000000003</v>
      </c>
      <c r="W65" s="4">
        <v>36.499000000000002</v>
      </c>
      <c r="X65" s="4">
        <v>28.218</v>
      </c>
      <c r="Y65" s="4">
        <v>36.299999999999997</v>
      </c>
      <c r="Z65" s="4">
        <v>29.959</v>
      </c>
      <c r="AA65" s="4">
        <v>35.081000000000003</v>
      </c>
      <c r="AB65" s="4">
        <v>10.772</v>
      </c>
      <c r="AC65" s="4">
        <v>42.243000000000002</v>
      </c>
      <c r="AD65" s="4">
        <v>15.143000000000001</v>
      </c>
      <c r="AE65">
        <v>20.178000000000001</v>
      </c>
      <c r="AF65" s="4">
        <v>78.152000000000001</v>
      </c>
      <c r="AG65" s="4">
        <v>14.632999999999999</v>
      </c>
      <c r="AH65" s="4">
        <v>9.7789999999999999</v>
      </c>
      <c r="AI65" s="4">
        <v>26.573</v>
      </c>
      <c r="AJ65" s="4">
        <v>82.597999999999999</v>
      </c>
      <c r="AK65" s="4">
        <v>17.13</v>
      </c>
      <c r="AL65" s="4">
        <v>43.843000000000004</v>
      </c>
      <c r="AM65" s="4">
        <v>43.843000000000004</v>
      </c>
      <c r="ALQ65" s="4" t="e">
        <v>#N/A</v>
      </c>
    </row>
    <row r="66" spans="1:1005" ht="15" x14ac:dyDescent="0.25">
      <c r="A66" s="54"/>
      <c r="B66" s="4"/>
      <c r="C66" s="4"/>
      <c r="D66" s="4"/>
      <c r="ALQ66" s="4" t="e">
        <v>#N/A</v>
      </c>
    </row>
    <row r="67" spans="1:1005" ht="15" x14ac:dyDescent="0.25">
      <c r="A67" s="54"/>
      <c r="B67" s="4"/>
      <c r="C67" s="4"/>
      <c r="D67" s="4"/>
      <c r="ALQ67" s="4" t="e">
        <v>#N/A</v>
      </c>
    </row>
    <row r="68" spans="1:1005" ht="15" x14ac:dyDescent="0.25">
      <c r="A68" s="54"/>
      <c r="B68" s="4"/>
      <c r="C68" s="4"/>
      <c r="D68" s="4"/>
      <c r="ALQ68" s="4" t="e">
        <v>#N/A</v>
      </c>
    </row>
    <row r="69" spans="1:1005" ht="15" x14ac:dyDescent="0.25">
      <c r="A69" s="54"/>
      <c r="B69" s="4"/>
      <c r="C69" s="4"/>
      <c r="D69" s="4"/>
      <c r="ALQ69" s="4" t="e">
        <v>#N/A</v>
      </c>
    </row>
    <row r="70" spans="1:1005" ht="15" x14ac:dyDescent="0.25">
      <c r="A70" s="54"/>
      <c r="B70" s="4"/>
      <c r="C70" s="4"/>
      <c r="D70" s="4"/>
      <c r="ALQ70" s="4" t="e">
        <v>#N/A</v>
      </c>
    </row>
    <row r="71" spans="1:1005" ht="15" x14ac:dyDescent="0.25">
      <c r="A71" s="54"/>
      <c r="B71" s="4"/>
      <c r="C71" s="4"/>
      <c r="D71" s="4"/>
      <c r="ALQ71" s="4" t="e">
        <v>#N/A</v>
      </c>
    </row>
    <row r="72" spans="1:1005" ht="15" x14ac:dyDescent="0.25">
      <c r="A72" s="54"/>
      <c r="B72" s="4"/>
      <c r="C72" s="4"/>
      <c r="D72" s="4"/>
      <c r="ALQ72" s="4" t="e">
        <v>#N/A</v>
      </c>
    </row>
    <row r="73" spans="1:1005" ht="15" x14ac:dyDescent="0.25">
      <c r="A73" s="54"/>
      <c r="B73" s="4"/>
      <c r="C73" s="4"/>
      <c r="D73" s="4"/>
    </row>
    <row r="74" spans="1:1005" ht="15" x14ac:dyDescent="0.25">
      <c r="A74" s="54"/>
      <c r="B74" s="4"/>
      <c r="C74" s="4"/>
      <c r="D74" s="4"/>
    </row>
    <row r="75" spans="1:1005" ht="15" x14ac:dyDescent="0.25">
      <c r="A75" s="54"/>
      <c r="B75" s="4"/>
      <c r="C75" s="4"/>
      <c r="D75" s="4"/>
    </row>
    <row r="76" spans="1:1005" ht="15" x14ac:dyDescent="0.25">
      <c r="A76" s="54"/>
      <c r="B76" s="4"/>
      <c r="C76" s="4"/>
      <c r="D76" s="4"/>
    </row>
    <row r="77" spans="1:1005" ht="15" x14ac:dyDescent="0.25">
      <c r="A77" s="54"/>
      <c r="B77" s="4"/>
      <c r="C77" s="4"/>
      <c r="D77" s="4"/>
    </row>
    <row r="78" spans="1:1005" ht="15" x14ac:dyDescent="0.25">
      <c r="A78" s="54"/>
      <c r="B78" s="4"/>
      <c r="C78" s="4"/>
      <c r="D78" s="4"/>
    </row>
    <row r="79" spans="1:1005" ht="15" x14ac:dyDescent="0.25">
      <c r="A79" s="54"/>
      <c r="B79" s="4"/>
      <c r="C79" s="4"/>
      <c r="D79" s="4"/>
    </row>
    <row r="80" spans="1:1005" ht="15" x14ac:dyDescent="0.25">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8BF5F-B892-4E0B-9B1F-E6F3983D1828}">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54" ht="15" x14ac:dyDescent="0.25">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5" x14ac:dyDescent="0.25">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1">
        <v>44409</v>
      </c>
      <c r="B4" s="9">
        <v>7</v>
      </c>
      <c r="C4" s="9">
        <v>7</v>
      </c>
      <c r="D4">
        <v>7</v>
      </c>
      <c r="E4">
        <v>6.8860000000000001</v>
      </c>
      <c r="F4">
        <v>7.35</v>
      </c>
      <c r="G4">
        <v>7.43</v>
      </c>
      <c r="H4" s="4">
        <v>7.806</v>
      </c>
      <c r="I4" s="4">
        <v>6.8849999999999998</v>
      </c>
      <c r="J4" s="4">
        <v>6.9450000000000003</v>
      </c>
      <c r="K4" s="4">
        <v>7.9279999999999999</v>
      </c>
      <c r="L4" s="4">
        <v>6.8849999999999998</v>
      </c>
      <c r="M4" s="4">
        <v>6.8849999999999998</v>
      </c>
      <c r="N4" s="4">
        <v>7</v>
      </c>
      <c r="O4" s="4">
        <v>7.1020000000000003</v>
      </c>
      <c r="P4" s="4">
        <v>7.8920000000000003</v>
      </c>
      <c r="Q4" s="4">
        <v>6.9630000000000001</v>
      </c>
      <c r="R4" s="4">
        <v>6.8849999999999998</v>
      </c>
      <c r="S4" s="4">
        <v>7.3559999999999999</v>
      </c>
      <c r="T4" s="4">
        <v>6.91</v>
      </c>
      <c r="U4" s="4">
        <v>7.8019999999999996</v>
      </c>
      <c r="V4" s="4">
        <v>6.8849999999999998</v>
      </c>
      <c r="W4" s="4">
        <v>6.9790000000000001</v>
      </c>
      <c r="X4" s="4">
        <v>7.0259999999999998</v>
      </c>
      <c r="Y4" s="4">
        <v>7.3730000000000002</v>
      </c>
      <c r="Z4" s="4">
        <v>6.8849999999999998</v>
      </c>
      <c r="AA4" s="4">
        <v>6.9630000000000001</v>
      </c>
      <c r="AB4" s="4">
        <v>6.8849999999999998</v>
      </c>
      <c r="AC4" s="4">
        <v>7.6950000000000003</v>
      </c>
      <c r="AD4" s="4">
        <v>7.38</v>
      </c>
      <c r="AE4" s="4">
        <v>7.3559999999999999</v>
      </c>
      <c r="AF4" s="4">
        <v>7.1139999999999999</v>
      </c>
      <c r="AG4" s="4">
        <v>6.8849999999999998</v>
      </c>
      <c r="AH4">
        <v>7.4050000000000002</v>
      </c>
      <c r="AI4" s="4">
        <v>7.4859999999999998</v>
      </c>
      <c r="AJ4" s="4">
        <v>6.9909999999999997</v>
      </c>
      <c r="AK4" s="4">
        <v>6.9960000000000004</v>
      </c>
      <c r="AL4" s="4">
        <v>7.1070000000000002</v>
      </c>
      <c r="AM4" s="4">
        <v>6.8849999999999998</v>
      </c>
    </row>
    <row r="5" spans="1:54" ht="15" x14ac:dyDescent="0.25">
      <c r="A5" s="61">
        <v>44440</v>
      </c>
      <c r="B5" s="9">
        <v>5</v>
      </c>
      <c r="C5" s="9">
        <v>5</v>
      </c>
      <c r="D5">
        <v>5</v>
      </c>
      <c r="E5">
        <v>4.8109999999999999</v>
      </c>
      <c r="F5">
        <v>6.5519999999999996</v>
      </c>
      <c r="G5">
        <v>4.8099999999999996</v>
      </c>
      <c r="H5" s="4">
        <v>5.2389999999999999</v>
      </c>
      <c r="I5" s="4">
        <v>5.3730000000000002</v>
      </c>
      <c r="J5" s="4">
        <v>6.5759999999999996</v>
      </c>
      <c r="K5" s="4">
        <v>5.407</v>
      </c>
      <c r="L5" s="4">
        <v>5.6459999999999999</v>
      </c>
      <c r="M5" s="4">
        <v>4.9859999999999998</v>
      </c>
      <c r="N5" s="4">
        <v>4.9459999999999997</v>
      </c>
      <c r="O5" s="4">
        <v>4.8529999999999998</v>
      </c>
      <c r="P5" s="4">
        <v>6.1779999999999999</v>
      </c>
      <c r="Q5" s="4">
        <v>5.2619999999999996</v>
      </c>
      <c r="R5" s="4">
        <v>4.9050000000000002</v>
      </c>
      <c r="S5" s="4">
        <v>5.8179999999999996</v>
      </c>
      <c r="T5" s="4">
        <v>5</v>
      </c>
      <c r="U5" s="4">
        <v>5.3630000000000004</v>
      </c>
      <c r="V5" s="4">
        <v>4.7169999999999996</v>
      </c>
      <c r="W5" s="4">
        <v>4.9649999999999999</v>
      </c>
      <c r="X5" s="4">
        <v>4.867</v>
      </c>
      <c r="Y5" s="4">
        <v>4.9290000000000003</v>
      </c>
      <c r="Z5" s="4">
        <v>4.9340000000000002</v>
      </c>
      <c r="AA5" s="4">
        <v>6.7990000000000004</v>
      </c>
      <c r="AB5" s="4">
        <v>5.1559999999999997</v>
      </c>
      <c r="AC5" s="4">
        <v>4.992</v>
      </c>
      <c r="AD5" s="4">
        <v>5.6440000000000001</v>
      </c>
      <c r="AE5" s="4">
        <v>5.6920000000000002</v>
      </c>
      <c r="AF5" s="4">
        <v>4.8319999999999999</v>
      </c>
      <c r="AG5" s="4">
        <v>4.7610000000000001</v>
      </c>
      <c r="AH5">
        <v>4.8620000000000001</v>
      </c>
      <c r="AI5" s="4">
        <v>4.9779999999999998</v>
      </c>
      <c r="AJ5" s="4">
        <v>5.01</v>
      </c>
      <c r="AK5" s="4">
        <v>6.27</v>
      </c>
      <c r="AL5" s="4">
        <v>6.5359999999999996</v>
      </c>
      <c r="AM5" s="4">
        <v>4.9530000000000003</v>
      </c>
    </row>
    <row r="6" spans="1:54" ht="15" x14ac:dyDescent="0.25">
      <c r="A6" s="61">
        <v>44470</v>
      </c>
      <c r="B6" s="9">
        <v>5</v>
      </c>
      <c r="C6" s="9">
        <v>5</v>
      </c>
      <c r="D6">
        <v>5</v>
      </c>
      <c r="E6">
        <v>4.7</v>
      </c>
      <c r="F6">
        <v>5.4779999999999998</v>
      </c>
      <c r="G6">
        <v>4.4610000000000003</v>
      </c>
      <c r="H6" s="4">
        <v>4.87</v>
      </c>
      <c r="I6" s="4">
        <v>10.773</v>
      </c>
      <c r="J6" s="4">
        <v>7.6589999999999998</v>
      </c>
      <c r="K6" s="4">
        <v>4.5389999999999997</v>
      </c>
      <c r="L6" s="4">
        <v>4.915</v>
      </c>
      <c r="M6" s="4">
        <v>4.7729999999999997</v>
      </c>
      <c r="N6" s="4">
        <v>6.7030000000000003</v>
      </c>
      <c r="O6" s="4">
        <v>4.4109999999999996</v>
      </c>
      <c r="P6" s="4">
        <v>4.7320000000000002</v>
      </c>
      <c r="Q6" s="4">
        <v>5.5119999999999996</v>
      </c>
      <c r="R6" s="4">
        <v>4.8159999999999998</v>
      </c>
      <c r="S6" s="4">
        <v>5.8280000000000003</v>
      </c>
      <c r="T6" s="4">
        <v>5</v>
      </c>
      <c r="U6" s="4">
        <v>5.3940000000000001</v>
      </c>
      <c r="V6" s="4">
        <v>5.367</v>
      </c>
      <c r="W6" s="4">
        <v>4.665</v>
      </c>
      <c r="X6" s="4">
        <v>4.5039999999999996</v>
      </c>
      <c r="Y6" s="4">
        <v>4.4240000000000004</v>
      </c>
      <c r="Z6" s="4">
        <v>5.9269999999999996</v>
      </c>
      <c r="AA6" s="4">
        <v>5.335</v>
      </c>
      <c r="AB6" s="4">
        <v>4.8339999999999996</v>
      </c>
      <c r="AC6" s="4">
        <v>6.1070000000000002</v>
      </c>
      <c r="AD6" s="4">
        <v>8.2240000000000002</v>
      </c>
      <c r="AE6" s="4">
        <v>5.9459999999999997</v>
      </c>
      <c r="AF6" s="4">
        <v>4.673</v>
      </c>
      <c r="AG6" s="4">
        <v>5.1369999999999996</v>
      </c>
      <c r="AH6">
        <v>4.68</v>
      </c>
      <c r="AI6" s="4">
        <v>5.2770000000000001</v>
      </c>
      <c r="AJ6" s="4">
        <v>4.5279999999999996</v>
      </c>
      <c r="AK6" s="4">
        <v>6.9249999999999998</v>
      </c>
      <c r="AL6" s="4">
        <v>9.24</v>
      </c>
      <c r="AM6" s="4">
        <v>4.4320000000000004</v>
      </c>
    </row>
    <row r="7" spans="1:54" ht="15" x14ac:dyDescent="0.25">
      <c r="A7" s="61">
        <v>44501</v>
      </c>
      <c r="B7" s="9">
        <v>3.63</v>
      </c>
      <c r="C7" s="9">
        <v>6.03</v>
      </c>
      <c r="D7">
        <v>4.0999999999999996</v>
      </c>
      <c r="E7">
        <v>4.3650000000000002</v>
      </c>
      <c r="F7">
        <v>4.0179999999999998</v>
      </c>
      <c r="G7">
        <v>3.77</v>
      </c>
      <c r="H7" s="4">
        <v>3.8610000000000002</v>
      </c>
      <c r="I7" s="4">
        <v>6.6349999999999998</v>
      </c>
      <c r="J7" s="4">
        <v>5.3680000000000003</v>
      </c>
      <c r="K7" s="4">
        <v>3.9689999999999999</v>
      </c>
      <c r="L7" s="4">
        <v>3.827</v>
      </c>
      <c r="M7" s="4">
        <v>3.9129999999999998</v>
      </c>
      <c r="N7" s="4">
        <v>6.2160000000000002</v>
      </c>
      <c r="O7" s="4">
        <v>3.6859999999999999</v>
      </c>
      <c r="P7" s="4">
        <v>3.9409999999999998</v>
      </c>
      <c r="Q7" s="4">
        <v>4.4180000000000001</v>
      </c>
      <c r="R7" s="4">
        <v>4.2930000000000001</v>
      </c>
      <c r="S7" s="4">
        <v>4.407</v>
      </c>
      <c r="T7" s="4">
        <v>4.0030000000000001</v>
      </c>
      <c r="U7" s="4">
        <v>4.0999999999999996</v>
      </c>
      <c r="V7" s="4">
        <v>4.0940000000000003</v>
      </c>
      <c r="W7" s="4">
        <v>3.7480000000000002</v>
      </c>
      <c r="X7" s="4">
        <v>3.706</v>
      </c>
      <c r="Y7" s="4">
        <v>4.4370000000000003</v>
      </c>
      <c r="Z7" s="4">
        <v>4.0469999999999997</v>
      </c>
      <c r="AA7" s="4">
        <v>3.9830000000000001</v>
      </c>
      <c r="AB7" s="4">
        <v>4.2210000000000001</v>
      </c>
      <c r="AC7" s="4">
        <v>5.157</v>
      </c>
      <c r="AD7" s="4">
        <v>5.7919999999999998</v>
      </c>
      <c r="AE7" s="4">
        <v>4.617</v>
      </c>
      <c r="AF7" s="4">
        <v>3.9689999999999999</v>
      </c>
      <c r="AG7" s="4">
        <v>4.5570000000000004</v>
      </c>
      <c r="AH7">
        <v>4.6760000000000002</v>
      </c>
      <c r="AI7" s="4">
        <v>4.0780000000000003</v>
      </c>
      <c r="AJ7" s="4">
        <v>3.7389999999999999</v>
      </c>
      <c r="AK7" s="4">
        <v>4.8630000000000004</v>
      </c>
      <c r="AL7" s="4">
        <v>5.54</v>
      </c>
      <c r="AM7" s="4">
        <v>4.2709999999999999</v>
      </c>
    </row>
    <row r="8" spans="1:54" ht="15" x14ac:dyDescent="0.25">
      <c r="A8" s="61">
        <v>44531</v>
      </c>
      <c r="B8" s="9">
        <v>3.31</v>
      </c>
      <c r="C8" s="9">
        <v>5.5</v>
      </c>
      <c r="D8">
        <v>3.6</v>
      </c>
      <c r="E8">
        <v>3.6440000000000001</v>
      </c>
      <c r="F8">
        <v>3.5550000000000002</v>
      </c>
      <c r="G8">
        <v>3.3769999999999998</v>
      </c>
      <c r="H8" s="4">
        <v>3.4620000000000002</v>
      </c>
      <c r="I8" s="4">
        <v>4.38</v>
      </c>
      <c r="J8" s="4">
        <v>3.9889999999999999</v>
      </c>
      <c r="K8" s="4">
        <v>3.5339999999999998</v>
      </c>
      <c r="L8" s="4">
        <v>3.4380000000000002</v>
      </c>
      <c r="M8" s="4">
        <v>3.4689999999999999</v>
      </c>
      <c r="N8" s="4">
        <v>4.516</v>
      </c>
      <c r="O8" s="4">
        <v>3.351</v>
      </c>
      <c r="P8" s="4">
        <v>3.51</v>
      </c>
      <c r="Q8" s="4">
        <v>3.6030000000000002</v>
      </c>
      <c r="R8" s="4">
        <v>3.6</v>
      </c>
      <c r="S8" s="4">
        <v>3.8340000000000001</v>
      </c>
      <c r="T8" s="4">
        <v>3.6579999999999999</v>
      </c>
      <c r="U8" s="4">
        <v>3.5430000000000001</v>
      </c>
      <c r="V8" s="4">
        <v>3.7909999999999999</v>
      </c>
      <c r="W8" s="4">
        <v>3.3809999999999998</v>
      </c>
      <c r="X8" s="4">
        <v>3.3610000000000002</v>
      </c>
      <c r="Y8" s="4">
        <v>3.6480000000000001</v>
      </c>
      <c r="Z8" s="4">
        <v>3.5070000000000001</v>
      </c>
      <c r="AA8" s="4">
        <v>3.552</v>
      </c>
      <c r="AB8" s="4">
        <v>3.556</v>
      </c>
      <c r="AC8" s="4">
        <v>3.8839999999999999</v>
      </c>
      <c r="AD8" s="4">
        <v>4.2350000000000003</v>
      </c>
      <c r="AE8" s="4">
        <v>3.6739999999999999</v>
      </c>
      <c r="AF8" s="4">
        <v>3.4319999999999999</v>
      </c>
      <c r="AG8" s="4">
        <v>3.64</v>
      </c>
      <c r="AH8">
        <v>3.7</v>
      </c>
      <c r="AI8" s="4">
        <v>3.51</v>
      </c>
      <c r="AJ8" s="4">
        <v>3.375</v>
      </c>
      <c r="AK8" s="4">
        <v>3.9049999999999998</v>
      </c>
      <c r="AL8" s="4">
        <v>4.08</v>
      </c>
      <c r="AM8" s="4">
        <v>3.7570000000000001</v>
      </c>
    </row>
    <row r="9" spans="1:54" ht="15" x14ac:dyDescent="0.25">
      <c r="A9" s="61">
        <v>44562</v>
      </c>
      <c r="B9" s="9">
        <v>3.14</v>
      </c>
      <c r="C9" s="9">
        <v>4.97</v>
      </c>
      <c r="D9">
        <v>3.2</v>
      </c>
      <c r="E9">
        <v>3.21</v>
      </c>
      <c r="F9">
        <v>3.24</v>
      </c>
      <c r="G9">
        <v>3.0350000000000001</v>
      </c>
      <c r="H9" s="4">
        <v>3.1080000000000001</v>
      </c>
      <c r="I9" s="4">
        <v>3.839</v>
      </c>
      <c r="J9" s="4">
        <v>3.6110000000000002</v>
      </c>
      <c r="K9" s="4">
        <v>3.177</v>
      </c>
      <c r="L9" s="4">
        <v>3.0920000000000001</v>
      </c>
      <c r="M9" s="4">
        <v>3.1309999999999998</v>
      </c>
      <c r="N9" s="4">
        <v>3.734</v>
      </c>
      <c r="O9" s="4">
        <v>3.0190000000000001</v>
      </c>
      <c r="P9" s="4">
        <v>3.153</v>
      </c>
      <c r="Q9" s="4">
        <v>3.238</v>
      </c>
      <c r="R9" s="4">
        <v>3.1880000000000002</v>
      </c>
      <c r="S9" s="4">
        <v>3.3410000000000002</v>
      </c>
      <c r="T9" s="4">
        <v>3.1920000000000002</v>
      </c>
      <c r="U9" s="4">
        <v>3.2149999999999999</v>
      </c>
      <c r="V9" s="4">
        <v>3.2360000000000002</v>
      </c>
      <c r="W9" s="4">
        <v>3.0419999999999998</v>
      </c>
      <c r="X9" s="4">
        <v>3.028</v>
      </c>
      <c r="Y9" s="4">
        <v>3.2</v>
      </c>
      <c r="Z9" s="4">
        <v>3.1339999999999999</v>
      </c>
      <c r="AA9" s="4">
        <v>3.1909999999999998</v>
      </c>
      <c r="AB9" s="4">
        <v>3.1739999999999999</v>
      </c>
      <c r="AC9" s="4">
        <v>3.3809999999999998</v>
      </c>
      <c r="AD9" s="4">
        <v>3.722</v>
      </c>
      <c r="AE9" s="4">
        <v>3.2549999999999999</v>
      </c>
      <c r="AF9" s="4">
        <v>3.11</v>
      </c>
      <c r="AG9" s="4">
        <v>3.2149999999999999</v>
      </c>
      <c r="AH9">
        <v>3.2360000000000002</v>
      </c>
      <c r="AI9" s="4">
        <v>3.1560000000000001</v>
      </c>
      <c r="AJ9" s="4">
        <v>3.0369999999999999</v>
      </c>
      <c r="AK9" s="4">
        <v>3.5379999999999998</v>
      </c>
      <c r="AL9" s="4">
        <v>3.58</v>
      </c>
      <c r="AM9" s="4">
        <v>3.5059999999999998</v>
      </c>
    </row>
    <row r="10" spans="1:54" ht="15" x14ac:dyDescent="0.25">
      <c r="A10" s="61">
        <v>44593</v>
      </c>
      <c r="B10" s="9">
        <v>2.98</v>
      </c>
      <c r="C10" s="9">
        <v>4.33</v>
      </c>
      <c r="D10">
        <v>2.7</v>
      </c>
      <c r="E10">
        <v>2.7010000000000001</v>
      </c>
      <c r="F10">
        <v>2.7360000000000002</v>
      </c>
      <c r="G10">
        <v>2.5569999999999999</v>
      </c>
      <c r="H10" s="4">
        <v>2.6509999999999998</v>
      </c>
      <c r="I10" s="4">
        <v>3.242</v>
      </c>
      <c r="J10" s="4">
        <v>3.0640000000000001</v>
      </c>
      <c r="K10" s="4">
        <v>2.6869999999999998</v>
      </c>
      <c r="L10" s="4">
        <v>2.5990000000000002</v>
      </c>
      <c r="M10" s="4">
        <v>2.6509999999999998</v>
      </c>
      <c r="N10" s="4">
        <v>3.121</v>
      </c>
      <c r="O10" s="4">
        <v>2.5390000000000001</v>
      </c>
      <c r="P10" s="4">
        <v>2.6829999999999998</v>
      </c>
      <c r="Q10" s="4">
        <v>2.73</v>
      </c>
      <c r="R10" s="4">
        <v>2.7</v>
      </c>
      <c r="S10" s="4">
        <v>2.8130000000000002</v>
      </c>
      <c r="T10" s="4">
        <v>2.6819999999999999</v>
      </c>
      <c r="U10" s="4">
        <v>2.7130000000000001</v>
      </c>
      <c r="V10" s="4">
        <v>2.7120000000000002</v>
      </c>
      <c r="W10" s="4">
        <v>2.58</v>
      </c>
      <c r="X10" s="4">
        <v>2.5510000000000002</v>
      </c>
      <c r="Y10" s="4">
        <v>2.6930000000000001</v>
      </c>
      <c r="Z10" s="4">
        <v>2.6309999999999998</v>
      </c>
      <c r="AA10" s="4">
        <v>2.6829999999999998</v>
      </c>
      <c r="AB10" s="4">
        <v>2.6789999999999998</v>
      </c>
      <c r="AC10" s="4">
        <v>2.8420000000000001</v>
      </c>
      <c r="AD10" s="4">
        <v>3.1440000000000001</v>
      </c>
      <c r="AE10" s="4">
        <v>2.762</v>
      </c>
      <c r="AF10" s="4">
        <v>2.6309999999999998</v>
      </c>
      <c r="AG10" s="4">
        <v>2.7090000000000001</v>
      </c>
      <c r="AH10">
        <v>2.726</v>
      </c>
      <c r="AI10" s="4">
        <v>2.681</v>
      </c>
      <c r="AJ10" s="4">
        <v>2.57</v>
      </c>
      <c r="AK10" s="4">
        <v>3.0030000000000001</v>
      </c>
      <c r="AL10" s="4">
        <v>3.1240000000000001</v>
      </c>
      <c r="AM10" s="4">
        <v>2.9910000000000001</v>
      </c>
    </row>
    <row r="11" spans="1:54" ht="15" x14ac:dyDescent="0.25">
      <c r="A11" s="61">
        <v>44621</v>
      </c>
      <c r="B11" s="9">
        <v>3.39</v>
      </c>
      <c r="C11" s="9">
        <v>5.18</v>
      </c>
      <c r="D11">
        <v>3.1</v>
      </c>
      <c r="E11">
        <v>2.8050000000000002</v>
      </c>
      <c r="F11">
        <v>3.6560000000000001</v>
      </c>
      <c r="G11">
        <v>2.6589999999999998</v>
      </c>
      <c r="H11" s="4">
        <v>3.081</v>
      </c>
      <c r="I11" s="4">
        <v>4.0510000000000002</v>
      </c>
      <c r="J11" s="4">
        <v>3.37</v>
      </c>
      <c r="K11" s="4">
        <v>2.8210000000000002</v>
      </c>
      <c r="L11" s="4">
        <v>3.4510000000000001</v>
      </c>
      <c r="M11" s="4">
        <v>3.698</v>
      </c>
      <c r="N11" s="4">
        <v>3.5369999999999999</v>
      </c>
      <c r="O11" s="4">
        <v>2.8860000000000001</v>
      </c>
      <c r="P11" s="4">
        <v>3.1</v>
      </c>
      <c r="Q11" s="4">
        <v>3.3010000000000002</v>
      </c>
      <c r="R11" s="4">
        <v>3.698</v>
      </c>
      <c r="S11" s="4">
        <v>2.8639999999999999</v>
      </c>
      <c r="T11" s="4">
        <v>3.2210000000000001</v>
      </c>
      <c r="U11" s="4">
        <v>3.1709999999999998</v>
      </c>
      <c r="V11" s="4">
        <v>3.617</v>
      </c>
      <c r="W11" s="4">
        <v>2.7120000000000002</v>
      </c>
      <c r="X11" s="4">
        <v>2.8769999999999998</v>
      </c>
      <c r="Y11" s="4">
        <v>2.806</v>
      </c>
      <c r="Z11" s="4">
        <v>3.0369999999999999</v>
      </c>
      <c r="AA11" s="4">
        <v>4.75</v>
      </c>
      <c r="AB11" s="4">
        <v>2.7370000000000001</v>
      </c>
      <c r="AC11" s="4">
        <v>2.9</v>
      </c>
      <c r="AD11" s="4">
        <v>6.56</v>
      </c>
      <c r="AE11" s="4">
        <v>2.835</v>
      </c>
      <c r="AF11" s="4">
        <v>3.254</v>
      </c>
      <c r="AG11" s="4">
        <v>2.7669999999999999</v>
      </c>
      <c r="AH11">
        <v>3</v>
      </c>
      <c r="AI11" s="4">
        <v>4.0629999999999997</v>
      </c>
      <c r="AJ11" s="4">
        <v>2.702</v>
      </c>
      <c r="AK11" s="4">
        <v>3.0089999999999999</v>
      </c>
      <c r="AL11" s="4">
        <v>5.2709999999999999</v>
      </c>
      <c r="AM11" s="4">
        <v>3.3570000000000002</v>
      </c>
    </row>
    <row r="12" spans="1:54" ht="15" x14ac:dyDescent="0.25">
      <c r="A12" s="61">
        <v>44652</v>
      </c>
      <c r="B12" s="9">
        <v>6.13</v>
      </c>
      <c r="C12" s="9">
        <v>10.68</v>
      </c>
      <c r="D12">
        <v>5</v>
      </c>
      <c r="E12">
        <v>3.3239999999999998</v>
      </c>
      <c r="F12">
        <v>3.2770000000000001</v>
      </c>
      <c r="G12">
        <v>2.4009999999999998</v>
      </c>
      <c r="H12" s="4">
        <v>5.8630000000000004</v>
      </c>
      <c r="I12" s="4">
        <v>9.69</v>
      </c>
      <c r="J12" s="4">
        <v>6.6130000000000004</v>
      </c>
      <c r="K12" s="4">
        <v>5</v>
      </c>
      <c r="L12" s="4">
        <v>8.8279999999999994</v>
      </c>
      <c r="M12" s="4">
        <v>8.2929999999999993</v>
      </c>
      <c r="N12" s="4">
        <v>4.524</v>
      </c>
      <c r="O12" s="4">
        <v>7.8049999999999997</v>
      </c>
      <c r="P12" s="4">
        <v>5.2949999999999999</v>
      </c>
      <c r="Q12" s="4">
        <v>5.5839999999999996</v>
      </c>
      <c r="R12" s="4">
        <v>4.0170000000000003</v>
      </c>
      <c r="S12" s="4">
        <v>4.8600000000000003</v>
      </c>
      <c r="T12" s="4">
        <v>4.0750000000000002</v>
      </c>
      <c r="U12" s="4">
        <v>3.7869999999999999</v>
      </c>
      <c r="V12" s="4">
        <v>4.5289999999999999</v>
      </c>
      <c r="W12" s="4">
        <v>5.8390000000000004</v>
      </c>
      <c r="X12" s="4">
        <v>5.1950000000000003</v>
      </c>
      <c r="Y12" s="4">
        <v>6.6790000000000003</v>
      </c>
      <c r="Z12" s="4">
        <v>4.8650000000000002</v>
      </c>
      <c r="AA12" s="4">
        <v>9.5730000000000004</v>
      </c>
      <c r="AB12" s="4">
        <v>4.415</v>
      </c>
      <c r="AC12" s="4">
        <v>7.2930000000000001</v>
      </c>
      <c r="AD12" s="4">
        <v>8.4209999999999994</v>
      </c>
      <c r="AE12" s="4">
        <v>2.4329999999999998</v>
      </c>
      <c r="AF12" s="4">
        <v>3.8330000000000002</v>
      </c>
      <c r="AG12" s="4">
        <v>4.54</v>
      </c>
      <c r="AH12">
        <v>4.1840000000000002</v>
      </c>
      <c r="AI12" s="4">
        <v>11.647</v>
      </c>
      <c r="AJ12" s="4">
        <v>3.423</v>
      </c>
      <c r="AK12" s="4">
        <v>3.6890000000000001</v>
      </c>
      <c r="AL12" s="4">
        <v>10.365</v>
      </c>
      <c r="AM12" s="4">
        <v>7.3280000000000003</v>
      </c>
    </row>
    <row r="13" spans="1:54" ht="15" x14ac:dyDescent="0.25">
      <c r="A13" s="61">
        <v>44682</v>
      </c>
      <c r="B13" s="9">
        <v>17.57</v>
      </c>
      <c r="C13" s="9">
        <v>34.04</v>
      </c>
      <c r="D13">
        <v>25</v>
      </c>
      <c r="E13">
        <v>20.178000000000001</v>
      </c>
      <c r="F13">
        <v>14.353999999999999</v>
      </c>
      <c r="G13">
        <v>31.808</v>
      </c>
      <c r="H13" s="4">
        <v>42.777999999999999</v>
      </c>
      <c r="I13" s="4">
        <v>40.67</v>
      </c>
      <c r="J13" s="4">
        <v>39.762</v>
      </c>
      <c r="K13" s="4">
        <v>18.707999999999998</v>
      </c>
      <c r="L13" s="4">
        <v>28.227</v>
      </c>
      <c r="M13" s="4">
        <v>19.094000000000001</v>
      </c>
      <c r="N13" s="4">
        <v>24.152000000000001</v>
      </c>
      <c r="O13" s="4">
        <v>29.085999999999999</v>
      </c>
      <c r="P13" s="4">
        <v>30.821999999999999</v>
      </c>
      <c r="Q13" s="4">
        <v>26.349</v>
      </c>
      <c r="R13" s="4">
        <v>17.218</v>
      </c>
      <c r="S13" s="4">
        <v>42.779000000000003</v>
      </c>
      <c r="T13" s="4">
        <v>32.671999999999997</v>
      </c>
      <c r="U13" s="4">
        <v>21.315999999999999</v>
      </c>
      <c r="V13" s="4">
        <v>19.783999999999999</v>
      </c>
      <c r="W13" s="4">
        <v>28.908000000000001</v>
      </c>
      <c r="X13" s="4">
        <v>26.571000000000002</v>
      </c>
      <c r="Y13" s="4">
        <v>15.404</v>
      </c>
      <c r="Z13" s="4">
        <v>22.033000000000001</v>
      </c>
      <c r="AA13" s="4">
        <v>27.93</v>
      </c>
      <c r="AB13" s="4">
        <v>25.376999999999999</v>
      </c>
      <c r="AC13" s="4">
        <v>30.38</v>
      </c>
      <c r="AD13" s="4">
        <v>27.739000000000001</v>
      </c>
      <c r="AE13" s="4">
        <v>20.978999999999999</v>
      </c>
      <c r="AF13" s="4">
        <v>31.706</v>
      </c>
      <c r="AG13" s="4">
        <v>15.074</v>
      </c>
      <c r="AH13">
        <v>15.925000000000001</v>
      </c>
      <c r="AI13" s="4">
        <v>18.876999999999999</v>
      </c>
      <c r="AJ13" s="4">
        <v>18.515999999999998</v>
      </c>
      <c r="AK13" s="4">
        <v>25</v>
      </c>
      <c r="AL13" s="4">
        <v>22.821000000000002</v>
      </c>
      <c r="AM13" s="4">
        <v>22.468</v>
      </c>
    </row>
    <row r="14" spans="1:54" ht="15" x14ac:dyDescent="0.25">
      <c r="A14" s="61">
        <v>44713</v>
      </c>
      <c r="B14" s="9">
        <v>24.35</v>
      </c>
      <c r="C14" s="9">
        <v>56.45</v>
      </c>
      <c r="D14">
        <v>37</v>
      </c>
      <c r="E14">
        <v>44.838999999999999</v>
      </c>
      <c r="F14">
        <v>46.841000000000001</v>
      </c>
      <c r="G14">
        <v>84.51</v>
      </c>
      <c r="H14" s="4">
        <v>55.366999999999997</v>
      </c>
      <c r="I14" s="4">
        <v>56.654000000000003</v>
      </c>
      <c r="J14" s="4">
        <v>35.264000000000003</v>
      </c>
      <c r="K14" s="4">
        <v>25.695</v>
      </c>
      <c r="L14" s="4">
        <v>30.148</v>
      </c>
      <c r="M14" s="4">
        <v>30.242999999999999</v>
      </c>
      <c r="N14" s="4">
        <v>39.707000000000001</v>
      </c>
      <c r="O14" s="4">
        <v>24.454999999999998</v>
      </c>
      <c r="P14" s="4">
        <v>61.77</v>
      </c>
      <c r="Q14" s="4">
        <v>37</v>
      </c>
      <c r="R14" s="4">
        <v>79.418999999999997</v>
      </c>
      <c r="S14" s="4">
        <v>51.360999999999997</v>
      </c>
      <c r="T14" s="4">
        <v>71.971000000000004</v>
      </c>
      <c r="U14" s="4">
        <v>25.91</v>
      </c>
      <c r="V14" s="4">
        <v>44.735999999999997</v>
      </c>
      <c r="W14" s="4">
        <v>23.501999999999999</v>
      </c>
      <c r="X14" s="4">
        <v>25.577000000000002</v>
      </c>
      <c r="Y14" s="4">
        <v>11.468999999999999</v>
      </c>
      <c r="Z14" s="4">
        <v>37.006999999999998</v>
      </c>
      <c r="AA14" s="4">
        <v>20.94</v>
      </c>
      <c r="AB14" s="4">
        <v>33.89</v>
      </c>
      <c r="AC14" s="4">
        <v>34.747999999999998</v>
      </c>
      <c r="AD14" s="4">
        <v>24.573</v>
      </c>
      <c r="AE14" s="4">
        <v>71.790000000000006</v>
      </c>
      <c r="AF14" s="4">
        <v>41.359000000000002</v>
      </c>
      <c r="AG14" s="4">
        <v>36.557000000000002</v>
      </c>
      <c r="AH14">
        <v>66.766999999999996</v>
      </c>
      <c r="AI14" s="4">
        <v>7.9720000000000004</v>
      </c>
      <c r="AJ14" s="4">
        <v>27.419</v>
      </c>
      <c r="AK14" s="4">
        <v>48.753</v>
      </c>
      <c r="AL14" s="4">
        <v>43.206000000000003</v>
      </c>
      <c r="AM14" s="4">
        <v>22.859000000000002</v>
      </c>
    </row>
    <row r="15" spans="1:54" ht="15" x14ac:dyDescent="0.25">
      <c r="A15" s="61">
        <v>44743</v>
      </c>
      <c r="B15" s="9">
        <v>8.7100000000000009</v>
      </c>
      <c r="C15" s="9">
        <v>25.58</v>
      </c>
      <c r="D15">
        <v>15</v>
      </c>
      <c r="E15">
        <v>27.550999999999998</v>
      </c>
      <c r="F15">
        <v>31.28</v>
      </c>
      <c r="G15">
        <v>47.485999999999997</v>
      </c>
      <c r="H15" s="4">
        <v>21.152000000000001</v>
      </c>
      <c r="I15" s="4">
        <v>28.812000000000001</v>
      </c>
      <c r="J15" s="4">
        <v>15</v>
      </c>
      <c r="K15" s="4">
        <v>11.567</v>
      </c>
      <c r="L15" s="4">
        <v>12.893000000000001</v>
      </c>
      <c r="M15" s="4">
        <v>12.212999999999999</v>
      </c>
      <c r="N15" s="4">
        <v>17.079999999999998</v>
      </c>
      <c r="O15" s="4">
        <v>11.106</v>
      </c>
      <c r="P15" s="4">
        <v>35.286000000000001</v>
      </c>
      <c r="Q15" s="4">
        <v>14.38</v>
      </c>
      <c r="R15" s="4">
        <v>83.614999999999995</v>
      </c>
      <c r="S15" s="4">
        <v>24.271000000000001</v>
      </c>
      <c r="T15" s="4">
        <v>31.742000000000001</v>
      </c>
      <c r="U15" s="4">
        <v>12.185</v>
      </c>
      <c r="V15" s="4">
        <v>29.712</v>
      </c>
      <c r="W15" s="4">
        <v>9.125</v>
      </c>
      <c r="X15" s="4">
        <v>9.8390000000000004</v>
      </c>
      <c r="Y15" s="4">
        <v>5.2149999999999999</v>
      </c>
      <c r="Z15" s="4">
        <v>13.505000000000001</v>
      </c>
      <c r="AA15" s="4">
        <v>8.7690000000000001</v>
      </c>
      <c r="AB15" s="4">
        <v>15.109</v>
      </c>
      <c r="AC15" s="4">
        <v>12.382999999999999</v>
      </c>
      <c r="AD15" s="4">
        <v>10.347</v>
      </c>
      <c r="AE15" s="4">
        <v>39.697000000000003</v>
      </c>
      <c r="AF15" s="4">
        <v>23.681000000000001</v>
      </c>
      <c r="AG15" s="4">
        <v>12.72</v>
      </c>
      <c r="AH15">
        <v>42.390999999999998</v>
      </c>
      <c r="AI15" s="4">
        <v>5.242</v>
      </c>
      <c r="AJ15" s="4">
        <v>11.095000000000001</v>
      </c>
      <c r="AK15" s="4">
        <v>17.61</v>
      </c>
      <c r="AL15" s="4">
        <v>15.602</v>
      </c>
      <c r="AM15" s="4">
        <v>8.7650000000000006</v>
      </c>
    </row>
    <row r="16" spans="1:54" ht="15" x14ac:dyDescent="0.25">
      <c r="A16" s="61">
        <v>44774</v>
      </c>
      <c r="B16" s="9">
        <v>5.8</v>
      </c>
      <c r="C16" s="9">
        <v>12.37</v>
      </c>
      <c r="D16">
        <v>7.9</v>
      </c>
      <c r="E16">
        <v>11.154</v>
      </c>
      <c r="F16">
        <v>12.51</v>
      </c>
      <c r="G16">
        <v>18.016999999999999</v>
      </c>
      <c r="H16" s="4">
        <v>10.085000000000001</v>
      </c>
      <c r="I16" s="4">
        <v>11.843999999999999</v>
      </c>
      <c r="J16" s="4">
        <v>8.8119999999999994</v>
      </c>
      <c r="K16" s="4">
        <v>6.133</v>
      </c>
      <c r="L16" s="4">
        <v>7.9</v>
      </c>
      <c r="M16" s="4">
        <v>6.5090000000000003</v>
      </c>
      <c r="N16" s="4">
        <v>7.9809999999999999</v>
      </c>
      <c r="O16" s="4">
        <v>7.87</v>
      </c>
      <c r="P16" s="4">
        <v>12.621</v>
      </c>
      <c r="Q16" s="4">
        <v>7.202</v>
      </c>
      <c r="R16" s="4">
        <v>28.033999999999999</v>
      </c>
      <c r="S16" s="4">
        <v>9.9809999999999999</v>
      </c>
      <c r="T16" s="4">
        <v>13.452999999999999</v>
      </c>
      <c r="U16" s="4">
        <v>6.2469999999999999</v>
      </c>
      <c r="V16" s="4">
        <v>11.625</v>
      </c>
      <c r="W16" s="4">
        <v>6.0209999999999999</v>
      </c>
      <c r="X16" s="4">
        <v>6.4610000000000003</v>
      </c>
      <c r="Y16" s="4">
        <v>3.734</v>
      </c>
      <c r="Z16" s="4">
        <v>6.9809999999999999</v>
      </c>
      <c r="AA16" s="4">
        <v>5.782</v>
      </c>
      <c r="AB16" s="4">
        <v>8.1170000000000009</v>
      </c>
      <c r="AC16" s="4">
        <v>7.5730000000000004</v>
      </c>
      <c r="AD16" s="4">
        <v>6.7389999999999999</v>
      </c>
      <c r="AE16" s="4">
        <v>13.731</v>
      </c>
      <c r="AF16" s="4">
        <v>9.3879999999999999</v>
      </c>
      <c r="AG16" s="4">
        <v>7.62</v>
      </c>
      <c r="AH16">
        <v>14.612</v>
      </c>
      <c r="AI16" s="4">
        <v>4.0389999999999997</v>
      </c>
      <c r="AJ16" s="4">
        <v>7.06</v>
      </c>
      <c r="AK16" s="4">
        <v>9.0589999999999993</v>
      </c>
      <c r="AL16" s="4">
        <v>7.6660000000000004</v>
      </c>
      <c r="AM16" s="4">
        <v>5.6189999999999998</v>
      </c>
    </row>
    <row r="17" spans="1:39" ht="15" x14ac:dyDescent="0.25">
      <c r="A17" s="61">
        <v>44805</v>
      </c>
      <c r="B17" s="9">
        <v>5</v>
      </c>
      <c r="C17" s="9">
        <v>8.8800000000000008</v>
      </c>
      <c r="D17">
        <v>6.4</v>
      </c>
      <c r="E17">
        <v>8.8140000000000001</v>
      </c>
      <c r="F17">
        <v>7.101</v>
      </c>
      <c r="G17">
        <v>10.378</v>
      </c>
      <c r="H17" s="4">
        <v>8.11</v>
      </c>
      <c r="I17" s="4">
        <v>9.9489999999999998</v>
      </c>
      <c r="J17" s="4">
        <v>6.8109999999999999</v>
      </c>
      <c r="K17" s="4">
        <v>5.4279999999999999</v>
      </c>
      <c r="L17" s="4">
        <v>5.7930000000000001</v>
      </c>
      <c r="M17" s="4">
        <v>5.109</v>
      </c>
      <c r="N17" s="4">
        <v>5.9329999999999998</v>
      </c>
      <c r="O17" s="4">
        <v>6.5579999999999998</v>
      </c>
      <c r="P17" s="4">
        <v>8.76</v>
      </c>
      <c r="Q17" s="4">
        <v>5.6740000000000004</v>
      </c>
      <c r="R17" s="4">
        <v>13.926</v>
      </c>
      <c r="S17" s="4">
        <v>7.2839999999999998</v>
      </c>
      <c r="T17" s="4">
        <v>9.1539999999999999</v>
      </c>
      <c r="U17" s="4">
        <v>4.6669999999999998</v>
      </c>
      <c r="V17" s="4">
        <v>7.3360000000000003</v>
      </c>
      <c r="W17" s="4">
        <v>4.7640000000000002</v>
      </c>
      <c r="X17" s="4">
        <v>4.8979999999999997</v>
      </c>
      <c r="Y17" s="4">
        <v>3.2909999999999999</v>
      </c>
      <c r="Z17" s="4">
        <v>7.335</v>
      </c>
      <c r="AA17" s="4">
        <v>4.9729999999999999</v>
      </c>
      <c r="AB17" s="4">
        <v>5.6369999999999996</v>
      </c>
      <c r="AC17" s="4">
        <v>6.4</v>
      </c>
      <c r="AD17" s="4">
        <v>5.77</v>
      </c>
      <c r="AE17" s="4">
        <v>8.6880000000000006</v>
      </c>
      <c r="AF17" s="4">
        <v>6.5419999999999998</v>
      </c>
      <c r="AG17" s="4">
        <v>5.3049999999999997</v>
      </c>
      <c r="AH17">
        <v>8.3569999999999993</v>
      </c>
      <c r="AI17" s="4">
        <v>3.5880000000000001</v>
      </c>
      <c r="AJ17" s="4">
        <v>6.2809999999999997</v>
      </c>
      <c r="AK17" s="4">
        <v>8.2850000000000001</v>
      </c>
      <c r="AL17" s="4">
        <v>6.0170000000000003</v>
      </c>
      <c r="AM17" s="4">
        <v>4.4379999999999997</v>
      </c>
    </row>
    <row r="18" spans="1:39" ht="15" x14ac:dyDescent="0.25">
      <c r="A18" s="61">
        <v>44835</v>
      </c>
      <c r="B18" s="9">
        <v>5.05</v>
      </c>
      <c r="C18" s="9">
        <v>7.89</v>
      </c>
      <c r="D18">
        <v>6.15</v>
      </c>
      <c r="E18">
        <v>7.0960000000000001</v>
      </c>
      <c r="F18">
        <v>6.12</v>
      </c>
      <c r="G18">
        <v>8.9039999999999999</v>
      </c>
      <c r="H18" s="4">
        <v>13.2</v>
      </c>
      <c r="I18" s="4">
        <v>10.073</v>
      </c>
      <c r="J18" s="4">
        <v>5.7409999999999997</v>
      </c>
      <c r="K18" s="4">
        <v>4.7110000000000003</v>
      </c>
      <c r="L18" s="4">
        <v>5.3570000000000002</v>
      </c>
      <c r="M18" s="4">
        <v>6.7110000000000003</v>
      </c>
      <c r="N18" s="4">
        <v>5.3129999999999997</v>
      </c>
      <c r="O18" s="4">
        <v>4.8650000000000002</v>
      </c>
      <c r="P18" s="4">
        <v>8.4629999999999992</v>
      </c>
      <c r="Q18" s="4">
        <v>5.4859999999999998</v>
      </c>
      <c r="R18" s="4">
        <v>11.215</v>
      </c>
      <c r="S18" s="4">
        <v>7.1589999999999998</v>
      </c>
      <c r="T18" s="4">
        <v>8.6189999999999998</v>
      </c>
      <c r="U18" s="4">
        <v>5.202</v>
      </c>
      <c r="V18" s="4">
        <v>6.4459999999999997</v>
      </c>
      <c r="W18" s="4">
        <v>4.3869999999999996</v>
      </c>
      <c r="X18" s="4">
        <v>4.3380000000000001</v>
      </c>
      <c r="Y18" s="4">
        <v>4.2649999999999997</v>
      </c>
      <c r="Z18" s="4">
        <v>5.7889999999999997</v>
      </c>
      <c r="AA18" s="4">
        <v>4.6849999999999996</v>
      </c>
      <c r="AB18" s="4">
        <v>6.548</v>
      </c>
      <c r="AC18" s="4">
        <v>8.2609999999999992</v>
      </c>
      <c r="AD18" s="4">
        <v>5.9169999999999998</v>
      </c>
      <c r="AE18" s="4">
        <v>7.8490000000000002</v>
      </c>
      <c r="AF18" s="4">
        <v>6.617</v>
      </c>
      <c r="AG18" s="4">
        <v>4.952</v>
      </c>
      <c r="AH18">
        <v>8.1929999999999996</v>
      </c>
      <c r="AI18" s="4">
        <v>3.2429999999999999</v>
      </c>
      <c r="AJ18" s="4">
        <v>6.4960000000000004</v>
      </c>
      <c r="AK18" s="4">
        <v>10.016999999999999</v>
      </c>
      <c r="AL18" s="4">
        <v>5.3179999999999996</v>
      </c>
      <c r="AM18" s="4">
        <v>4.2910000000000004</v>
      </c>
    </row>
    <row r="19" spans="1:39" ht="15" x14ac:dyDescent="0.25">
      <c r="A19" s="61">
        <v>44866</v>
      </c>
      <c r="B19" s="9">
        <v>4.21</v>
      </c>
      <c r="C19" s="9">
        <v>5.81</v>
      </c>
      <c r="D19">
        <v>4.8899999999999997</v>
      </c>
      <c r="E19">
        <v>5.4619999999999997</v>
      </c>
      <c r="F19">
        <v>5.258</v>
      </c>
      <c r="G19">
        <v>7.3520000000000003</v>
      </c>
      <c r="H19" s="4">
        <v>8.8010000000000002</v>
      </c>
      <c r="I19" s="4">
        <v>7.6529999999999996</v>
      </c>
      <c r="J19" s="4">
        <v>5.13</v>
      </c>
      <c r="K19" s="4">
        <v>3.742</v>
      </c>
      <c r="L19" s="4">
        <v>4.5149999999999997</v>
      </c>
      <c r="M19" s="4">
        <v>6.3150000000000004</v>
      </c>
      <c r="N19" s="4">
        <v>4.569</v>
      </c>
      <c r="O19" s="4">
        <v>4.1520000000000001</v>
      </c>
      <c r="P19" s="4">
        <v>7.0289999999999999</v>
      </c>
      <c r="Q19" s="4">
        <v>5.0019999999999998</v>
      </c>
      <c r="R19" s="4">
        <v>8.6969999999999992</v>
      </c>
      <c r="S19" s="4">
        <v>5.9429999999999996</v>
      </c>
      <c r="T19" s="4">
        <v>6.9260000000000002</v>
      </c>
      <c r="U19" s="4">
        <v>4.0819999999999999</v>
      </c>
      <c r="V19" s="4">
        <v>5.335</v>
      </c>
      <c r="W19" s="4">
        <v>3.7050000000000001</v>
      </c>
      <c r="X19" s="4">
        <v>4.4509999999999996</v>
      </c>
      <c r="Y19" s="4">
        <v>2.8730000000000002</v>
      </c>
      <c r="Z19" s="4">
        <v>4.4800000000000004</v>
      </c>
      <c r="AA19" s="4">
        <v>4.2030000000000003</v>
      </c>
      <c r="AB19" s="4">
        <v>5.6840000000000002</v>
      </c>
      <c r="AC19" s="4">
        <v>6.1390000000000002</v>
      </c>
      <c r="AD19" s="4">
        <v>4.7409999999999997</v>
      </c>
      <c r="AE19" s="4">
        <v>6.8369999999999997</v>
      </c>
      <c r="AF19" s="4">
        <v>5.9429999999999996</v>
      </c>
      <c r="AG19" s="4">
        <v>5.0039999999999996</v>
      </c>
      <c r="AH19">
        <v>6.64</v>
      </c>
      <c r="AI19" s="4">
        <v>2.7490000000000001</v>
      </c>
      <c r="AJ19" s="4">
        <v>4.5339999999999998</v>
      </c>
      <c r="AK19" s="4">
        <v>6.4930000000000003</v>
      </c>
      <c r="AL19" s="4">
        <v>5.1479999999999997</v>
      </c>
      <c r="AM19" s="4">
        <v>4.1429999999999998</v>
      </c>
    </row>
    <row r="20" spans="1:39" ht="15" x14ac:dyDescent="0.25">
      <c r="A20" s="61">
        <v>44896</v>
      </c>
      <c r="B20" s="9">
        <v>4.0999999999999996</v>
      </c>
      <c r="C20" s="9">
        <v>5.2</v>
      </c>
      <c r="D20">
        <v>4.7</v>
      </c>
      <c r="E20">
        <v>4.96</v>
      </c>
      <c r="F20">
        <v>4.8140000000000001</v>
      </c>
      <c r="G20">
        <v>6.766</v>
      </c>
      <c r="H20" s="4">
        <v>6.3559999999999999</v>
      </c>
      <c r="I20" s="4">
        <v>6.1340000000000003</v>
      </c>
      <c r="J20" s="4">
        <v>4.6900000000000004</v>
      </c>
      <c r="K20" s="4">
        <v>3.4260000000000002</v>
      </c>
      <c r="L20" s="4">
        <v>4.0970000000000004</v>
      </c>
      <c r="M20" s="4">
        <v>4.6109999999999998</v>
      </c>
      <c r="N20" s="4">
        <v>4.2430000000000003</v>
      </c>
      <c r="O20" s="4">
        <v>3.774</v>
      </c>
      <c r="P20" s="4">
        <v>6.0309999999999997</v>
      </c>
      <c r="Q20" s="4">
        <v>4.3239999999999998</v>
      </c>
      <c r="R20" s="4">
        <v>7.8019999999999996</v>
      </c>
      <c r="S20" s="4">
        <v>5.5609999999999999</v>
      </c>
      <c r="T20" s="4">
        <v>6.218</v>
      </c>
      <c r="U20" s="4">
        <v>3.8519999999999999</v>
      </c>
      <c r="V20" s="4">
        <v>4.9169999999999998</v>
      </c>
      <c r="W20" s="4">
        <v>3.4279999999999999</v>
      </c>
      <c r="X20" s="4">
        <v>3.7480000000000002</v>
      </c>
      <c r="Y20" s="4">
        <v>2.5049999999999999</v>
      </c>
      <c r="Z20" s="4">
        <v>4.0839999999999996</v>
      </c>
      <c r="AA20" s="4">
        <v>3.617</v>
      </c>
      <c r="AB20" s="4">
        <v>4.4279999999999999</v>
      </c>
      <c r="AC20" s="4">
        <v>4.7969999999999997</v>
      </c>
      <c r="AD20" s="4">
        <v>3.859</v>
      </c>
      <c r="AE20" s="4">
        <v>6.1210000000000004</v>
      </c>
      <c r="AF20" s="4">
        <v>4.96</v>
      </c>
      <c r="AG20" s="4">
        <v>4.0810000000000004</v>
      </c>
      <c r="AH20">
        <v>5.9290000000000003</v>
      </c>
      <c r="AI20" s="4">
        <v>2.5249999999999999</v>
      </c>
      <c r="AJ20" s="4">
        <v>3.8919999999999999</v>
      </c>
      <c r="AK20" s="4">
        <v>5.1980000000000004</v>
      </c>
      <c r="AL20" s="4">
        <v>4.6420000000000003</v>
      </c>
      <c r="AM20" s="4">
        <v>3.528</v>
      </c>
    </row>
    <row r="21" spans="1:39" ht="15" x14ac:dyDescent="0.25">
      <c r="A21" s="61">
        <v>44927</v>
      </c>
      <c r="B21" s="9">
        <v>3.9</v>
      </c>
      <c r="C21" s="9">
        <v>4.7</v>
      </c>
      <c r="D21">
        <v>4.3</v>
      </c>
      <c r="E21">
        <v>4.4950000000000001</v>
      </c>
      <c r="F21">
        <v>4.3159999999999998</v>
      </c>
      <c r="G21">
        <v>6.0789999999999997</v>
      </c>
      <c r="H21" s="4">
        <v>5.5970000000000004</v>
      </c>
      <c r="I21" s="4">
        <v>5.5350000000000001</v>
      </c>
      <c r="J21" s="4">
        <v>4.2110000000000003</v>
      </c>
      <c r="K21" s="4">
        <v>3.07</v>
      </c>
      <c r="L21" s="4">
        <v>3.6869999999999998</v>
      </c>
      <c r="M21" s="4">
        <v>3.7810000000000001</v>
      </c>
      <c r="N21" s="4">
        <v>3.8140000000000001</v>
      </c>
      <c r="O21" s="4">
        <v>3.3809999999999998</v>
      </c>
      <c r="P21" s="4">
        <v>5.4080000000000004</v>
      </c>
      <c r="Q21" s="4">
        <v>3.8260000000000001</v>
      </c>
      <c r="R21" s="4">
        <v>6.8659999999999997</v>
      </c>
      <c r="S21" s="4">
        <v>4.875</v>
      </c>
      <c r="T21" s="4">
        <v>5.6189999999999998</v>
      </c>
      <c r="U21" s="4">
        <v>3.2789999999999999</v>
      </c>
      <c r="V21" s="4">
        <v>4.4160000000000004</v>
      </c>
      <c r="W21" s="4">
        <v>3.0779999999999998</v>
      </c>
      <c r="X21" s="4">
        <v>3.2770000000000001</v>
      </c>
      <c r="Y21" s="4">
        <v>2.2250000000000001</v>
      </c>
      <c r="Z21" s="4">
        <v>3.6579999999999999</v>
      </c>
      <c r="AA21" s="4">
        <v>3.2130000000000001</v>
      </c>
      <c r="AB21" s="4">
        <v>3.8479999999999999</v>
      </c>
      <c r="AC21" s="4">
        <v>4.2409999999999997</v>
      </c>
      <c r="AD21" s="4">
        <v>3.4060000000000001</v>
      </c>
      <c r="AE21" s="4">
        <v>5.5229999999999997</v>
      </c>
      <c r="AF21" s="4">
        <v>4.383</v>
      </c>
      <c r="AG21" s="4">
        <v>3.5630000000000002</v>
      </c>
      <c r="AH21">
        <v>5.3239999999999998</v>
      </c>
      <c r="AI21" s="4">
        <v>2.266</v>
      </c>
      <c r="AJ21" s="4">
        <v>3.5579999999999998</v>
      </c>
      <c r="AK21" s="4">
        <v>4.5999999999999996</v>
      </c>
      <c r="AL21" s="4">
        <v>4.2869999999999999</v>
      </c>
      <c r="AM21" s="4">
        <v>3.0870000000000002</v>
      </c>
    </row>
    <row r="22" spans="1:39" ht="15" x14ac:dyDescent="0.25">
      <c r="A22" s="61">
        <v>44958</v>
      </c>
      <c r="B22" s="9">
        <v>3.7</v>
      </c>
      <c r="C22" s="9">
        <v>4.0999999999999996</v>
      </c>
      <c r="D22">
        <v>3.9</v>
      </c>
      <c r="E22">
        <v>3.6840000000000002</v>
      </c>
      <c r="F22">
        <v>3.528</v>
      </c>
      <c r="G22">
        <v>5.0140000000000002</v>
      </c>
      <c r="H22" s="4">
        <v>4.5869999999999997</v>
      </c>
      <c r="I22" s="4">
        <v>4.5510000000000002</v>
      </c>
      <c r="J22" s="4">
        <v>3.4569999999999999</v>
      </c>
      <c r="K22" s="4">
        <v>2.5030000000000001</v>
      </c>
      <c r="L22" s="4">
        <v>3.0289999999999999</v>
      </c>
      <c r="M22" s="4">
        <v>3.052</v>
      </c>
      <c r="N22" s="4">
        <v>3.1139999999999999</v>
      </c>
      <c r="O22" s="4">
        <v>2.7909999999999999</v>
      </c>
      <c r="P22" s="4">
        <v>4.4279999999999999</v>
      </c>
      <c r="Q22" s="4">
        <v>3.141</v>
      </c>
      <c r="R22" s="4">
        <v>5.6150000000000002</v>
      </c>
      <c r="S22" s="4">
        <v>3.9809999999999999</v>
      </c>
      <c r="T22" s="4">
        <v>4.6070000000000002</v>
      </c>
      <c r="U22" s="4">
        <v>2.6669999999999998</v>
      </c>
      <c r="V22" s="4">
        <v>3.6309999999999998</v>
      </c>
      <c r="W22" s="4">
        <v>2.5169999999999999</v>
      </c>
      <c r="X22" s="4">
        <v>2.6749999999999998</v>
      </c>
      <c r="Y22" s="4">
        <v>1.8109999999999999</v>
      </c>
      <c r="Z22" s="4">
        <v>2.984</v>
      </c>
      <c r="AA22" s="4">
        <v>2.6309999999999998</v>
      </c>
      <c r="AB22" s="4">
        <v>3.1360000000000001</v>
      </c>
      <c r="AC22" s="4">
        <v>3.4809999999999999</v>
      </c>
      <c r="AD22" s="4">
        <v>2.8029999999999999</v>
      </c>
      <c r="AE22" s="4">
        <v>4.5330000000000004</v>
      </c>
      <c r="AF22" s="4">
        <v>3.5840000000000001</v>
      </c>
      <c r="AG22" s="4">
        <v>2.911</v>
      </c>
      <c r="AH22">
        <v>4.3789999999999996</v>
      </c>
      <c r="AI22" s="4">
        <v>1.865</v>
      </c>
      <c r="AJ22" s="4">
        <v>2.9390000000000001</v>
      </c>
      <c r="AK22" s="4">
        <v>3.8759999999999999</v>
      </c>
      <c r="AL22" s="4">
        <v>3.54</v>
      </c>
      <c r="AM22" s="4">
        <v>2.5190000000000001</v>
      </c>
    </row>
    <row r="23" spans="1:39" ht="15" x14ac:dyDescent="0.25">
      <c r="A23" s="61">
        <v>44986</v>
      </c>
      <c r="B23" s="9">
        <v>4.2</v>
      </c>
      <c r="C23" s="9">
        <v>4.9000000000000004</v>
      </c>
      <c r="D23">
        <v>4.5</v>
      </c>
      <c r="E23">
        <v>4.49</v>
      </c>
      <c r="F23">
        <v>3.5369999999999999</v>
      </c>
      <c r="G23">
        <v>5.3689999999999998</v>
      </c>
      <c r="H23" s="4">
        <v>5.2839999999999998</v>
      </c>
      <c r="I23" s="4">
        <v>4.7590000000000003</v>
      </c>
      <c r="J23" s="4">
        <v>3.4969999999999999</v>
      </c>
      <c r="K23" s="4">
        <v>3.157</v>
      </c>
      <c r="L23" s="4">
        <v>3.9369999999999998</v>
      </c>
      <c r="M23" s="4">
        <v>3.3820000000000001</v>
      </c>
      <c r="N23" s="4">
        <v>3.359</v>
      </c>
      <c r="O23" s="4">
        <v>3</v>
      </c>
      <c r="P23" s="4">
        <v>4.9210000000000003</v>
      </c>
      <c r="Q23" s="4">
        <v>3.984</v>
      </c>
      <c r="R23" s="4">
        <v>5.5730000000000004</v>
      </c>
      <c r="S23" s="4">
        <v>4.3860000000000001</v>
      </c>
      <c r="T23" s="4">
        <v>4.992</v>
      </c>
      <c r="U23" s="4">
        <v>3.407</v>
      </c>
      <c r="V23" s="4">
        <v>3.67</v>
      </c>
      <c r="W23" s="4">
        <v>2.7050000000000001</v>
      </c>
      <c r="X23" s="4">
        <v>2.6869999999999998</v>
      </c>
      <c r="Y23" s="4">
        <v>2.089</v>
      </c>
      <c r="Z23" s="4">
        <v>4.7919999999999998</v>
      </c>
      <c r="AA23" s="4">
        <v>2.5939999999999999</v>
      </c>
      <c r="AB23" s="4">
        <v>3.0910000000000002</v>
      </c>
      <c r="AC23" s="4">
        <v>6.51</v>
      </c>
      <c r="AD23" s="4">
        <v>2.7749999999999999</v>
      </c>
      <c r="AE23" s="4">
        <v>5.0620000000000003</v>
      </c>
      <c r="AF23" s="4">
        <v>3.5449999999999999</v>
      </c>
      <c r="AG23" s="4">
        <v>3.073</v>
      </c>
      <c r="AH23">
        <v>5.6689999999999996</v>
      </c>
      <c r="AI23" s="4">
        <v>1.8979999999999999</v>
      </c>
      <c r="AJ23" s="4">
        <v>2.8450000000000002</v>
      </c>
      <c r="AK23" s="4">
        <v>5.8280000000000003</v>
      </c>
      <c r="AL23" s="4">
        <v>3.7869999999999999</v>
      </c>
      <c r="AM23" s="4">
        <v>2.516</v>
      </c>
    </row>
    <row r="24" spans="1:39" ht="15" x14ac:dyDescent="0.25">
      <c r="A24" s="61">
        <v>45017</v>
      </c>
      <c r="B24" s="9">
        <v>7.6</v>
      </c>
      <c r="C24" s="9">
        <v>10.1</v>
      </c>
      <c r="D24">
        <v>9</v>
      </c>
      <c r="E24">
        <v>4.3650000000000002</v>
      </c>
      <c r="F24">
        <v>3.4430000000000001</v>
      </c>
      <c r="G24">
        <v>8.5020000000000007</v>
      </c>
      <c r="H24" s="4">
        <v>11.877000000000001</v>
      </c>
      <c r="I24" s="4">
        <v>8.6660000000000004</v>
      </c>
      <c r="J24" s="4">
        <v>6.0629999999999997</v>
      </c>
      <c r="K24" s="4">
        <v>8.7479999999999993</v>
      </c>
      <c r="L24" s="4">
        <v>9.1630000000000003</v>
      </c>
      <c r="M24" s="4">
        <v>4.7569999999999997</v>
      </c>
      <c r="N24" s="4">
        <v>8.8290000000000006</v>
      </c>
      <c r="O24" s="4">
        <v>5.5940000000000003</v>
      </c>
      <c r="P24" s="4">
        <v>7.5720000000000001</v>
      </c>
      <c r="Q24" s="4">
        <v>4.6580000000000004</v>
      </c>
      <c r="R24" s="4">
        <v>8.1449999999999996</v>
      </c>
      <c r="S24" s="4">
        <v>5.5090000000000003</v>
      </c>
      <c r="T24" s="4">
        <v>5.8650000000000002</v>
      </c>
      <c r="U24" s="4">
        <v>4.7450000000000001</v>
      </c>
      <c r="V24" s="4">
        <v>7.319</v>
      </c>
      <c r="W24" s="4">
        <v>5.0970000000000004</v>
      </c>
      <c r="X24" s="4">
        <v>6.6449999999999996</v>
      </c>
      <c r="Y24" s="4">
        <v>4.2880000000000003</v>
      </c>
      <c r="Z24" s="4">
        <v>9.9269999999999996</v>
      </c>
      <c r="AA24" s="4">
        <v>4.4829999999999997</v>
      </c>
      <c r="AB24" s="4">
        <v>7.6749999999999998</v>
      </c>
      <c r="AC24" s="4">
        <v>8.8629999999999995</v>
      </c>
      <c r="AD24" s="4">
        <v>2.6419999999999999</v>
      </c>
      <c r="AE24" s="4">
        <v>5.7830000000000004</v>
      </c>
      <c r="AF24" s="4">
        <v>5.6470000000000002</v>
      </c>
      <c r="AG24" s="4">
        <v>4.5979999999999999</v>
      </c>
      <c r="AH24">
        <v>14.282</v>
      </c>
      <c r="AI24" s="4">
        <v>2.8969999999999998</v>
      </c>
      <c r="AJ24" s="4">
        <v>3.8809999999999998</v>
      </c>
      <c r="AK24" s="4">
        <v>11.808999999999999</v>
      </c>
      <c r="AL24" s="4">
        <v>8.1140000000000008</v>
      </c>
      <c r="AM24" s="4">
        <v>3.2559999999999998</v>
      </c>
    </row>
    <row r="25" spans="1:39" ht="15" x14ac:dyDescent="0.25">
      <c r="A25" s="61">
        <v>45047</v>
      </c>
      <c r="B25" s="9">
        <v>21.8</v>
      </c>
      <c r="C25" s="9">
        <v>32.200000000000003</v>
      </c>
      <c r="D25">
        <v>26.9</v>
      </c>
      <c r="E25">
        <v>15.404999999999999</v>
      </c>
      <c r="F25">
        <v>34.08</v>
      </c>
      <c r="G25">
        <v>48.631</v>
      </c>
      <c r="H25" s="4">
        <v>43.643999999999998</v>
      </c>
      <c r="I25" s="4">
        <v>43.889000000000003</v>
      </c>
      <c r="J25" s="4">
        <v>19.113</v>
      </c>
      <c r="K25" s="4">
        <v>26.256</v>
      </c>
      <c r="L25" s="4">
        <v>19.495000000000001</v>
      </c>
      <c r="M25" s="4">
        <v>23.702000000000002</v>
      </c>
      <c r="N25" s="4">
        <v>29.687999999999999</v>
      </c>
      <c r="O25" s="4">
        <v>29.053999999999998</v>
      </c>
      <c r="P25" s="4">
        <v>28.143999999999998</v>
      </c>
      <c r="Q25" s="4">
        <v>16.745999999999999</v>
      </c>
      <c r="R25" s="4">
        <v>52.122999999999998</v>
      </c>
      <c r="S25" s="4">
        <v>33.098999999999997</v>
      </c>
      <c r="T25" s="4">
        <v>23.526</v>
      </c>
      <c r="U25" s="4">
        <v>19.202000000000002</v>
      </c>
      <c r="V25" s="4">
        <v>31.161999999999999</v>
      </c>
      <c r="W25" s="4">
        <v>24.643999999999998</v>
      </c>
      <c r="X25" s="4">
        <v>14.615</v>
      </c>
      <c r="Y25" s="4">
        <v>19.725999999999999</v>
      </c>
      <c r="Z25" s="4">
        <v>27.724</v>
      </c>
      <c r="AA25" s="4">
        <v>23.382999999999999</v>
      </c>
      <c r="AB25" s="4">
        <v>30.100999999999999</v>
      </c>
      <c r="AC25" s="4">
        <v>28.125</v>
      </c>
      <c r="AD25" s="4">
        <v>19.936</v>
      </c>
      <c r="AE25" s="4">
        <v>34.034999999999997</v>
      </c>
      <c r="AF25" s="4">
        <v>15.813000000000001</v>
      </c>
      <c r="AG25" s="4">
        <v>15.531000000000001</v>
      </c>
      <c r="AH25">
        <v>21.001999999999999</v>
      </c>
      <c r="AI25" s="4">
        <v>16.024000000000001</v>
      </c>
      <c r="AJ25" s="4">
        <v>24.661999999999999</v>
      </c>
      <c r="AK25" s="4">
        <v>23.98</v>
      </c>
      <c r="AL25" s="4">
        <v>22.887</v>
      </c>
      <c r="AM25" s="4">
        <v>17.707999999999998</v>
      </c>
    </row>
    <row r="26" spans="1:39" ht="15" x14ac:dyDescent="0.25">
      <c r="A26" s="61">
        <v>45078</v>
      </c>
      <c r="B26" s="9">
        <v>30.2</v>
      </c>
      <c r="C26" s="9">
        <v>53.4</v>
      </c>
      <c r="D26">
        <v>42.1</v>
      </c>
      <c r="E26">
        <v>50.353000000000002</v>
      </c>
      <c r="F26">
        <v>90.043999999999997</v>
      </c>
      <c r="G26">
        <v>62.734999999999999</v>
      </c>
      <c r="H26" s="4">
        <v>60.441000000000003</v>
      </c>
      <c r="I26" s="4">
        <v>38.652999999999999</v>
      </c>
      <c r="J26" s="4">
        <v>26.902000000000001</v>
      </c>
      <c r="K26" s="4">
        <v>30.800999999999998</v>
      </c>
      <c r="L26" s="4">
        <v>31.488</v>
      </c>
      <c r="M26" s="4">
        <v>40.503</v>
      </c>
      <c r="N26" s="4">
        <v>25.699000000000002</v>
      </c>
      <c r="O26" s="4">
        <v>63.256999999999998</v>
      </c>
      <c r="P26" s="4">
        <v>40.095999999999997</v>
      </c>
      <c r="Q26" s="4">
        <v>80.888999999999996</v>
      </c>
      <c r="R26" s="4">
        <v>58.844000000000001</v>
      </c>
      <c r="S26" s="4">
        <v>76.512</v>
      </c>
      <c r="T26" s="4">
        <v>28.693000000000001</v>
      </c>
      <c r="U26" s="4">
        <v>45.268000000000001</v>
      </c>
      <c r="V26" s="4">
        <v>25.55</v>
      </c>
      <c r="W26" s="4">
        <v>26.088999999999999</v>
      </c>
      <c r="X26" s="4">
        <v>11.487</v>
      </c>
      <c r="Y26" s="4">
        <v>35.536000000000001</v>
      </c>
      <c r="Z26" s="4">
        <v>21.597999999999999</v>
      </c>
      <c r="AA26" s="4">
        <v>34.588000000000001</v>
      </c>
      <c r="AB26" s="4">
        <v>35.746000000000002</v>
      </c>
      <c r="AC26" s="4">
        <v>25.559000000000001</v>
      </c>
      <c r="AD26" s="4">
        <v>72.346999999999994</v>
      </c>
      <c r="AE26" s="4">
        <v>45.69</v>
      </c>
      <c r="AF26" s="4">
        <v>38.771000000000001</v>
      </c>
      <c r="AG26" s="4">
        <v>68.111000000000004</v>
      </c>
      <c r="AH26">
        <v>9.4809999999999999</v>
      </c>
      <c r="AI26" s="4">
        <v>26.489000000000001</v>
      </c>
      <c r="AJ26" s="4">
        <v>49.622999999999998</v>
      </c>
      <c r="AK26" s="4">
        <v>45.731999999999999</v>
      </c>
      <c r="AL26" s="4">
        <v>24.102</v>
      </c>
      <c r="AM26" s="4">
        <v>44.143999999999998</v>
      </c>
    </row>
    <row r="27" spans="1:39" ht="15" x14ac:dyDescent="0.25">
      <c r="A27" s="61">
        <v>45108</v>
      </c>
      <c r="B27" s="9">
        <v>10.8</v>
      </c>
      <c r="C27" s="9">
        <v>24.2</v>
      </c>
      <c r="D27">
        <v>15.7</v>
      </c>
      <c r="E27">
        <v>32.636000000000003</v>
      </c>
      <c r="F27">
        <v>49.01</v>
      </c>
      <c r="G27">
        <v>23.631</v>
      </c>
      <c r="H27" s="4">
        <v>30.096</v>
      </c>
      <c r="I27" s="4">
        <v>16.27</v>
      </c>
      <c r="J27" s="4">
        <v>12.146000000000001</v>
      </c>
      <c r="K27" s="4">
        <v>13.044</v>
      </c>
      <c r="L27" s="4">
        <v>12.582000000000001</v>
      </c>
      <c r="M27" s="4">
        <v>17.184000000000001</v>
      </c>
      <c r="N27" s="4">
        <v>11.558</v>
      </c>
      <c r="O27" s="4">
        <v>36.776000000000003</v>
      </c>
      <c r="P27" s="4">
        <v>15.548999999999999</v>
      </c>
      <c r="Q27" s="4">
        <v>84.411000000000001</v>
      </c>
      <c r="R27" s="4">
        <v>26.794</v>
      </c>
      <c r="S27" s="4">
        <v>34.177999999999997</v>
      </c>
      <c r="T27" s="4">
        <v>13.63</v>
      </c>
      <c r="U27" s="4">
        <v>29.771999999999998</v>
      </c>
      <c r="V27" s="4">
        <v>9.9079999999999995</v>
      </c>
      <c r="W27" s="4">
        <v>9.9830000000000005</v>
      </c>
      <c r="X27" s="4">
        <v>5.1550000000000002</v>
      </c>
      <c r="Y27" s="4">
        <v>12.859</v>
      </c>
      <c r="Z27" s="4">
        <v>8.9380000000000006</v>
      </c>
      <c r="AA27" s="4">
        <v>15.561</v>
      </c>
      <c r="AB27" s="4">
        <v>12.547000000000001</v>
      </c>
      <c r="AC27" s="4">
        <v>10.624000000000001</v>
      </c>
      <c r="AD27" s="4">
        <v>39.764000000000003</v>
      </c>
      <c r="AE27" s="4">
        <v>26.170999999999999</v>
      </c>
      <c r="AF27" s="4">
        <v>13.39</v>
      </c>
      <c r="AG27" s="4">
        <v>42.762</v>
      </c>
      <c r="AH27">
        <v>6.3419999999999996</v>
      </c>
      <c r="AI27" s="4">
        <v>10.702999999999999</v>
      </c>
      <c r="AJ27" s="4">
        <v>17.704000000000001</v>
      </c>
      <c r="AK27" s="4">
        <v>16.286000000000001</v>
      </c>
      <c r="AL27" s="4">
        <v>9.14</v>
      </c>
      <c r="AM27" s="4">
        <v>28.25</v>
      </c>
    </row>
    <row r="28" spans="1:39" ht="15" x14ac:dyDescent="0.25">
      <c r="A28" s="61">
        <v>45139</v>
      </c>
      <c r="B28" s="9">
        <v>7.2</v>
      </c>
      <c r="C28" s="9">
        <v>11.7</v>
      </c>
      <c r="D28">
        <v>9</v>
      </c>
      <c r="E28">
        <v>13.093999999999999</v>
      </c>
      <c r="F28">
        <v>18.454999999999998</v>
      </c>
      <c r="G28">
        <v>11.241</v>
      </c>
      <c r="H28" s="4">
        <v>12.452</v>
      </c>
      <c r="I28" s="4">
        <v>9.6300000000000008</v>
      </c>
      <c r="J28" s="4">
        <v>6.5389999999999997</v>
      </c>
      <c r="K28" s="4">
        <v>7.9109999999999996</v>
      </c>
      <c r="L28" s="4">
        <v>6.7359999999999998</v>
      </c>
      <c r="M28" s="4">
        <v>7.9820000000000002</v>
      </c>
      <c r="N28" s="4">
        <v>8.1790000000000003</v>
      </c>
      <c r="O28" s="4">
        <v>12.957000000000001</v>
      </c>
      <c r="P28" s="4">
        <v>7.8449999999999998</v>
      </c>
      <c r="Q28" s="4">
        <v>28.181999999999999</v>
      </c>
      <c r="R28" s="4">
        <v>11.052</v>
      </c>
      <c r="S28" s="4">
        <v>14.162000000000001</v>
      </c>
      <c r="T28" s="4">
        <v>7.2610000000000001</v>
      </c>
      <c r="U28" s="4">
        <v>11.592000000000001</v>
      </c>
      <c r="V28" s="4">
        <v>6.5810000000000004</v>
      </c>
      <c r="W28" s="4">
        <v>6.4409999999999998</v>
      </c>
      <c r="X28" s="4">
        <v>3.6819999999999999</v>
      </c>
      <c r="Y28" s="4">
        <v>6.5810000000000004</v>
      </c>
      <c r="Z28" s="4">
        <v>5.883</v>
      </c>
      <c r="AA28" s="4">
        <v>8.1829999999999998</v>
      </c>
      <c r="AB28" s="4">
        <v>7.6509999999999998</v>
      </c>
      <c r="AC28" s="4">
        <v>6.9119999999999999</v>
      </c>
      <c r="AD28" s="4">
        <v>13.67</v>
      </c>
      <c r="AE28" s="4">
        <v>10.443</v>
      </c>
      <c r="AF28" s="4">
        <v>8.0589999999999993</v>
      </c>
      <c r="AG28" s="4">
        <v>14.672000000000001</v>
      </c>
      <c r="AH28">
        <v>4.96</v>
      </c>
      <c r="AI28" s="4">
        <v>6.7919999999999998</v>
      </c>
      <c r="AJ28" s="4">
        <v>9.0820000000000007</v>
      </c>
      <c r="AK28" s="4">
        <v>8.0630000000000006</v>
      </c>
      <c r="AL28" s="4">
        <v>5.8650000000000002</v>
      </c>
      <c r="AM28" s="4">
        <v>11.180999999999999</v>
      </c>
    </row>
    <row r="29" spans="1:39" ht="15" x14ac:dyDescent="0.25">
      <c r="A29" s="61">
        <v>45170</v>
      </c>
      <c r="B29" s="9">
        <v>6.2</v>
      </c>
      <c r="C29" s="9">
        <v>8.4</v>
      </c>
      <c r="D29">
        <v>7.3</v>
      </c>
      <c r="E29">
        <v>7.5039999999999996</v>
      </c>
      <c r="F29">
        <v>10.641999999999999</v>
      </c>
      <c r="G29">
        <v>8.9440000000000008</v>
      </c>
      <c r="H29" s="4">
        <v>10.46</v>
      </c>
      <c r="I29" s="4">
        <v>7.4850000000000003</v>
      </c>
      <c r="J29" s="4">
        <v>5.7889999999999997</v>
      </c>
      <c r="K29" s="4">
        <v>5.718</v>
      </c>
      <c r="L29" s="4">
        <v>5.3029999999999999</v>
      </c>
      <c r="M29" s="4">
        <v>5.9320000000000004</v>
      </c>
      <c r="N29" s="4">
        <v>6.8179999999999996</v>
      </c>
      <c r="O29" s="4">
        <v>8.8780000000000001</v>
      </c>
      <c r="P29" s="4">
        <v>6.2350000000000003</v>
      </c>
      <c r="Q29" s="4">
        <v>14.002000000000001</v>
      </c>
      <c r="R29" s="4">
        <v>8.1739999999999995</v>
      </c>
      <c r="S29" s="4">
        <v>9.59</v>
      </c>
      <c r="T29" s="4">
        <v>5.5190000000000001</v>
      </c>
      <c r="U29" s="4">
        <v>7.3120000000000003</v>
      </c>
      <c r="V29" s="4">
        <v>5.234</v>
      </c>
      <c r="W29" s="4">
        <v>4.8899999999999997</v>
      </c>
      <c r="X29" s="4">
        <v>3.2509999999999999</v>
      </c>
      <c r="Y29" s="4">
        <v>6.992</v>
      </c>
      <c r="Z29" s="4">
        <v>5.0640000000000001</v>
      </c>
      <c r="AA29" s="4">
        <v>5.6139999999999999</v>
      </c>
      <c r="AB29" s="4">
        <v>6.47</v>
      </c>
      <c r="AC29" s="4">
        <v>5.923</v>
      </c>
      <c r="AD29" s="4">
        <v>8.6389999999999993</v>
      </c>
      <c r="AE29" s="4">
        <v>7.234</v>
      </c>
      <c r="AF29" s="4">
        <v>5.6559999999999997</v>
      </c>
      <c r="AG29" s="4">
        <v>8.39</v>
      </c>
      <c r="AH29">
        <v>4.3970000000000002</v>
      </c>
      <c r="AI29" s="4">
        <v>5.8630000000000004</v>
      </c>
      <c r="AJ29" s="4">
        <v>8.3140000000000001</v>
      </c>
      <c r="AK29" s="4">
        <v>6.351</v>
      </c>
      <c r="AL29" s="4">
        <v>4.6440000000000001</v>
      </c>
      <c r="AM29" s="4">
        <v>8.7159999999999993</v>
      </c>
    </row>
    <row r="30" spans="1:39" ht="15" x14ac:dyDescent="0.25">
      <c r="A30" s="61">
        <v>45200</v>
      </c>
      <c r="B30" s="9">
        <v>5.05</v>
      </c>
      <c r="C30" s="9">
        <v>7.89</v>
      </c>
      <c r="D30">
        <v>6.15</v>
      </c>
      <c r="E30">
        <v>6.4610000000000003</v>
      </c>
      <c r="F30">
        <v>9.1020000000000003</v>
      </c>
      <c r="G30">
        <v>14.061</v>
      </c>
      <c r="H30" s="4">
        <v>10.519</v>
      </c>
      <c r="I30" s="4">
        <v>6.3319999999999999</v>
      </c>
      <c r="J30" s="4">
        <v>5.0270000000000001</v>
      </c>
      <c r="K30" s="4">
        <v>5.2969999999999997</v>
      </c>
      <c r="L30" s="4">
        <v>6.89</v>
      </c>
      <c r="M30" s="4">
        <v>5.2930000000000001</v>
      </c>
      <c r="N30" s="4">
        <v>5.0679999999999996</v>
      </c>
      <c r="O30" s="4">
        <v>8.5139999999999993</v>
      </c>
      <c r="P30" s="4">
        <v>6.0640000000000001</v>
      </c>
      <c r="Q30" s="4">
        <v>11.234999999999999</v>
      </c>
      <c r="R30" s="4">
        <v>8.0419999999999998</v>
      </c>
      <c r="S30" s="4">
        <v>8.9960000000000004</v>
      </c>
      <c r="T30" s="4">
        <v>6.0190000000000001</v>
      </c>
      <c r="U30" s="4">
        <v>6.4020000000000001</v>
      </c>
      <c r="V30" s="4">
        <v>4.8090000000000002</v>
      </c>
      <c r="W30" s="4">
        <v>4.2949999999999999</v>
      </c>
      <c r="X30" s="4">
        <v>4.2149999999999999</v>
      </c>
      <c r="Y30" s="4">
        <v>5.476</v>
      </c>
      <c r="Z30" s="4">
        <v>4.7549999999999999</v>
      </c>
      <c r="AA30" s="4">
        <v>6.5389999999999997</v>
      </c>
      <c r="AB30" s="4">
        <v>8.3130000000000006</v>
      </c>
      <c r="AC30" s="4">
        <v>6.0419999999999998</v>
      </c>
      <c r="AD30" s="4">
        <v>7.7759999999999998</v>
      </c>
      <c r="AE30" s="4">
        <v>7.2789999999999999</v>
      </c>
      <c r="AF30" s="4">
        <v>5.2619999999999996</v>
      </c>
      <c r="AG30" s="4">
        <v>8.1820000000000004</v>
      </c>
      <c r="AH30">
        <v>3.9830000000000001</v>
      </c>
      <c r="AI30" s="4">
        <v>6.3440000000000003</v>
      </c>
      <c r="AJ30" s="4">
        <v>10.02</v>
      </c>
      <c r="AK30" s="4">
        <v>5.6079999999999997</v>
      </c>
      <c r="AL30" s="4">
        <v>4.468</v>
      </c>
      <c r="AM30" s="4">
        <v>7.05</v>
      </c>
    </row>
    <row r="31" spans="1:39" ht="15" x14ac:dyDescent="0.25">
      <c r="A31" s="61">
        <v>45231</v>
      </c>
      <c r="B31" s="9">
        <v>4.21</v>
      </c>
      <c r="C31" s="9">
        <v>5.81</v>
      </c>
      <c r="D31">
        <v>4.8899999999999997</v>
      </c>
      <c r="E31">
        <v>5.5570000000000004</v>
      </c>
      <c r="F31">
        <v>7.5209999999999999</v>
      </c>
      <c r="G31">
        <v>9.6859999999999999</v>
      </c>
      <c r="H31" s="4">
        <v>8.016</v>
      </c>
      <c r="I31" s="4">
        <v>5.6509999999999998</v>
      </c>
      <c r="J31" s="4">
        <v>4.0149999999999997</v>
      </c>
      <c r="K31" s="4">
        <v>4.4530000000000003</v>
      </c>
      <c r="L31" s="4">
        <v>6.4720000000000004</v>
      </c>
      <c r="M31" s="4">
        <v>4.5510000000000002</v>
      </c>
      <c r="N31" s="4">
        <v>4.3289999999999997</v>
      </c>
      <c r="O31" s="4">
        <v>7.13</v>
      </c>
      <c r="P31" s="4">
        <v>5.53</v>
      </c>
      <c r="Q31" s="4">
        <v>8.7119999999999997</v>
      </c>
      <c r="R31" s="4">
        <v>6.7249999999999996</v>
      </c>
      <c r="S31" s="4">
        <v>7.2469999999999999</v>
      </c>
      <c r="T31" s="4">
        <v>4.7770000000000001</v>
      </c>
      <c r="U31" s="4">
        <v>5.2960000000000003</v>
      </c>
      <c r="V31" s="4">
        <v>4.0709999999999997</v>
      </c>
      <c r="W31" s="4">
        <v>4.423</v>
      </c>
      <c r="X31" s="4">
        <v>2.8330000000000002</v>
      </c>
      <c r="Y31" s="4">
        <v>4.2169999999999996</v>
      </c>
      <c r="Z31" s="4">
        <v>4.2649999999999997</v>
      </c>
      <c r="AA31" s="4">
        <v>5.7279999999999998</v>
      </c>
      <c r="AB31" s="4">
        <v>6.1779999999999999</v>
      </c>
      <c r="AC31" s="4">
        <v>4.8470000000000004</v>
      </c>
      <c r="AD31" s="4">
        <v>6.7729999999999997</v>
      </c>
      <c r="AE31" s="4">
        <v>6.5709999999999997</v>
      </c>
      <c r="AF31" s="4">
        <v>5.2859999999999996</v>
      </c>
      <c r="AG31" s="4">
        <v>6.64</v>
      </c>
      <c r="AH31">
        <v>3.3929999999999998</v>
      </c>
      <c r="AI31" s="4">
        <v>4.3769999999999998</v>
      </c>
      <c r="AJ31" s="4">
        <v>6.4950000000000001</v>
      </c>
      <c r="AK31" s="4">
        <v>5.4089999999999998</v>
      </c>
      <c r="AL31" s="4">
        <v>4.3019999999999996</v>
      </c>
      <c r="AM31" s="4">
        <v>5.3710000000000004</v>
      </c>
    </row>
    <row r="32" spans="1:39" ht="15" x14ac:dyDescent="0.25">
      <c r="A32" s="61">
        <v>45261</v>
      </c>
      <c r="B32" s="9">
        <v>4.0999999999999996</v>
      </c>
      <c r="C32" s="9">
        <v>5.2</v>
      </c>
      <c r="D32">
        <v>4.7</v>
      </c>
      <c r="E32">
        <v>5.0940000000000003</v>
      </c>
      <c r="F32">
        <v>6.9240000000000004</v>
      </c>
      <c r="G32">
        <v>7.0140000000000002</v>
      </c>
      <c r="H32" s="4">
        <v>6.4610000000000003</v>
      </c>
      <c r="I32" s="4">
        <v>5.1779999999999999</v>
      </c>
      <c r="J32" s="4">
        <v>3.6829999999999998</v>
      </c>
      <c r="K32" s="4">
        <v>4.0369999999999999</v>
      </c>
      <c r="L32" s="4">
        <v>4.7469999999999999</v>
      </c>
      <c r="M32" s="4">
        <v>4.226</v>
      </c>
      <c r="N32" s="4">
        <v>3.9390000000000001</v>
      </c>
      <c r="O32" s="4">
        <v>6.0860000000000003</v>
      </c>
      <c r="P32" s="4">
        <v>4.8090000000000002</v>
      </c>
      <c r="Q32" s="4">
        <v>7.8159999999999998</v>
      </c>
      <c r="R32" s="4">
        <v>6.2969999999999997</v>
      </c>
      <c r="S32" s="4">
        <v>6.4930000000000003</v>
      </c>
      <c r="T32" s="4">
        <v>4.508</v>
      </c>
      <c r="U32" s="4">
        <v>4.8810000000000002</v>
      </c>
      <c r="V32" s="4">
        <v>3.7709999999999999</v>
      </c>
      <c r="W32" s="4">
        <v>3.734</v>
      </c>
      <c r="X32" s="4">
        <v>2.468</v>
      </c>
      <c r="Y32" s="4">
        <v>3.84</v>
      </c>
      <c r="Z32" s="4">
        <v>3.673</v>
      </c>
      <c r="AA32" s="4">
        <v>4.4379999999999997</v>
      </c>
      <c r="AB32" s="4">
        <v>4.8310000000000004</v>
      </c>
      <c r="AC32" s="4">
        <v>3.9540000000000002</v>
      </c>
      <c r="AD32" s="4">
        <v>6.06</v>
      </c>
      <c r="AE32" s="4">
        <v>5.5270000000000001</v>
      </c>
      <c r="AF32" s="4">
        <v>4.3339999999999996</v>
      </c>
      <c r="AG32" s="4">
        <v>5.931</v>
      </c>
      <c r="AH32">
        <v>3.1280000000000001</v>
      </c>
      <c r="AI32" s="4">
        <v>3.718</v>
      </c>
      <c r="AJ32" s="4">
        <v>5.2009999999999996</v>
      </c>
      <c r="AK32" s="4">
        <v>4.883</v>
      </c>
      <c r="AL32" s="4">
        <v>3.673</v>
      </c>
      <c r="AM32" s="4">
        <v>4.8639999999999999</v>
      </c>
    </row>
    <row r="33" spans="1:39" ht="15" x14ac:dyDescent="0.25">
      <c r="A33" s="61">
        <v>45292</v>
      </c>
      <c r="B33" s="9">
        <v>3.9</v>
      </c>
      <c r="C33" s="9">
        <v>4.7</v>
      </c>
      <c r="D33">
        <v>4.3</v>
      </c>
      <c r="E33">
        <v>4.57</v>
      </c>
      <c r="F33">
        <v>6.2220000000000004</v>
      </c>
      <c r="G33">
        <v>6.165</v>
      </c>
      <c r="H33" s="4">
        <v>5.8310000000000004</v>
      </c>
      <c r="I33" s="4">
        <v>4.6520000000000001</v>
      </c>
      <c r="J33" s="4">
        <v>3.3029999999999999</v>
      </c>
      <c r="K33" s="4">
        <v>3.629</v>
      </c>
      <c r="L33" s="4">
        <v>3.9009999999999998</v>
      </c>
      <c r="M33" s="4">
        <v>3.7989999999999999</v>
      </c>
      <c r="N33" s="4">
        <v>3.53</v>
      </c>
      <c r="O33" s="4">
        <v>5.4530000000000003</v>
      </c>
      <c r="P33" s="4">
        <v>4.2619999999999996</v>
      </c>
      <c r="Q33" s="4">
        <v>6.8789999999999996</v>
      </c>
      <c r="R33" s="4">
        <v>5.5330000000000004</v>
      </c>
      <c r="S33" s="4">
        <v>5.8650000000000002</v>
      </c>
      <c r="T33" s="4">
        <v>3.8620000000000001</v>
      </c>
      <c r="U33" s="4">
        <v>4.383</v>
      </c>
      <c r="V33" s="4">
        <v>3.3879999999999999</v>
      </c>
      <c r="W33" s="4">
        <v>3.2530000000000001</v>
      </c>
      <c r="X33" s="4">
        <v>2.1920000000000002</v>
      </c>
      <c r="Y33" s="4">
        <v>3.4390000000000001</v>
      </c>
      <c r="Z33" s="4">
        <v>3.2639999999999998</v>
      </c>
      <c r="AA33" s="4">
        <v>3.8450000000000002</v>
      </c>
      <c r="AB33" s="4">
        <v>4.2709999999999999</v>
      </c>
      <c r="AC33" s="4">
        <v>3.492</v>
      </c>
      <c r="AD33" s="4">
        <v>5.4669999999999996</v>
      </c>
      <c r="AE33" s="4">
        <v>4.8860000000000001</v>
      </c>
      <c r="AF33" s="4">
        <v>3.79</v>
      </c>
      <c r="AG33" s="4">
        <v>5.3259999999999996</v>
      </c>
      <c r="AH33">
        <v>2.8119999999999998</v>
      </c>
      <c r="AI33" s="4">
        <v>3.3820000000000001</v>
      </c>
      <c r="AJ33" s="4">
        <v>4.6020000000000003</v>
      </c>
      <c r="AK33" s="4">
        <v>4.5069999999999997</v>
      </c>
      <c r="AL33" s="4">
        <v>3.2170000000000001</v>
      </c>
      <c r="AM33" s="4">
        <v>4.4059999999999997</v>
      </c>
    </row>
    <row r="34" spans="1:39" ht="15" x14ac:dyDescent="0.25">
      <c r="A34" s="61">
        <v>45323</v>
      </c>
      <c r="B34">
        <v>3.7</v>
      </c>
      <c r="C34">
        <v>4.0999999999999996</v>
      </c>
      <c r="D34">
        <v>3.9</v>
      </c>
      <c r="E34">
        <v>3.8650000000000002</v>
      </c>
      <c r="F34">
        <v>5.3070000000000004</v>
      </c>
      <c r="G34">
        <v>5.2220000000000004</v>
      </c>
      <c r="H34" s="4">
        <v>4.9569999999999999</v>
      </c>
      <c r="I34" s="4">
        <v>3.95</v>
      </c>
      <c r="J34" s="4">
        <v>2.7879999999999998</v>
      </c>
      <c r="K34" s="4">
        <v>3.08</v>
      </c>
      <c r="L34" s="4">
        <v>3.2570000000000001</v>
      </c>
      <c r="M34" s="4">
        <v>3.206</v>
      </c>
      <c r="N34" s="4">
        <v>3.0129999999999999</v>
      </c>
      <c r="O34" s="4">
        <v>4.6150000000000002</v>
      </c>
      <c r="P34" s="4">
        <v>3.6240000000000001</v>
      </c>
      <c r="Q34" s="4">
        <v>5.8150000000000004</v>
      </c>
      <c r="R34" s="4">
        <v>4.6760000000000002</v>
      </c>
      <c r="S34" s="4">
        <v>4.9720000000000004</v>
      </c>
      <c r="T34" s="4">
        <v>3.2530000000000001</v>
      </c>
      <c r="U34" s="4">
        <v>3.726</v>
      </c>
      <c r="V34" s="4">
        <v>2.867</v>
      </c>
      <c r="W34" s="4">
        <v>2.7440000000000002</v>
      </c>
      <c r="X34" s="4">
        <v>1.845</v>
      </c>
      <c r="Y34" s="4">
        <v>2.899</v>
      </c>
      <c r="Z34" s="4">
        <v>2.7639999999999998</v>
      </c>
      <c r="AA34" s="4">
        <v>3.238</v>
      </c>
      <c r="AB34" s="4">
        <v>3.6230000000000002</v>
      </c>
      <c r="AC34" s="4">
        <v>2.97</v>
      </c>
      <c r="AD34" s="4">
        <v>4.6399999999999997</v>
      </c>
      <c r="AE34" s="4">
        <v>4.1319999999999997</v>
      </c>
      <c r="AF34" s="4">
        <v>3.2029999999999998</v>
      </c>
      <c r="AG34" s="4">
        <v>4.5289999999999999</v>
      </c>
      <c r="AH34">
        <v>2.3929999999999998</v>
      </c>
      <c r="AI34" s="4">
        <v>2.8860000000000001</v>
      </c>
      <c r="AJ34" s="4">
        <v>4.01</v>
      </c>
      <c r="AK34" s="4">
        <v>3.8679999999999999</v>
      </c>
      <c r="AL34" s="4">
        <v>2.714</v>
      </c>
      <c r="AM34" s="4">
        <v>3.7320000000000002</v>
      </c>
    </row>
    <row r="35" spans="1:39" ht="15" x14ac:dyDescent="0.25">
      <c r="A35" s="61">
        <v>45352</v>
      </c>
      <c r="B35">
        <v>4.2</v>
      </c>
      <c r="C35">
        <v>4.9000000000000004</v>
      </c>
      <c r="D35">
        <v>4.5</v>
      </c>
      <c r="E35">
        <v>3.7360000000000002</v>
      </c>
      <c r="F35">
        <v>5.5010000000000003</v>
      </c>
      <c r="G35">
        <v>5.7469999999999999</v>
      </c>
      <c r="H35" s="4">
        <v>4.992</v>
      </c>
      <c r="I35" s="4">
        <v>3.8759999999999999</v>
      </c>
      <c r="J35" s="4">
        <v>3.4</v>
      </c>
      <c r="K35" s="4">
        <v>3.8759999999999999</v>
      </c>
      <c r="L35" s="4">
        <v>3.484</v>
      </c>
      <c r="M35" s="4">
        <v>3.3639999999999999</v>
      </c>
      <c r="N35" s="4">
        <v>3.2090000000000001</v>
      </c>
      <c r="O35" s="4">
        <v>4.9409999999999998</v>
      </c>
      <c r="P35" s="4">
        <v>4.399</v>
      </c>
      <c r="Q35" s="4">
        <v>5.5670000000000002</v>
      </c>
      <c r="R35" s="4">
        <v>4.9800000000000004</v>
      </c>
      <c r="S35" s="4">
        <v>5.1849999999999996</v>
      </c>
      <c r="T35" s="4">
        <v>3.992</v>
      </c>
      <c r="U35" s="4">
        <v>3.65</v>
      </c>
      <c r="V35" s="4">
        <v>2.9870000000000001</v>
      </c>
      <c r="W35" s="4">
        <v>2.6579999999999999</v>
      </c>
      <c r="X35" s="4">
        <v>2.0680000000000001</v>
      </c>
      <c r="Y35" s="4">
        <v>4.7610000000000001</v>
      </c>
      <c r="Z35" s="4">
        <v>2.6259999999999999</v>
      </c>
      <c r="AA35" s="4">
        <v>3.0750000000000002</v>
      </c>
      <c r="AB35" s="4">
        <v>6.657</v>
      </c>
      <c r="AC35" s="4">
        <v>2.8359999999999999</v>
      </c>
      <c r="AD35" s="4">
        <v>5.0359999999999996</v>
      </c>
      <c r="AE35" s="4">
        <v>3.9470000000000001</v>
      </c>
      <c r="AF35" s="4">
        <v>3.262</v>
      </c>
      <c r="AG35" s="4">
        <v>5.8730000000000002</v>
      </c>
      <c r="AH35">
        <v>2.347</v>
      </c>
      <c r="AI35" s="4">
        <v>2.6869999999999998</v>
      </c>
      <c r="AJ35" s="4">
        <v>6.1360000000000001</v>
      </c>
      <c r="AK35" s="4">
        <v>3.9460000000000002</v>
      </c>
      <c r="AL35" s="4">
        <v>2.6230000000000002</v>
      </c>
      <c r="AM35" s="4">
        <v>4.4009999999999998</v>
      </c>
    </row>
    <row r="36" spans="1:39" ht="15" x14ac:dyDescent="0.25">
      <c r="A36" s="61">
        <v>45383</v>
      </c>
      <c r="B36" s="4">
        <v>7.6</v>
      </c>
      <c r="C36" s="4">
        <v>10.1</v>
      </c>
      <c r="D36" s="4">
        <v>9</v>
      </c>
      <c r="E36" s="4">
        <v>3.653</v>
      </c>
      <c r="F36" s="4">
        <v>9</v>
      </c>
      <c r="G36" s="4">
        <v>12.417999999999999</v>
      </c>
      <c r="H36" s="4">
        <v>9.8149999999999995</v>
      </c>
      <c r="I36" s="4">
        <v>6.6029999999999998</v>
      </c>
      <c r="J36" s="4">
        <v>9.2579999999999991</v>
      </c>
      <c r="K36" s="4">
        <v>9.1059999999999999</v>
      </c>
      <c r="L36" s="4">
        <v>4.9039999999999999</v>
      </c>
      <c r="M36" s="4">
        <v>9.3460000000000001</v>
      </c>
      <c r="N36" s="4">
        <v>5.8470000000000004</v>
      </c>
      <c r="O36" s="4">
        <v>7.6040000000000001</v>
      </c>
      <c r="P36" s="4">
        <v>5.0750000000000002</v>
      </c>
      <c r="Q36" s="4">
        <v>8.2810000000000006</v>
      </c>
      <c r="R36" s="4">
        <v>6.1180000000000003</v>
      </c>
      <c r="S36" s="4">
        <v>6.0529999999999999</v>
      </c>
      <c r="T36" s="4">
        <v>5.327</v>
      </c>
      <c r="U36" s="4">
        <v>7.7670000000000003</v>
      </c>
      <c r="V36" s="4">
        <v>5.6369999999999996</v>
      </c>
      <c r="W36" s="4">
        <v>6.61</v>
      </c>
      <c r="X36" s="4">
        <v>4.4710000000000001</v>
      </c>
      <c r="Y36" s="4">
        <v>9.8059999999999992</v>
      </c>
      <c r="Z36" s="4">
        <v>4.6470000000000002</v>
      </c>
      <c r="AA36" s="4">
        <v>7.6879999999999997</v>
      </c>
      <c r="AB36" s="4">
        <v>9.2420000000000009</v>
      </c>
      <c r="AC36" s="4">
        <v>2.742</v>
      </c>
      <c r="AD36" s="4">
        <v>5.8680000000000003</v>
      </c>
      <c r="AE36">
        <v>6.0780000000000003</v>
      </c>
      <c r="AF36" s="4">
        <v>4.8179999999999996</v>
      </c>
      <c r="AG36" s="4">
        <v>14.542999999999999</v>
      </c>
      <c r="AH36" s="4">
        <v>3.4159999999999999</v>
      </c>
      <c r="AI36" s="4">
        <v>3.746</v>
      </c>
      <c r="AJ36" s="4">
        <v>11.864000000000001</v>
      </c>
      <c r="AK36" s="4">
        <v>8.7970000000000006</v>
      </c>
      <c r="AL36" s="4">
        <v>3.4489999999999998</v>
      </c>
      <c r="AM36" s="4">
        <v>4.2859999999999996</v>
      </c>
    </row>
    <row r="37" spans="1:39" ht="15" x14ac:dyDescent="0.25">
      <c r="A37" s="61">
        <v>45413</v>
      </c>
      <c r="B37" s="4">
        <v>21.8</v>
      </c>
      <c r="C37" s="4">
        <v>32.200000000000003</v>
      </c>
      <c r="D37" s="4">
        <v>26.9</v>
      </c>
      <c r="E37" s="4">
        <v>37.412999999999997</v>
      </c>
      <c r="F37" s="4">
        <v>50.816000000000003</v>
      </c>
      <c r="G37" s="4">
        <v>44.783999999999999</v>
      </c>
      <c r="H37" s="4">
        <v>44.801000000000002</v>
      </c>
      <c r="I37" s="4">
        <v>20.332999999999998</v>
      </c>
      <c r="J37" s="4">
        <v>27.48</v>
      </c>
      <c r="K37" s="4">
        <v>19.475000000000001</v>
      </c>
      <c r="L37" s="4">
        <v>25.099</v>
      </c>
      <c r="M37" s="4">
        <v>30.062000000000001</v>
      </c>
      <c r="N37" s="4">
        <v>31.061</v>
      </c>
      <c r="O37" s="4">
        <v>28.312000000000001</v>
      </c>
      <c r="P37" s="4">
        <v>18.093</v>
      </c>
      <c r="Q37" s="4">
        <v>53.991999999999997</v>
      </c>
      <c r="R37" s="4">
        <v>36.127000000000002</v>
      </c>
      <c r="S37" s="4">
        <v>23.925999999999998</v>
      </c>
      <c r="T37" s="4">
        <v>21.052</v>
      </c>
      <c r="U37" s="4">
        <v>31.995000000000001</v>
      </c>
      <c r="V37" s="4">
        <v>25.696999999999999</v>
      </c>
      <c r="W37" s="4">
        <v>14.622999999999999</v>
      </c>
      <c r="X37" s="4">
        <v>21.123999999999999</v>
      </c>
      <c r="Y37" s="4">
        <v>27.928999999999998</v>
      </c>
      <c r="Z37" s="4">
        <v>24.637</v>
      </c>
      <c r="AA37" s="4">
        <v>30.151</v>
      </c>
      <c r="AB37" s="4">
        <v>28.605</v>
      </c>
      <c r="AC37" s="4">
        <v>21.684999999999999</v>
      </c>
      <c r="AD37" s="4">
        <v>35.384999999999998</v>
      </c>
      <c r="AE37">
        <v>16.393000000000001</v>
      </c>
      <c r="AF37" s="4">
        <v>16.97</v>
      </c>
      <c r="AG37" s="4">
        <v>21.004000000000001</v>
      </c>
      <c r="AH37" s="4">
        <v>17.28</v>
      </c>
      <c r="AI37" s="4">
        <v>24.454000000000001</v>
      </c>
      <c r="AJ37" s="4">
        <v>24.922999999999998</v>
      </c>
      <c r="AK37" s="4">
        <v>23.687000000000001</v>
      </c>
      <c r="AL37" s="4">
        <v>19.004000000000001</v>
      </c>
      <c r="AM37" s="4">
        <v>15.404</v>
      </c>
    </row>
    <row r="38" spans="1:39" ht="15" x14ac:dyDescent="0.25">
      <c r="A38" s="61">
        <v>45444</v>
      </c>
      <c r="B38" s="4">
        <v>30.2</v>
      </c>
      <c r="C38" s="4">
        <v>53.4</v>
      </c>
      <c r="D38" s="4">
        <v>42.1</v>
      </c>
      <c r="E38" s="4">
        <v>90.358999999999995</v>
      </c>
      <c r="F38" s="4">
        <v>62.124000000000002</v>
      </c>
      <c r="G38" s="4">
        <v>61.347999999999999</v>
      </c>
      <c r="H38" s="4">
        <v>38.826999999999998</v>
      </c>
      <c r="I38" s="4">
        <v>27.146000000000001</v>
      </c>
      <c r="J38" s="4">
        <v>30.632999999999999</v>
      </c>
      <c r="K38" s="4">
        <v>31.486999999999998</v>
      </c>
      <c r="L38" s="4">
        <v>40.529000000000003</v>
      </c>
      <c r="M38" s="4">
        <v>25.396999999999998</v>
      </c>
      <c r="N38" s="4">
        <v>63.664000000000001</v>
      </c>
      <c r="O38" s="4">
        <v>40.22</v>
      </c>
      <c r="P38" s="4">
        <v>84.337000000000003</v>
      </c>
      <c r="Q38" s="4">
        <v>58.488999999999997</v>
      </c>
      <c r="R38" s="4">
        <v>78.290000000000006</v>
      </c>
      <c r="S38" s="4">
        <v>28.986000000000001</v>
      </c>
      <c r="T38" s="4">
        <v>46.308</v>
      </c>
      <c r="U38" s="4">
        <v>24.655000000000001</v>
      </c>
      <c r="V38" s="4">
        <v>26.023</v>
      </c>
      <c r="W38" s="4">
        <v>11.505000000000001</v>
      </c>
      <c r="X38" s="4">
        <v>34.667000000000002</v>
      </c>
      <c r="Y38" s="4">
        <v>21.094000000000001</v>
      </c>
      <c r="Z38" s="4">
        <v>34.366</v>
      </c>
      <c r="AA38" s="4">
        <v>35.814</v>
      </c>
      <c r="AB38" s="4">
        <v>25.29</v>
      </c>
      <c r="AC38" s="4">
        <v>73.33</v>
      </c>
      <c r="AD38" s="4">
        <v>45.610999999999997</v>
      </c>
      <c r="AE38">
        <v>39.387999999999998</v>
      </c>
      <c r="AF38" s="4">
        <v>69.613</v>
      </c>
      <c r="AG38" s="4">
        <v>9.3070000000000004</v>
      </c>
      <c r="AH38" s="4">
        <v>26.940999999999999</v>
      </c>
      <c r="AI38" s="4">
        <v>49.325000000000003</v>
      </c>
      <c r="AJ38" s="4">
        <v>45.670999999999999</v>
      </c>
      <c r="AK38" s="4">
        <v>23.744</v>
      </c>
      <c r="AL38" s="4">
        <v>44.892000000000003</v>
      </c>
      <c r="AM38" s="4">
        <v>50.398000000000003</v>
      </c>
    </row>
    <row r="39" spans="1:39" ht="15" x14ac:dyDescent="0.25">
      <c r="A39" s="61">
        <v>45474</v>
      </c>
      <c r="B39" s="4">
        <v>10.8</v>
      </c>
      <c r="C39" s="4">
        <v>24.2</v>
      </c>
      <c r="D39" s="4">
        <v>15.7</v>
      </c>
      <c r="E39" s="4">
        <v>47.831000000000003</v>
      </c>
      <c r="F39" s="4">
        <v>23.117000000000001</v>
      </c>
      <c r="G39" s="4">
        <v>30.521999999999998</v>
      </c>
      <c r="H39" s="4">
        <v>15.951000000000001</v>
      </c>
      <c r="I39" s="4">
        <v>12.083</v>
      </c>
      <c r="J39" s="4">
        <v>12.952999999999999</v>
      </c>
      <c r="K39" s="4">
        <v>12.564</v>
      </c>
      <c r="L39" s="4">
        <v>16.798999999999999</v>
      </c>
      <c r="M39" s="4">
        <v>11.436999999999999</v>
      </c>
      <c r="N39" s="4">
        <v>35.798000000000002</v>
      </c>
      <c r="O39" s="4">
        <v>15.596</v>
      </c>
      <c r="P39" s="4">
        <v>83.671999999999997</v>
      </c>
      <c r="Q39" s="4">
        <v>26.062000000000001</v>
      </c>
      <c r="R39" s="4">
        <v>33.463000000000001</v>
      </c>
      <c r="S39" s="4">
        <v>13.798</v>
      </c>
      <c r="T39" s="4">
        <v>29.478999999999999</v>
      </c>
      <c r="U39" s="4">
        <v>9.7639999999999993</v>
      </c>
      <c r="V39" s="4">
        <v>9.9450000000000003</v>
      </c>
      <c r="W39" s="4">
        <v>5.1520000000000001</v>
      </c>
      <c r="X39" s="4">
        <v>12.473000000000001</v>
      </c>
      <c r="Y39" s="4">
        <v>8.7189999999999994</v>
      </c>
      <c r="Z39" s="4">
        <v>15.157999999999999</v>
      </c>
      <c r="AA39" s="4">
        <v>12.566000000000001</v>
      </c>
      <c r="AB39" s="4">
        <v>10.478999999999999</v>
      </c>
      <c r="AC39" s="4">
        <v>38.405000000000001</v>
      </c>
      <c r="AD39" s="4">
        <v>25.379000000000001</v>
      </c>
      <c r="AE39">
        <v>13.695</v>
      </c>
      <c r="AF39" s="4">
        <v>41.798000000000002</v>
      </c>
      <c r="AG39" s="4">
        <v>6.3289999999999997</v>
      </c>
      <c r="AH39" s="4">
        <v>10.858000000000001</v>
      </c>
      <c r="AI39" s="4">
        <v>17.614000000000001</v>
      </c>
      <c r="AJ39" s="4">
        <v>15.877000000000001</v>
      </c>
      <c r="AK39" s="4">
        <v>9.1229999999999993</v>
      </c>
      <c r="AL39" s="4">
        <v>27.53</v>
      </c>
      <c r="AM39" s="4">
        <v>32.639000000000003</v>
      </c>
    </row>
    <row r="40" spans="1:39" ht="15" x14ac:dyDescent="0.25">
      <c r="A40" s="61">
        <v>45505</v>
      </c>
      <c r="B40" s="4">
        <v>7.2</v>
      </c>
      <c r="C40" s="4">
        <v>11.7</v>
      </c>
      <c r="D40" s="4">
        <v>9</v>
      </c>
      <c r="E40" s="4">
        <v>18.131</v>
      </c>
      <c r="F40" s="4">
        <v>11.179</v>
      </c>
      <c r="G40" s="4">
        <v>12.669</v>
      </c>
      <c r="H40" s="4">
        <v>9.7210000000000001</v>
      </c>
      <c r="I40" s="4">
        <v>6.702</v>
      </c>
      <c r="J40" s="4">
        <v>7.92</v>
      </c>
      <c r="K40" s="4">
        <v>6.7110000000000003</v>
      </c>
      <c r="L40" s="4">
        <v>7.9669999999999996</v>
      </c>
      <c r="M40" s="4">
        <v>8.1790000000000003</v>
      </c>
      <c r="N40" s="4">
        <v>12.779</v>
      </c>
      <c r="O40" s="4">
        <v>7.8620000000000001</v>
      </c>
      <c r="P40" s="4">
        <v>27.478000000000002</v>
      </c>
      <c r="Q40" s="4">
        <v>10.891999999999999</v>
      </c>
      <c r="R40" s="4">
        <v>14.228</v>
      </c>
      <c r="S40" s="4">
        <v>7.375</v>
      </c>
      <c r="T40" s="4">
        <v>11.624000000000001</v>
      </c>
      <c r="U40" s="4">
        <v>6.5229999999999997</v>
      </c>
      <c r="V40" s="4">
        <v>6.5369999999999999</v>
      </c>
      <c r="W40" s="4">
        <v>3.6749999999999998</v>
      </c>
      <c r="X40" s="4">
        <v>6.5140000000000002</v>
      </c>
      <c r="Y40" s="4">
        <v>5.7610000000000001</v>
      </c>
      <c r="Z40" s="4">
        <v>8.1219999999999999</v>
      </c>
      <c r="AA40" s="4">
        <v>7.66</v>
      </c>
      <c r="AB40" s="4">
        <v>6.8680000000000003</v>
      </c>
      <c r="AC40" s="4">
        <v>13.455</v>
      </c>
      <c r="AD40" s="4">
        <v>10.286</v>
      </c>
      <c r="AE40">
        <v>8.2959999999999994</v>
      </c>
      <c r="AF40" s="4">
        <v>14.428000000000001</v>
      </c>
      <c r="AG40" s="4">
        <v>4.9530000000000003</v>
      </c>
      <c r="AH40" s="4">
        <v>6.9269999999999996</v>
      </c>
      <c r="AI40" s="4">
        <v>9.0289999999999999</v>
      </c>
      <c r="AJ40" s="4">
        <v>8.0129999999999999</v>
      </c>
      <c r="AK40" s="4">
        <v>5.9160000000000004</v>
      </c>
      <c r="AL40" s="4">
        <v>11.074999999999999</v>
      </c>
      <c r="AM40" s="4">
        <v>13.074999999999999</v>
      </c>
    </row>
    <row r="41" spans="1:39" ht="15" x14ac:dyDescent="0.25">
      <c r="A41" s="61">
        <v>45536</v>
      </c>
      <c r="B41" s="4">
        <v>6.2</v>
      </c>
      <c r="C41" s="4">
        <v>8.4</v>
      </c>
      <c r="D41" s="4">
        <v>7.3</v>
      </c>
      <c r="E41" s="4">
        <v>10.585000000000001</v>
      </c>
      <c r="F41" s="4">
        <v>9.0090000000000003</v>
      </c>
      <c r="G41" s="4">
        <v>10.637</v>
      </c>
      <c r="H41" s="4">
        <v>7.524</v>
      </c>
      <c r="I41" s="4">
        <v>5.99</v>
      </c>
      <c r="J41" s="4">
        <v>5.8159999999999998</v>
      </c>
      <c r="K41" s="4">
        <v>5.2789999999999999</v>
      </c>
      <c r="L41" s="4">
        <v>5.9690000000000003</v>
      </c>
      <c r="M41" s="4">
        <v>6.6970000000000001</v>
      </c>
      <c r="N41" s="4">
        <v>8.8819999999999997</v>
      </c>
      <c r="O41" s="4">
        <v>6.2460000000000004</v>
      </c>
      <c r="P41" s="4">
        <v>13.782999999999999</v>
      </c>
      <c r="Q41" s="4">
        <v>8.17</v>
      </c>
      <c r="R41" s="4">
        <v>9.7200000000000006</v>
      </c>
      <c r="S41" s="4">
        <v>5.6120000000000001</v>
      </c>
      <c r="T41" s="4">
        <v>7.4790000000000001</v>
      </c>
      <c r="U41" s="4">
        <v>5.202</v>
      </c>
      <c r="V41" s="4">
        <v>4.97</v>
      </c>
      <c r="W41" s="4">
        <v>3.2450000000000001</v>
      </c>
      <c r="X41" s="4">
        <v>7.0119999999999996</v>
      </c>
      <c r="Y41" s="4">
        <v>5.0090000000000003</v>
      </c>
      <c r="Z41" s="4">
        <v>5.6479999999999997</v>
      </c>
      <c r="AA41" s="4">
        <v>6.476</v>
      </c>
      <c r="AB41" s="4">
        <v>5.9509999999999996</v>
      </c>
      <c r="AC41" s="4">
        <v>8.6150000000000002</v>
      </c>
      <c r="AD41" s="4">
        <v>7.1870000000000003</v>
      </c>
      <c r="AE41">
        <v>5.8490000000000002</v>
      </c>
      <c r="AF41" s="4">
        <v>8.3970000000000002</v>
      </c>
      <c r="AG41" s="4">
        <v>4.3849999999999998</v>
      </c>
      <c r="AH41" s="4">
        <v>6.1859999999999999</v>
      </c>
      <c r="AI41" s="4">
        <v>8.2680000000000007</v>
      </c>
      <c r="AJ41" s="4">
        <v>6.3559999999999999</v>
      </c>
      <c r="AK41" s="4">
        <v>4.7210000000000001</v>
      </c>
      <c r="AL41" s="4">
        <v>8.7439999999999998</v>
      </c>
      <c r="AM41" s="4">
        <v>7.4809999999999999</v>
      </c>
    </row>
    <row r="42" spans="1:39" ht="15" x14ac:dyDescent="0.25">
      <c r="A42" s="61">
        <v>45566</v>
      </c>
      <c r="B42" s="4">
        <v>5.05</v>
      </c>
      <c r="C42" s="4">
        <v>7.89</v>
      </c>
      <c r="D42" s="4">
        <v>6.15</v>
      </c>
      <c r="E42" s="4">
        <v>9.1229999999999993</v>
      </c>
      <c r="F42" s="4">
        <v>14.196999999999999</v>
      </c>
      <c r="G42" s="4">
        <v>10.683999999999999</v>
      </c>
      <c r="H42" s="4">
        <v>6.4089999999999998</v>
      </c>
      <c r="I42" s="4">
        <v>5.1539999999999999</v>
      </c>
      <c r="J42" s="4">
        <v>5.3609999999999998</v>
      </c>
      <c r="K42" s="4">
        <v>6.867</v>
      </c>
      <c r="L42" s="4">
        <v>5.3330000000000002</v>
      </c>
      <c r="M42" s="4">
        <v>5.0389999999999997</v>
      </c>
      <c r="N42" s="4">
        <v>8.5510000000000002</v>
      </c>
      <c r="O42" s="4">
        <v>6.0810000000000004</v>
      </c>
      <c r="P42" s="4">
        <v>11.266</v>
      </c>
      <c r="Q42" s="4">
        <v>7.9969999999999999</v>
      </c>
      <c r="R42" s="4">
        <v>9.11</v>
      </c>
      <c r="S42" s="4">
        <v>6.1109999999999998</v>
      </c>
      <c r="T42" s="4">
        <v>6.5469999999999997</v>
      </c>
      <c r="U42" s="4">
        <v>4.7709999999999999</v>
      </c>
      <c r="V42" s="4">
        <v>4.3929999999999998</v>
      </c>
      <c r="W42" s="4">
        <v>4.2089999999999996</v>
      </c>
      <c r="X42" s="4">
        <v>5.41</v>
      </c>
      <c r="Y42" s="4">
        <v>4.6619999999999999</v>
      </c>
      <c r="Z42" s="4">
        <v>6.54</v>
      </c>
      <c r="AA42" s="4">
        <v>8.3190000000000008</v>
      </c>
      <c r="AB42" s="4">
        <v>6.0289999999999999</v>
      </c>
      <c r="AC42" s="4">
        <v>7.7910000000000004</v>
      </c>
      <c r="AD42" s="4">
        <v>7.2569999999999997</v>
      </c>
      <c r="AE42">
        <v>5.444</v>
      </c>
      <c r="AF42" s="4">
        <v>8.1890000000000001</v>
      </c>
      <c r="AG42" s="4">
        <v>3.9670000000000001</v>
      </c>
      <c r="AH42" s="4">
        <v>6.3949999999999996</v>
      </c>
      <c r="AI42" s="4">
        <v>9.9760000000000009</v>
      </c>
      <c r="AJ42" s="4">
        <v>5.6120000000000001</v>
      </c>
      <c r="AK42" s="4">
        <v>4.5549999999999997</v>
      </c>
      <c r="AL42" s="4">
        <v>7.0060000000000002</v>
      </c>
      <c r="AM42" s="4">
        <v>6.4390000000000001</v>
      </c>
    </row>
    <row r="43" spans="1:39" ht="15" x14ac:dyDescent="0.25">
      <c r="A43" s="61">
        <v>45597</v>
      </c>
      <c r="B43" s="4">
        <v>4.21</v>
      </c>
      <c r="C43" s="4">
        <v>5.81</v>
      </c>
      <c r="D43" s="4">
        <v>4.8899999999999997</v>
      </c>
      <c r="E43" s="4">
        <v>7.5410000000000004</v>
      </c>
      <c r="F43" s="4">
        <v>9.5340000000000007</v>
      </c>
      <c r="G43" s="4">
        <v>8.1509999999999998</v>
      </c>
      <c r="H43" s="4">
        <v>5.7249999999999996</v>
      </c>
      <c r="I43" s="4">
        <v>4.1500000000000004</v>
      </c>
      <c r="J43" s="4">
        <v>4.5190000000000001</v>
      </c>
      <c r="K43" s="4">
        <v>6.4509999999999996</v>
      </c>
      <c r="L43" s="4">
        <v>4.5910000000000002</v>
      </c>
      <c r="M43" s="4">
        <v>4.3120000000000003</v>
      </c>
      <c r="N43" s="4">
        <v>7.1050000000000004</v>
      </c>
      <c r="O43" s="4">
        <v>5.5460000000000003</v>
      </c>
      <c r="P43" s="4">
        <v>8.7289999999999992</v>
      </c>
      <c r="Q43" s="4">
        <v>6.726</v>
      </c>
      <c r="R43" s="4">
        <v>7.3460000000000001</v>
      </c>
      <c r="S43" s="4">
        <v>4.8550000000000004</v>
      </c>
      <c r="T43" s="4">
        <v>5.4450000000000003</v>
      </c>
      <c r="U43" s="4">
        <v>4.0510000000000002</v>
      </c>
      <c r="V43" s="4">
        <v>4.5010000000000003</v>
      </c>
      <c r="W43" s="4">
        <v>2.8279999999999998</v>
      </c>
      <c r="X43" s="4">
        <v>4.1970000000000001</v>
      </c>
      <c r="Y43" s="4">
        <v>4.1849999999999996</v>
      </c>
      <c r="Z43" s="4">
        <v>5.6779999999999999</v>
      </c>
      <c r="AA43" s="4">
        <v>6.1829999999999998</v>
      </c>
      <c r="AB43" s="4">
        <v>4.7930000000000001</v>
      </c>
      <c r="AC43" s="4">
        <v>6.7530000000000001</v>
      </c>
      <c r="AD43" s="4">
        <v>6.5209999999999999</v>
      </c>
      <c r="AE43">
        <v>5.4530000000000003</v>
      </c>
      <c r="AF43" s="4">
        <v>6.6509999999999998</v>
      </c>
      <c r="AG43" s="4">
        <v>3.383</v>
      </c>
      <c r="AH43" s="4">
        <v>4.46</v>
      </c>
      <c r="AI43" s="4">
        <v>6.4610000000000003</v>
      </c>
      <c r="AJ43" s="4">
        <v>5.4320000000000004</v>
      </c>
      <c r="AK43" s="4">
        <v>4.3499999999999996</v>
      </c>
      <c r="AL43" s="4">
        <v>5.3849999999999998</v>
      </c>
      <c r="AM43" s="4">
        <v>5.5369999999999999</v>
      </c>
    </row>
    <row r="44" spans="1:39" ht="15" x14ac:dyDescent="0.25">
      <c r="A44" s="61">
        <v>45627</v>
      </c>
      <c r="B44" s="4">
        <v>4.0999999999999996</v>
      </c>
      <c r="C44" s="4">
        <v>5.2</v>
      </c>
      <c r="D44" s="4">
        <v>4.7</v>
      </c>
      <c r="E44" s="4">
        <v>6.9489999999999998</v>
      </c>
      <c r="F44" s="4">
        <v>6.9969999999999999</v>
      </c>
      <c r="G44" s="4">
        <v>6.5830000000000002</v>
      </c>
      <c r="H44" s="4">
        <v>5.2380000000000004</v>
      </c>
      <c r="I44" s="4">
        <v>3.8130000000000002</v>
      </c>
      <c r="J44" s="4">
        <v>4.101</v>
      </c>
      <c r="K44" s="4">
        <v>4.7279999999999998</v>
      </c>
      <c r="L44" s="4">
        <v>4.2640000000000002</v>
      </c>
      <c r="M44" s="4">
        <v>3.9260000000000002</v>
      </c>
      <c r="N44" s="4">
        <v>6.1</v>
      </c>
      <c r="O44" s="4">
        <v>4.8230000000000004</v>
      </c>
      <c r="P44" s="4">
        <v>7.8419999999999996</v>
      </c>
      <c r="Q44" s="4">
        <v>6.2750000000000004</v>
      </c>
      <c r="R44" s="4">
        <v>6.6079999999999997</v>
      </c>
      <c r="S44" s="4">
        <v>4.5810000000000004</v>
      </c>
      <c r="T44" s="4">
        <v>5.0270000000000001</v>
      </c>
      <c r="U44" s="4">
        <v>3.754</v>
      </c>
      <c r="V44" s="4">
        <v>3.7949999999999999</v>
      </c>
      <c r="W44" s="4">
        <v>2.464</v>
      </c>
      <c r="X44" s="4">
        <v>3.827</v>
      </c>
      <c r="Y44" s="4">
        <v>3.6059999999999999</v>
      </c>
      <c r="Z44" s="4">
        <v>4.423</v>
      </c>
      <c r="AA44" s="4">
        <v>4.8360000000000003</v>
      </c>
      <c r="AB44" s="4">
        <v>3.944</v>
      </c>
      <c r="AC44" s="4">
        <v>6.0629999999999997</v>
      </c>
      <c r="AD44" s="4">
        <v>5.492</v>
      </c>
      <c r="AE44">
        <v>4.484</v>
      </c>
      <c r="AF44" s="4">
        <v>5.9649999999999999</v>
      </c>
      <c r="AG44" s="4">
        <v>3.1230000000000002</v>
      </c>
      <c r="AH44" s="4">
        <v>3.8279999999999998</v>
      </c>
      <c r="AI44" s="4">
        <v>5.1710000000000003</v>
      </c>
      <c r="AJ44" s="4">
        <v>4.8890000000000002</v>
      </c>
      <c r="AK44" s="4">
        <v>3.7189999999999999</v>
      </c>
      <c r="AL44" s="4">
        <v>4.8879999999999999</v>
      </c>
      <c r="AM44" s="4">
        <v>5.0750000000000002</v>
      </c>
    </row>
    <row r="45" spans="1:39" ht="15" x14ac:dyDescent="0.25">
      <c r="A45" s="61">
        <v>45658</v>
      </c>
      <c r="B45" s="4">
        <v>3.9</v>
      </c>
      <c r="C45" s="4">
        <v>4.7</v>
      </c>
      <c r="D45" s="4">
        <v>4.3</v>
      </c>
      <c r="E45" s="4">
        <v>6.2469999999999999</v>
      </c>
      <c r="F45" s="4">
        <v>6.173</v>
      </c>
      <c r="G45" s="4">
        <v>5.9420000000000002</v>
      </c>
      <c r="H45" s="4">
        <v>4.7119999999999997</v>
      </c>
      <c r="I45" s="4">
        <v>3.4220000000000002</v>
      </c>
      <c r="J45" s="4">
        <v>3.6909999999999998</v>
      </c>
      <c r="K45" s="4">
        <v>3.8849999999999998</v>
      </c>
      <c r="L45" s="4">
        <v>3.8330000000000002</v>
      </c>
      <c r="M45" s="4">
        <v>3.5190000000000001</v>
      </c>
      <c r="N45" s="4">
        <v>5.4710000000000001</v>
      </c>
      <c r="O45" s="4">
        <v>4.2750000000000004</v>
      </c>
      <c r="P45" s="4">
        <v>6.9169999999999998</v>
      </c>
      <c r="Q45" s="4">
        <v>5.524</v>
      </c>
      <c r="R45" s="4">
        <v>5.9740000000000002</v>
      </c>
      <c r="S45" s="4">
        <v>3.9279999999999999</v>
      </c>
      <c r="T45" s="4">
        <v>4.516</v>
      </c>
      <c r="U45" s="4">
        <v>3.3730000000000002</v>
      </c>
      <c r="V45" s="4">
        <v>3.32</v>
      </c>
      <c r="W45" s="4">
        <v>2.1880000000000002</v>
      </c>
      <c r="X45" s="4">
        <v>3.4279999999999999</v>
      </c>
      <c r="Y45" s="4">
        <v>3.2080000000000002</v>
      </c>
      <c r="Z45" s="4">
        <v>3.8439999999999999</v>
      </c>
      <c r="AA45" s="4">
        <v>4.2750000000000004</v>
      </c>
      <c r="AB45" s="4">
        <v>3.484</v>
      </c>
      <c r="AC45" s="4">
        <v>5.4729999999999999</v>
      </c>
      <c r="AD45" s="4">
        <v>4.8639999999999999</v>
      </c>
      <c r="AE45">
        <v>3.9239999999999999</v>
      </c>
      <c r="AF45" s="4">
        <v>5.359</v>
      </c>
      <c r="AG45" s="4">
        <v>2.8079999999999998</v>
      </c>
      <c r="AH45" s="4">
        <v>3.5009999999999999</v>
      </c>
      <c r="AI45" s="4">
        <v>4.5759999999999996</v>
      </c>
      <c r="AJ45" s="4">
        <v>4.5010000000000003</v>
      </c>
      <c r="AK45" s="4">
        <v>3.2669999999999999</v>
      </c>
      <c r="AL45" s="4">
        <v>4.43</v>
      </c>
      <c r="AM45" s="4">
        <v>4.5529999999999999</v>
      </c>
    </row>
    <row r="46" spans="1:39" ht="15" x14ac:dyDescent="0.25">
      <c r="A46" s="61">
        <v>45689</v>
      </c>
      <c r="B46" s="4">
        <v>3.7</v>
      </c>
      <c r="C46" s="4">
        <v>4.0999999999999996</v>
      </c>
      <c r="D46" s="4">
        <v>3.9</v>
      </c>
      <c r="E46" s="4">
        <v>5.1529999999999996</v>
      </c>
      <c r="F46" s="4">
        <v>5.0609999999999999</v>
      </c>
      <c r="G46" s="4">
        <v>4.8860000000000001</v>
      </c>
      <c r="H46" s="4">
        <v>3.871</v>
      </c>
      <c r="I46" s="4">
        <v>2.7949999999999999</v>
      </c>
      <c r="J46" s="4">
        <v>3.032</v>
      </c>
      <c r="K46" s="4">
        <v>3.1360000000000001</v>
      </c>
      <c r="L46" s="4">
        <v>3.13</v>
      </c>
      <c r="M46" s="4">
        <v>2.903</v>
      </c>
      <c r="N46" s="4">
        <v>4.4790000000000001</v>
      </c>
      <c r="O46" s="4">
        <v>3.512</v>
      </c>
      <c r="P46" s="4">
        <v>5.66</v>
      </c>
      <c r="Q46" s="4">
        <v>4.516</v>
      </c>
      <c r="R46" s="4">
        <v>4.899</v>
      </c>
      <c r="S46" s="4">
        <v>3.2</v>
      </c>
      <c r="T46" s="4">
        <v>3.7130000000000001</v>
      </c>
      <c r="U46" s="4">
        <v>2.76</v>
      </c>
      <c r="V46" s="4">
        <v>2.7109999999999999</v>
      </c>
      <c r="W46" s="4">
        <v>1.7809999999999999</v>
      </c>
      <c r="X46" s="4">
        <v>2.7949999999999999</v>
      </c>
      <c r="Y46" s="4">
        <v>2.6280000000000001</v>
      </c>
      <c r="Z46" s="4">
        <v>3.133</v>
      </c>
      <c r="AA46" s="4">
        <v>3.508</v>
      </c>
      <c r="AB46" s="4">
        <v>2.8690000000000002</v>
      </c>
      <c r="AC46" s="4">
        <v>4.492</v>
      </c>
      <c r="AD46" s="4">
        <v>3.9809999999999999</v>
      </c>
      <c r="AE46">
        <v>3.2090000000000001</v>
      </c>
      <c r="AF46" s="4">
        <v>4.4089999999999998</v>
      </c>
      <c r="AG46" s="4">
        <v>2.3109999999999999</v>
      </c>
      <c r="AH46" s="4">
        <v>2.8929999999999998</v>
      </c>
      <c r="AI46" s="4">
        <v>3.8559999999999999</v>
      </c>
      <c r="AJ46" s="4">
        <v>3.7440000000000002</v>
      </c>
      <c r="AK46" s="4">
        <v>2.67</v>
      </c>
      <c r="AL46" s="4">
        <v>3.63</v>
      </c>
      <c r="AM46" s="4">
        <v>3.7240000000000002</v>
      </c>
    </row>
    <row r="47" spans="1:39" ht="15" x14ac:dyDescent="0.25">
      <c r="A47" s="61">
        <v>45717</v>
      </c>
      <c r="B47" s="4">
        <v>4.2</v>
      </c>
      <c r="C47" s="4">
        <v>4.9000000000000004</v>
      </c>
      <c r="D47" s="4">
        <v>4.5</v>
      </c>
      <c r="E47" s="4">
        <v>5.5389999999999997</v>
      </c>
      <c r="F47" s="4">
        <v>5.7889999999999997</v>
      </c>
      <c r="G47" s="4">
        <v>5.1059999999999999</v>
      </c>
      <c r="H47" s="4">
        <v>3.9489999999999998</v>
      </c>
      <c r="I47" s="4">
        <v>3.5110000000000001</v>
      </c>
      <c r="J47" s="4">
        <v>3.94</v>
      </c>
      <c r="K47" s="4">
        <v>3.4689999999999999</v>
      </c>
      <c r="L47" s="4">
        <v>3.4169999999999998</v>
      </c>
      <c r="M47" s="4">
        <v>3.2080000000000002</v>
      </c>
      <c r="N47" s="4">
        <v>4.9749999999999996</v>
      </c>
      <c r="O47" s="4">
        <v>4.3819999999999997</v>
      </c>
      <c r="P47" s="4">
        <v>5.6230000000000002</v>
      </c>
      <c r="Q47" s="4">
        <v>4.9859999999999998</v>
      </c>
      <c r="R47" s="4">
        <v>5.2960000000000003</v>
      </c>
      <c r="S47" s="4">
        <v>3.9729999999999999</v>
      </c>
      <c r="T47" s="4">
        <v>3.774</v>
      </c>
      <c r="U47" s="4">
        <v>2.9790000000000001</v>
      </c>
      <c r="V47" s="4">
        <v>2.7240000000000002</v>
      </c>
      <c r="W47" s="4">
        <v>2.0590000000000002</v>
      </c>
      <c r="X47" s="4">
        <v>4.7539999999999996</v>
      </c>
      <c r="Y47" s="4">
        <v>2.5920000000000001</v>
      </c>
      <c r="Z47" s="4">
        <v>3.0880000000000001</v>
      </c>
      <c r="AA47" s="4">
        <v>6.5389999999999997</v>
      </c>
      <c r="AB47" s="4">
        <v>2.8439999999999999</v>
      </c>
      <c r="AC47" s="4">
        <v>5.0529999999999999</v>
      </c>
      <c r="AD47" s="4">
        <v>3.9460000000000002</v>
      </c>
      <c r="AE47">
        <v>3.3769999999999998</v>
      </c>
      <c r="AF47" s="4">
        <v>5.9160000000000004</v>
      </c>
      <c r="AG47" s="4">
        <v>2.3519999999999999</v>
      </c>
      <c r="AH47" s="4">
        <v>2.802</v>
      </c>
      <c r="AI47" s="4">
        <v>5.8049999999999997</v>
      </c>
      <c r="AJ47" s="4">
        <v>3.9609999999999999</v>
      </c>
      <c r="AK47" s="4">
        <v>2.6760000000000002</v>
      </c>
      <c r="AL47" s="4">
        <v>4.43</v>
      </c>
      <c r="AM47" s="4">
        <v>3.7349999999999999</v>
      </c>
    </row>
    <row r="48" spans="1:39" ht="15" x14ac:dyDescent="0.25">
      <c r="A48" s="61">
        <v>45748</v>
      </c>
      <c r="B48" s="4">
        <v>7.6</v>
      </c>
      <c r="C48" s="4">
        <v>10.1</v>
      </c>
      <c r="D48" s="4">
        <v>9</v>
      </c>
      <c r="E48" s="4">
        <v>9.0340000000000007</v>
      </c>
      <c r="F48" s="4">
        <v>12.478</v>
      </c>
      <c r="G48" s="4">
        <v>9.0540000000000003</v>
      </c>
      <c r="H48" s="4">
        <v>6.665</v>
      </c>
      <c r="I48" s="4">
        <v>9.3610000000000007</v>
      </c>
      <c r="J48" s="4">
        <v>9.1639999999999997</v>
      </c>
      <c r="K48" s="4">
        <v>4.8390000000000004</v>
      </c>
      <c r="L48" s="4">
        <v>9.3770000000000007</v>
      </c>
      <c r="M48" s="4">
        <v>5.8410000000000002</v>
      </c>
      <c r="N48" s="4">
        <v>7.6269999999999998</v>
      </c>
      <c r="O48" s="4">
        <v>5.0289999999999999</v>
      </c>
      <c r="P48" s="4">
        <v>8.34</v>
      </c>
      <c r="Q48" s="4">
        <v>6.12</v>
      </c>
      <c r="R48" s="4">
        <v>6.1609999999999996</v>
      </c>
      <c r="S48" s="4">
        <v>5.2889999999999997</v>
      </c>
      <c r="T48" s="4">
        <v>7.8739999999999997</v>
      </c>
      <c r="U48" s="4">
        <v>5.6180000000000003</v>
      </c>
      <c r="V48" s="4">
        <v>6.6849999999999996</v>
      </c>
      <c r="W48" s="4">
        <v>4.258</v>
      </c>
      <c r="X48" s="4">
        <v>9.7759999999999998</v>
      </c>
      <c r="Y48" s="4">
        <v>4.6070000000000002</v>
      </c>
      <c r="Z48" s="4">
        <v>7.6710000000000003</v>
      </c>
      <c r="AA48" s="4">
        <v>8.891</v>
      </c>
      <c r="AB48" s="4">
        <v>2.7469999999999999</v>
      </c>
      <c r="AC48" s="4">
        <v>5.88</v>
      </c>
      <c r="AD48" s="4">
        <v>6.0579999999999998</v>
      </c>
      <c r="AE48">
        <v>4.8959999999999999</v>
      </c>
      <c r="AF48" s="4">
        <v>14.558999999999999</v>
      </c>
      <c r="AG48" s="4">
        <v>3.42</v>
      </c>
      <c r="AH48" s="4">
        <v>3.847</v>
      </c>
      <c r="AI48" s="4">
        <v>11.785</v>
      </c>
      <c r="AJ48" s="4">
        <v>8.8049999999999997</v>
      </c>
      <c r="AK48" s="4">
        <v>3.496</v>
      </c>
      <c r="AL48" s="4">
        <v>4.3129999999999997</v>
      </c>
      <c r="AM48" s="4">
        <v>3.62</v>
      </c>
    </row>
    <row r="49" spans="1:1005" ht="15" x14ac:dyDescent="0.25">
      <c r="A49" s="61">
        <v>45778</v>
      </c>
      <c r="B49" s="4">
        <v>21.8</v>
      </c>
      <c r="C49" s="4">
        <v>32.200000000000003</v>
      </c>
      <c r="D49" s="4">
        <v>26.9</v>
      </c>
      <c r="E49" s="4">
        <v>50.716000000000001</v>
      </c>
      <c r="F49" s="4">
        <v>44.688000000000002</v>
      </c>
      <c r="G49" s="4">
        <v>44.616</v>
      </c>
      <c r="H49" s="4">
        <v>20.337</v>
      </c>
      <c r="I49" s="4">
        <v>27.581</v>
      </c>
      <c r="J49" s="4">
        <v>19.501999999999999</v>
      </c>
      <c r="K49" s="4">
        <v>23.831</v>
      </c>
      <c r="L49" s="4">
        <v>30.082999999999998</v>
      </c>
      <c r="M49" s="4">
        <v>30.974</v>
      </c>
      <c r="N49" s="4">
        <v>28.231000000000002</v>
      </c>
      <c r="O49" s="4">
        <v>17.309999999999999</v>
      </c>
      <c r="P49" s="4">
        <v>53.878999999999998</v>
      </c>
      <c r="Q49" s="4">
        <v>36.045999999999999</v>
      </c>
      <c r="R49" s="4">
        <v>23.93</v>
      </c>
      <c r="S49" s="4">
        <v>19.986000000000001</v>
      </c>
      <c r="T49" s="4">
        <v>32.033000000000001</v>
      </c>
      <c r="U49" s="4">
        <v>25.652999999999999</v>
      </c>
      <c r="V49" s="4">
        <v>14.648</v>
      </c>
      <c r="W49" s="4">
        <v>19.681000000000001</v>
      </c>
      <c r="X49" s="4">
        <v>27.876000000000001</v>
      </c>
      <c r="Y49" s="4">
        <v>24.527999999999999</v>
      </c>
      <c r="Z49" s="4">
        <v>30.077000000000002</v>
      </c>
      <c r="AA49" s="4">
        <v>28.187000000000001</v>
      </c>
      <c r="AB49" s="4">
        <v>21.577000000000002</v>
      </c>
      <c r="AC49" s="4">
        <v>35.280999999999999</v>
      </c>
      <c r="AD49" s="4">
        <v>16.331</v>
      </c>
      <c r="AE49">
        <v>15.933</v>
      </c>
      <c r="AF49" s="4">
        <v>21.027999999999999</v>
      </c>
      <c r="AG49" s="4">
        <v>17.248999999999999</v>
      </c>
      <c r="AH49" s="4">
        <v>24.545999999999999</v>
      </c>
      <c r="AI49" s="4">
        <v>23.952999999999999</v>
      </c>
      <c r="AJ49" s="4">
        <v>23.68</v>
      </c>
      <c r="AK49" s="4">
        <v>19.024999999999999</v>
      </c>
      <c r="AL49" s="4">
        <v>15.327999999999999</v>
      </c>
      <c r="AM49" s="4">
        <v>34.469000000000001</v>
      </c>
    </row>
    <row r="50" spans="1:1005" ht="15" x14ac:dyDescent="0.25">
      <c r="A50" s="61">
        <v>45809</v>
      </c>
      <c r="B50" s="4">
        <v>30.2</v>
      </c>
      <c r="C50" s="4">
        <v>53.4</v>
      </c>
      <c r="D50" s="4">
        <v>42.1</v>
      </c>
      <c r="E50" s="4">
        <v>62.091000000000001</v>
      </c>
      <c r="F50" s="4">
        <v>61.195999999999998</v>
      </c>
      <c r="G50" s="4">
        <v>39.048000000000002</v>
      </c>
      <c r="H50" s="4">
        <v>27.184000000000001</v>
      </c>
      <c r="I50" s="4">
        <v>30.738</v>
      </c>
      <c r="J50" s="4">
        <v>31.498000000000001</v>
      </c>
      <c r="K50" s="4">
        <v>40.652000000000001</v>
      </c>
      <c r="L50" s="4">
        <v>25.437000000000001</v>
      </c>
      <c r="M50" s="4">
        <v>63.607999999999997</v>
      </c>
      <c r="N50" s="4">
        <v>40.170999999999999</v>
      </c>
      <c r="O50" s="4">
        <v>82.048000000000002</v>
      </c>
      <c r="P50" s="4">
        <v>58.384</v>
      </c>
      <c r="Q50" s="4">
        <v>78.198999999999998</v>
      </c>
      <c r="R50" s="4">
        <v>29.02</v>
      </c>
      <c r="S50" s="4">
        <v>46.095999999999997</v>
      </c>
      <c r="T50" s="4">
        <v>24.736000000000001</v>
      </c>
      <c r="U50" s="4">
        <v>26.001999999999999</v>
      </c>
      <c r="V50" s="4">
        <v>11.516999999999999</v>
      </c>
      <c r="W50" s="4">
        <v>35.484999999999999</v>
      </c>
      <c r="X50" s="4">
        <v>21.082999999999998</v>
      </c>
      <c r="Y50" s="4">
        <v>34.259</v>
      </c>
      <c r="Z50" s="4">
        <v>35.716000000000001</v>
      </c>
      <c r="AA50" s="4">
        <v>25.603999999999999</v>
      </c>
      <c r="AB50" s="4">
        <v>73.212999999999994</v>
      </c>
      <c r="AC50" s="4">
        <v>45.564999999999998</v>
      </c>
      <c r="AD50" s="4">
        <v>39.331000000000003</v>
      </c>
      <c r="AE50">
        <v>68.820999999999998</v>
      </c>
      <c r="AF50" s="4">
        <v>9.3309999999999995</v>
      </c>
      <c r="AG50" s="4">
        <v>26.92</v>
      </c>
      <c r="AH50" s="4">
        <v>49.396999999999998</v>
      </c>
      <c r="AI50" s="4">
        <v>45.7</v>
      </c>
      <c r="AJ50" s="4">
        <v>23.73</v>
      </c>
      <c r="AK50" s="4">
        <v>44.902999999999999</v>
      </c>
      <c r="AL50" s="4">
        <v>50.289000000000001</v>
      </c>
      <c r="AM50" s="4">
        <v>90.63</v>
      </c>
    </row>
    <row r="51" spans="1:1005" ht="15" x14ac:dyDescent="0.25">
      <c r="A51" s="61">
        <v>45839</v>
      </c>
      <c r="B51" s="4">
        <v>10.8</v>
      </c>
      <c r="C51" s="4">
        <v>24.2</v>
      </c>
      <c r="D51" s="4">
        <v>15.7</v>
      </c>
      <c r="E51" s="4">
        <v>23.117000000000001</v>
      </c>
      <c r="F51" s="4">
        <v>30.451000000000001</v>
      </c>
      <c r="G51" s="4">
        <v>16.481999999999999</v>
      </c>
      <c r="H51" s="4">
        <v>12.125</v>
      </c>
      <c r="I51" s="4">
        <v>13.021000000000001</v>
      </c>
      <c r="J51" s="4">
        <v>12.587</v>
      </c>
      <c r="K51" s="4">
        <v>17.254000000000001</v>
      </c>
      <c r="L51" s="4">
        <v>11.465999999999999</v>
      </c>
      <c r="M51" s="4">
        <v>35.779000000000003</v>
      </c>
      <c r="N51" s="4">
        <v>15.587999999999999</v>
      </c>
      <c r="O51" s="4">
        <v>84.965000000000003</v>
      </c>
      <c r="P51" s="4">
        <v>26.039000000000001</v>
      </c>
      <c r="Q51" s="4">
        <v>33.445</v>
      </c>
      <c r="R51" s="4">
        <v>13.843999999999999</v>
      </c>
      <c r="S51" s="4">
        <v>30.254999999999999</v>
      </c>
      <c r="T51" s="4">
        <v>9.8350000000000009</v>
      </c>
      <c r="U51" s="4">
        <v>9.9359999999999999</v>
      </c>
      <c r="V51" s="4">
        <v>5.1820000000000004</v>
      </c>
      <c r="W51" s="4">
        <v>12.84</v>
      </c>
      <c r="X51" s="4">
        <v>8.7149999999999999</v>
      </c>
      <c r="Y51" s="4">
        <v>15.102</v>
      </c>
      <c r="Z51" s="4">
        <v>12.54</v>
      </c>
      <c r="AA51" s="4">
        <v>10.641</v>
      </c>
      <c r="AB51" s="4">
        <v>38.374000000000002</v>
      </c>
      <c r="AC51" s="4">
        <v>25.364000000000001</v>
      </c>
      <c r="AD51" s="4">
        <v>13.677</v>
      </c>
      <c r="AE51">
        <v>43.070999999999998</v>
      </c>
      <c r="AF51" s="4">
        <v>6.3540000000000001</v>
      </c>
      <c r="AG51" s="4">
        <v>10.852</v>
      </c>
      <c r="AH51" s="4">
        <v>17.658000000000001</v>
      </c>
      <c r="AI51" s="4">
        <v>16.274999999999999</v>
      </c>
      <c r="AJ51" s="4">
        <v>9.1259999999999994</v>
      </c>
      <c r="AK51" s="4">
        <v>27.526</v>
      </c>
      <c r="AL51" s="4">
        <v>32.61</v>
      </c>
      <c r="AM51" s="4">
        <v>49.206000000000003</v>
      </c>
    </row>
    <row r="52" spans="1:1005" ht="15" x14ac:dyDescent="0.25">
      <c r="A52" s="61">
        <v>45870</v>
      </c>
      <c r="B52" s="4">
        <v>7.2</v>
      </c>
      <c r="C52" s="4">
        <v>11.7</v>
      </c>
      <c r="D52" s="4">
        <v>9</v>
      </c>
      <c r="E52" s="4">
        <v>11.183999999999999</v>
      </c>
      <c r="F52" s="4">
        <v>12.656000000000001</v>
      </c>
      <c r="G52" s="4">
        <v>9.7910000000000004</v>
      </c>
      <c r="H52" s="4">
        <v>6.7350000000000003</v>
      </c>
      <c r="I52" s="4">
        <v>7.9729999999999999</v>
      </c>
      <c r="J52" s="4">
        <v>6.7380000000000004</v>
      </c>
      <c r="K52" s="4">
        <v>8.0250000000000004</v>
      </c>
      <c r="L52" s="4">
        <v>8.2010000000000005</v>
      </c>
      <c r="M52" s="4">
        <v>12.772</v>
      </c>
      <c r="N52" s="4">
        <v>7.867</v>
      </c>
      <c r="O52" s="4">
        <v>28.347000000000001</v>
      </c>
      <c r="P52" s="4">
        <v>10.9</v>
      </c>
      <c r="Q52" s="4">
        <v>14.223000000000001</v>
      </c>
      <c r="R52" s="4">
        <v>7.4240000000000004</v>
      </c>
      <c r="S52" s="4">
        <v>11.874000000000001</v>
      </c>
      <c r="T52" s="4">
        <v>6.5839999999999996</v>
      </c>
      <c r="U52" s="4">
        <v>6.5309999999999997</v>
      </c>
      <c r="V52" s="4">
        <v>3.706</v>
      </c>
      <c r="W52" s="4">
        <v>6.5679999999999996</v>
      </c>
      <c r="X52" s="4">
        <v>5.758</v>
      </c>
      <c r="Y52" s="4">
        <v>8.0939999999999994</v>
      </c>
      <c r="Z52" s="4">
        <v>7.6479999999999997</v>
      </c>
      <c r="AA52" s="4">
        <v>6.923</v>
      </c>
      <c r="AB52" s="4">
        <v>13.445</v>
      </c>
      <c r="AC52" s="4">
        <v>10.285</v>
      </c>
      <c r="AD52" s="4">
        <v>8.2859999999999996</v>
      </c>
      <c r="AE52">
        <v>14.813000000000001</v>
      </c>
      <c r="AF52" s="4">
        <v>4.976</v>
      </c>
      <c r="AG52" s="4">
        <v>6.9240000000000004</v>
      </c>
      <c r="AH52" s="4">
        <v>9.0670000000000002</v>
      </c>
      <c r="AI52" s="4">
        <v>8.0549999999999997</v>
      </c>
      <c r="AJ52" s="4">
        <v>5.9219999999999997</v>
      </c>
      <c r="AK52" s="4">
        <v>11.08</v>
      </c>
      <c r="AL52" s="4">
        <v>13.069000000000001</v>
      </c>
      <c r="AM52" s="4">
        <v>18.533000000000001</v>
      </c>
    </row>
    <row r="53" spans="1:1005" ht="15" x14ac:dyDescent="0.25">
      <c r="A53" s="61">
        <v>45901</v>
      </c>
      <c r="B53" s="4">
        <v>6.2</v>
      </c>
      <c r="C53" s="4">
        <v>8.4</v>
      </c>
      <c r="D53" s="4">
        <v>7.3</v>
      </c>
      <c r="E53" s="4">
        <v>9.0139999999999993</v>
      </c>
      <c r="F53" s="4">
        <v>10.632999999999999</v>
      </c>
      <c r="G53" s="4">
        <v>7.6210000000000004</v>
      </c>
      <c r="H53" s="4">
        <v>6.02</v>
      </c>
      <c r="I53" s="4">
        <v>5.8620000000000001</v>
      </c>
      <c r="J53" s="4">
        <v>5.3040000000000003</v>
      </c>
      <c r="K53" s="4">
        <v>5.9669999999999996</v>
      </c>
      <c r="L53" s="4">
        <v>6.7160000000000002</v>
      </c>
      <c r="M53" s="4">
        <v>8.8759999999999994</v>
      </c>
      <c r="N53" s="4">
        <v>6.2469999999999999</v>
      </c>
      <c r="O53" s="4">
        <v>14.108000000000001</v>
      </c>
      <c r="P53" s="4">
        <v>8.1790000000000003</v>
      </c>
      <c r="Q53" s="4">
        <v>9.7159999999999993</v>
      </c>
      <c r="R53" s="4">
        <v>5.657</v>
      </c>
      <c r="S53" s="4">
        <v>7.5309999999999997</v>
      </c>
      <c r="T53" s="4">
        <v>5.2549999999999999</v>
      </c>
      <c r="U53" s="4">
        <v>4.9649999999999999</v>
      </c>
      <c r="V53" s="4">
        <v>3.2719999999999998</v>
      </c>
      <c r="W53" s="4">
        <v>6.98</v>
      </c>
      <c r="X53" s="4">
        <v>5.0060000000000002</v>
      </c>
      <c r="Y53" s="4">
        <v>5.6269999999999998</v>
      </c>
      <c r="Z53" s="4">
        <v>6.4669999999999996</v>
      </c>
      <c r="AA53" s="4">
        <v>5.9320000000000004</v>
      </c>
      <c r="AB53" s="4">
        <v>8.61</v>
      </c>
      <c r="AC53" s="4">
        <v>7.1890000000000001</v>
      </c>
      <c r="AD53" s="4">
        <v>5.843</v>
      </c>
      <c r="AE53">
        <v>8.4909999999999997</v>
      </c>
      <c r="AF53" s="4">
        <v>4.4050000000000002</v>
      </c>
      <c r="AG53" s="4">
        <v>6.1829999999999998</v>
      </c>
      <c r="AH53" s="4">
        <v>8.3040000000000003</v>
      </c>
      <c r="AI53" s="4">
        <v>6.3440000000000003</v>
      </c>
      <c r="AJ53" s="4">
        <v>4.7270000000000003</v>
      </c>
      <c r="AK53" s="4">
        <v>8.7569999999999997</v>
      </c>
      <c r="AL53" s="4">
        <v>7.4809999999999999</v>
      </c>
      <c r="AM53" s="4">
        <v>10.694000000000001</v>
      </c>
    </row>
    <row r="54" spans="1:1005" ht="15" x14ac:dyDescent="0.25">
      <c r="A54" s="61">
        <v>45931</v>
      </c>
      <c r="B54" s="4">
        <v>5.05</v>
      </c>
      <c r="C54" s="4">
        <v>7.89</v>
      </c>
      <c r="D54" s="4">
        <v>6.15</v>
      </c>
      <c r="E54" s="4">
        <v>14.202</v>
      </c>
      <c r="F54" s="4">
        <v>10.680999999999999</v>
      </c>
      <c r="G54" s="4">
        <v>6.4569999999999999</v>
      </c>
      <c r="H54" s="4">
        <v>5.181</v>
      </c>
      <c r="I54" s="4">
        <v>5.4039999999999999</v>
      </c>
      <c r="J54" s="4">
        <v>6.8920000000000003</v>
      </c>
      <c r="K54" s="4">
        <v>5.3259999999999996</v>
      </c>
      <c r="L54" s="4">
        <v>5.0549999999999997</v>
      </c>
      <c r="M54" s="4">
        <v>8.5449999999999999</v>
      </c>
      <c r="N54" s="4">
        <v>6.0839999999999996</v>
      </c>
      <c r="O54" s="4">
        <v>11.321999999999999</v>
      </c>
      <c r="P54" s="4">
        <v>8.0060000000000002</v>
      </c>
      <c r="Q54" s="4">
        <v>9.1069999999999993</v>
      </c>
      <c r="R54" s="4">
        <v>6.1550000000000002</v>
      </c>
      <c r="S54" s="4">
        <v>6.6040000000000001</v>
      </c>
      <c r="T54" s="4">
        <v>4.8209999999999997</v>
      </c>
      <c r="U54" s="4">
        <v>4.3879999999999999</v>
      </c>
      <c r="V54" s="4">
        <v>4.2359999999999998</v>
      </c>
      <c r="W54" s="4">
        <v>5.4660000000000002</v>
      </c>
      <c r="X54" s="4">
        <v>4.66</v>
      </c>
      <c r="Y54" s="4">
        <v>6.52</v>
      </c>
      <c r="Z54" s="4">
        <v>8.31</v>
      </c>
      <c r="AA54" s="4">
        <v>6.05</v>
      </c>
      <c r="AB54" s="4">
        <v>7.7859999999999996</v>
      </c>
      <c r="AC54" s="4">
        <v>7.2569999999999997</v>
      </c>
      <c r="AD54" s="4">
        <v>5.4379999999999997</v>
      </c>
      <c r="AE54">
        <v>8.2520000000000007</v>
      </c>
      <c r="AF54" s="4">
        <v>3.9849999999999999</v>
      </c>
      <c r="AG54" s="4">
        <v>6.3929999999999998</v>
      </c>
      <c r="AH54" s="4">
        <v>10.010999999999999</v>
      </c>
      <c r="AI54" s="4">
        <v>5.601</v>
      </c>
      <c r="AJ54" s="4">
        <v>4.5609999999999999</v>
      </c>
      <c r="AK54" s="4">
        <v>7.0190000000000001</v>
      </c>
      <c r="AL54" s="4">
        <v>6.4390000000000001</v>
      </c>
      <c r="AM54" s="4">
        <v>9.1479999999999997</v>
      </c>
    </row>
    <row r="55" spans="1:1005" ht="15" x14ac:dyDescent="0.25">
      <c r="A55" s="61">
        <v>45962</v>
      </c>
      <c r="B55" s="4">
        <v>4.21</v>
      </c>
      <c r="C55" s="4">
        <v>5.81</v>
      </c>
      <c r="D55" s="4">
        <v>4.8899999999999997</v>
      </c>
      <c r="E55" s="4">
        <v>9.5380000000000003</v>
      </c>
      <c r="F55" s="4">
        <v>8.1489999999999991</v>
      </c>
      <c r="G55" s="4">
        <v>5.7619999999999996</v>
      </c>
      <c r="H55" s="4">
        <v>4.1740000000000004</v>
      </c>
      <c r="I55" s="4">
        <v>4.556</v>
      </c>
      <c r="J55" s="4">
        <v>6.4740000000000002</v>
      </c>
      <c r="K55" s="4">
        <v>4.58</v>
      </c>
      <c r="L55" s="4">
        <v>4.327</v>
      </c>
      <c r="M55" s="4">
        <v>7.0990000000000002</v>
      </c>
      <c r="N55" s="4">
        <v>5.5490000000000004</v>
      </c>
      <c r="O55" s="4">
        <v>8.7850000000000001</v>
      </c>
      <c r="P55" s="4">
        <v>6.734</v>
      </c>
      <c r="Q55" s="4">
        <v>7.3440000000000003</v>
      </c>
      <c r="R55" s="4">
        <v>4.8929999999999998</v>
      </c>
      <c r="S55" s="4">
        <v>5.4720000000000004</v>
      </c>
      <c r="T55" s="4">
        <v>4.0949999999999998</v>
      </c>
      <c r="U55" s="4">
        <v>4.4969999999999999</v>
      </c>
      <c r="V55" s="4">
        <v>2.851</v>
      </c>
      <c r="W55" s="4">
        <v>4.2089999999999996</v>
      </c>
      <c r="X55" s="4">
        <v>4.1829999999999998</v>
      </c>
      <c r="Y55" s="4">
        <v>5.6609999999999996</v>
      </c>
      <c r="Z55" s="4">
        <v>6.1749999999999998</v>
      </c>
      <c r="AA55" s="4">
        <v>4.8540000000000001</v>
      </c>
      <c r="AB55" s="4">
        <v>6.7489999999999997</v>
      </c>
      <c r="AC55" s="4">
        <v>6.5220000000000002</v>
      </c>
      <c r="AD55" s="4">
        <v>5.4470000000000001</v>
      </c>
      <c r="AE55">
        <v>6.718</v>
      </c>
      <c r="AF55" s="4">
        <v>3.399</v>
      </c>
      <c r="AG55" s="4">
        <v>4.4580000000000002</v>
      </c>
      <c r="AH55" s="4">
        <v>6.4889999999999999</v>
      </c>
      <c r="AI55" s="4">
        <v>5.4039999999999999</v>
      </c>
      <c r="AJ55" s="4">
        <v>4.3550000000000004</v>
      </c>
      <c r="AK55" s="4">
        <v>5.3970000000000002</v>
      </c>
      <c r="AL55" s="4">
        <v>5.5369999999999999</v>
      </c>
      <c r="AM55" s="4">
        <v>7.5609999999999999</v>
      </c>
    </row>
    <row r="56" spans="1:1005" ht="15" x14ac:dyDescent="0.25">
      <c r="A56" s="61">
        <v>45992</v>
      </c>
      <c r="B56" s="4">
        <v>4.0999999999999996</v>
      </c>
      <c r="C56" s="4">
        <v>5.2</v>
      </c>
      <c r="D56" s="4">
        <v>4.7</v>
      </c>
      <c r="E56" s="4">
        <v>7.0010000000000003</v>
      </c>
      <c r="F56" s="4">
        <v>6.5819999999999999</v>
      </c>
      <c r="G56" s="4">
        <v>5.282</v>
      </c>
      <c r="H56" s="4">
        <v>3.835</v>
      </c>
      <c r="I56" s="4">
        <v>4.1360000000000001</v>
      </c>
      <c r="J56" s="4">
        <v>4.7489999999999997</v>
      </c>
      <c r="K56" s="4">
        <v>4.2530000000000001</v>
      </c>
      <c r="L56" s="4">
        <v>3.9390000000000001</v>
      </c>
      <c r="M56" s="4">
        <v>6.0949999999999998</v>
      </c>
      <c r="N56" s="4">
        <v>4.8259999999999996</v>
      </c>
      <c r="O56" s="4">
        <v>7.8849999999999998</v>
      </c>
      <c r="P56" s="4">
        <v>6.282</v>
      </c>
      <c r="Q56" s="4">
        <v>6.6059999999999999</v>
      </c>
      <c r="R56" s="4">
        <v>4.617</v>
      </c>
      <c r="S56" s="4">
        <v>5.0469999999999997</v>
      </c>
      <c r="T56" s="4">
        <v>3.7959999999999998</v>
      </c>
      <c r="U56" s="4">
        <v>3.7909999999999999</v>
      </c>
      <c r="V56" s="4">
        <v>2.4849999999999999</v>
      </c>
      <c r="W56" s="4">
        <v>3.8330000000000002</v>
      </c>
      <c r="X56" s="4">
        <v>3.6040000000000001</v>
      </c>
      <c r="Y56" s="4">
        <v>4.4080000000000004</v>
      </c>
      <c r="Z56" s="4">
        <v>4.8289999999999997</v>
      </c>
      <c r="AA56" s="4">
        <v>3.96</v>
      </c>
      <c r="AB56" s="4">
        <v>6.0590000000000002</v>
      </c>
      <c r="AC56" s="4">
        <v>5.4930000000000003</v>
      </c>
      <c r="AD56" s="4">
        <v>4.4779999999999998</v>
      </c>
      <c r="AE56">
        <v>6.0069999999999997</v>
      </c>
      <c r="AF56" s="4">
        <v>3.1389999999999998</v>
      </c>
      <c r="AG56" s="4">
        <v>3.8260000000000001</v>
      </c>
      <c r="AH56" s="4">
        <v>5.1959999999999997</v>
      </c>
      <c r="AI56" s="4">
        <v>4.8780000000000001</v>
      </c>
      <c r="AJ56" s="4">
        <v>3.7240000000000002</v>
      </c>
      <c r="AK56" s="4">
        <v>4.899</v>
      </c>
      <c r="AL56" s="4">
        <v>5.0759999999999996</v>
      </c>
      <c r="AM56" s="4">
        <v>6.9619999999999997</v>
      </c>
    </row>
    <row r="57" spans="1:1005" ht="15" x14ac:dyDescent="0.25">
      <c r="A57" s="61">
        <v>46023</v>
      </c>
      <c r="B57" s="4">
        <v>3.9</v>
      </c>
      <c r="C57" s="4">
        <v>4.7</v>
      </c>
      <c r="D57" s="4">
        <v>4.3</v>
      </c>
      <c r="E57" s="4">
        <v>6.1760000000000002</v>
      </c>
      <c r="F57" s="4">
        <v>5.94</v>
      </c>
      <c r="G57" s="4">
        <v>4.7460000000000004</v>
      </c>
      <c r="H57" s="4">
        <v>3.4430000000000001</v>
      </c>
      <c r="I57" s="4">
        <v>3.7229999999999999</v>
      </c>
      <c r="J57" s="4">
        <v>3.903</v>
      </c>
      <c r="K57" s="4">
        <v>3.823</v>
      </c>
      <c r="L57" s="4">
        <v>3.5310000000000001</v>
      </c>
      <c r="M57" s="4">
        <v>5.4669999999999996</v>
      </c>
      <c r="N57" s="4">
        <v>4.2779999999999996</v>
      </c>
      <c r="O57" s="4">
        <v>6.94</v>
      </c>
      <c r="P57" s="4">
        <v>5.5309999999999997</v>
      </c>
      <c r="Q57" s="4">
        <v>5.9720000000000004</v>
      </c>
      <c r="R57" s="4">
        <v>3.96</v>
      </c>
      <c r="S57" s="4">
        <v>4.5339999999999998</v>
      </c>
      <c r="T57" s="4">
        <v>3.411</v>
      </c>
      <c r="U57" s="4">
        <v>3.3159999999999998</v>
      </c>
      <c r="V57" s="4">
        <v>2.2080000000000002</v>
      </c>
      <c r="W57" s="4">
        <v>3.4319999999999999</v>
      </c>
      <c r="X57" s="4">
        <v>3.2069999999999999</v>
      </c>
      <c r="Y57" s="4">
        <v>3.831</v>
      </c>
      <c r="Z57" s="4">
        <v>4.2690000000000001</v>
      </c>
      <c r="AA57" s="4">
        <v>3.4969999999999999</v>
      </c>
      <c r="AB57" s="4">
        <v>5.47</v>
      </c>
      <c r="AC57" s="4">
        <v>4.8650000000000002</v>
      </c>
      <c r="AD57" s="4">
        <v>3.92</v>
      </c>
      <c r="AE57">
        <v>5.3949999999999996</v>
      </c>
      <c r="AF57" s="4">
        <v>2.8220000000000001</v>
      </c>
      <c r="AG57" s="4">
        <v>3.5</v>
      </c>
      <c r="AH57" s="4">
        <v>4.5979999999999999</v>
      </c>
      <c r="AI57" s="4">
        <v>4.5019999999999998</v>
      </c>
      <c r="AJ57" s="4">
        <v>3.2709999999999999</v>
      </c>
      <c r="AK57" s="4">
        <v>4.4400000000000004</v>
      </c>
      <c r="AL57" s="4">
        <v>4.5529999999999999</v>
      </c>
      <c r="AM57" s="4">
        <v>6.2560000000000002</v>
      </c>
    </row>
    <row r="58" spans="1:1005" ht="15" x14ac:dyDescent="0.25">
      <c r="A58" s="61">
        <v>46054</v>
      </c>
      <c r="B58" s="4">
        <v>3.7</v>
      </c>
      <c r="C58" s="4">
        <v>4.0999999999999996</v>
      </c>
      <c r="D58" s="4">
        <v>3.9</v>
      </c>
      <c r="E58" s="4">
        <v>5.0640000000000001</v>
      </c>
      <c r="F58" s="4">
        <v>4.8849999999999998</v>
      </c>
      <c r="G58" s="4">
        <v>3.899</v>
      </c>
      <c r="H58" s="4">
        <v>2.8119999999999998</v>
      </c>
      <c r="I58" s="4">
        <v>3.0579999999999998</v>
      </c>
      <c r="J58" s="4">
        <v>3.1509999999999998</v>
      </c>
      <c r="K58" s="4">
        <v>3.121</v>
      </c>
      <c r="L58" s="4">
        <v>2.9129999999999998</v>
      </c>
      <c r="M58" s="4">
        <v>4.476</v>
      </c>
      <c r="N58" s="4">
        <v>3.5139999999999998</v>
      </c>
      <c r="O58" s="4">
        <v>5.6760000000000002</v>
      </c>
      <c r="P58" s="4">
        <v>4.5209999999999999</v>
      </c>
      <c r="Q58" s="4">
        <v>4.8970000000000002</v>
      </c>
      <c r="R58" s="4">
        <v>3.226</v>
      </c>
      <c r="S58" s="4">
        <v>3.7280000000000002</v>
      </c>
      <c r="T58" s="4">
        <v>2.7909999999999999</v>
      </c>
      <c r="U58" s="4">
        <v>2.7080000000000002</v>
      </c>
      <c r="V58" s="4">
        <v>1.798</v>
      </c>
      <c r="W58" s="4">
        <v>2.798</v>
      </c>
      <c r="X58" s="4">
        <v>2.6269999999999998</v>
      </c>
      <c r="Y58" s="4">
        <v>3.1219999999999999</v>
      </c>
      <c r="Z58" s="4">
        <v>3.504</v>
      </c>
      <c r="AA58" s="4">
        <v>2.8769999999999998</v>
      </c>
      <c r="AB58" s="4">
        <v>4.4889999999999999</v>
      </c>
      <c r="AC58" s="4">
        <v>3.9809999999999999</v>
      </c>
      <c r="AD58" s="4">
        <v>3.2050000000000001</v>
      </c>
      <c r="AE58">
        <v>4.4379999999999997</v>
      </c>
      <c r="AF58" s="4">
        <v>2.3220000000000001</v>
      </c>
      <c r="AG58" s="4">
        <v>2.8919999999999999</v>
      </c>
      <c r="AH58" s="4">
        <v>3.875</v>
      </c>
      <c r="AI58" s="4">
        <v>3.7160000000000002</v>
      </c>
      <c r="AJ58" s="4">
        <v>2.673</v>
      </c>
      <c r="AK58" s="4">
        <v>3.6389999999999998</v>
      </c>
      <c r="AL58" s="4">
        <v>3.7240000000000002</v>
      </c>
      <c r="AM58" s="4">
        <v>5.16</v>
      </c>
    </row>
    <row r="59" spans="1:1005" ht="15" x14ac:dyDescent="0.25">
      <c r="A59" s="61">
        <v>46082</v>
      </c>
      <c r="B59" s="4">
        <v>4.2</v>
      </c>
      <c r="C59" s="4">
        <v>4.9000000000000004</v>
      </c>
      <c r="D59" s="4">
        <v>4.5</v>
      </c>
      <c r="E59" s="4">
        <v>5.7919999999999998</v>
      </c>
      <c r="F59" s="4">
        <v>5.1050000000000004</v>
      </c>
      <c r="G59" s="4">
        <v>3.9449999999999998</v>
      </c>
      <c r="H59" s="4">
        <v>3.5289999999999999</v>
      </c>
      <c r="I59" s="4">
        <v>3.9689999999999999</v>
      </c>
      <c r="J59" s="4">
        <v>3.4849999999999999</v>
      </c>
      <c r="K59" s="4">
        <v>3.3660000000000001</v>
      </c>
      <c r="L59" s="4">
        <v>3.218</v>
      </c>
      <c r="M59" s="4">
        <v>4.9710000000000001</v>
      </c>
      <c r="N59" s="4">
        <v>4.3840000000000003</v>
      </c>
      <c r="O59" s="4">
        <v>5.6340000000000003</v>
      </c>
      <c r="P59" s="4">
        <v>4.992</v>
      </c>
      <c r="Q59" s="4">
        <v>5.2949999999999999</v>
      </c>
      <c r="R59" s="4">
        <v>4.0019999999999998</v>
      </c>
      <c r="S59" s="4">
        <v>3.7690000000000001</v>
      </c>
      <c r="T59" s="4">
        <v>3.012</v>
      </c>
      <c r="U59" s="4">
        <v>2.7210000000000001</v>
      </c>
      <c r="V59" s="4">
        <v>2.0750000000000002</v>
      </c>
      <c r="W59" s="4">
        <v>4.593</v>
      </c>
      <c r="X59" s="4">
        <v>2.59</v>
      </c>
      <c r="Y59" s="4">
        <v>3.077</v>
      </c>
      <c r="Z59" s="4">
        <v>6.5330000000000004</v>
      </c>
      <c r="AA59" s="4">
        <v>2.851</v>
      </c>
      <c r="AB59" s="4">
        <v>5.05</v>
      </c>
      <c r="AC59" s="4">
        <v>3.9470000000000001</v>
      </c>
      <c r="AD59" s="4">
        <v>3.3730000000000002</v>
      </c>
      <c r="AE59">
        <v>5.7329999999999997</v>
      </c>
      <c r="AF59" s="4">
        <v>2.3639999999999999</v>
      </c>
      <c r="AG59" s="4">
        <v>2.8010000000000002</v>
      </c>
      <c r="AH59" s="4">
        <v>5.8259999999999996</v>
      </c>
      <c r="AI59" s="4">
        <v>3.9670000000000001</v>
      </c>
      <c r="AJ59" s="4">
        <v>2.68</v>
      </c>
      <c r="AK59" s="4">
        <v>4.4400000000000004</v>
      </c>
      <c r="AL59" s="4">
        <v>3.7349999999999999</v>
      </c>
      <c r="AM59" s="4">
        <v>5.5209999999999999</v>
      </c>
    </row>
    <row r="60" spans="1:1005" ht="15" x14ac:dyDescent="0.25">
      <c r="A60" s="61">
        <v>46113</v>
      </c>
      <c r="B60" s="4">
        <v>7.6</v>
      </c>
      <c r="C60" s="4">
        <v>10.1</v>
      </c>
      <c r="D60" s="4">
        <v>9</v>
      </c>
      <c r="E60" s="4">
        <v>12.483000000000001</v>
      </c>
      <c r="F60" s="4">
        <v>9.0530000000000008</v>
      </c>
      <c r="G60" s="4">
        <v>6.5339999999999998</v>
      </c>
      <c r="H60" s="4">
        <v>9.3829999999999991</v>
      </c>
      <c r="I60" s="4">
        <v>9.1959999999999997</v>
      </c>
      <c r="J60" s="4">
        <v>4.8540000000000001</v>
      </c>
      <c r="K60" s="4">
        <v>8.8309999999999995</v>
      </c>
      <c r="L60" s="4">
        <v>5.8520000000000003</v>
      </c>
      <c r="M60" s="4">
        <v>7.6230000000000002</v>
      </c>
      <c r="N60" s="4">
        <v>5.0309999999999997</v>
      </c>
      <c r="O60" s="4">
        <v>8.2119999999999997</v>
      </c>
      <c r="P60" s="4">
        <v>6.1260000000000003</v>
      </c>
      <c r="Q60" s="4">
        <v>6.16</v>
      </c>
      <c r="R60" s="4">
        <v>5.3179999999999996</v>
      </c>
      <c r="S60" s="4">
        <v>7.4269999999999996</v>
      </c>
      <c r="T60" s="4">
        <v>5.6529999999999996</v>
      </c>
      <c r="U60" s="4">
        <v>6.6820000000000004</v>
      </c>
      <c r="V60" s="4">
        <v>4.2750000000000004</v>
      </c>
      <c r="W60" s="4">
        <v>9.7140000000000004</v>
      </c>
      <c r="X60" s="4">
        <v>4.6059999999999999</v>
      </c>
      <c r="Y60" s="4">
        <v>7.6589999999999998</v>
      </c>
      <c r="Z60" s="4">
        <v>8.8849999999999998</v>
      </c>
      <c r="AA60" s="4">
        <v>2.7090000000000001</v>
      </c>
      <c r="AB60" s="4">
        <v>5.8769999999999998</v>
      </c>
      <c r="AC60" s="4">
        <v>6.0579999999999998</v>
      </c>
      <c r="AD60" s="4">
        <v>4.8920000000000003</v>
      </c>
      <c r="AE60">
        <v>14.365</v>
      </c>
      <c r="AF60" s="4">
        <v>3.4319999999999999</v>
      </c>
      <c r="AG60" s="4">
        <v>3.8450000000000002</v>
      </c>
      <c r="AH60" s="4">
        <v>11.807</v>
      </c>
      <c r="AI60" s="4">
        <v>8.3000000000000007</v>
      </c>
      <c r="AJ60" s="4">
        <v>3.4990000000000001</v>
      </c>
      <c r="AK60" s="4">
        <v>4.3209999999999997</v>
      </c>
      <c r="AL60" s="4">
        <v>3.62</v>
      </c>
      <c r="AM60" s="4">
        <v>8.6690000000000005</v>
      </c>
    </row>
    <row r="61" spans="1:1005" ht="15" x14ac:dyDescent="0.25">
      <c r="A61" s="61">
        <v>46143</v>
      </c>
      <c r="B61" s="4">
        <v>21.8</v>
      </c>
      <c r="C61" s="4">
        <v>32.200000000000003</v>
      </c>
      <c r="D61" s="4">
        <v>26.9</v>
      </c>
      <c r="E61" s="4">
        <v>44.695</v>
      </c>
      <c r="F61" s="4">
        <v>44.613</v>
      </c>
      <c r="G61" s="4">
        <v>19.672000000000001</v>
      </c>
      <c r="H61" s="4">
        <v>27.600999999999999</v>
      </c>
      <c r="I61" s="4">
        <v>19.533000000000001</v>
      </c>
      <c r="J61" s="4">
        <v>23.849</v>
      </c>
      <c r="K61" s="4">
        <v>29.722000000000001</v>
      </c>
      <c r="L61" s="4">
        <v>30.992000000000001</v>
      </c>
      <c r="M61" s="4">
        <v>28.225000000000001</v>
      </c>
      <c r="N61" s="4">
        <v>17.312999999999999</v>
      </c>
      <c r="O61" s="4">
        <v>52.281999999999996</v>
      </c>
      <c r="P61" s="4">
        <v>36.058</v>
      </c>
      <c r="Q61" s="4">
        <v>23.928000000000001</v>
      </c>
      <c r="R61" s="4">
        <v>20.024000000000001</v>
      </c>
      <c r="S61" s="4">
        <v>31.306000000000001</v>
      </c>
      <c r="T61" s="4">
        <v>25.693000000000001</v>
      </c>
      <c r="U61" s="4">
        <v>14.644</v>
      </c>
      <c r="V61" s="4">
        <v>19.701000000000001</v>
      </c>
      <c r="W61" s="4">
        <v>27.404</v>
      </c>
      <c r="X61" s="4">
        <v>24.524999999999999</v>
      </c>
      <c r="Y61" s="4">
        <v>30.056999999999999</v>
      </c>
      <c r="Z61" s="4">
        <v>28.181000000000001</v>
      </c>
      <c r="AA61" s="4">
        <v>20.033000000000001</v>
      </c>
      <c r="AB61" s="4">
        <v>35.276000000000003</v>
      </c>
      <c r="AC61" s="4">
        <v>16.331</v>
      </c>
      <c r="AD61" s="4">
        <v>15.926</v>
      </c>
      <c r="AE61">
        <v>21.093</v>
      </c>
      <c r="AF61" s="4">
        <v>17.263999999999999</v>
      </c>
      <c r="AG61" s="4">
        <v>24.542999999999999</v>
      </c>
      <c r="AH61" s="4">
        <v>23.977</v>
      </c>
      <c r="AI61" s="4">
        <v>23.111999999999998</v>
      </c>
      <c r="AJ61" s="4">
        <v>19.027999999999999</v>
      </c>
      <c r="AK61" s="4">
        <v>15.337</v>
      </c>
      <c r="AL61" s="4">
        <v>34.469000000000001</v>
      </c>
      <c r="AM61" s="4">
        <v>49.009</v>
      </c>
    </row>
    <row r="62" spans="1:1005" ht="15" x14ac:dyDescent="0.25">
      <c r="A62" s="61">
        <v>46174</v>
      </c>
      <c r="B62" s="4">
        <v>30.2</v>
      </c>
      <c r="C62" s="4">
        <v>53.4</v>
      </c>
      <c r="D62" s="4">
        <v>42.1</v>
      </c>
      <c r="E62" s="4">
        <v>61.198999999999998</v>
      </c>
      <c r="F62" s="4">
        <v>39.045999999999999</v>
      </c>
      <c r="G62" s="4">
        <v>27.373000000000001</v>
      </c>
      <c r="H62" s="4">
        <v>30.751999999999999</v>
      </c>
      <c r="I62" s="4">
        <v>31.524000000000001</v>
      </c>
      <c r="J62" s="4">
        <v>40.664999999999999</v>
      </c>
      <c r="K62" s="4">
        <v>25.731000000000002</v>
      </c>
      <c r="L62" s="4">
        <v>63.624000000000002</v>
      </c>
      <c r="M62" s="4">
        <v>40.167999999999999</v>
      </c>
      <c r="N62" s="4">
        <v>82.052000000000007</v>
      </c>
      <c r="O62" s="4">
        <v>58.932000000000002</v>
      </c>
      <c r="P62" s="4">
        <v>78.206000000000003</v>
      </c>
      <c r="Q62" s="4">
        <v>29.018000000000001</v>
      </c>
      <c r="R62" s="4">
        <v>46.12</v>
      </c>
      <c r="S62" s="4">
        <v>25.646000000000001</v>
      </c>
      <c r="T62" s="4">
        <v>26.027000000000001</v>
      </c>
      <c r="U62" s="4">
        <v>11.515000000000001</v>
      </c>
      <c r="V62" s="4">
        <v>35.506</v>
      </c>
      <c r="W62" s="4">
        <v>21.385999999999999</v>
      </c>
      <c r="X62" s="4">
        <v>34.256999999999998</v>
      </c>
      <c r="Y62" s="4">
        <v>35.698</v>
      </c>
      <c r="Z62" s="4">
        <v>25.6</v>
      </c>
      <c r="AA62" s="4">
        <v>72.56</v>
      </c>
      <c r="AB62" s="4">
        <v>45.56</v>
      </c>
      <c r="AC62" s="4">
        <v>39.329000000000001</v>
      </c>
      <c r="AD62" s="4">
        <v>68.808000000000007</v>
      </c>
      <c r="AE62">
        <v>9.532</v>
      </c>
      <c r="AF62" s="4">
        <v>26.931999999999999</v>
      </c>
      <c r="AG62" s="4">
        <v>49.393999999999998</v>
      </c>
      <c r="AH62" s="4">
        <v>45.722999999999999</v>
      </c>
      <c r="AI62" s="4">
        <v>24.292000000000002</v>
      </c>
      <c r="AJ62" s="4">
        <v>44.902999999999999</v>
      </c>
      <c r="AK62" s="4">
        <v>50.298000000000002</v>
      </c>
      <c r="AL62" s="4">
        <v>90.63</v>
      </c>
      <c r="AM62" s="4">
        <v>62.994999999999997</v>
      </c>
    </row>
    <row r="63" spans="1:1005" ht="15" x14ac:dyDescent="0.25">
      <c r="A63" s="61">
        <v>46204</v>
      </c>
      <c r="B63" s="4">
        <v>10.8</v>
      </c>
      <c r="C63" s="4">
        <v>24.2</v>
      </c>
      <c r="D63" s="4">
        <v>15.7</v>
      </c>
      <c r="E63" s="4">
        <v>30.452999999999999</v>
      </c>
      <c r="F63" s="4">
        <v>16.481999999999999</v>
      </c>
      <c r="G63" s="4">
        <v>12.468</v>
      </c>
      <c r="H63" s="4">
        <v>13.031000000000001</v>
      </c>
      <c r="I63" s="4">
        <v>12.605</v>
      </c>
      <c r="J63" s="4">
        <v>17.263000000000002</v>
      </c>
      <c r="K63" s="4">
        <v>11.566000000000001</v>
      </c>
      <c r="L63" s="4">
        <v>35.786999999999999</v>
      </c>
      <c r="M63" s="4">
        <v>15.586</v>
      </c>
      <c r="N63" s="4">
        <v>84.966999999999999</v>
      </c>
      <c r="O63" s="4">
        <v>26.835000000000001</v>
      </c>
      <c r="P63" s="4">
        <v>33.448</v>
      </c>
      <c r="Q63" s="4">
        <v>13.842000000000001</v>
      </c>
      <c r="R63" s="4">
        <v>30.271999999999998</v>
      </c>
      <c r="S63" s="4">
        <v>9.9730000000000008</v>
      </c>
      <c r="T63" s="4">
        <v>9.9580000000000002</v>
      </c>
      <c r="U63" s="4">
        <v>5.181</v>
      </c>
      <c r="V63" s="4">
        <v>12.852</v>
      </c>
      <c r="W63" s="4">
        <v>8.8230000000000004</v>
      </c>
      <c r="X63" s="4">
        <v>15.101000000000001</v>
      </c>
      <c r="Y63" s="4">
        <v>12.532</v>
      </c>
      <c r="Z63" s="4">
        <v>10.638</v>
      </c>
      <c r="AA63" s="4">
        <v>39.859000000000002</v>
      </c>
      <c r="AB63" s="4">
        <v>25.361000000000001</v>
      </c>
      <c r="AC63" s="4">
        <v>13.677</v>
      </c>
      <c r="AD63" s="4">
        <v>43.067</v>
      </c>
      <c r="AE63">
        <v>6.3840000000000003</v>
      </c>
      <c r="AF63" s="4">
        <v>10.861000000000001</v>
      </c>
      <c r="AG63" s="4">
        <v>17.657</v>
      </c>
      <c r="AH63" s="4">
        <v>16.288</v>
      </c>
      <c r="AI63" s="4">
        <v>9.2569999999999997</v>
      </c>
      <c r="AJ63" s="4">
        <v>27.527999999999999</v>
      </c>
      <c r="AK63" s="4">
        <v>32.616</v>
      </c>
      <c r="AL63" s="4">
        <v>49.207000000000001</v>
      </c>
      <c r="AM63" s="4">
        <v>23.724</v>
      </c>
    </row>
    <row r="64" spans="1:1005" ht="15" x14ac:dyDescent="0.25">
      <c r="A64" s="61">
        <v>46235</v>
      </c>
      <c r="B64" s="4">
        <v>7.2</v>
      </c>
      <c r="C64" s="4">
        <v>11.7</v>
      </c>
      <c r="D64" s="4">
        <v>9</v>
      </c>
      <c r="E64" s="4">
        <v>12.656000000000001</v>
      </c>
      <c r="F64" s="4">
        <v>9.7910000000000004</v>
      </c>
      <c r="G64" s="4">
        <v>6.7350000000000003</v>
      </c>
      <c r="H64" s="4">
        <v>7.9729999999999999</v>
      </c>
      <c r="I64" s="4">
        <v>6.7380000000000004</v>
      </c>
      <c r="J64" s="4">
        <v>8.0250000000000004</v>
      </c>
      <c r="K64" s="4">
        <v>8.2010000000000005</v>
      </c>
      <c r="L64" s="4">
        <v>12.772</v>
      </c>
      <c r="M64" s="4">
        <v>7.867</v>
      </c>
      <c r="N64" s="4">
        <v>28.347000000000001</v>
      </c>
      <c r="O64" s="4">
        <v>10.9</v>
      </c>
      <c r="P64" s="4">
        <v>14.223000000000001</v>
      </c>
      <c r="Q64" s="4">
        <v>7.4240000000000004</v>
      </c>
      <c r="R64" s="4">
        <v>11.874000000000001</v>
      </c>
      <c r="S64" s="4">
        <v>6.5839999999999996</v>
      </c>
      <c r="T64" s="4">
        <v>6.5309999999999997</v>
      </c>
      <c r="U64" s="4">
        <v>3.706</v>
      </c>
      <c r="V64" s="4">
        <v>6.5679999999999996</v>
      </c>
      <c r="W64" s="4">
        <v>5.758</v>
      </c>
      <c r="X64" s="4">
        <v>8.0939999999999994</v>
      </c>
      <c r="Y64" s="4">
        <v>7.6479999999999997</v>
      </c>
      <c r="Z64" s="4">
        <v>6.923</v>
      </c>
      <c r="AA64" s="4">
        <v>13.445</v>
      </c>
      <c r="AB64" s="4">
        <v>10.285</v>
      </c>
      <c r="AC64" s="4">
        <v>8.2859999999999996</v>
      </c>
      <c r="AD64" s="4">
        <v>14.813000000000001</v>
      </c>
      <c r="AE64">
        <v>4.976</v>
      </c>
      <c r="AF64" s="4">
        <v>6.9240000000000004</v>
      </c>
      <c r="AG64" s="4">
        <v>9.0670000000000002</v>
      </c>
      <c r="AH64" s="4">
        <v>8.0549999999999997</v>
      </c>
      <c r="AI64" s="4">
        <v>5.9219999999999997</v>
      </c>
      <c r="AJ64" s="4">
        <v>11.08</v>
      </c>
      <c r="AK64" s="4">
        <v>13.069000000000001</v>
      </c>
      <c r="AL64" s="4">
        <v>18.533000000000001</v>
      </c>
      <c r="AM64" s="4">
        <v>18.533000000000001</v>
      </c>
      <c r="ALQ64" s="4" t="e">
        <v>#N/A</v>
      </c>
    </row>
    <row r="65" spans="1:1005" ht="15" x14ac:dyDescent="0.25">
      <c r="A65" s="61">
        <v>46266</v>
      </c>
      <c r="B65" s="4">
        <v>6.2</v>
      </c>
      <c r="C65" s="4">
        <v>8.4</v>
      </c>
      <c r="D65" s="4">
        <v>7.3</v>
      </c>
      <c r="E65" s="4">
        <v>10.632999999999999</v>
      </c>
      <c r="F65" s="4">
        <v>7.6210000000000004</v>
      </c>
      <c r="G65" s="4">
        <v>6.02</v>
      </c>
      <c r="H65" s="4">
        <v>5.8620000000000001</v>
      </c>
      <c r="I65" s="4">
        <v>5.3040000000000003</v>
      </c>
      <c r="J65" s="4">
        <v>5.9669999999999996</v>
      </c>
      <c r="K65" s="4">
        <v>6.7160000000000002</v>
      </c>
      <c r="L65" s="4">
        <v>8.8759999999999994</v>
      </c>
      <c r="M65" s="4">
        <v>6.2469999999999999</v>
      </c>
      <c r="N65" s="4">
        <v>14.108000000000001</v>
      </c>
      <c r="O65" s="4">
        <v>8.1790000000000003</v>
      </c>
      <c r="P65" s="4">
        <v>9.7159999999999993</v>
      </c>
      <c r="Q65" s="4">
        <v>5.657</v>
      </c>
      <c r="R65" s="4">
        <v>7.5309999999999997</v>
      </c>
      <c r="S65" s="4">
        <v>5.2549999999999999</v>
      </c>
      <c r="T65" s="4">
        <v>4.9649999999999999</v>
      </c>
      <c r="U65" s="4">
        <v>3.2719999999999998</v>
      </c>
      <c r="V65" s="4">
        <v>6.98</v>
      </c>
      <c r="W65" s="4">
        <v>5.0060000000000002</v>
      </c>
      <c r="X65" s="4">
        <v>5.6269999999999998</v>
      </c>
      <c r="Y65" s="4">
        <v>6.4669999999999996</v>
      </c>
      <c r="Z65" s="4">
        <v>5.9320000000000004</v>
      </c>
      <c r="AA65" s="4">
        <v>8.61</v>
      </c>
      <c r="AB65" s="4">
        <v>7.1890000000000001</v>
      </c>
      <c r="AC65" s="4">
        <v>5.843</v>
      </c>
      <c r="AD65" s="4">
        <v>8.4909999999999997</v>
      </c>
      <c r="AE65">
        <v>4.4050000000000002</v>
      </c>
      <c r="AF65" s="4">
        <v>6.1829999999999998</v>
      </c>
      <c r="AG65" s="4">
        <v>8.3040000000000003</v>
      </c>
      <c r="AH65" s="4">
        <v>6.3440000000000003</v>
      </c>
      <c r="AI65" s="4">
        <v>4.7270000000000003</v>
      </c>
      <c r="AJ65" s="4">
        <v>8.7569999999999997</v>
      </c>
      <c r="AK65" s="4">
        <v>7.4809999999999999</v>
      </c>
      <c r="AL65" s="4">
        <v>10.694000000000001</v>
      </c>
      <c r="AM65" s="4">
        <v>10.694000000000001</v>
      </c>
      <c r="ALQ65" s="4" t="e">
        <v>#N/A</v>
      </c>
    </row>
    <row r="66" spans="1:1005" ht="15" x14ac:dyDescent="0.25">
      <c r="A66" s="61"/>
      <c r="B66" s="4"/>
      <c r="C66" s="4"/>
      <c r="D66" s="4"/>
      <c r="ALQ66" s="4" t="e">
        <v>#N/A</v>
      </c>
    </row>
    <row r="67" spans="1:1005" ht="15" x14ac:dyDescent="0.25">
      <c r="A67" s="61"/>
      <c r="B67" s="4"/>
      <c r="C67" s="4"/>
      <c r="D67" s="4"/>
      <c r="ALQ67" s="4" t="e">
        <v>#N/A</v>
      </c>
    </row>
    <row r="68" spans="1:1005" ht="15" x14ac:dyDescent="0.25">
      <c r="A68" s="61"/>
      <c r="B68" s="4"/>
      <c r="C68" s="4"/>
      <c r="D68" s="4"/>
      <c r="ALQ68" s="4" t="e">
        <v>#N/A</v>
      </c>
    </row>
    <row r="69" spans="1:1005" ht="15" x14ac:dyDescent="0.25">
      <c r="A69" s="61"/>
      <c r="B69" s="4"/>
      <c r="C69" s="4"/>
      <c r="D69" s="4"/>
      <c r="ALQ69" s="4" t="e">
        <v>#N/A</v>
      </c>
    </row>
    <row r="70" spans="1:1005" ht="15" x14ac:dyDescent="0.25">
      <c r="A70" s="61"/>
      <c r="B70" s="4"/>
      <c r="C70" s="4"/>
      <c r="D70" s="4"/>
      <c r="ALQ70" s="4" t="e">
        <v>#N/A</v>
      </c>
    </row>
    <row r="71" spans="1:1005" ht="15" x14ac:dyDescent="0.25">
      <c r="A71" s="61"/>
      <c r="B71" s="4"/>
      <c r="C71" s="4"/>
      <c r="D71" s="4"/>
      <c r="ALQ71" s="4" t="e">
        <v>#N/A</v>
      </c>
    </row>
    <row r="72" spans="1:1005" ht="15" x14ac:dyDescent="0.25">
      <c r="A72" s="61"/>
      <c r="B72" s="4"/>
      <c r="C72" s="4"/>
      <c r="D72" s="4"/>
      <c r="ALQ72" s="4" t="e">
        <v>#N/A</v>
      </c>
    </row>
    <row r="73" spans="1:1005" ht="15" x14ac:dyDescent="0.25">
      <c r="A73" s="61"/>
      <c r="B73" s="4"/>
      <c r="C73" s="4"/>
      <c r="D73" s="4"/>
    </row>
    <row r="74" spans="1:1005" ht="15" x14ac:dyDescent="0.25">
      <c r="A74" s="61"/>
      <c r="B74" s="4"/>
      <c r="C74" s="4"/>
      <c r="D74" s="4"/>
    </row>
    <row r="75" spans="1:1005" ht="15" x14ac:dyDescent="0.25">
      <c r="A75" s="61"/>
      <c r="B75" s="4"/>
      <c r="C75" s="4"/>
      <c r="D75" s="4"/>
    </row>
    <row r="76" spans="1:1005" ht="15" x14ac:dyDescent="0.25">
      <c r="A76" s="61"/>
      <c r="B76" s="4"/>
      <c r="C76" s="4"/>
      <c r="D76" s="4"/>
    </row>
    <row r="77" spans="1:1005" ht="15" x14ac:dyDescent="0.25">
      <c r="A77" s="61"/>
      <c r="B77" s="4"/>
      <c r="C77" s="4"/>
      <c r="D77" s="4"/>
    </row>
    <row r="78" spans="1:1005" ht="15" x14ac:dyDescent="0.25">
      <c r="A78" s="61"/>
      <c r="B78" s="4"/>
      <c r="C78" s="4"/>
      <c r="D78" s="4"/>
    </row>
    <row r="79" spans="1:1005" ht="15" x14ac:dyDescent="0.25">
      <c r="A79" s="61"/>
      <c r="B79" s="4"/>
      <c r="C79" s="4"/>
      <c r="D79" s="4"/>
    </row>
    <row r="80" spans="1:1005" ht="15" x14ac:dyDescent="0.25">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8B0DE-88CF-4610-96D1-6B82A1446582}">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64"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4" s="5" customFormat="1" ht="15" x14ac:dyDescent="0.25">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5" x14ac:dyDescent="0.25">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67">
        <v>44409</v>
      </c>
      <c r="B4" s="9">
        <v>15</v>
      </c>
      <c r="C4" s="9">
        <v>15</v>
      </c>
      <c r="D4">
        <v>15</v>
      </c>
      <c r="E4">
        <v>13.941000000000001</v>
      </c>
      <c r="F4">
        <v>26.058</v>
      </c>
      <c r="G4">
        <v>15.691000000000001</v>
      </c>
      <c r="H4">
        <v>19.338999999999999</v>
      </c>
      <c r="I4">
        <v>11.29</v>
      </c>
      <c r="J4">
        <v>12.64</v>
      </c>
      <c r="K4">
        <v>16.745999999999999</v>
      </c>
      <c r="L4">
        <v>31.181000000000001</v>
      </c>
      <c r="M4">
        <v>10.032</v>
      </c>
      <c r="N4">
        <v>21.937999999999999</v>
      </c>
      <c r="O4">
        <v>13.662000000000001</v>
      </c>
      <c r="P4">
        <v>15.930999999999999</v>
      </c>
      <c r="Q4">
        <v>15.11</v>
      </c>
      <c r="R4">
        <v>15.866</v>
      </c>
      <c r="S4">
        <v>15</v>
      </c>
      <c r="T4">
        <v>12.135</v>
      </c>
      <c r="U4">
        <v>14.097</v>
      </c>
      <c r="V4">
        <v>11.808999999999999</v>
      </c>
      <c r="W4">
        <v>30.687000000000001</v>
      </c>
      <c r="X4">
        <v>13.738</v>
      </c>
      <c r="Y4">
        <v>22.527999999999999</v>
      </c>
      <c r="Z4">
        <v>10.878</v>
      </c>
      <c r="AA4">
        <v>12.026999999999999</v>
      </c>
      <c r="AB4">
        <v>9.7680000000000007</v>
      </c>
      <c r="AC4">
        <v>20.698</v>
      </c>
      <c r="AD4">
        <v>17.379000000000001</v>
      </c>
      <c r="AE4">
        <v>26.952999999999999</v>
      </c>
      <c r="AF4">
        <v>10.241</v>
      </c>
      <c r="AG4">
        <v>9.7680000000000007</v>
      </c>
      <c r="AH4" s="4">
        <v>16.567</v>
      </c>
      <c r="AI4" s="4">
        <v>11.071999999999999</v>
      </c>
      <c r="AJ4" s="4">
        <v>9.8949999999999996</v>
      </c>
      <c r="AK4" s="4">
        <v>18.093</v>
      </c>
      <c r="AL4" s="4">
        <v>15.319000000000001</v>
      </c>
      <c r="AM4" s="4">
        <v>13.124000000000001</v>
      </c>
      <c r="AN4" s="4"/>
      <c r="AO4" s="4"/>
      <c r="AP4" s="4"/>
      <c r="AQ4" s="4"/>
      <c r="AR4" s="4"/>
      <c r="AS4" s="4"/>
      <c r="AT4" s="4"/>
      <c r="AU4" s="4"/>
      <c r="AV4" s="4"/>
      <c r="AW4" s="4"/>
      <c r="AX4" s="4"/>
      <c r="AY4" s="4"/>
    </row>
    <row r="5" spans="1:54" ht="14.45" customHeight="1" x14ac:dyDescent="0.25">
      <c r="A5" s="67">
        <v>44440</v>
      </c>
      <c r="B5" s="9">
        <v>13</v>
      </c>
      <c r="C5" s="9">
        <v>13</v>
      </c>
      <c r="D5">
        <v>13</v>
      </c>
      <c r="E5">
        <v>7.593</v>
      </c>
      <c r="F5">
        <v>25.93</v>
      </c>
      <c r="G5">
        <v>7.2640000000000002</v>
      </c>
      <c r="H5">
        <v>14.519</v>
      </c>
      <c r="I5">
        <v>13</v>
      </c>
      <c r="J5">
        <v>16.670999999999999</v>
      </c>
      <c r="K5">
        <v>10.058</v>
      </c>
      <c r="L5">
        <v>19.588000000000001</v>
      </c>
      <c r="M5">
        <v>7.1980000000000004</v>
      </c>
      <c r="N5">
        <v>15.22</v>
      </c>
      <c r="O5">
        <v>26.062000000000001</v>
      </c>
      <c r="P5">
        <v>12.298</v>
      </c>
      <c r="Q5">
        <v>16.904</v>
      </c>
      <c r="R5">
        <v>17.091999999999999</v>
      </c>
      <c r="S5">
        <v>11.669</v>
      </c>
      <c r="T5">
        <v>9.4030000000000005</v>
      </c>
      <c r="U5">
        <v>24.143999999999998</v>
      </c>
      <c r="V5">
        <v>10.558</v>
      </c>
      <c r="W5">
        <v>21.79</v>
      </c>
      <c r="X5">
        <v>8.8620000000000001</v>
      </c>
      <c r="Y5">
        <v>9.1270000000000007</v>
      </c>
      <c r="Z5">
        <v>13.608000000000001</v>
      </c>
      <c r="AA5">
        <v>19.664000000000001</v>
      </c>
      <c r="AB5">
        <v>12.587</v>
      </c>
      <c r="AC5">
        <v>13.343999999999999</v>
      </c>
      <c r="AD5">
        <v>14.893000000000001</v>
      </c>
      <c r="AE5">
        <v>14.904999999999999</v>
      </c>
      <c r="AF5">
        <v>10.56</v>
      </c>
      <c r="AG5">
        <v>7.5110000000000001</v>
      </c>
      <c r="AH5" s="4">
        <v>9.7850000000000001</v>
      </c>
      <c r="AI5" s="4">
        <v>7.6390000000000002</v>
      </c>
      <c r="AJ5" s="4">
        <v>6.1740000000000004</v>
      </c>
      <c r="AK5" s="4">
        <v>29.172999999999998</v>
      </c>
      <c r="AL5" s="4">
        <v>13.208</v>
      </c>
      <c r="AM5" s="4">
        <v>9.1140000000000008</v>
      </c>
      <c r="AN5" s="4"/>
      <c r="AO5" s="4"/>
      <c r="AP5" s="4"/>
      <c r="AQ5" s="4"/>
      <c r="AR5" s="4"/>
      <c r="AS5" s="4"/>
      <c r="AT5" s="4"/>
      <c r="AU5" s="4"/>
      <c r="AV5" s="4"/>
      <c r="AW5" s="4"/>
      <c r="AX5" s="4"/>
      <c r="AY5" s="4"/>
    </row>
    <row r="6" spans="1:54" ht="14.45" customHeight="1" x14ac:dyDescent="0.25">
      <c r="A6" s="67">
        <v>44470</v>
      </c>
      <c r="B6" s="9">
        <v>11</v>
      </c>
      <c r="C6" s="9">
        <v>11</v>
      </c>
      <c r="D6">
        <v>11</v>
      </c>
      <c r="E6">
        <v>15.478999999999999</v>
      </c>
      <c r="F6">
        <v>15.862</v>
      </c>
      <c r="G6">
        <v>12.256</v>
      </c>
      <c r="H6">
        <v>11.193</v>
      </c>
      <c r="I6">
        <v>16.611999999999998</v>
      </c>
      <c r="J6">
        <v>17.353000000000002</v>
      </c>
      <c r="K6">
        <v>7.532</v>
      </c>
      <c r="L6">
        <v>15.352</v>
      </c>
      <c r="M6">
        <v>9.1460000000000008</v>
      </c>
      <c r="N6">
        <v>16.495000000000001</v>
      </c>
      <c r="O6">
        <v>10.353999999999999</v>
      </c>
      <c r="P6">
        <v>7.327</v>
      </c>
      <c r="Q6">
        <v>8.8030000000000008</v>
      </c>
      <c r="R6">
        <v>10.202</v>
      </c>
      <c r="S6">
        <v>8.0820000000000007</v>
      </c>
      <c r="T6">
        <v>12.731</v>
      </c>
      <c r="U6">
        <v>18.032</v>
      </c>
      <c r="V6">
        <v>7.87</v>
      </c>
      <c r="W6">
        <v>9.8179999999999996</v>
      </c>
      <c r="X6">
        <v>8.2539999999999996</v>
      </c>
      <c r="Y6">
        <v>6.5190000000000001</v>
      </c>
      <c r="Z6">
        <v>9.4819999999999993</v>
      </c>
      <c r="AA6">
        <v>11</v>
      </c>
      <c r="AB6">
        <v>13.272</v>
      </c>
      <c r="AC6">
        <v>19.866</v>
      </c>
      <c r="AD6">
        <v>38.432000000000002</v>
      </c>
      <c r="AE6">
        <v>12.141999999999999</v>
      </c>
      <c r="AF6">
        <v>7.4690000000000003</v>
      </c>
      <c r="AG6">
        <v>7.1609999999999996</v>
      </c>
      <c r="AH6" s="4">
        <v>12.263999999999999</v>
      </c>
      <c r="AI6" s="4">
        <v>10.170999999999999</v>
      </c>
      <c r="AJ6" s="4">
        <v>5.4370000000000003</v>
      </c>
      <c r="AK6" s="4">
        <v>16.882999999999999</v>
      </c>
      <c r="AL6" s="4">
        <v>18.983000000000001</v>
      </c>
      <c r="AM6" s="4">
        <v>6.2990000000000004</v>
      </c>
      <c r="AN6" s="4"/>
      <c r="AO6" s="4"/>
      <c r="AP6" s="4"/>
      <c r="AQ6" s="4"/>
      <c r="AR6" s="4"/>
      <c r="AS6" s="4"/>
      <c r="AT6" s="4"/>
      <c r="AU6" s="4"/>
      <c r="AV6" s="4"/>
      <c r="AW6" s="4"/>
      <c r="AX6" s="4"/>
      <c r="AY6" s="4"/>
    </row>
    <row r="7" spans="1:54" ht="14.45" customHeight="1" x14ac:dyDescent="0.25">
      <c r="A7" s="67">
        <v>44501</v>
      </c>
      <c r="B7" s="9">
        <v>5.23</v>
      </c>
      <c r="C7" s="9">
        <v>11.56</v>
      </c>
      <c r="D7">
        <v>7</v>
      </c>
      <c r="E7">
        <v>7.9119999999999999</v>
      </c>
      <c r="F7">
        <v>8.6780000000000008</v>
      </c>
      <c r="G7">
        <v>5.9720000000000004</v>
      </c>
      <c r="H7">
        <v>7.0030000000000001</v>
      </c>
      <c r="I7">
        <v>9.19</v>
      </c>
      <c r="J7">
        <v>10.906000000000001</v>
      </c>
      <c r="K7">
        <v>7.3470000000000004</v>
      </c>
      <c r="L7">
        <v>9.14</v>
      </c>
      <c r="M7">
        <v>5.5460000000000003</v>
      </c>
      <c r="N7">
        <v>10.367000000000001</v>
      </c>
      <c r="O7">
        <v>6.734</v>
      </c>
      <c r="P7">
        <v>5.8570000000000002</v>
      </c>
      <c r="Q7">
        <v>6.1120000000000001</v>
      </c>
      <c r="R7">
        <v>7</v>
      </c>
      <c r="S7">
        <v>5.4530000000000003</v>
      </c>
      <c r="T7">
        <v>7.34</v>
      </c>
      <c r="U7">
        <v>8.4879999999999995</v>
      </c>
      <c r="V7">
        <v>7.2690000000000001</v>
      </c>
      <c r="W7">
        <v>6.5720000000000001</v>
      </c>
      <c r="X7">
        <v>6.4269999999999996</v>
      </c>
      <c r="Y7">
        <v>5.4409999999999998</v>
      </c>
      <c r="Z7">
        <v>6.2569999999999997</v>
      </c>
      <c r="AA7">
        <v>6.8860000000000001</v>
      </c>
      <c r="AB7">
        <v>9.4640000000000004</v>
      </c>
      <c r="AC7">
        <v>10.443</v>
      </c>
      <c r="AD7">
        <v>14.467000000000001</v>
      </c>
      <c r="AE7">
        <v>6.99</v>
      </c>
      <c r="AF7">
        <v>5.8780000000000001</v>
      </c>
      <c r="AG7">
        <v>5.6020000000000003</v>
      </c>
      <c r="AH7" s="4">
        <v>7.7690000000000001</v>
      </c>
      <c r="AI7" s="4">
        <v>6.468</v>
      </c>
      <c r="AJ7" s="4">
        <v>4.6390000000000002</v>
      </c>
      <c r="AK7" s="4">
        <v>9.7129999999999992</v>
      </c>
      <c r="AL7" s="4">
        <v>9.5060000000000002</v>
      </c>
      <c r="AM7" s="4">
        <v>5.6550000000000002</v>
      </c>
      <c r="AN7" s="4"/>
      <c r="AO7" s="4"/>
      <c r="AP7" s="4"/>
      <c r="AQ7" s="4"/>
      <c r="AR7" s="4"/>
      <c r="AS7" s="4"/>
      <c r="AT7" s="4"/>
      <c r="AU7" s="4"/>
      <c r="AV7" s="4"/>
      <c r="AW7" s="4"/>
      <c r="AX7" s="4"/>
      <c r="AY7" s="4"/>
    </row>
    <row r="8" spans="1:54" ht="14.45" customHeight="1" x14ac:dyDescent="0.25">
      <c r="A8" s="67">
        <v>44531</v>
      </c>
      <c r="B8" s="9">
        <v>4.3600000000000003</v>
      </c>
      <c r="C8" s="9">
        <v>8.09</v>
      </c>
      <c r="D8">
        <v>5</v>
      </c>
      <c r="E8">
        <v>4.9480000000000004</v>
      </c>
      <c r="F8">
        <v>5.8019999999999996</v>
      </c>
      <c r="G8">
        <v>4.3620000000000001</v>
      </c>
      <c r="H8">
        <v>5.1180000000000003</v>
      </c>
      <c r="I8">
        <v>5.5039999999999996</v>
      </c>
      <c r="J8">
        <v>6.774</v>
      </c>
      <c r="K8">
        <v>4.819</v>
      </c>
      <c r="L8">
        <v>5.7629999999999999</v>
      </c>
      <c r="M8">
        <v>4.0780000000000003</v>
      </c>
      <c r="N8">
        <v>6.181</v>
      </c>
      <c r="O8">
        <v>5</v>
      </c>
      <c r="P8">
        <v>4.3769999999999998</v>
      </c>
      <c r="Q8">
        <v>4.5540000000000003</v>
      </c>
      <c r="R8">
        <v>4.8419999999999996</v>
      </c>
      <c r="S8">
        <v>4.2539999999999996</v>
      </c>
      <c r="T8">
        <v>5.101</v>
      </c>
      <c r="U8">
        <v>5.5049999999999999</v>
      </c>
      <c r="V8">
        <v>5.3029999999999999</v>
      </c>
      <c r="W8">
        <v>5.0389999999999997</v>
      </c>
      <c r="X8">
        <v>4.4219999999999997</v>
      </c>
      <c r="Y8">
        <v>4.2380000000000004</v>
      </c>
      <c r="Z8">
        <v>4.577</v>
      </c>
      <c r="AA8">
        <v>5.0860000000000003</v>
      </c>
      <c r="AB8">
        <v>5.3890000000000002</v>
      </c>
      <c r="AC8">
        <v>5.7949999999999999</v>
      </c>
      <c r="AD8">
        <v>7.3639999999999999</v>
      </c>
      <c r="AE8">
        <v>5.27</v>
      </c>
      <c r="AF8">
        <v>4.1740000000000004</v>
      </c>
      <c r="AG8">
        <v>3.9940000000000002</v>
      </c>
      <c r="AH8" s="4">
        <v>4.9089999999999998</v>
      </c>
      <c r="AI8" s="4">
        <v>4.6029999999999998</v>
      </c>
      <c r="AJ8" s="4">
        <v>3.7839999999999998</v>
      </c>
      <c r="AK8" s="4">
        <v>6.2679999999999998</v>
      </c>
      <c r="AL8" s="4">
        <v>5.6420000000000003</v>
      </c>
      <c r="AM8" s="4">
        <v>4.43</v>
      </c>
      <c r="AN8" s="4"/>
      <c r="AO8" s="4"/>
      <c r="AP8" s="4"/>
      <c r="AQ8" s="4"/>
      <c r="AR8" s="4"/>
      <c r="AS8" s="4"/>
      <c r="AT8" s="4"/>
      <c r="AU8" s="4"/>
      <c r="AV8" s="4"/>
      <c r="AW8" s="4"/>
      <c r="AX8" s="4"/>
      <c r="AY8" s="4"/>
    </row>
    <row r="9" spans="1:54" ht="14.45" customHeight="1" x14ac:dyDescent="0.25">
      <c r="A9" s="67">
        <v>44562</v>
      </c>
      <c r="B9" s="9">
        <v>3.55</v>
      </c>
      <c r="C9" s="9">
        <v>6.7</v>
      </c>
      <c r="D9">
        <v>4</v>
      </c>
      <c r="E9">
        <v>3.9060000000000001</v>
      </c>
      <c r="F9">
        <v>4.6909999999999998</v>
      </c>
      <c r="G9">
        <v>3.62</v>
      </c>
      <c r="H9">
        <v>4.3010000000000002</v>
      </c>
      <c r="I9">
        <v>4.4279999999999999</v>
      </c>
      <c r="J9">
        <v>4.8029999999999999</v>
      </c>
      <c r="K9">
        <v>3.7919999999999998</v>
      </c>
      <c r="L9">
        <v>4.5720000000000001</v>
      </c>
      <c r="M9">
        <v>3.3780000000000001</v>
      </c>
      <c r="N9">
        <v>4.5890000000000004</v>
      </c>
      <c r="O9">
        <v>4.1109999999999998</v>
      </c>
      <c r="P9">
        <v>3.6240000000000001</v>
      </c>
      <c r="Q9">
        <v>3.839</v>
      </c>
      <c r="R9">
        <v>4</v>
      </c>
      <c r="S9">
        <v>3.58</v>
      </c>
      <c r="T9">
        <v>4.0289999999999999</v>
      </c>
      <c r="U9">
        <v>4.468</v>
      </c>
      <c r="V9">
        <v>3.931</v>
      </c>
      <c r="W9">
        <v>4.2370000000000001</v>
      </c>
      <c r="X9">
        <v>3.6429999999999998</v>
      </c>
      <c r="Y9">
        <v>3.56</v>
      </c>
      <c r="Z9">
        <v>3.8090000000000002</v>
      </c>
      <c r="AA9">
        <v>4.056</v>
      </c>
      <c r="AB9">
        <v>4.8419999999999996</v>
      </c>
      <c r="AC9">
        <v>4.5279999999999996</v>
      </c>
      <c r="AD9">
        <v>5.5170000000000003</v>
      </c>
      <c r="AE9">
        <v>4.1619999999999999</v>
      </c>
      <c r="AF9">
        <v>3.452</v>
      </c>
      <c r="AG9">
        <v>3.31</v>
      </c>
      <c r="AH9" s="4">
        <v>3.9540000000000002</v>
      </c>
      <c r="AI9" s="4">
        <v>3.7789999999999999</v>
      </c>
      <c r="AJ9" s="4">
        <v>3.1869999999999998</v>
      </c>
      <c r="AK9" s="4">
        <v>4.9109999999999996</v>
      </c>
      <c r="AL9" s="4">
        <v>4.5140000000000002</v>
      </c>
      <c r="AM9" s="4">
        <v>3.8620000000000001</v>
      </c>
      <c r="AN9" s="4"/>
      <c r="AO9" s="4"/>
      <c r="AP9" s="4"/>
      <c r="AQ9" s="4"/>
      <c r="AR9" s="4"/>
      <c r="AS9" s="4"/>
      <c r="AT9" s="4"/>
      <c r="AU9" s="4"/>
      <c r="AV9" s="4"/>
      <c r="AW9" s="4"/>
      <c r="AX9" s="4"/>
      <c r="AY9" s="4"/>
    </row>
    <row r="10" spans="1:54" ht="14.45" customHeight="1" x14ac:dyDescent="0.25">
      <c r="A10" s="67">
        <v>44593</v>
      </c>
      <c r="B10" s="9">
        <v>3.35</v>
      </c>
      <c r="C10" s="9">
        <v>6.01</v>
      </c>
      <c r="D10">
        <v>4</v>
      </c>
      <c r="E10">
        <v>3.6789999999999998</v>
      </c>
      <c r="F10">
        <v>4.4850000000000003</v>
      </c>
      <c r="G10">
        <v>3.49</v>
      </c>
      <c r="H10">
        <v>4.0359999999999996</v>
      </c>
      <c r="I10">
        <v>5.0369999999999999</v>
      </c>
      <c r="J10">
        <v>7.1</v>
      </c>
      <c r="K10">
        <v>3.6030000000000002</v>
      </c>
      <c r="L10">
        <v>4.3570000000000002</v>
      </c>
      <c r="M10">
        <v>3.226</v>
      </c>
      <c r="N10">
        <v>4.5220000000000002</v>
      </c>
      <c r="O10">
        <v>4.0519999999999996</v>
      </c>
      <c r="P10">
        <v>3.444</v>
      </c>
      <c r="Q10">
        <v>3.7069999999999999</v>
      </c>
      <c r="R10">
        <v>4.6950000000000003</v>
      </c>
      <c r="S10">
        <v>4.4950000000000001</v>
      </c>
      <c r="T10">
        <v>3.8</v>
      </c>
      <c r="U10">
        <v>4.2830000000000004</v>
      </c>
      <c r="V10">
        <v>4.3289999999999997</v>
      </c>
      <c r="W10">
        <v>4.3250000000000002</v>
      </c>
      <c r="X10">
        <v>3.4980000000000002</v>
      </c>
      <c r="Y10">
        <v>3.4350000000000001</v>
      </c>
      <c r="Z10">
        <v>4</v>
      </c>
      <c r="AA10">
        <v>3.89</v>
      </c>
      <c r="AB10">
        <v>5.2779999999999996</v>
      </c>
      <c r="AC10">
        <v>4.3739999999999997</v>
      </c>
      <c r="AD10">
        <v>5.5949999999999998</v>
      </c>
      <c r="AE10">
        <v>3.907</v>
      </c>
      <c r="AF10">
        <v>3.5489999999999999</v>
      </c>
      <c r="AG10">
        <v>3.1440000000000001</v>
      </c>
      <c r="AH10" s="4">
        <v>3.8109999999999999</v>
      </c>
      <c r="AI10" s="4">
        <v>3.4809999999999999</v>
      </c>
      <c r="AJ10" s="4">
        <v>3.202</v>
      </c>
      <c r="AK10" s="4">
        <v>5.2679999999999998</v>
      </c>
      <c r="AL10" s="4">
        <v>5.6760000000000002</v>
      </c>
      <c r="AM10" s="4">
        <v>3.6880000000000002</v>
      </c>
      <c r="AN10" s="4"/>
      <c r="AO10" s="4"/>
      <c r="AP10" s="4"/>
      <c r="AQ10" s="4"/>
      <c r="AR10" s="4"/>
      <c r="AS10" s="4"/>
      <c r="AT10" s="4"/>
      <c r="AU10" s="4"/>
      <c r="AV10" s="4"/>
      <c r="AW10" s="4"/>
      <c r="AX10" s="4"/>
      <c r="AY10" s="4"/>
    </row>
    <row r="11" spans="1:54" ht="14.45" customHeight="1" x14ac:dyDescent="0.25">
      <c r="A11" s="67">
        <v>44621</v>
      </c>
      <c r="B11" s="9">
        <v>5.23</v>
      </c>
      <c r="C11" s="9">
        <v>11.79</v>
      </c>
      <c r="D11">
        <v>6</v>
      </c>
      <c r="E11">
        <v>4.2729999999999997</v>
      </c>
      <c r="F11">
        <v>6.4320000000000004</v>
      </c>
      <c r="G11">
        <v>4.516</v>
      </c>
      <c r="H11">
        <v>12.225</v>
      </c>
      <c r="I11">
        <v>13.195</v>
      </c>
      <c r="J11">
        <v>10.456</v>
      </c>
      <c r="K11">
        <v>4.7480000000000002</v>
      </c>
      <c r="L11">
        <v>11.117000000000001</v>
      </c>
      <c r="M11">
        <v>4.9279999999999999</v>
      </c>
      <c r="N11">
        <v>4.6470000000000002</v>
      </c>
      <c r="O11">
        <v>5.452</v>
      </c>
      <c r="P11">
        <v>5.7210000000000001</v>
      </c>
      <c r="Q11">
        <v>6.2690000000000001</v>
      </c>
      <c r="R11">
        <v>14.013999999999999</v>
      </c>
      <c r="S11">
        <v>5.1680000000000001</v>
      </c>
      <c r="T11">
        <v>14.907999999999999</v>
      </c>
      <c r="U11">
        <v>6.1070000000000002</v>
      </c>
      <c r="V11">
        <v>6.6230000000000002</v>
      </c>
      <c r="W11">
        <v>5.1820000000000004</v>
      </c>
      <c r="X11">
        <v>6.5549999999999997</v>
      </c>
      <c r="Y11">
        <v>3.9430000000000001</v>
      </c>
      <c r="Z11">
        <v>5.9560000000000004</v>
      </c>
      <c r="AA11">
        <v>12.211</v>
      </c>
      <c r="AB11">
        <v>10.835000000000001</v>
      </c>
      <c r="AC11">
        <v>5.3559999999999999</v>
      </c>
      <c r="AD11">
        <v>17.635999999999999</v>
      </c>
      <c r="AE11">
        <v>4.6390000000000002</v>
      </c>
      <c r="AF11">
        <v>6</v>
      </c>
      <c r="AG11">
        <v>3.427</v>
      </c>
      <c r="AH11" s="4">
        <v>5.84</v>
      </c>
      <c r="AI11" s="4">
        <v>7.2720000000000002</v>
      </c>
      <c r="AJ11" s="4">
        <v>4.2759999999999998</v>
      </c>
      <c r="AK11" s="4">
        <v>10.936999999999999</v>
      </c>
      <c r="AL11" s="4">
        <v>11.933</v>
      </c>
      <c r="AM11" s="4">
        <v>4.4930000000000003</v>
      </c>
      <c r="AN11" s="4"/>
      <c r="AO11" s="4"/>
      <c r="AP11" s="4"/>
      <c r="AQ11" s="4"/>
      <c r="AR11" s="4"/>
      <c r="AS11" s="4"/>
      <c r="AT11" s="4"/>
      <c r="AU11" s="4"/>
      <c r="AV11" s="4"/>
      <c r="AW11" s="4"/>
      <c r="AX11" s="4"/>
      <c r="AY11" s="4"/>
    </row>
    <row r="12" spans="1:54" ht="14.45" customHeight="1" x14ac:dyDescent="0.25">
      <c r="A12" s="67">
        <v>44652</v>
      </c>
      <c r="B12" s="9">
        <v>12.68</v>
      </c>
      <c r="C12" s="9">
        <v>31.67</v>
      </c>
      <c r="D12">
        <v>19</v>
      </c>
      <c r="E12">
        <v>9.2829999999999995</v>
      </c>
      <c r="F12">
        <v>13.875</v>
      </c>
      <c r="G12">
        <v>15.067</v>
      </c>
      <c r="H12">
        <v>33.042999999999999</v>
      </c>
      <c r="I12">
        <v>34.820999999999998</v>
      </c>
      <c r="J12">
        <v>35.107999999999997</v>
      </c>
      <c r="K12">
        <v>14.199</v>
      </c>
      <c r="L12">
        <v>41.896999999999998</v>
      </c>
      <c r="M12">
        <v>16.126999999999999</v>
      </c>
      <c r="N12">
        <v>15.957000000000001</v>
      </c>
      <c r="O12">
        <v>29.943999999999999</v>
      </c>
      <c r="P12">
        <v>25.67</v>
      </c>
      <c r="Q12">
        <v>23.503</v>
      </c>
      <c r="R12">
        <v>23.077999999999999</v>
      </c>
      <c r="S12">
        <v>9.5120000000000005</v>
      </c>
      <c r="T12">
        <v>28.016999999999999</v>
      </c>
      <c r="U12">
        <v>16.216999999999999</v>
      </c>
      <c r="V12">
        <v>11.173999999999999</v>
      </c>
      <c r="W12">
        <v>19</v>
      </c>
      <c r="X12">
        <v>28.702000000000002</v>
      </c>
      <c r="Y12">
        <v>8.1440000000000001</v>
      </c>
      <c r="Z12">
        <v>13.186999999999999</v>
      </c>
      <c r="AA12">
        <v>39.563000000000002</v>
      </c>
      <c r="AB12">
        <v>34.92</v>
      </c>
      <c r="AC12">
        <v>22.452000000000002</v>
      </c>
      <c r="AD12">
        <v>25.452000000000002</v>
      </c>
      <c r="AE12">
        <v>20.440000000000001</v>
      </c>
      <c r="AF12">
        <v>11.904999999999999</v>
      </c>
      <c r="AG12">
        <v>13.223000000000001</v>
      </c>
      <c r="AH12" s="4">
        <v>16.489000000000001</v>
      </c>
      <c r="AI12" s="4">
        <v>25.768000000000001</v>
      </c>
      <c r="AJ12" s="4">
        <v>8.0229999999999997</v>
      </c>
      <c r="AK12" s="4">
        <v>20.984000000000002</v>
      </c>
      <c r="AL12" s="4">
        <v>15.159000000000001</v>
      </c>
      <c r="AM12" s="4">
        <v>12.228</v>
      </c>
      <c r="AN12" s="4"/>
      <c r="AO12" s="4"/>
      <c r="AP12" s="4"/>
      <c r="AQ12" s="4"/>
      <c r="AR12" s="4"/>
      <c r="AS12" s="4"/>
      <c r="AT12" s="4"/>
      <c r="AU12" s="4"/>
      <c r="AV12" s="4"/>
      <c r="AW12" s="4"/>
      <c r="AX12" s="4"/>
      <c r="AY12" s="4"/>
    </row>
    <row r="13" spans="1:54" ht="14.45" customHeight="1" x14ac:dyDescent="0.25">
      <c r="A13" s="67">
        <v>44682</v>
      </c>
      <c r="B13" s="9">
        <v>39.1</v>
      </c>
      <c r="C13" s="9">
        <v>91.89</v>
      </c>
      <c r="D13">
        <v>60</v>
      </c>
      <c r="E13">
        <v>53.984999999999999</v>
      </c>
      <c r="F13">
        <v>56.713999999999999</v>
      </c>
      <c r="G13">
        <v>87.32</v>
      </c>
      <c r="H13">
        <v>98.1</v>
      </c>
      <c r="I13">
        <v>80.611999999999995</v>
      </c>
      <c r="J13">
        <v>100.73699999999999</v>
      </c>
      <c r="K13">
        <v>41.241999999999997</v>
      </c>
      <c r="L13">
        <v>69.078999999999994</v>
      </c>
      <c r="M13">
        <v>55.435000000000002</v>
      </c>
      <c r="N13">
        <v>56.484999999999999</v>
      </c>
      <c r="O13">
        <v>83.055000000000007</v>
      </c>
      <c r="P13">
        <v>89.120999999999995</v>
      </c>
      <c r="Q13">
        <v>75.423000000000002</v>
      </c>
      <c r="R13">
        <v>61.357999999999997</v>
      </c>
      <c r="S13">
        <v>53.926000000000002</v>
      </c>
      <c r="T13">
        <v>98.78</v>
      </c>
      <c r="U13">
        <v>66.521000000000001</v>
      </c>
      <c r="V13">
        <v>60</v>
      </c>
      <c r="W13">
        <v>55.457999999999998</v>
      </c>
      <c r="X13">
        <v>125.589</v>
      </c>
      <c r="Y13">
        <v>16.603000000000002</v>
      </c>
      <c r="Z13">
        <v>58.752000000000002</v>
      </c>
      <c r="AA13">
        <v>91.165999999999997</v>
      </c>
      <c r="AB13">
        <v>112.625</v>
      </c>
      <c r="AC13">
        <v>56.003</v>
      </c>
      <c r="AD13">
        <v>77.581000000000003</v>
      </c>
      <c r="AE13">
        <v>77.194000000000003</v>
      </c>
      <c r="AF13">
        <v>87.643000000000001</v>
      </c>
      <c r="AG13">
        <v>41.235999999999997</v>
      </c>
      <c r="AH13" s="4">
        <v>47.515999999999998</v>
      </c>
      <c r="AI13" s="4">
        <v>55.552999999999997</v>
      </c>
      <c r="AJ13" s="4">
        <v>25.678999999999998</v>
      </c>
      <c r="AK13" s="4">
        <v>58.335999999999999</v>
      </c>
      <c r="AL13" s="4">
        <v>46.267000000000003</v>
      </c>
      <c r="AM13" s="4">
        <v>41.99</v>
      </c>
      <c r="AN13" s="4"/>
      <c r="AO13" s="4"/>
      <c r="AP13" s="4"/>
      <c r="AQ13" s="4"/>
      <c r="AR13" s="4"/>
      <c r="AS13" s="4"/>
      <c r="AT13" s="4"/>
      <c r="AU13" s="4"/>
      <c r="AV13" s="4"/>
      <c r="AW13" s="4"/>
      <c r="AX13" s="4"/>
      <c r="AY13" s="4"/>
    </row>
    <row r="14" spans="1:54" ht="14.45" customHeight="1" x14ac:dyDescent="0.25">
      <c r="A14" s="67">
        <v>44713</v>
      </c>
      <c r="B14" s="9">
        <v>31.59</v>
      </c>
      <c r="C14" s="9">
        <v>101.71</v>
      </c>
      <c r="D14">
        <v>65</v>
      </c>
      <c r="E14">
        <v>87.099000000000004</v>
      </c>
      <c r="F14">
        <v>123.857</v>
      </c>
      <c r="G14">
        <v>106.452</v>
      </c>
      <c r="H14">
        <v>147.78800000000001</v>
      </c>
      <c r="I14">
        <v>125.411</v>
      </c>
      <c r="J14">
        <v>120.21</v>
      </c>
      <c r="K14">
        <v>74.741</v>
      </c>
      <c r="L14">
        <v>51.271000000000001</v>
      </c>
      <c r="M14">
        <v>65</v>
      </c>
      <c r="N14">
        <v>90.597999999999999</v>
      </c>
      <c r="O14">
        <v>53.030999999999999</v>
      </c>
      <c r="P14">
        <v>117.751</v>
      </c>
      <c r="Q14">
        <v>63.072000000000003</v>
      </c>
      <c r="R14">
        <v>129.78899999999999</v>
      </c>
      <c r="S14">
        <v>26.960999999999999</v>
      </c>
      <c r="T14">
        <v>135.03399999999999</v>
      </c>
      <c r="U14">
        <v>57.972999999999999</v>
      </c>
      <c r="V14">
        <v>107.495</v>
      </c>
      <c r="W14">
        <v>29.411999999999999</v>
      </c>
      <c r="X14">
        <v>60.853000000000002</v>
      </c>
      <c r="Y14">
        <v>8.3290000000000006</v>
      </c>
      <c r="Z14">
        <v>44.734999999999999</v>
      </c>
      <c r="AA14">
        <v>47.225000000000001</v>
      </c>
      <c r="AB14">
        <v>126.762</v>
      </c>
      <c r="AC14">
        <v>28.838000000000001</v>
      </c>
      <c r="AD14">
        <v>49.412999999999997</v>
      </c>
      <c r="AE14">
        <v>102.895</v>
      </c>
      <c r="AF14">
        <v>45.912999999999997</v>
      </c>
      <c r="AG14">
        <v>63.381</v>
      </c>
      <c r="AH14" s="4">
        <v>90.075999999999993</v>
      </c>
      <c r="AI14" s="4">
        <v>29.077999999999999</v>
      </c>
      <c r="AJ14" s="4">
        <v>31.048999999999999</v>
      </c>
      <c r="AK14" s="4">
        <v>72.093999999999994</v>
      </c>
      <c r="AL14" s="4">
        <v>85.311000000000007</v>
      </c>
      <c r="AM14" s="4">
        <v>48.5</v>
      </c>
      <c r="AN14" s="4"/>
      <c r="AO14" s="4"/>
      <c r="AP14" s="4"/>
      <c r="AQ14" s="4"/>
      <c r="AR14" s="4"/>
      <c r="AS14" s="4"/>
      <c r="AT14" s="4"/>
      <c r="AU14" s="4"/>
      <c r="AV14" s="4"/>
      <c r="AW14" s="4"/>
      <c r="AX14" s="4"/>
      <c r="AY14" s="4"/>
    </row>
    <row r="15" spans="1:54" ht="14.45" customHeight="1" x14ac:dyDescent="0.25">
      <c r="A15" s="67">
        <v>44743</v>
      </c>
      <c r="B15" s="9">
        <v>10.33</v>
      </c>
      <c r="C15" s="9">
        <v>40.22</v>
      </c>
      <c r="D15">
        <v>27</v>
      </c>
      <c r="E15">
        <v>39.018000000000001</v>
      </c>
      <c r="F15">
        <v>69.260000000000005</v>
      </c>
      <c r="G15">
        <v>39.055</v>
      </c>
      <c r="H15">
        <v>41.95</v>
      </c>
      <c r="I15">
        <v>58.981999999999999</v>
      </c>
      <c r="J15">
        <v>37.927</v>
      </c>
      <c r="K15">
        <v>28.693999999999999</v>
      </c>
      <c r="L15">
        <v>19.666</v>
      </c>
      <c r="M15">
        <v>32.414999999999999</v>
      </c>
      <c r="N15">
        <v>35.563000000000002</v>
      </c>
      <c r="O15">
        <v>23.88</v>
      </c>
      <c r="P15">
        <v>37.993000000000002</v>
      </c>
      <c r="Q15">
        <v>18.870999999999999</v>
      </c>
      <c r="R15">
        <v>83.227000000000004</v>
      </c>
      <c r="S15">
        <v>11.468999999999999</v>
      </c>
      <c r="T15">
        <v>35.645000000000003</v>
      </c>
      <c r="U15">
        <v>27</v>
      </c>
      <c r="V15">
        <v>62.82</v>
      </c>
      <c r="W15">
        <v>11.042999999999999</v>
      </c>
      <c r="X15">
        <v>18.899000000000001</v>
      </c>
      <c r="Y15">
        <v>4.4039999999999999</v>
      </c>
      <c r="Z15">
        <v>15.113</v>
      </c>
      <c r="AA15">
        <v>16.931999999999999</v>
      </c>
      <c r="AB15">
        <v>43.767000000000003</v>
      </c>
      <c r="AC15">
        <v>16.367999999999999</v>
      </c>
      <c r="AD15">
        <v>19.706</v>
      </c>
      <c r="AE15">
        <v>32.384999999999998</v>
      </c>
      <c r="AF15">
        <v>15.923</v>
      </c>
      <c r="AG15">
        <v>18.085999999999999</v>
      </c>
      <c r="AH15" s="4">
        <v>28.387</v>
      </c>
      <c r="AI15" s="4">
        <v>12.789</v>
      </c>
      <c r="AJ15" s="4">
        <v>11.186999999999999</v>
      </c>
      <c r="AK15" s="4">
        <v>20.702999999999999</v>
      </c>
      <c r="AL15" s="4">
        <v>30.024999999999999</v>
      </c>
      <c r="AM15" s="4">
        <v>25.783000000000001</v>
      </c>
      <c r="AN15" s="4"/>
      <c r="AO15" s="4"/>
      <c r="AP15" s="4"/>
      <c r="AQ15" s="4"/>
      <c r="AR15" s="4"/>
      <c r="AS15" s="4"/>
      <c r="AT15" s="4"/>
      <c r="AU15" s="4"/>
      <c r="AV15" s="4"/>
      <c r="AW15" s="4"/>
      <c r="AX15" s="4"/>
      <c r="AY15" s="4"/>
    </row>
    <row r="16" spans="1:54" ht="14.45" customHeight="1" x14ac:dyDescent="0.25">
      <c r="A16" s="67">
        <v>44774</v>
      </c>
      <c r="B16" s="9">
        <v>9.32</v>
      </c>
      <c r="C16" s="9">
        <v>24.85</v>
      </c>
      <c r="D16">
        <v>17</v>
      </c>
      <c r="E16">
        <v>31.978999999999999</v>
      </c>
      <c r="F16">
        <v>26.023</v>
      </c>
      <c r="G16">
        <v>28.122</v>
      </c>
      <c r="H16">
        <v>17</v>
      </c>
      <c r="I16">
        <v>23.792000000000002</v>
      </c>
      <c r="J16">
        <v>20.75</v>
      </c>
      <c r="K16">
        <v>32.502000000000002</v>
      </c>
      <c r="L16">
        <v>17.867000000000001</v>
      </c>
      <c r="M16">
        <v>23.169</v>
      </c>
      <c r="N16">
        <v>18.425000000000001</v>
      </c>
      <c r="O16">
        <v>18.878</v>
      </c>
      <c r="P16">
        <v>19.733000000000001</v>
      </c>
      <c r="Q16">
        <v>13.301</v>
      </c>
      <c r="R16">
        <v>27.51</v>
      </c>
      <c r="S16">
        <v>8.6910000000000007</v>
      </c>
      <c r="T16">
        <v>26.919</v>
      </c>
      <c r="U16">
        <v>14.951000000000001</v>
      </c>
      <c r="V16">
        <v>51.036000000000001</v>
      </c>
      <c r="W16">
        <v>9.4450000000000003</v>
      </c>
      <c r="X16">
        <v>24.233000000000001</v>
      </c>
      <c r="Y16">
        <v>3.4060000000000001</v>
      </c>
      <c r="Z16">
        <v>11.45</v>
      </c>
      <c r="AA16">
        <v>10.353</v>
      </c>
      <c r="AB16">
        <v>22.835999999999999</v>
      </c>
      <c r="AC16">
        <v>13.263999999999999</v>
      </c>
      <c r="AD16">
        <v>26.806000000000001</v>
      </c>
      <c r="AE16">
        <v>15.414</v>
      </c>
      <c r="AF16">
        <v>9.3859999999999992</v>
      </c>
      <c r="AG16">
        <v>14.778</v>
      </c>
      <c r="AH16" s="4">
        <v>13.557</v>
      </c>
      <c r="AI16" s="4">
        <v>7.859</v>
      </c>
      <c r="AJ16" s="4">
        <v>11.018000000000001</v>
      </c>
      <c r="AK16" s="4">
        <v>15.39</v>
      </c>
      <c r="AL16" s="4">
        <v>13.438000000000001</v>
      </c>
      <c r="AM16" s="4">
        <v>16.029</v>
      </c>
      <c r="AN16" s="4"/>
      <c r="AO16" s="4"/>
      <c r="AP16" s="4"/>
      <c r="AQ16" s="4"/>
      <c r="AR16" s="4"/>
      <c r="AS16" s="4"/>
      <c r="AT16" s="4"/>
      <c r="AU16" s="4"/>
      <c r="AV16" s="4"/>
      <c r="AW16" s="4"/>
      <c r="AX16" s="4"/>
      <c r="AY16" s="4"/>
    </row>
    <row r="17" spans="1:51" ht="14.45" customHeight="1" x14ac:dyDescent="0.25">
      <c r="A17" s="67">
        <v>44805</v>
      </c>
      <c r="B17" s="9">
        <v>9.26</v>
      </c>
      <c r="C17" s="9">
        <v>24.5</v>
      </c>
      <c r="D17">
        <v>15</v>
      </c>
      <c r="E17">
        <v>32.386000000000003</v>
      </c>
      <c r="F17">
        <v>12.701000000000001</v>
      </c>
      <c r="G17">
        <v>20.681000000000001</v>
      </c>
      <c r="H17">
        <v>19.545999999999999</v>
      </c>
      <c r="I17">
        <v>24.274000000000001</v>
      </c>
      <c r="J17">
        <v>12.847</v>
      </c>
      <c r="K17">
        <v>22.858000000000001</v>
      </c>
      <c r="L17">
        <v>10.067</v>
      </c>
      <c r="M17">
        <v>17.751999999999999</v>
      </c>
      <c r="N17">
        <v>32.923999999999999</v>
      </c>
      <c r="O17">
        <v>15.52</v>
      </c>
      <c r="P17">
        <v>17.625</v>
      </c>
      <c r="Q17">
        <v>14.875</v>
      </c>
      <c r="R17">
        <v>16.597999999999999</v>
      </c>
      <c r="S17">
        <v>8.4969999999999999</v>
      </c>
      <c r="T17">
        <v>33.828000000000003</v>
      </c>
      <c r="U17">
        <v>12.516999999999999</v>
      </c>
      <c r="V17">
        <v>33.261000000000003</v>
      </c>
      <c r="W17">
        <v>7.7569999999999997</v>
      </c>
      <c r="X17">
        <v>11.445</v>
      </c>
      <c r="Y17">
        <v>7.2729999999999997</v>
      </c>
      <c r="Z17">
        <v>15.935</v>
      </c>
      <c r="AA17">
        <v>14.183999999999999</v>
      </c>
      <c r="AB17">
        <v>17.094000000000001</v>
      </c>
      <c r="AC17">
        <v>12.686999999999999</v>
      </c>
      <c r="AD17">
        <v>17.079999999999998</v>
      </c>
      <c r="AE17">
        <v>15.46</v>
      </c>
      <c r="AF17">
        <v>8.548</v>
      </c>
      <c r="AG17">
        <v>10.340999999999999</v>
      </c>
      <c r="AH17" s="4">
        <v>10.286</v>
      </c>
      <c r="AI17" s="4">
        <v>6.1719999999999997</v>
      </c>
      <c r="AJ17" s="4">
        <v>25.06</v>
      </c>
      <c r="AK17" s="4">
        <v>15</v>
      </c>
      <c r="AL17" s="4">
        <v>10.706</v>
      </c>
      <c r="AM17" s="4">
        <v>8.6679999999999993</v>
      </c>
      <c r="AN17" s="4"/>
      <c r="AO17" s="4"/>
      <c r="AP17" s="4"/>
      <c r="AQ17" s="4"/>
      <c r="AR17" s="4"/>
      <c r="AS17" s="4"/>
      <c r="AT17" s="4"/>
      <c r="AU17" s="4"/>
      <c r="AV17" s="4"/>
      <c r="AW17" s="4"/>
      <c r="AX17" s="4"/>
      <c r="AY17" s="4"/>
    </row>
    <row r="18" spans="1:51" ht="14.45" customHeight="1" x14ac:dyDescent="0.25">
      <c r="A18" s="67">
        <v>44835</v>
      </c>
      <c r="B18" s="9">
        <v>8.67</v>
      </c>
      <c r="C18" s="9">
        <v>19.87</v>
      </c>
      <c r="D18">
        <v>12.53</v>
      </c>
      <c r="E18">
        <v>18.923999999999999</v>
      </c>
      <c r="F18">
        <v>17.649000000000001</v>
      </c>
      <c r="G18">
        <v>15.205</v>
      </c>
      <c r="H18">
        <v>21.82</v>
      </c>
      <c r="I18">
        <v>25.66</v>
      </c>
      <c r="J18">
        <v>10.608000000000001</v>
      </c>
      <c r="K18">
        <v>17.149999999999999</v>
      </c>
      <c r="L18">
        <v>11.379</v>
      </c>
      <c r="M18">
        <v>18.524999999999999</v>
      </c>
      <c r="N18">
        <v>12.835000000000001</v>
      </c>
      <c r="O18">
        <v>9.3170000000000002</v>
      </c>
      <c r="P18">
        <v>11.334</v>
      </c>
      <c r="Q18">
        <v>9.5129999999999999</v>
      </c>
      <c r="R18">
        <v>12.247999999999999</v>
      </c>
      <c r="S18">
        <v>9.3119999999999994</v>
      </c>
      <c r="T18">
        <v>23.186</v>
      </c>
      <c r="U18">
        <v>9.6219999999999999</v>
      </c>
      <c r="V18">
        <v>13.701000000000001</v>
      </c>
      <c r="W18">
        <v>7.5350000000000001</v>
      </c>
      <c r="X18">
        <v>8.5960000000000001</v>
      </c>
      <c r="Y18">
        <v>5.2779999999999996</v>
      </c>
      <c r="Z18">
        <v>9.84</v>
      </c>
      <c r="AA18">
        <v>13.715999999999999</v>
      </c>
      <c r="AB18">
        <v>23.048999999999999</v>
      </c>
      <c r="AC18">
        <v>36.930999999999997</v>
      </c>
      <c r="AD18">
        <v>13.586</v>
      </c>
      <c r="AE18">
        <v>10.771000000000001</v>
      </c>
      <c r="AF18">
        <v>8.0730000000000004</v>
      </c>
      <c r="AG18">
        <v>11.339</v>
      </c>
      <c r="AH18" s="4">
        <v>12.388999999999999</v>
      </c>
      <c r="AI18" s="4">
        <v>5.3410000000000002</v>
      </c>
      <c r="AJ18" s="4">
        <v>14.409000000000001</v>
      </c>
      <c r="AK18" s="4">
        <v>20.234000000000002</v>
      </c>
      <c r="AL18" s="4">
        <v>7.6109999999999998</v>
      </c>
      <c r="AM18" s="4">
        <v>16.463999999999999</v>
      </c>
      <c r="AN18" s="4"/>
      <c r="AO18" s="4"/>
      <c r="AP18" s="4"/>
      <c r="AQ18" s="4"/>
      <c r="AR18" s="4"/>
      <c r="AS18" s="4"/>
      <c r="AT18" s="4"/>
      <c r="AU18" s="4"/>
      <c r="AV18" s="4"/>
      <c r="AW18" s="4"/>
      <c r="AX18" s="4"/>
      <c r="AY18" s="4"/>
    </row>
    <row r="19" spans="1:51" ht="14.45" customHeight="1" x14ac:dyDescent="0.25">
      <c r="A19" s="67">
        <v>44866</v>
      </c>
      <c r="B19" s="9">
        <v>6.94</v>
      </c>
      <c r="C19" s="9">
        <v>10.52</v>
      </c>
      <c r="D19">
        <v>8.6199999999999992</v>
      </c>
      <c r="E19">
        <v>10.397</v>
      </c>
      <c r="F19">
        <v>9.0820000000000007</v>
      </c>
      <c r="G19">
        <v>9.5779999999999994</v>
      </c>
      <c r="H19">
        <v>12.218</v>
      </c>
      <c r="I19">
        <v>15.069000000000001</v>
      </c>
      <c r="J19">
        <v>10.052</v>
      </c>
      <c r="K19">
        <v>10.161</v>
      </c>
      <c r="L19">
        <v>6.95</v>
      </c>
      <c r="M19">
        <v>11.461</v>
      </c>
      <c r="N19">
        <v>8.3230000000000004</v>
      </c>
      <c r="O19">
        <v>7.327</v>
      </c>
      <c r="P19">
        <v>8.3740000000000006</v>
      </c>
      <c r="Q19">
        <v>7.4470000000000001</v>
      </c>
      <c r="R19">
        <v>8.5470000000000006</v>
      </c>
      <c r="S19">
        <v>5.702</v>
      </c>
      <c r="T19">
        <v>11.278</v>
      </c>
      <c r="U19">
        <v>8.702</v>
      </c>
      <c r="V19">
        <v>8.9969999999999999</v>
      </c>
      <c r="W19">
        <v>6.194</v>
      </c>
      <c r="X19">
        <v>7.1120000000000001</v>
      </c>
      <c r="Y19">
        <v>3.3210000000000002</v>
      </c>
      <c r="Z19">
        <v>6.556</v>
      </c>
      <c r="AA19">
        <v>9.7219999999999995</v>
      </c>
      <c r="AB19">
        <v>12.930999999999999</v>
      </c>
      <c r="AC19">
        <v>13.877000000000001</v>
      </c>
      <c r="AD19">
        <v>7.8159999999999998</v>
      </c>
      <c r="AE19">
        <v>8.4380000000000006</v>
      </c>
      <c r="AF19">
        <v>6.2519999999999998</v>
      </c>
      <c r="AG19">
        <v>7.617</v>
      </c>
      <c r="AH19" s="4">
        <v>7.9619999999999997</v>
      </c>
      <c r="AI19" s="4">
        <v>4.452</v>
      </c>
      <c r="AJ19" s="4">
        <v>7.0919999999999996</v>
      </c>
      <c r="AK19" s="4">
        <v>10.426</v>
      </c>
      <c r="AL19" s="4">
        <v>6.7160000000000002</v>
      </c>
      <c r="AM19" s="4">
        <v>8.3450000000000006</v>
      </c>
      <c r="AN19" s="4"/>
      <c r="AO19" s="4"/>
      <c r="AP19" s="4"/>
      <c r="AQ19" s="4"/>
      <c r="AR19" s="4"/>
      <c r="AS19" s="4"/>
      <c r="AT19" s="4"/>
      <c r="AU19" s="4"/>
      <c r="AV19" s="4"/>
      <c r="AW19" s="4"/>
      <c r="AX19" s="4"/>
      <c r="AY19" s="4"/>
    </row>
    <row r="20" spans="1:51" ht="14.45" customHeight="1" x14ac:dyDescent="0.25">
      <c r="A20" s="67">
        <v>44896</v>
      </c>
      <c r="B20" s="9">
        <v>6.5</v>
      </c>
      <c r="C20" s="9">
        <v>7</v>
      </c>
      <c r="D20">
        <v>6.9</v>
      </c>
      <c r="E20">
        <v>7.8540000000000001</v>
      </c>
      <c r="F20">
        <v>7.5460000000000003</v>
      </c>
      <c r="G20">
        <v>7.8440000000000003</v>
      </c>
      <c r="H20">
        <v>8.5830000000000002</v>
      </c>
      <c r="I20">
        <v>10.36</v>
      </c>
      <c r="J20">
        <v>7.5720000000000001</v>
      </c>
      <c r="K20">
        <v>7.0650000000000004</v>
      </c>
      <c r="L20">
        <v>5.7329999999999997</v>
      </c>
      <c r="M20">
        <v>7.6920000000000002</v>
      </c>
      <c r="N20">
        <v>6.9169999999999998</v>
      </c>
      <c r="O20">
        <v>6.1260000000000003</v>
      </c>
      <c r="P20">
        <v>7.0819999999999999</v>
      </c>
      <c r="Q20">
        <v>5.9160000000000004</v>
      </c>
      <c r="R20">
        <v>7.4660000000000002</v>
      </c>
      <c r="S20">
        <v>4.7649999999999997</v>
      </c>
      <c r="T20">
        <v>8.4009999999999998</v>
      </c>
      <c r="U20">
        <v>7.0890000000000004</v>
      </c>
      <c r="V20">
        <v>7.6630000000000003</v>
      </c>
      <c r="W20">
        <v>4.6559999999999997</v>
      </c>
      <c r="X20">
        <v>6.1989999999999998</v>
      </c>
      <c r="Y20">
        <v>2.6419999999999999</v>
      </c>
      <c r="Z20">
        <v>5.4880000000000004</v>
      </c>
      <c r="AA20">
        <v>6.7590000000000003</v>
      </c>
      <c r="AB20">
        <v>8.5090000000000003</v>
      </c>
      <c r="AC20">
        <v>7.85</v>
      </c>
      <c r="AD20">
        <v>6.5449999999999999</v>
      </c>
      <c r="AE20">
        <v>6.78</v>
      </c>
      <c r="AF20">
        <v>5.0270000000000001</v>
      </c>
      <c r="AG20">
        <v>5.6050000000000004</v>
      </c>
      <c r="AH20" s="4">
        <v>6.3719999999999999</v>
      </c>
      <c r="AI20" s="4">
        <v>4.0359999999999996</v>
      </c>
      <c r="AJ20" s="4">
        <v>5.3220000000000001</v>
      </c>
      <c r="AK20" s="4">
        <v>7.0679999999999996</v>
      </c>
      <c r="AL20" s="4">
        <v>5.8470000000000004</v>
      </c>
      <c r="AM20" s="4">
        <v>5.7089999999999996</v>
      </c>
      <c r="AN20" s="4"/>
      <c r="AO20" s="4"/>
      <c r="AP20" s="4"/>
      <c r="AQ20" s="4"/>
      <c r="AR20" s="4"/>
      <c r="AS20" s="4"/>
      <c r="AT20" s="4"/>
      <c r="AU20" s="4"/>
      <c r="AV20" s="4"/>
      <c r="AW20" s="4"/>
      <c r="AX20" s="4"/>
      <c r="AY20" s="4"/>
    </row>
    <row r="21" spans="1:51" ht="14.45" customHeight="1" x14ac:dyDescent="0.25">
      <c r="A21" s="67">
        <v>44927</v>
      </c>
      <c r="B21" s="9">
        <v>5.3</v>
      </c>
      <c r="C21" s="9">
        <v>5.8</v>
      </c>
      <c r="D21">
        <v>5.7</v>
      </c>
      <c r="E21">
        <v>6.5119999999999996</v>
      </c>
      <c r="F21">
        <v>6.4210000000000003</v>
      </c>
      <c r="G21">
        <v>6.7350000000000003</v>
      </c>
      <c r="H21">
        <v>7.117</v>
      </c>
      <c r="I21">
        <v>7.5549999999999997</v>
      </c>
      <c r="J21">
        <v>6.165</v>
      </c>
      <c r="K21">
        <v>5.718</v>
      </c>
      <c r="L21">
        <v>4.8579999999999997</v>
      </c>
      <c r="M21">
        <v>5.8860000000000001</v>
      </c>
      <c r="N21">
        <v>5.8209999999999997</v>
      </c>
      <c r="O21">
        <v>5.1859999999999999</v>
      </c>
      <c r="P21">
        <v>6.1070000000000002</v>
      </c>
      <c r="Q21">
        <v>5.0209999999999999</v>
      </c>
      <c r="R21">
        <v>6.4169999999999998</v>
      </c>
      <c r="S21">
        <v>3.8660000000000001</v>
      </c>
      <c r="T21">
        <v>7.0119999999999996</v>
      </c>
      <c r="U21">
        <v>5.4359999999999999</v>
      </c>
      <c r="V21">
        <v>6.5640000000000001</v>
      </c>
      <c r="W21">
        <v>3.907</v>
      </c>
      <c r="X21">
        <v>5.3230000000000004</v>
      </c>
      <c r="Y21">
        <v>2.242</v>
      </c>
      <c r="Z21">
        <v>4.4880000000000004</v>
      </c>
      <c r="AA21">
        <v>6.3010000000000002</v>
      </c>
      <c r="AB21">
        <v>6.9059999999999997</v>
      </c>
      <c r="AC21">
        <v>5.9930000000000003</v>
      </c>
      <c r="AD21">
        <v>5.3090000000000002</v>
      </c>
      <c r="AE21">
        <v>5.7370000000000001</v>
      </c>
      <c r="AF21">
        <v>4.2469999999999999</v>
      </c>
      <c r="AG21">
        <v>4.657</v>
      </c>
      <c r="AH21" s="4">
        <v>5.3419999999999996</v>
      </c>
      <c r="AI21" s="4">
        <v>3.4510000000000001</v>
      </c>
      <c r="AJ21" s="4">
        <v>4.383</v>
      </c>
      <c r="AK21" s="4">
        <v>5.7969999999999997</v>
      </c>
      <c r="AL21" s="4">
        <v>5.18</v>
      </c>
      <c r="AM21" s="4">
        <v>4.5640000000000001</v>
      </c>
      <c r="AN21" s="4"/>
      <c r="AO21" s="4"/>
      <c r="AP21" s="4"/>
      <c r="AQ21" s="4"/>
      <c r="AR21" s="4"/>
      <c r="AS21" s="4"/>
      <c r="AT21" s="4"/>
      <c r="AU21" s="4"/>
      <c r="AV21" s="4"/>
      <c r="AW21" s="4"/>
      <c r="AX21" s="4"/>
      <c r="AY21" s="4"/>
    </row>
    <row r="22" spans="1:51" ht="14.45" customHeight="1" x14ac:dyDescent="0.25">
      <c r="A22" s="67">
        <v>44958</v>
      </c>
      <c r="B22" s="9">
        <v>5</v>
      </c>
      <c r="C22" s="9">
        <v>5.2</v>
      </c>
      <c r="D22">
        <v>5.2</v>
      </c>
      <c r="E22">
        <v>5.1159999999999997</v>
      </c>
      <c r="F22">
        <v>5.0739999999999998</v>
      </c>
      <c r="G22">
        <v>5.1879999999999997</v>
      </c>
      <c r="H22">
        <v>6.4450000000000003</v>
      </c>
      <c r="I22">
        <v>8.4309999999999992</v>
      </c>
      <c r="J22">
        <v>4.8179999999999996</v>
      </c>
      <c r="K22">
        <v>4.4459999999999997</v>
      </c>
      <c r="L22">
        <v>3.8119999999999998</v>
      </c>
      <c r="M22">
        <v>4.7480000000000002</v>
      </c>
      <c r="N22">
        <v>4.6820000000000004</v>
      </c>
      <c r="O22">
        <v>4.0549999999999997</v>
      </c>
      <c r="P22">
        <v>4.8369999999999997</v>
      </c>
      <c r="Q22">
        <v>4.734</v>
      </c>
      <c r="R22">
        <v>6.1520000000000001</v>
      </c>
      <c r="S22">
        <v>2.9969999999999999</v>
      </c>
      <c r="T22">
        <v>5.52</v>
      </c>
      <c r="U22">
        <v>4.7939999999999996</v>
      </c>
      <c r="V22">
        <v>5.4109999999999996</v>
      </c>
      <c r="W22">
        <v>3.077</v>
      </c>
      <c r="X22">
        <v>4.2140000000000004</v>
      </c>
      <c r="Y22">
        <v>2.0830000000000002</v>
      </c>
      <c r="Z22">
        <v>3.54</v>
      </c>
      <c r="AA22">
        <v>5.3369999999999997</v>
      </c>
      <c r="AB22">
        <v>5.4720000000000004</v>
      </c>
      <c r="AC22">
        <v>4.9980000000000002</v>
      </c>
      <c r="AD22">
        <v>4.1020000000000003</v>
      </c>
      <c r="AE22">
        <v>4.7489999999999997</v>
      </c>
      <c r="AF22">
        <v>3.3119999999999998</v>
      </c>
      <c r="AG22">
        <v>3.694</v>
      </c>
      <c r="AH22" s="4">
        <v>4.0670000000000002</v>
      </c>
      <c r="AI22" s="4">
        <v>2.8740000000000001</v>
      </c>
      <c r="AJ22" s="4">
        <v>3.8929999999999998</v>
      </c>
      <c r="AK22" s="4">
        <v>5.84</v>
      </c>
      <c r="AL22" s="4">
        <v>4.05</v>
      </c>
      <c r="AM22" s="4">
        <v>3.5249999999999999</v>
      </c>
      <c r="AN22" s="4"/>
      <c r="AO22" s="4"/>
      <c r="AP22" s="4"/>
      <c r="AQ22" s="4"/>
      <c r="AR22" s="4"/>
      <c r="AS22" s="4"/>
      <c r="AT22" s="4"/>
      <c r="AU22" s="4"/>
      <c r="AV22" s="4"/>
      <c r="AW22" s="4"/>
      <c r="AX22" s="4"/>
      <c r="AY22" s="4"/>
    </row>
    <row r="23" spans="1:51" ht="14.45" customHeight="1" x14ac:dyDescent="0.25">
      <c r="A23" s="67">
        <v>44986</v>
      </c>
      <c r="B23" s="9">
        <v>7.8</v>
      </c>
      <c r="C23" s="9">
        <v>10.199999999999999</v>
      </c>
      <c r="D23">
        <v>9.3000000000000007</v>
      </c>
      <c r="E23">
        <v>6.9649999999999999</v>
      </c>
      <c r="F23">
        <v>6.3659999999999997</v>
      </c>
      <c r="G23">
        <v>14.045999999999999</v>
      </c>
      <c r="H23">
        <v>14.956</v>
      </c>
      <c r="I23">
        <v>12.188000000000001</v>
      </c>
      <c r="J23">
        <v>6.1349999999999998</v>
      </c>
      <c r="K23">
        <v>11.121</v>
      </c>
      <c r="L23">
        <v>5.7089999999999996</v>
      </c>
      <c r="M23">
        <v>5.09</v>
      </c>
      <c r="N23">
        <v>6.2329999999999997</v>
      </c>
      <c r="O23">
        <v>6.5510000000000002</v>
      </c>
      <c r="P23">
        <v>7.681</v>
      </c>
      <c r="Q23">
        <v>13.442</v>
      </c>
      <c r="R23">
        <v>7.0149999999999997</v>
      </c>
      <c r="S23">
        <v>12.481</v>
      </c>
      <c r="T23">
        <v>8.2010000000000005</v>
      </c>
      <c r="U23">
        <v>7.3</v>
      </c>
      <c r="V23">
        <v>6.5110000000000001</v>
      </c>
      <c r="W23">
        <v>5.657</v>
      </c>
      <c r="X23">
        <v>4.8849999999999998</v>
      </c>
      <c r="Y23">
        <v>3.7010000000000001</v>
      </c>
      <c r="Z23">
        <v>11.113</v>
      </c>
      <c r="AA23">
        <v>11.093</v>
      </c>
      <c r="AB23">
        <v>6.7080000000000002</v>
      </c>
      <c r="AC23">
        <v>17.122</v>
      </c>
      <c r="AD23">
        <v>4.9790000000000001</v>
      </c>
      <c r="AE23">
        <v>7.53</v>
      </c>
      <c r="AF23">
        <v>3.7010000000000001</v>
      </c>
      <c r="AG23">
        <v>5.8369999999999997</v>
      </c>
      <c r="AH23" s="4">
        <v>7.726</v>
      </c>
      <c r="AI23" s="4">
        <v>3.9289999999999998</v>
      </c>
      <c r="AJ23" s="4">
        <v>8.7159999999999993</v>
      </c>
      <c r="AK23" s="4">
        <v>11.404</v>
      </c>
      <c r="AL23" s="4">
        <v>4.99</v>
      </c>
      <c r="AM23" s="4">
        <v>4.2050000000000001</v>
      </c>
      <c r="AN23" s="4"/>
      <c r="AO23" s="4"/>
      <c r="AP23" s="4"/>
      <c r="AQ23" s="4"/>
      <c r="AR23" s="4"/>
      <c r="AS23" s="4"/>
      <c r="AT23" s="4"/>
      <c r="AU23" s="4"/>
      <c r="AV23" s="4"/>
      <c r="AW23" s="4"/>
      <c r="AX23" s="4"/>
      <c r="AY23" s="4"/>
    </row>
    <row r="24" spans="1:51" ht="14.45" customHeight="1" x14ac:dyDescent="0.25">
      <c r="A24" s="67">
        <v>45017</v>
      </c>
      <c r="B24" s="9">
        <v>18.899999999999999</v>
      </c>
      <c r="C24" s="9">
        <v>27.4</v>
      </c>
      <c r="D24">
        <v>22.9</v>
      </c>
      <c r="E24">
        <v>14.555999999999999</v>
      </c>
      <c r="F24">
        <v>17.408000000000001</v>
      </c>
      <c r="G24">
        <v>34.997999999999998</v>
      </c>
      <c r="H24">
        <v>37.399000000000001</v>
      </c>
      <c r="I24">
        <v>37.795999999999999</v>
      </c>
      <c r="J24">
        <v>14.632999999999999</v>
      </c>
      <c r="K24">
        <v>42.534999999999997</v>
      </c>
      <c r="L24">
        <v>17.062000000000001</v>
      </c>
      <c r="M24">
        <v>16.788</v>
      </c>
      <c r="N24">
        <v>31.300999999999998</v>
      </c>
      <c r="O24">
        <v>26.434999999999999</v>
      </c>
      <c r="P24">
        <v>23.266999999999999</v>
      </c>
      <c r="Q24">
        <v>21.405000000000001</v>
      </c>
      <c r="R24">
        <v>11.462</v>
      </c>
      <c r="S24">
        <v>24.911999999999999</v>
      </c>
      <c r="T24">
        <v>19.376000000000001</v>
      </c>
      <c r="U24">
        <v>11.867000000000001</v>
      </c>
      <c r="V24">
        <v>21.776</v>
      </c>
      <c r="W24">
        <v>22.641999999999999</v>
      </c>
      <c r="X24">
        <v>9.0150000000000006</v>
      </c>
      <c r="Y24">
        <v>8.4440000000000008</v>
      </c>
      <c r="Z24">
        <v>37.735999999999997</v>
      </c>
      <c r="AA24">
        <v>33.369</v>
      </c>
      <c r="AB24">
        <v>22.734999999999999</v>
      </c>
      <c r="AC24">
        <v>25.138000000000002</v>
      </c>
      <c r="AD24">
        <v>20.302</v>
      </c>
      <c r="AE24">
        <v>13.526999999999999</v>
      </c>
      <c r="AF24">
        <v>12.475</v>
      </c>
      <c r="AG24">
        <v>15.334</v>
      </c>
      <c r="AH24" s="4">
        <v>25.69</v>
      </c>
      <c r="AI24" s="4">
        <v>7.4009999999999998</v>
      </c>
      <c r="AJ24" s="4">
        <v>19.295000000000002</v>
      </c>
      <c r="AK24" s="4">
        <v>15.08</v>
      </c>
      <c r="AL24" s="4">
        <v>12.242000000000001</v>
      </c>
      <c r="AM24" s="4">
        <v>8.8780000000000001</v>
      </c>
      <c r="AN24" s="4"/>
      <c r="AO24" s="4"/>
      <c r="AP24" s="4"/>
      <c r="AQ24" s="4"/>
      <c r="AR24" s="4"/>
      <c r="AS24" s="4"/>
      <c r="AT24" s="4"/>
      <c r="AU24" s="4"/>
      <c r="AV24" s="4"/>
      <c r="AW24" s="4"/>
      <c r="AX24" s="4"/>
      <c r="AY24" s="4"/>
    </row>
    <row r="25" spans="1:51" ht="14.45" customHeight="1" x14ac:dyDescent="0.25">
      <c r="A25" s="67">
        <v>45047</v>
      </c>
      <c r="B25" s="9">
        <v>58.3</v>
      </c>
      <c r="C25" s="9">
        <v>79.5</v>
      </c>
      <c r="D25">
        <v>68.900000000000006</v>
      </c>
      <c r="E25">
        <v>58.106999999999999</v>
      </c>
      <c r="F25">
        <v>92.183999999999997</v>
      </c>
      <c r="G25">
        <v>100.193</v>
      </c>
      <c r="H25">
        <v>83.22</v>
      </c>
      <c r="I25">
        <v>104.152</v>
      </c>
      <c r="J25">
        <v>41.994</v>
      </c>
      <c r="K25">
        <v>68.385999999999996</v>
      </c>
      <c r="L25">
        <v>56.454000000000001</v>
      </c>
      <c r="M25">
        <v>57.343000000000004</v>
      </c>
      <c r="N25">
        <v>84.965000000000003</v>
      </c>
      <c r="O25">
        <v>87.543000000000006</v>
      </c>
      <c r="P25">
        <v>74.77</v>
      </c>
      <c r="Q25">
        <v>58.933999999999997</v>
      </c>
      <c r="R25">
        <v>56.545000000000002</v>
      </c>
      <c r="S25">
        <v>91.768000000000001</v>
      </c>
      <c r="T25">
        <v>69.73</v>
      </c>
      <c r="U25">
        <v>61.194000000000003</v>
      </c>
      <c r="V25">
        <v>57.962000000000003</v>
      </c>
      <c r="W25">
        <v>110.47799999999999</v>
      </c>
      <c r="X25">
        <v>17.295999999999999</v>
      </c>
      <c r="Y25">
        <v>44.649000000000001</v>
      </c>
      <c r="Z25">
        <v>89.954999999999998</v>
      </c>
      <c r="AA25">
        <v>104.622</v>
      </c>
      <c r="AB25">
        <v>56.991</v>
      </c>
      <c r="AC25">
        <v>76.736000000000004</v>
      </c>
      <c r="AD25">
        <v>77.081000000000003</v>
      </c>
      <c r="AE25">
        <v>88.233999999999995</v>
      </c>
      <c r="AF25">
        <v>36.125</v>
      </c>
      <c r="AG25">
        <v>46.72</v>
      </c>
      <c r="AH25" s="4">
        <v>54.993000000000002</v>
      </c>
      <c r="AI25" s="4">
        <v>20.402999999999999</v>
      </c>
      <c r="AJ25" s="4">
        <v>56.337000000000003</v>
      </c>
      <c r="AK25" s="4">
        <v>46.414000000000001</v>
      </c>
      <c r="AL25" s="4">
        <v>40.493000000000002</v>
      </c>
      <c r="AM25" s="4">
        <v>53.295999999999999</v>
      </c>
      <c r="AN25" s="4"/>
      <c r="AO25" s="4"/>
      <c r="AP25" s="4"/>
      <c r="AQ25" s="4"/>
      <c r="AR25" s="4"/>
      <c r="AS25" s="4"/>
      <c r="AT25" s="4"/>
      <c r="AU25" s="4"/>
      <c r="AV25" s="4"/>
      <c r="AW25" s="4"/>
      <c r="AX25" s="4"/>
      <c r="AY25" s="4"/>
    </row>
    <row r="26" spans="1:51" ht="14.45" customHeight="1" x14ac:dyDescent="0.25">
      <c r="A26" s="67">
        <v>45078</v>
      </c>
      <c r="B26" s="9">
        <v>47.1</v>
      </c>
      <c r="C26" s="9">
        <v>88</v>
      </c>
      <c r="D26">
        <v>67.7</v>
      </c>
      <c r="E26">
        <v>129.11099999999999</v>
      </c>
      <c r="F26">
        <v>111.955</v>
      </c>
      <c r="G26">
        <v>155.45400000000001</v>
      </c>
      <c r="H26">
        <v>130.83699999999999</v>
      </c>
      <c r="I26">
        <v>125.425</v>
      </c>
      <c r="J26">
        <v>78.090999999999994</v>
      </c>
      <c r="K26">
        <v>54.124000000000002</v>
      </c>
      <c r="L26">
        <v>67.638999999999996</v>
      </c>
      <c r="M26">
        <v>94.009</v>
      </c>
      <c r="N26">
        <v>55.328000000000003</v>
      </c>
      <c r="O26">
        <v>123.629</v>
      </c>
      <c r="P26">
        <v>65.17</v>
      </c>
      <c r="Q26">
        <v>131.876</v>
      </c>
      <c r="R26">
        <v>28.922999999999998</v>
      </c>
      <c r="S26">
        <v>138.29300000000001</v>
      </c>
      <c r="T26">
        <v>61.107999999999997</v>
      </c>
      <c r="U26">
        <v>111.53100000000001</v>
      </c>
      <c r="V26">
        <v>31.292000000000002</v>
      </c>
      <c r="W26">
        <v>62.034999999999997</v>
      </c>
      <c r="X26">
        <v>9.1539999999999999</v>
      </c>
      <c r="Y26">
        <v>40.520000000000003</v>
      </c>
      <c r="Z26">
        <v>48.38</v>
      </c>
      <c r="AA26">
        <v>131.09200000000001</v>
      </c>
      <c r="AB26">
        <v>30.282</v>
      </c>
      <c r="AC26">
        <v>50.658000000000001</v>
      </c>
      <c r="AD26">
        <v>106.319</v>
      </c>
      <c r="AE26">
        <v>49.122999999999998</v>
      </c>
      <c r="AF26">
        <v>61.103000000000002</v>
      </c>
      <c r="AG26">
        <v>92.542000000000002</v>
      </c>
      <c r="AH26" s="4">
        <v>30.007000000000001</v>
      </c>
      <c r="AI26" s="4">
        <v>29.164999999999999</v>
      </c>
      <c r="AJ26" s="4">
        <v>73.103999999999999</v>
      </c>
      <c r="AK26" s="4">
        <v>88.179000000000002</v>
      </c>
      <c r="AL26" s="4">
        <v>49.802</v>
      </c>
      <c r="AM26" s="4">
        <v>90.004999999999995</v>
      </c>
      <c r="AN26" s="4"/>
      <c r="AO26" s="4"/>
      <c r="AP26" s="4"/>
      <c r="AQ26" s="4"/>
      <c r="AR26" s="4"/>
      <c r="AS26" s="4"/>
      <c r="AT26" s="4"/>
      <c r="AU26" s="4"/>
      <c r="AV26" s="4"/>
      <c r="AW26" s="4"/>
      <c r="AX26" s="4"/>
      <c r="AY26" s="4"/>
    </row>
    <row r="27" spans="1:51" ht="15" x14ac:dyDescent="0.25">
      <c r="A27" s="67">
        <v>45108</v>
      </c>
      <c r="B27" s="9">
        <v>15.4</v>
      </c>
      <c r="C27" s="9">
        <v>34.799999999999997</v>
      </c>
      <c r="D27">
        <v>24.2</v>
      </c>
      <c r="E27">
        <v>69.430999999999997</v>
      </c>
      <c r="F27">
        <v>39.445999999999998</v>
      </c>
      <c r="G27">
        <v>43.48</v>
      </c>
      <c r="H27">
        <v>59.222000000000001</v>
      </c>
      <c r="I27">
        <v>38.112000000000002</v>
      </c>
      <c r="J27">
        <v>29.010999999999999</v>
      </c>
      <c r="K27">
        <v>19.786999999999999</v>
      </c>
      <c r="L27">
        <v>32.637</v>
      </c>
      <c r="M27">
        <v>35.664999999999999</v>
      </c>
      <c r="N27">
        <v>24.065999999999999</v>
      </c>
      <c r="O27">
        <v>40.204000000000001</v>
      </c>
      <c r="P27">
        <v>18.992000000000001</v>
      </c>
      <c r="Q27">
        <v>82.697999999999993</v>
      </c>
      <c r="R27">
        <v>12.12</v>
      </c>
      <c r="S27">
        <v>35.701000000000001</v>
      </c>
      <c r="T27">
        <v>27.507999999999999</v>
      </c>
      <c r="U27">
        <v>62.94</v>
      </c>
      <c r="V27">
        <v>11.539</v>
      </c>
      <c r="W27">
        <v>18.577000000000002</v>
      </c>
      <c r="X27">
        <v>4.8760000000000003</v>
      </c>
      <c r="Y27">
        <v>13.263</v>
      </c>
      <c r="Z27">
        <v>16.777000000000001</v>
      </c>
      <c r="AA27">
        <v>45.497</v>
      </c>
      <c r="AB27">
        <v>16.727</v>
      </c>
      <c r="AC27">
        <v>19.565000000000001</v>
      </c>
      <c r="AD27">
        <v>32.363</v>
      </c>
      <c r="AE27">
        <v>16.597999999999999</v>
      </c>
      <c r="AF27">
        <v>17.289000000000001</v>
      </c>
      <c r="AG27">
        <v>28.25</v>
      </c>
      <c r="AH27" s="4">
        <v>12.819000000000001</v>
      </c>
      <c r="AI27" s="4">
        <v>10.378</v>
      </c>
      <c r="AJ27" s="4">
        <v>20.300999999999998</v>
      </c>
      <c r="AK27" s="4">
        <v>29.992000000000001</v>
      </c>
      <c r="AL27" s="4">
        <v>25.681999999999999</v>
      </c>
      <c r="AM27" s="4">
        <v>40.880000000000003</v>
      </c>
      <c r="AN27" s="4"/>
      <c r="AO27" s="4"/>
      <c r="AP27" s="4"/>
      <c r="AQ27" s="4"/>
      <c r="AR27" s="4"/>
      <c r="AS27" s="4"/>
      <c r="AT27" s="4"/>
      <c r="AU27" s="4"/>
      <c r="AV27" s="4"/>
      <c r="AW27" s="4"/>
      <c r="AX27" s="4"/>
      <c r="AY27" s="4"/>
    </row>
    <row r="28" spans="1:51" ht="14.45" customHeight="1" x14ac:dyDescent="0.25">
      <c r="A28" s="67">
        <v>45139</v>
      </c>
      <c r="B28" s="9">
        <v>13.9</v>
      </c>
      <c r="C28" s="9">
        <v>21.5</v>
      </c>
      <c r="D28">
        <v>17.2</v>
      </c>
      <c r="E28">
        <v>26.093</v>
      </c>
      <c r="F28">
        <v>28.395</v>
      </c>
      <c r="G28">
        <v>17.504999999999999</v>
      </c>
      <c r="H28">
        <v>23.93</v>
      </c>
      <c r="I28">
        <v>20.867999999999999</v>
      </c>
      <c r="J28">
        <v>32.816000000000003</v>
      </c>
      <c r="K28">
        <v>18.292999999999999</v>
      </c>
      <c r="L28">
        <v>23.364000000000001</v>
      </c>
      <c r="M28">
        <v>18.510999999999999</v>
      </c>
      <c r="N28">
        <v>19.039000000000001</v>
      </c>
      <c r="O28">
        <v>19.109000000000002</v>
      </c>
      <c r="P28">
        <v>13.433999999999999</v>
      </c>
      <c r="Q28">
        <v>27.408000000000001</v>
      </c>
      <c r="R28">
        <v>9.2379999999999995</v>
      </c>
      <c r="S28">
        <v>27.763999999999999</v>
      </c>
      <c r="T28">
        <v>15.318</v>
      </c>
      <c r="U28">
        <v>51.168999999999997</v>
      </c>
      <c r="V28">
        <v>9.8780000000000001</v>
      </c>
      <c r="W28">
        <v>23.640999999999998</v>
      </c>
      <c r="X28">
        <v>3.8140000000000001</v>
      </c>
      <c r="Y28">
        <v>10.14</v>
      </c>
      <c r="Z28">
        <v>10.256</v>
      </c>
      <c r="AA28">
        <v>22.91</v>
      </c>
      <c r="AB28">
        <v>13.56</v>
      </c>
      <c r="AC28">
        <v>26.690999999999999</v>
      </c>
      <c r="AD28">
        <v>15.417</v>
      </c>
      <c r="AE28">
        <v>9.7650000000000006</v>
      </c>
      <c r="AF28">
        <v>14.281000000000001</v>
      </c>
      <c r="AG28">
        <v>13.491</v>
      </c>
      <c r="AH28" s="4">
        <v>7.9</v>
      </c>
      <c r="AI28" s="4">
        <v>10.378</v>
      </c>
      <c r="AJ28" s="4">
        <v>15.08</v>
      </c>
      <c r="AK28" s="4">
        <v>13.427</v>
      </c>
      <c r="AL28" s="4">
        <v>15.984999999999999</v>
      </c>
      <c r="AM28" s="4">
        <v>31.885999999999999</v>
      </c>
      <c r="AN28" s="4"/>
      <c r="AO28" s="4"/>
      <c r="AP28" s="4"/>
      <c r="AQ28" s="4"/>
      <c r="AR28" s="4"/>
      <c r="AS28" s="4"/>
      <c r="AT28" s="4"/>
      <c r="AU28" s="4"/>
      <c r="AV28" s="4"/>
      <c r="AW28" s="4"/>
      <c r="AX28" s="4"/>
      <c r="AY28" s="4"/>
    </row>
    <row r="29" spans="1:51" ht="14.45" customHeight="1" x14ac:dyDescent="0.25">
      <c r="A29" s="67">
        <v>45170</v>
      </c>
      <c r="B29" s="9">
        <v>13.8</v>
      </c>
      <c r="C29" s="9">
        <v>21.2</v>
      </c>
      <c r="D29">
        <v>17.8</v>
      </c>
      <c r="E29">
        <v>12.718999999999999</v>
      </c>
      <c r="F29">
        <v>20.821999999999999</v>
      </c>
      <c r="G29">
        <v>19.302</v>
      </c>
      <c r="H29">
        <v>24.361999999999998</v>
      </c>
      <c r="I29">
        <v>12.904</v>
      </c>
      <c r="J29">
        <v>23.030999999999999</v>
      </c>
      <c r="K29">
        <v>10.068</v>
      </c>
      <c r="L29">
        <v>17.856999999999999</v>
      </c>
      <c r="M29">
        <v>32.953000000000003</v>
      </c>
      <c r="N29">
        <v>15.6</v>
      </c>
      <c r="O29">
        <v>18.539000000000001</v>
      </c>
      <c r="P29">
        <v>14.967000000000001</v>
      </c>
      <c r="Q29">
        <v>16.521999999999998</v>
      </c>
      <c r="R29">
        <v>8.9610000000000003</v>
      </c>
      <c r="S29">
        <v>33.131</v>
      </c>
      <c r="T29">
        <v>12.785</v>
      </c>
      <c r="U29">
        <v>33.283999999999999</v>
      </c>
      <c r="V29">
        <v>8.0909999999999993</v>
      </c>
      <c r="W29">
        <v>11.333</v>
      </c>
      <c r="X29">
        <v>7.6479999999999997</v>
      </c>
      <c r="Y29">
        <v>14.685</v>
      </c>
      <c r="Z29">
        <v>14.061</v>
      </c>
      <c r="AA29">
        <v>16.277000000000001</v>
      </c>
      <c r="AB29">
        <v>12.906000000000001</v>
      </c>
      <c r="AC29">
        <v>16.975999999999999</v>
      </c>
      <c r="AD29">
        <v>15.433</v>
      </c>
      <c r="AE29">
        <v>8.84</v>
      </c>
      <c r="AF29">
        <v>9.9939999999999998</v>
      </c>
      <c r="AG29">
        <v>10.212</v>
      </c>
      <c r="AH29" s="4">
        <v>6.1950000000000003</v>
      </c>
      <c r="AI29" s="4">
        <v>23.943000000000001</v>
      </c>
      <c r="AJ29" s="4">
        <v>14.724</v>
      </c>
      <c r="AK29" s="4">
        <v>10.673</v>
      </c>
      <c r="AL29" s="4">
        <v>8.6240000000000006</v>
      </c>
      <c r="AM29" s="4">
        <v>32.616</v>
      </c>
      <c r="AN29" s="4"/>
      <c r="AO29" s="4"/>
      <c r="AP29" s="4"/>
      <c r="AQ29" s="4"/>
      <c r="AR29" s="4"/>
      <c r="AS29" s="4"/>
      <c r="AT29" s="4"/>
      <c r="AU29" s="4"/>
      <c r="AV29" s="4"/>
      <c r="AW29" s="4"/>
      <c r="AX29" s="4"/>
      <c r="AY29" s="4"/>
    </row>
    <row r="30" spans="1:51" ht="14.45" customHeight="1" x14ac:dyDescent="0.25">
      <c r="A30" s="67">
        <v>45200</v>
      </c>
      <c r="B30" s="9">
        <v>8.67</v>
      </c>
      <c r="C30" s="9">
        <v>19.87</v>
      </c>
      <c r="D30">
        <v>12.53</v>
      </c>
      <c r="E30">
        <v>17.7</v>
      </c>
      <c r="F30">
        <v>15.361000000000001</v>
      </c>
      <c r="G30">
        <v>21.908000000000001</v>
      </c>
      <c r="H30">
        <v>25.792999999999999</v>
      </c>
      <c r="I30">
        <v>10.683999999999999</v>
      </c>
      <c r="J30">
        <v>17.312999999999999</v>
      </c>
      <c r="K30">
        <v>11.522</v>
      </c>
      <c r="L30">
        <v>18.652000000000001</v>
      </c>
      <c r="M30">
        <v>12.897</v>
      </c>
      <c r="N30">
        <v>9.407</v>
      </c>
      <c r="O30">
        <v>11.462</v>
      </c>
      <c r="P30">
        <v>9.6189999999999998</v>
      </c>
      <c r="Q30">
        <v>12.222</v>
      </c>
      <c r="R30">
        <v>9.7569999999999997</v>
      </c>
      <c r="S30">
        <v>23.829000000000001</v>
      </c>
      <c r="T30">
        <v>9.9009999999999998</v>
      </c>
      <c r="U30">
        <v>13.76</v>
      </c>
      <c r="V30">
        <v>7.8620000000000001</v>
      </c>
      <c r="W30">
        <v>8.4269999999999996</v>
      </c>
      <c r="X30">
        <v>5.6070000000000002</v>
      </c>
      <c r="Y30">
        <v>9.0039999999999996</v>
      </c>
      <c r="Z30">
        <v>13.632999999999999</v>
      </c>
      <c r="AA30">
        <v>23.936</v>
      </c>
      <c r="AB30">
        <v>37.265000000000001</v>
      </c>
      <c r="AC30">
        <v>13.536</v>
      </c>
      <c r="AD30">
        <v>10.778</v>
      </c>
      <c r="AE30">
        <v>8.3729999999999993</v>
      </c>
      <c r="AF30">
        <v>11.074999999999999</v>
      </c>
      <c r="AG30">
        <v>12.333</v>
      </c>
      <c r="AH30" s="4">
        <v>5.3730000000000002</v>
      </c>
      <c r="AI30" s="4">
        <v>14.497</v>
      </c>
      <c r="AJ30" s="4">
        <v>20.006</v>
      </c>
      <c r="AK30" s="4">
        <v>7.6020000000000003</v>
      </c>
      <c r="AL30" s="4">
        <v>16.434000000000001</v>
      </c>
      <c r="AM30" s="4">
        <v>19.463000000000001</v>
      </c>
      <c r="AN30" s="4"/>
      <c r="AO30" s="4"/>
      <c r="AP30" s="4"/>
      <c r="AQ30" s="4"/>
      <c r="AR30" s="4"/>
      <c r="AS30" s="4"/>
      <c r="AT30" s="4"/>
      <c r="AU30" s="4"/>
      <c r="AV30" s="4"/>
      <c r="AW30" s="4"/>
      <c r="AX30" s="4"/>
      <c r="AY30" s="4"/>
    </row>
    <row r="31" spans="1:51" ht="14.45" customHeight="1" x14ac:dyDescent="0.25">
      <c r="A31" s="67">
        <v>45231</v>
      </c>
      <c r="B31" s="9">
        <v>6.94</v>
      </c>
      <c r="C31" s="9">
        <v>10.52</v>
      </c>
      <c r="D31">
        <v>8.6199999999999992</v>
      </c>
      <c r="E31">
        <v>9.1150000000000002</v>
      </c>
      <c r="F31">
        <v>9.6950000000000003</v>
      </c>
      <c r="G31">
        <v>12.497999999999999</v>
      </c>
      <c r="H31">
        <v>15.156000000000001</v>
      </c>
      <c r="I31">
        <v>10.119</v>
      </c>
      <c r="J31">
        <v>10.28</v>
      </c>
      <c r="K31">
        <v>7.0469999999999997</v>
      </c>
      <c r="L31">
        <v>11.552</v>
      </c>
      <c r="M31">
        <v>8.3699999999999992</v>
      </c>
      <c r="N31">
        <v>7.399</v>
      </c>
      <c r="O31">
        <v>8.484</v>
      </c>
      <c r="P31">
        <v>7.5389999999999997</v>
      </c>
      <c r="Q31">
        <v>8.5269999999999992</v>
      </c>
      <c r="R31">
        <v>6.0369999999999999</v>
      </c>
      <c r="S31">
        <v>11.446</v>
      </c>
      <c r="T31">
        <v>8.9480000000000004</v>
      </c>
      <c r="U31">
        <v>9.0419999999999998</v>
      </c>
      <c r="V31">
        <v>6.4539999999999997</v>
      </c>
      <c r="W31">
        <v>6.9649999999999999</v>
      </c>
      <c r="X31">
        <v>3.581</v>
      </c>
      <c r="Y31">
        <v>5.8940000000000001</v>
      </c>
      <c r="Z31">
        <v>9.6579999999999995</v>
      </c>
      <c r="AA31">
        <v>13.246</v>
      </c>
      <c r="AB31">
        <v>14.04</v>
      </c>
      <c r="AC31">
        <v>7.7779999999999996</v>
      </c>
      <c r="AD31">
        <v>8.4440000000000008</v>
      </c>
      <c r="AE31">
        <v>6.52</v>
      </c>
      <c r="AF31">
        <v>7.431</v>
      </c>
      <c r="AG31">
        <v>7.9249999999999998</v>
      </c>
      <c r="AH31" s="4">
        <v>4.4770000000000003</v>
      </c>
      <c r="AI31" s="4">
        <v>6.9329999999999998</v>
      </c>
      <c r="AJ31" s="4">
        <v>10.275</v>
      </c>
      <c r="AK31" s="4">
        <v>6.7080000000000002</v>
      </c>
      <c r="AL31" s="4">
        <v>8.3249999999999993</v>
      </c>
      <c r="AM31" s="4">
        <v>10.548</v>
      </c>
      <c r="AN31" s="4"/>
      <c r="AO31" s="4"/>
      <c r="AP31" s="4"/>
      <c r="AQ31" s="4"/>
      <c r="AR31" s="4"/>
      <c r="AS31" s="4"/>
      <c r="AT31" s="4"/>
      <c r="AU31" s="4"/>
      <c r="AV31" s="4"/>
      <c r="AW31" s="4"/>
      <c r="AX31" s="4"/>
      <c r="AY31" s="4"/>
    </row>
    <row r="32" spans="1:51" ht="14.45" customHeight="1" x14ac:dyDescent="0.25">
      <c r="A32" s="67">
        <v>45261</v>
      </c>
      <c r="B32" s="9">
        <v>6.5</v>
      </c>
      <c r="C32" s="9">
        <v>7</v>
      </c>
      <c r="D32">
        <v>6.9</v>
      </c>
      <c r="E32">
        <v>7.5750000000000002</v>
      </c>
      <c r="F32">
        <v>7.9450000000000003</v>
      </c>
      <c r="G32">
        <v>8.6950000000000003</v>
      </c>
      <c r="H32">
        <v>10.416</v>
      </c>
      <c r="I32">
        <v>7.625</v>
      </c>
      <c r="J32">
        <v>7.1680000000000001</v>
      </c>
      <c r="K32">
        <v>5.7859999999999996</v>
      </c>
      <c r="L32">
        <v>7.7629999999999999</v>
      </c>
      <c r="M32">
        <v>6.9589999999999996</v>
      </c>
      <c r="N32">
        <v>6.19</v>
      </c>
      <c r="O32">
        <v>7.1449999999999996</v>
      </c>
      <c r="P32">
        <v>5.992</v>
      </c>
      <c r="Q32">
        <v>7.4480000000000004</v>
      </c>
      <c r="R32">
        <v>5.0540000000000003</v>
      </c>
      <c r="S32">
        <v>8.4260000000000002</v>
      </c>
      <c r="T32">
        <v>7.282</v>
      </c>
      <c r="U32">
        <v>7.7030000000000003</v>
      </c>
      <c r="V32">
        <v>4.8730000000000002</v>
      </c>
      <c r="W32">
        <v>6.0609999999999999</v>
      </c>
      <c r="X32">
        <v>2.867</v>
      </c>
      <c r="Y32">
        <v>4.9119999999999999</v>
      </c>
      <c r="Z32">
        <v>6.7080000000000002</v>
      </c>
      <c r="AA32">
        <v>8.5939999999999994</v>
      </c>
      <c r="AB32">
        <v>7.9740000000000002</v>
      </c>
      <c r="AC32">
        <v>6.508</v>
      </c>
      <c r="AD32">
        <v>6.7850000000000001</v>
      </c>
      <c r="AE32">
        <v>5.234</v>
      </c>
      <c r="AF32">
        <v>5.4370000000000003</v>
      </c>
      <c r="AG32">
        <v>6.34</v>
      </c>
      <c r="AH32" s="4">
        <v>4.0579999999999998</v>
      </c>
      <c r="AI32" s="4">
        <v>5.14</v>
      </c>
      <c r="AJ32" s="4">
        <v>6.9409999999999998</v>
      </c>
      <c r="AK32" s="4">
        <v>5.8380000000000001</v>
      </c>
      <c r="AL32" s="4">
        <v>5.6909999999999998</v>
      </c>
      <c r="AM32" s="4">
        <v>7.9320000000000004</v>
      </c>
      <c r="AN32" s="4"/>
      <c r="AO32" s="4"/>
      <c r="AP32" s="4"/>
      <c r="AQ32" s="4"/>
      <c r="AR32" s="4"/>
      <c r="AS32" s="4"/>
      <c r="AT32" s="4"/>
      <c r="AU32" s="4"/>
      <c r="AV32" s="4"/>
      <c r="AW32" s="4"/>
      <c r="AX32" s="4"/>
      <c r="AY32" s="4"/>
    </row>
    <row r="33" spans="1:51" ht="14.45" customHeight="1" x14ac:dyDescent="0.25">
      <c r="A33" s="67">
        <v>45292</v>
      </c>
      <c r="B33" s="9">
        <v>5.3</v>
      </c>
      <c r="C33" s="9">
        <v>5.8</v>
      </c>
      <c r="D33">
        <v>5.7</v>
      </c>
      <c r="E33">
        <v>6.4459999999999997</v>
      </c>
      <c r="F33">
        <v>6.82</v>
      </c>
      <c r="G33">
        <v>7.1669999999999998</v>
      </c>
      <c r="H33">
        <v>7.5990000000000002</v>
      </c>
      <c r="I33">
        <v>6.2089999999999996</v>
      </c>
      <c r="J33">
        <v>5.806</v>
      </c>
      <c r="K33">
        <v>4.8959999999999999</v>
      </c>
      <c r="L33">
        <v>5.9470000000000001</v>
      </c>
      <c r="M33">
        <v>5.8559999999999999</v>
      </c>
      <c r="N33">
        <v>5.24</v>
      </c>
      <c r="O33">
        <v>6.1520000000000001</v>
      </c>
      <c r="P33">
        <v>5.0860000000000003</v>
      </c>
      <c r="Q33">
        <v>6.4020000000000001</v>
      </c>
      <c r="R33">
        <v>4.1079999999999997</v>
      </c>
      <c r="S33">
        <v>7.0119999999999996</v>
      </c>
      <c r="T33">
        <v>5.5910000000000002</v>
      </c>
      <c r="U33">
        <v>6.5990000000000002</v>
      </c>
      <c r="V33">
        <v>4.0919999999999996</v>
      </c>
      <c r="W33">
        <v>5.2030000000000003</v>
      </c>
      <c r="X33">
        <v>2.4340000000000002</v>
      </c>
      <c r="Y33">
        <v>4</v>
      </c>
      <c r="Z33">
        <v>6.2489999999999997</v>
      </c>
      <c r="AA33">
        <v>6.944</v>
      </c>
      <c r="AB33">
        <v>6.0970000000000004</v>
      </c>
      <c r="AC33">
        <v>5.2789999999999999</v>
      </c>
      <c r="AD33">
        <v>5.7409999999999997</v>
      </c>
      <c r="AE33">
        <v>4.42</v>
      </c>
      <c r="AF33">
        <v>4.5110000000000001</v>
      </c>
      <c r="AG33">
        <v>5.3150000000000004</v>
      </c>
      <c r="AH33" s="4">
        <v>3.4689999999999999</v>
      </c>
      <c r="AI33" s="4">
        <v>4.2089999999999996</v>
      </c>
      <c r="AJ33" s="4">
        <v>5.6859999999999999</v>
      </c>
      <c r="AK33" s="4">
        <v>5.1719999999999997</v>
      </c>
      <c r="AL33" s="4">
        <v>4.548</v>
      </c>
      <c r="AM33" s="4">
        <v>6.5590000000000002</v>
      </c>
      <c r="AN33" s="4"/>
      <c r="AO33" s="4"/>
      <c r="AP33" s="4"/>
      <c r="AQ33" s="4"/>
      <c r="AR33" s="4"/>
      <c r="AS33" s="4"/>
      <c r="AT33" s="4"/>
      <c r="AU33" s="4"/>
      <c r="AV33" s="4"/>
      <c r="AW33" s="4"/>
      <c r="AX33" s="4"/>
      <c r="AY33" s="4"/>
    </row>
    <row r="34" spans="1:51" ht="14.45" customHeight="1" x14ac:dyDescent="0.25">
      <c r="A34" s="67">
        <v>45323</v>
      </c>
      <c r="B34">
        <v>5</v>
      </c>
      <c r="C34">
        <v>5.2</v>
      </c>
      <c r="D34">
        <v>5.2</v>
      </c>
      <c r="E34">
        <v>5.2619999999999996</v>
      </c>
      <c r="F34">
        <v>5.444</v>
      </c>
      <c r="G34">
        <v>6.7359999999999998</v>
      </c>
      <c r="H34">
        <v>8.734</v>
      </c>
      <c r="I34">
        <v>5.0359999999999996</v>
      </c>
      <c r="J34">
        <v>4.6900000000000004</v>
      </c>
      <c r="K34">
        <v>3.968</v>
      </c>
      <c r="L34">
        <v>4.9669999999999996</v>
      </c>
      <c r="M34">
        <v>4.8689999999999998</v>
      </c>
      <c r="N34">
        <v>4.234</v>
      </c>
      <c r="O34">
        <v>5.0419999999999998</v>
      </c>
      <c r="P34">
        <v>5.0209999999999999</v>
      </c>
      <c r="Q34">
        <v>6.3650000000000002</v>
      </c>
      <c r="R34">
        <v>3.2970000000000002</v>
      </c>
      <c r="S34">
        <v>5.702</v>
      </c>
      <c r="T34">
        <v>5.1340000000000003</v>
      </c>
      <c r="U34">
        <v>5.6260000000000003</v>
      </c>
      <c r="V34">
        <v>3.3370000000000002</v>
      </c>
      <c r="W34">
        <v>4.2560000000000002</v>
      </c>
      <c r="X34">
        <v>2.3090000000000002</v>
      </c>
      <c r="Y34">
        <v>3.2829999999999999</v>
      </c>
      <c r="Z34">
        <v>5.4989999999999997</v>
      </c>
      <c r="AA34">
        <v>5.68</v>
      </c>
      <c r="AB34">
        <v>5.258</v>
      </c>
      <c r="AC34">
        <v>4.2160000000000002</v>
      </c>
      <c r="AD34">
        <v>4.9279999999999999</v>
      </c>
      <c r="AE34">
        <v>3.5619999999999998</v>
      </c>
      <c r="AF34">
        <v>3.7010000000000001</v>
      </c>
      <c r="AG34">
        <v>4.181</v>
      </c>
      <c r="AH34" s="4">
        <v>2.9790000000000001</v>
      </c>
      <c r="AI34" s="4">
        <v>3.879</v>
      </c>
      <c r="AJ34" s="4">
        <v>5.923</v>
      </c>
      <c r="AK34" s="4">
        <v>4.2329999999999997</v>
      </c>
      <c r="AL34" s="4">
        <v>3.6280000000000001</v>
      </c>
      <c r="AM34" s="4">
        <v>5.3209999999999997</v>
      </c>
      <c r="AN34" s="4"/>
      <c r="AO34" s="4"/>
      <c r="AP34" s="4"/>
      <c r="AQ34" s="4"/>
      <c r="AR34" s="4"/>
      <c r="AS34" s="4"/>
      <c r="AT34" s="4"/>
      <c r="AU34" s="4"/>
      <c r="AV34" s="4"/>
      <c r="AW34" s="4"/>
      <c r="AX34" s="4"/>
      <c r="AY34" s="4"/>
    </row>
    <row r="35" spans="1:51" ht="14.45" customHeight="1" x14ac:dyDescent="0.25">
      <c r="A35" s="67">
        <v>45352</v>
      </c>
      <c r="B35">
        <v>7.8</v>
      </c>
      <c r="C35">
        <v>10.199999999999999</v>
      </c>
      <c r="D35">
        <v>9.3000000000000007</v>
      </c>
      <c r="E35">
        <v>6.452</v>
      </c>
      <c r="F35">
        <v>14.436999999999999</v>
      </c>
      <c r="G35">
        <v>15.250999999999999</v>
      </c>
      <c r="H35">
        <v>12.221</v>
      </c>
      <c r="I35">
        <v>6.2009999999999996</v>
      </c>
      <c r="J35">
        <v>11.605</v>
      </c>
      <c r="K35">
        <v>5.726</v>
      </c>
      <c r="L35">
        <v>5.1429999999999998</v>
      </c>
      <c r="M35">
        <v>6.3929999999999998</v>
      </c>
      <c r="N35">
        <v>6.806</v>
      </c>
      <c r="O35">
        <v>7.7140000000000004</v>
      </c>
      <c r="P35">
        <v>13.666</v>
      </c>
      <c r="Q35">
        <v>6.9889999999999999</v>
      </c>
      <c r="R35">
        <v>13.337999999999999</v>
      </c>
      <c r="S35">
        <v>8.2420000000000009</v>
      </c>
      <c r="T35">
        <v>7.45</v>
      </c>
      <c r="U35">
        <v>6.6619999999999999</v>
      </c>
      <c r="V35">
        <v>6.0250000000000004</v>
      </c>
      <c r="W35">
        <v>4.7690000000000001</v>
      </c>
      <c r="X35">
        <v>3.9870000000000001</v>
      </c>
      <c r="Y35">
        <v>11.007</v>
      </c>
      <c r="Z35">
        <v>11.2</v>
      </c>
      <c r="AA35">
        <v>6.7130000000000001</v>
      </c>
      <c r="AB35">
        <v>17.672000000000001</v>
      </c>
      <c r="AC35">
        <v>5.1559999999999997</v>
      </c>
      <c r="AD35">
        <v>7.5730000000000004</v>
      </c>
      <c r="AE35">
        <v>3.827</v>
      </c>
      <c r="AF35">
        <v>5.8289999999999997</v>
      </c>
      <c r="AG35">
        <v>8.0939999999999994</v>
      </c>
      <c r="AH35" s="4">
        <v>4.016</v>
      </c>
      <c r="AI35" s="4">
        <v>8.7360000000000007</v>
      </c>
      <c r="AJ35" s="4">
        <v>11.744999999999999</v>
      </c>
      <c r="AK35" s="4">
        <v>4.9560000000000004</v>
      </c>
      <c r="AL35" s="4">
        <v>4.2060000000000004</v>
      </c>
      <c r="AM35" s="4">
        <v>7.0350000000000001</v>
      </c>
      <c r="AN35" s="4"/>
      <c r="AO35" s="4"/>
      <c r="AP35" s="4"/>
      <c r="AQ35" s="4"/>
      <c r="AR35" s="4"/>
      <c r="AS35" s="4"/>
      <c r="AT35" s="4"/>
      <c r="AU35" s="4"/>
      <c r="AV35" s="4"/>
      <c r="AW35" s="4"/>
      <c r="AX35" s="4"/>
      <c r="AY35" s="4"/>
    </row>
    <row r="36" spans="1:51" ht="15" x14ac:dyDescent="0.25">
      <c r="A36" s="67">
        <v>45383</v>
      </c>
      <c r="B36">
        <v>18.899999999999999</v>
      </c>
      <c r="C36">
        <v>27.4</v>
      </c>
      <c r="D36" s="4">
        <v>22.9</v>
      </c>
      <c r="E36">
        <v>17.690999999999999</v>
      </c>
      <c r="F36">
        <v>36.689</v>
      </c>
      <c r="G36">
        <v>37.506999999999998</v>
      </c>
      <c r="H36">
        <v>40.573</v>
      </c>
      <c r="I36">
        <v>15.218</v>
      </c>
      <c r="J36">
        <v>42.823</v>
      </c>
      <c r="K36">
        <v>17.186</v>
      </c>
      <c r="L36">
        <v>17.084</v>
      </c>
      <c r="M36">
        <v>33.387999999999998</v>
      </c>
      <c r="N36">
        <v>27.532</v>
      </c>
      <c r="O36">
        <v>23.509</v>
      </c>
      <c r="P36">
        <v>22.155000000000001</v>
      </c>
      <c r="Q36">
        <v>11.670999999999999</v>
      </c>
      <c r="R36">
        <v>25.553999999999998</v>
      </c>
      <c r="S36">
        <v>19.503</v>
      </c>
      <c r="T36">
        <v>12.798999999999999</v>
      </c>
      <c r="U36">
        <v>23.033000000000001</v>
      </c>
      <c r="V36">
        <v>24.622</v>
      </c>
      <c r="W36">
        <v>8.9239999999999995</v>
      </c>
      <c r="X36">
        <v>8.7989999999999995</v>
      </c>
      <c r="Y36">
        <v>37.707000000000001</v>
      </c>
      <c r="Z36">
        <v>33.954000000000001</v>
      </c>
      <c r="AA36">
        <v>22.939</v>
      </c>
      <c r="AB36">
        <v>26.651</v>
      </c>
      <c r="AC36">
        <v>20.844999999999999</v>
      </c>
      <c r="AD36">
        <v>14.157999999999999</v>
      </c>
      <c r="AE36" s="4">
        <v>12.726000000000001</v>
      </c>
      <c r="AF36">
        <v>15.648</v>
      </c>
      <c r="AG36">
        <v>25.808</v>
      </c>
      <c r="AH36">
        <v>7.5110000000000001</v>
      </c>
      <c r="AI36" s="4">
        <v>19.186</v>
      </c>
      <c r="AJ36" s="4">
        <v>15.224</v>
      </c>
      <c r="AK36" s="4">
        <v>13.006</v>
      </c>
      <c r="AL36" s="4">
        <v>9.3510000000000009</v>
      </c>
      <c r="AM36" s="4">
        <v>14.603999999999999</v>
      </c>
      <c r="AN36" s="4"/>
      <c r="AO36" s="4"/>
      <c r="AP36" s="4"/>
      <c r="AQ36" s="4"/>
      <c r="AR36" s="4"/>
      <c r="AS36" s="4"/>
      <c r="AT36" s="4"/>
      <c r="AU36" s="4"/>
      <c r="AV36" s="4"/>
      <c r="AW36" s="4"/>
      <c r="AX36" s="4"/>
      <c r="AY36" s="4"/>
    </row>
    <row r="37" spans="1:51" ht="15" x14ac:dyDescent="0.25">
      <c r="A37" s="67">
        <v>45413</v>
      </c>
      <c r="B37" s="4">
        <v>58.3</v>
      </c>
      <c r="C37" s="4">
        <v>79.5</v>
      </c>
      <c r="D37" s="4">
        <v>68.900000000000006</v>
      </c>
      <c r="E37">
        <v>96.963999999999999</v>
      </c>
      <c r="F37">
        <v>102.354</v>
      </c>
      <c r="G37">
        <v>83.244</v>
      </c>
      <c r="H37">
        <v>103.352</v>
      </c>
      <c r="I37">
        <v>43.526000000000003</v>
      </c>
      <c r="J37">
        <v>69.683000000000007</v>
      </c>
      <c r="K37">
        <v>56.612000000000002</v>
      </c>
      <c r="L37">
        <v>59.96</v>
      </c>
      <c r="M37">
        <v>84.623000000000005</v>
      </c>
      <c r="N37">
        <v>90.983999999999995</v>
      </c>
      <c r="O37">
        <v>75.066000000000003</v>
      </c>
      <c r="P37">
        <v>60.265999999999998</v>
      </c>
      <c r="Q37">
        <v>57.393000000000001</v>
      </c>
      <c r="R37">
        <v>94.53</v>
      </c>
      <c r="S37">
        <v>69.802000000000007</v>
      </c>
      <c r="T37">
        <v>63.881</v>
      </c>
      <c r="U37">
        <v>58.747</v>
      </c>
      <c r="V37">
        <v>111.89</v>
      </c>
      <c r="W37">
        <v>17.309000000000001</v>
      </c>
      <c r="X37">
        <v>47.362000000000002</v>
      </c>
      <c r="Y37">
        <v>89.388000000000005</v>
      </c>
      <c r="Z37">
        <v>108.85299999999999</v>
      </c>
      <c r="AA37">
        <v>57.054000000000002</v>
      </c>
      <c r="AB37">
        <v>77.018000000000001</v>
      </c>
      <c r="AC37">
        <v>80.319999999999993</v>
      </c>
      <c r="AD37">
        <v>89.653999999999996</v>
      </c>
      <c r="AE37" s="4">
        <v>36.475000000000001</v>
      </c>
      <c r="AF37">
        <v>48.149000000000001</v>
      </c>
      <c r="AG37">
        <v>55.52</v>
      </c>
      <c r="AH37">
        <v>21.018000000000001</v>
      </c>
      <c r="AI37" s="4">
        <v>56.168999999999997</v>
      </c>
      <c r="AJ37" s="4">
        <v>47.771000000000001</v>
      </c>
      <c r="AK37" s="4">
        <v>41.643999999999998</v>
      </c>
      <c r="AL37" s="4">
        <v>55.31</v>
      </c>
      <c r="AM37" s="4">
        <v>58.255000000000003</v>
      </c>
      <c r="AN37" s="4"/>
      <c r="AO37" s="4"/>
      <c r="AP37" s="4"/>
      <c r="AQ37" s="4"/>
      <c r="AR37" s="4"/>
      <c r="AS37" s="4"/>
      <c r="AT37" s="4"/>
      <c r="AU37" s="4"/>
      <c r="AV37" s="4"/>
      <c r="AW37" s="4"/>
      <c r="AX37" s="4"/>
      <c r="AY37" s="4"/>
    </row>
    <row r="38" spans="1:51" ht="15" x14ac:dyDescent="0.25">
      <c r="A38" s="67">
        <v>45444</v>
      </c>
      <c r="B38" s="4">
        <v>47.1</v>
      </c>
      <c r="C38" s="4">
        <v>88</v>
      </c>
      <c r="D38" s="4">
        <v>67.7</v>
      </c>
      <c r="E38">
        <v>109.491</v>
      </c>
      <c r="F38">
        <v>154.04599999999999</v>
      </c>
      <c r="G38">
        <v>131.054</v>
      </c>
      <c r="H38">
        <v>126.22799999999999</v>
      </c>
      <c r="I38">
        <v>78.396000000000001</v>
      </c>
      <c r="J38">
        <v>53.262999999999998</v>
      </c>
      <c r="K38">
        <v>67.727999999999994</v>
      </c>
      <c r="L38">
        <v>93.165999999999997</v>
      </c>
      <c r="M38">
        <v>54.521000000000001</v>
      </c>
      <c r="N38">
        <v>122.22199999999999</v>
      </c>
      <c r="O38">
        <v>65.260999999999996</v>
      </c>
      <c r="P38">
        <v>133.904</v>
      </c>
      <c r="Q38">
        <v>28.701000000000001</v>
      </c>
      <c r="R38">
        <v>137.34899999999999</v>
      </c>
      <c r="S38">
        <v>61.12</v>
      </c>
      <c r="T38">
        <v>111.56399999999999</v>
      </c>
      <c r="U38">
        <v>29.841999999999999</v>
      </c>
      <c r="V38">
        <v>60.15</v>
      </c>
      <c r="W38">
        <v>9.1189999999999998</v>
      </c>
      <c r="X38">
        <v>38.514000000000003</v>
      </c>
      <c r="Y38">
        <v>47.753</v>
      </c>
      <c r="Z38">
        <v>128.816</v>
      </c>
      <c r="AA38">
        <v>30.295999999999999</v>
      </c>
      <c r="AB38">
        <v>49.783000000000001</v>
      </c>
      <c r="AC38">
        <v>103.834</v>
      </c>
      <c r="AD38">
        <v>48.073</v>
      </c>
      <c r="AE38" s="4">
        <v>61.322000000000003</v>
      </c>
      <c r="AF38">
        <v>91.93</v>
      </c>
      <c r="AG38">
        <v>29.457999999999998</v>
      </c>
      <c r="AH38">
        <v>28.995000000000001</v>
      </c>
      <c r="AI38" s="4">
        <v>72.959000000000003</v>
      </c>
      <c r="AJ38" s="4">
        <v>87.444999999999993</v>
      </c>
      <c r="AK38" s="4">
        <v>48.761000000000003</v>
      </c>
      <c r="AL38" s="4">
        <v>90.403999999999996</v>
      </c>
      <c r="AM38" s="4">
        <v>129.28700000000001</v>
      </c>
      <c r="AN38" s="4"/>
      <c r="AO38" s="4"/>
      <c r="AP38" s="4"/>
      <c r="AQ38" s="4"/>
      <c r="AR38" s="4"/>
      <c r="AS38" s="4"/>
      <c r="AT38" s="4"/>
      <c r="AU38" s="4"/>
      <c r="AV38" s="4"/>
      <c r="AW38" s="4"/>
      <c r="AX38" s="4"/>
      <c r="AY38" s="4"/>
    </row>
    <row r="39" spans="1:51" ht="15" x14ac:dyDescent="0.25">
      <c r="A39" s="67">
        <v>45474</v>
      </c>
      <c r="B39" s="4">
        <v>15.4</v>
      </c>
      <c r="C39" s="4">
        <v>34.799999999999997</v>
      </c>
      <c r="D39" s="4">
        <v>24.2</v>
      </c>
      <c r="E39">
        <v>38.585000000000001</v>
      </c>
      <c r="F39">
        <v>42.093000000000004</v>
      </c>
      <c r="G39">
        <v>59.369</v>
      </c>
      <c r="H39">
        <v>36.203000000000003</v>
      </c>
      <c r="I39">
        <v>27.486000000000001</v>
      </c>
      <c r="J39">
        <v>19.760000000000002</v>
      </c>
      <c r="K39">
        <v>32.658999999999999</v>
      </c>
      <c r="L39">
        <v>34.643999999999998</v>
      </c>
      <c r="M39">
        <v>23.844999999999999</v>
      </c>
      <c r="N39">
        <v>38.067999999999998</v>
      </c>
      <c r="O39">
        <v>19.015999999999998</v>
      </c>
      <c r="P39">
        <v>79.980999999999995</v>
      </c>
      <c r="Q39">
        <v>11.673999999999999</v>
      </c>
      <c r="R39">
        <v>35.356000000000002</v>
      </c>
      <c r="S39">
        <v>27.513000000000002</v>
      </c>
      <c r="T39">
        <v>61.415999999999997</v>
      </c>
      <c r="U39">
        <v>11.414999999999999</v>
      </c>
      <c r="V39">
        <v>18.292000000000002</v>
      </c>
      <c r="W39">
        <v>4.8360000000000003</v>
      </c>
      <c r="X39">
        <v>13.256</v>
      </c>
      <c r="Y39">
        <v>16.396000000000001</v>
      </c>
      <c r="Z39">
        <v>43.451999999999998</v>
      </c>
      <c r="AA39">
        <v>16.742999999999999</v>
      </c>
      <c r="AB39">
        <v>19.440000000000001</v>
      </c>
      <c r="AC39">
        <v>31.582999999999998</v>
      </c>
      <c r="AD39">
        <v>16.303999999999998</v>
      </c>
      <c r="AE39" s="4">
        <v>17.364999999999998</v>
      </c>
      <c r="AF39">
        <v>27.417000000000002</v>
      </c>
      <c r="AG39">
        <v>12.706</v>
      </c>
      <c r="AH39">
        <v>10.249000000000001</v>
      </c>
      <c r="AI39" s="4">
        <v>20.266999999999999</v>
      </c>
      <c r="AJ39" s="4">
        <v>29.265999999999998</v>
      </c>
      <c r="AK39" s="4">
        <v>25.684999999999999</v>
      </c>
      <c r="AL39" s="4">
        <v>39.073999999999998</v>
      </c>
      <c r="AM39" s="4">
        <v>69.616</v>
      </c>
      <c r="AN39" s="4"/>
      <c r="AO39" s="4"/>
      <c r="AP39" s="4"/>
      <c r="AQ39" s="4"/>
      <c r="AR39" s="4"/>
      <c r="AS39" s="4"/>
      <c r="AT39" s="4"/>
      <c r="AU39" s="4"/>
      <c r="AV39" s="4"/>
      <c r="AW39" s="4"/>
      <c r="AX39" s="4"/>
      <c r="AY39" s="4"/>
    </row>
    <row r="40" spans="1:51" ht="15" x14ac:dyDescent="0.25">
      <c r="A40" s="67">
        <v>45505</v>
      </c>
      <c r="B40" s="4">
        <v>13.9</v>
      </c>
      <c r="C40" s="4">
        <v>21.5</v>
      </c>
      <c r="D40" s="4">
        <v>17.2</v>
      </c>
      <c r="E40">
        <v>27.716999999999999</v>
      </c>
      <c r="F40">
        <v>17.077999999999999</v>
      </c>
      <c r="G40">
        <v>23.95</v>
      </c>
      <c r="H40">
        <v>20.803999999999998</v>
      </c>
      <c r="I40">
        <v>33.335999999999999</v>
      </c>
      <c r="J40">
        <v>17.951000000000001</v>
      </c>
      <c r="K40">
        <v>23.375</v>
      </c>
      <c r="L40">
        <v>18.228000000000002</v>
      </c>
      <c r="M40">
        <v>19.166</v>
      </c>
      <c r="N40">
        <v>19.795999999999999</v>
      </c>
      <c r="O40">
        <v>13.452</v>
      </c>
      <c r="P40">
        <v>27.082999999999998</v>
      </c>
      <c r="Q40">
        <v>9.2799999999999994</v>
      </c>
      <c r="R40">
        <v>26.757999999999999</v>
      </c>
      <c r="S40">
        <v>15.321</v>
      </c>
      <c r="T40">
        <v>50.97</v>
      </c>
      <c r="U40">
        <v>10.086</v>
      </c>
      <c r="V40">
        <v>23.739000000000001</v>
      </c>
      <c r="W40">
        <v>3.778</v>
      </c>
      <c r="X40">
        <v>10.448</v>
      </c>
      <c r="Y40">
        <v>10.141999999999999</v>
      </c>
      <c r="Z40">
        <v>22.757000000000001</v>
      </c>
      <c r="AA40">
        <v>13.573</v>
      </c>
      <c r="AB40">
        <v>26.687999999999999</v>
      </c>
      <c r="AC40">
        <v>15.141999999999999</v>
      </c>
      <c r="AD40">
        <v>9.7089999999999996</v>
      </c>
      <c r="AE40" s="4">
        <v>14.343999999999999</v>
      </c>
      <c r="AF40">
        <v>13.224</v>
      </c>
      <c r="AG40">
        <v>7.8470000000000004</v>
      </c>
      <c r="AH40">
        <v>10.345000000000001</v>
      </c>
      <c r="AI40" s="4">
        <v>15.055999999999999</v>
      </c>
      <c r="AJ40" s="4">
        <v>13.231999999999999</v>
      </c>
      <c r="AK40" s="4">
        <v>15.696999999999999</v>
      </c>
      <c r="AL40" s="4">
        <v>32.023000000000003</v>
      </c>
      <c r="AM40" s="4">
        <v>26.126000000000001</v>
      </c>
      <c r="AN40" s="4"/>
      <c r="AO40" s="4"/>
      <c r="AP40" s="4"/>
      <c r="AQ40" s="4"/>
      <c r="AR40" s="4"/>
      <c r="AS40" s="4"/>
      <c r="AT40" s="4"/>
      <c r="AU40" s="4"/>
      <c r="AV40" s="4"/>
      <c r="AW40" s="4"/>
      <c r="AX40" s="4"/>
      <c r="AY40" s="4"/>
    </row>
    <row r="41" spans="1:51" ht="15" x14ac:dyDescent="0.25">
      <c r="A41" s="67">
        <v>45536</v>
      </c>
      <c r="B41" s="4">
        <v>13.8</v>
      </c>
      <c r="C41" s="4">
        <v>21.2</v>
      </c>
      <c r="D41" s="4">
        <v>17.8</v>
      </c>
      <c r="E41">
        <v>20.416</v>
      </c>
      <c r="F41">
        <v>19.576000000000001</v>
      </c>
      <c r="G41">
        <v>24.370999999999999</v>
      </c>
      <c r="H41">
        <v>12.708</v>
      </c>
      <c r="I41">
        <v>22.614999999999998</v>
      </c>
      <c r="J41">
        <v>10.103</v>
      </c>
      <c r="K41">
        <v>17.864000000000001</v>
      </c>
      <c r="L41">
        <v>33.033000000000001</v>
      </c>
      <c r="M41">
        <v>15.247999999999999</v>
      </c>
      <c r="N41">
        <v>17.643000000000001</v>
      </c>
      <c r="O41">
        <v>14.983000000000001</v>
      </c>
      <c r="P41">
        <v>16.625</v>
      </c>
      <c r="Q41">
        <v>8.9350000000000005</v>
      </c>
      <c r="R41">
        <v>33.606000000000002</v>
      </c>
      <c r="S41">
        <v>12.788</v>
      </c>
      <c r="T41">
        <v>32.615000000000002</v>
      </c>
      <c r="U41">
        <v>7.8650000000000002</v>
      </c>
      <c r="V41">
        <v>11.173999999999999</v>
      </c>
      <c r="W41">
        <v>7.6139999999999999</v>
      </c>
      <c r="X41">
        <v>14.428000000000001</v>
      </c>
      <c r="Y41">
        <v>14.227</v>
      </c>
      <c r="Z41">
        <v>17.02</v>
      </c>
      <c r="AA41">
        <v>12.917999999999999</v>
      </c>
      <c r="AB41">
        <v>16.901</v>
      </c>
      <c r="AC41">
        <v>15.382</v>
      </c>
      <c r="AD41">
        <v>8.81</v>
      </c>
      <c r="AE41" s="4">
        <v>10.042</v>
      </c>
      <c r="AF41">
        <v>10.183</v>
      </c>
      <c r="AG41">
        <v>6.1669999999999998</v>
      </c>
      <c r="AH41">
        <v>24.277999999999999</v>
      </c>
      <c r="AI41" s="4">
        <v>14.705</v>
      </c>
      <c r="AJ41" s="4">
        <v>10.576000000000001</v>
      </c>
      <c r="AK41" s="4">
        <v>8.5050000000000008</v>
      </c>
      <c r="AL41" s="4">
        <v>32.344999999999999</v>
      </c>
      <c r="AM41" s="4">
        <v>12.728</v>
      </c>
      <c r="AN41" s="4"/>
      <c r="AO41" s="4"/>
      <c r="AP41" s="4"/>
      <c r="AQ41" s="4"/>
      <c r="AR41" s="4"/>
      <c r="AS41" s="4"/>
      <c r="AT41" s="4"/>
      <c r="AU41" s="4"/>
      <c r="AV41" s="4"/>
      <c r="AW41" s="4"/>
      <c r="AX41" s="4"/>
      <c r="AY41" s="4"/>
    </row>
    <row r="42" spans="1:51" ht="15" x14ac:dyDescent="0.25">
      <c r="A42" s="67">
        <v>45566</v>
      </c>
      <c r="B42" s="4">
        <v>8.67</v>
      </c>
      <c r="C42" s="4">
        <v>19.87</v>
      </c>
      <c r="D42" s="4">
        <v>12.53</v>
      </c>
      <c r="E42">
        <v>15.215</v>
      </c>
      <c r="F42">
        <v>21.888999999999999</v>
      </c>
      <c r="G42">
        <v>25.795999999999999</v>
      </c>
      <c r="H42">
        <v>10.673999999999999</v>
      </c>
      <c r="I42">
        <v>17.122</v>
      </c>
      <c r="J42">
        <v>11.435</v>
      </c>
      <c r="K42">
        <v>18.658000000000001</v>
      </c>
      <c r="L42">
        <v>12.602</v>
      </c>
      <c r="M42">
        <v>9.2910000000000004</v>
      </c>
      <c r="N42">
        <v>11.379</v>
      </c>
      <c r="O42">
        <v>9.6310000000000002</v>
      </c>
      <c r="P42">
        <v>11.723000000000001</v>
      </c>
      <c r="Q42">
        <v>9.6760000000000002</v>
      </c>
      <c r="R42">
        <v>23.116</v>
      </c>
      <c r="S42">
        <v>9.9030000000000005</v>
      </c>
      <c r="T42">
        <v>13.483000000000001</v>
      </c>
      <c r="U42">
        <v>7.9180000000000001</v>
      </c>
      <c r="V42">
        <v>8.3940000000000001</v>
      </c>
      <c r="W42">
        <v>5.5789999999999997</v>
      </c>
      <c r="X42">
        <v>8.6859999999999999</v>
      </c>
      <c r="Y42">
        <v>13.43</v>
      </c>
      <c r="Z42">
        <v>23.024000000000001</v>
      </c>
      <c r="AA42">
        <v>37.277999999999999</v>
      </c>
      <c r="AB42">
        <v>13.236000000000001</v>
      </c>
      <c r="AC42">
        <v>10.766999999999999</v>
      </c>
      <c r="AD42">
        <v>8.3330000000000002</v>
      </c>
      <c r="AE42" s="4">
        <v>11.119</v>
      </c>
      <c r="AF42">
        <v>12.324999999999999</v>
      </c>
      <c r="AG42">
        <v>5.3540000000000001</v>
      </c>
      <c r="AH42">
        <v>13.993</v>
      </c>
      <c r="AI42" s="4">
        <v>19.989000000000001</v>
      </c>
      <c r="AJ42" s="4">
        <v>7.5460000000000003</v>
      </c>
      <c r="AK42" s="4">
        <v>16.427</v>
      </c>
      <c r="AL42" s="4">
        <v>18.942</v>
      </c>
      <c r="AM42" s="4">
        <v>17.707000000000001</v>
      </c>
      <c r="AN42" s="4"/>
      <c r="AO42" s="4"/>
      <c r="AP42" s="4"/>
      <c r="AQ42" s="4"/>
      <c r="AR42" s="4"/>
      <c r="AS42" s="4"/>
      <c r="AT42" s="4"/>
      <c r="AU42" s="4"/>
      <c r="AV42" s="4"/>
      <c r="AW42" s="4"/>
      <c r="AX42" s="4"/>
      <c r="AY42" s="4"/>
    </row>
    <row r="43" spans="1:51" ht="15" x14ac:dyDescent="0.25">
      <c r="A43" s="67">
        <v>45597</v>
      </c>
      <c r="B43" s="4">
        <v>6.94</v>
      </c>
      <c r="C43" s="4">
        <v>10.52</v>
      </c>
      <c r="D43" s="4">
        <v>8.6199999999999992</v>
      </c>
      <c r="E43">
        <v>9.5939999999999994</v>
      </c>
      <c r="F43">
        <v>12.260999999999999</v>
      </c>
      <c r="G43">
        <v>15.159000000000001</v>
      </c>
      <c r="H43">
        <v>10.034000000000001</v>
      </c>
      <c r="I43">
        <v>10.051</v>
      </c>
      <c r="J43">
        <v>6.99</v>
      </c>
      <c r="K43">
        <v>11.555999999999999</v>
      </c>
      <c r="L43">
        <v>8.3119999999999994</v>
      </c>
      <c r="M43">
        <v>7.367</v>
      </c>
      <c r="N43">
        <v>8.4079999999999995</v>
      </c>
      <c r="O43">
        <v>7.5490000000000004</v>
      </c>
      <c r="P43">
        <v>8.484</v>
      </c>
      <c r="Q43">
        <v>6.0309999999999997</v>
      </c>
      <c r="R43">
        <v>11.233000000000001</v>
      </c>
      <c r="S43">
        <v>8.9499999999999993</v>
      </c>
      <c r="T43">
        <v>8.9809999999999999</v>
      </c>
      <c r="U43">
        <v>6.359</v>
      </c>
      <c r="V43">
        <v>6.9429999999999996</v>
      </c>
      <c r="W43">
        <v>3.5579999999999998</v>
      </c>
      <c r="X43">
        <v>5.8390000000000004</v>
      </c>
      <c r="Y43">
        <v>9.4589999999999996</v>
      </c>
      <c r="Z43">
        <v>12.914999999999999</v>
      </c>
      <c r="AA43">
        <v>14.048</v>
      </c>
      <c r="AB43">
        <v>7.6619999999999999</v>
      </c>
      <c r="AC43">
        <v>8.3309999999999995</v>
      </c>
      <c r="AD43">
        <v>6.46</v>
      </c>
      <c r="AE43" s="4">
        <v>7.4640000000000004</v>
      </c>
      <c r="AF43">
        <v>7.827</v>
      </c>
      <c r="AG43">
        <v>4.468</v>
      </c>
      <c r="AH43">
        <v>6.8150000000000004</v>
      </c>
      <c r="AI43" s="4">
        <v>10.263999999999999</v>
      </c>
      <c r="AJ43" s="4">
        <v>6.6660000000000004</v>
      </c>
      <c r="AK43" s="4">
        <v>8.1069999999999993</v>
      </c>
      <c r="AL43" s="4">
        <v>10.401999999999999</v>
      </c>
      <c r="AM43" s="4">
        <v>9.1189999999999998</v>
      </c>
      <c r="AN43" s="4"/>
      <c r="AO43" s="4"/>
      <c r="AP43" s="4"/>
      <c r="AQ43" s="4"/>
      <c r="AR43" s="4"/>
      <c r="AS43" s="4"/>
      <c r="AT43" s="4"/>
      <c r="AU43" s="4"/>
      <c r="AV43" s="4"/>
      <c r="AW43" s="4"/>
      <c r="AX43" s="4"/>
      <c r="AY43" s="4"/>
    </row>
    <row r="44" spans="1:51" ht="15" x14ac:dyDescent="0.25">
      <c r="A44" s="67">
        <v>45627</v>
      </c>
      <c r="B44" s="4">
        <v>6.5</v>
      </c>
      <c r="C44" s="4">
        <v>7</v>
      </c>
      <c r="D44" s="4">
        <v>6.9</v>
      </c>
      <c r="E44">
        <v>7.9119999999999999</v>
      </c>
      <c r="F44">
        <v>8.6170000000000009</v>
      </c>
      <c r="G44">
        <v>10.419</v>
      </c>
      <c r="H44">
        <v>7.5730000000000004</v>
      </c>
      <c r="I44">
        <v>7.1109999999999998</v>
      </c>
      <c r="J44">
        <v>5.7670000000000003</v>
      </c>
      <c r="K44">
        <v>7.7629999999999999</v>
      </c>
      <c r="L44">
        <v>6.9189999999999996</v>
      </c>
      <c r="M44">
        <v>6.1589999999999998</v>
      </c>
      <c r="N44">
        <v>7.1120000000000001</v>
      </c>
      <c r="O44">
        <v>6</v>
      </c>
      <c r="P44">
        <v>7.4169999999999998</v>
      </c>
      <c r="Q44">
        <v>5.0129999999999999</v>
      </c>
      <c r="R44">
        <v>8.3629999999999995</v>
      </c>
      <c r="S44">
        <v>7.2839999999999998</v>
      </c>
      <c r="T44">
        <v>7.673</v>
      </c>
      <c r="U44">
        <v>4.8540000000000001</v>
      </c>
      <c r="V44">
        <v>6.05</v>
      </c>
      <c r="W44">
        <v>2.847</v>
      </c>
      <c r="X44">
        <v>4.8959999999999999</v>
      </c>
      <c r="Y44">
        <v>6.649</v>
      </c>
      <c r="Z44">
        <v>8.4969999999999999</v>
      </c>
      <c r="AA44">
        <v>7.98</v>
      </c>
      <c r="AB44">
        <v>6.4809999999999999</v>
      </c>
      <c r="AC44">
        <v>6.7409999999999997</v>
      </c>
      <c r="AD44">
        <v>5.21</v>
      </c>
      <c r="AE44" s="4">
        <v>5.4660000000000002</v>
      </c>
      <c r="AF44">
        <v>6.28</v>
      </c>
      <c r="AG44">
        <v>4.0419999999999998</v>
      </c>
      <c r="AH44">
        <v>5.0880000000000001</v>
      </c>
      <c r="AI44" s="4">
        <v>6.9320000000000004</v>
      </c>
      <c r="AJ44" s="4">
        <v>5.819</v>
      </c>
      <c r="AK44" s="4">
        <v>5.6150000000000002</v>
      </c>
      <c r="AL44" s="4">
        <v>7.8630000000000004</v>
      </c>
      <c r="AM44" s="4">
        <v>7.5780000000000003</v>
      </c>
      <c r="AN44" s="4"/>
      <c r="AO44" s="4"/>
      <c r="AP44" s="4"/>
      <c r="AQ44" s="4"/>
      <c r="AR44" s="4"/>
      <c r="AS44" s="4"/>
      <c r="AT44" s="4"/>
      <c r="AU44" s="4"/>
      <c r="AV44" s="4"/>
      <c r="AW44" s="4"/>
      <c r="AX44" s="4"/>
      <c r="AY44" s="4"/>
    </row>
    <row r="45" spans="1:51" ht="15" x14ac:dyDescent="0.25">
      <c r="A45" s="67">
        <v>45658</v>
      </c>
      <c r="B45" s="4">
        <v>5.3</v>
      </c>
      <c r="C45" s="4">
        <v>5.8</v>
      </c>
      <c r="D45" s="4">
        <v>5.7</v>
      </c>
      <c r="E45">
        <v>6.7610000000000001</v>
      </c>
      <c r="F45">
        <v>7.1470000000000002</v>
      </c>
      <c r="G45">
        <v>7.601</v>
      </c>
      <c r="H45">
        <v>6.18</v>
      </c>
      <c r="I45">
        <v>5.7779999999999996</v>
      </c>
      <c r="J45">
        <v>4.8869999999999996</v>
      </c>
      <c r="K45">
        <v>5.9489999999999998</v>
      </c>
      <c r="L45">
        <v>5.8339999999999996</v>
      </c>
      <c r="M45">
        <v>5.22</v>
      </c>
      <c r="N45">
        <v>6.1319999999999997</v>
      </c>
      <c r="O45">
        <v>5.0940000000000003</v>
      </c>
      <c r="P45">
        <v>6.3789999999999996</v>
      </c>
      <c r="Q45">
        <v>4.0910000000000002</v>
      </c>
      <c r="R45">
        <v>6.9790000000000001</v>
      </c>
      <c r="S45">
        <v>5.5919999999999996</v>
      </c>
      <c r="T45">
        <v>6.5780000000000003</v>
      </c>
      <c r="U45">
        <v>4.0830000000000002</v>
      </c>
      <c r="V45">
        <v>5.1950000000000003</v>
      </c>
      <c r="W45">
        <v>2.4169999999999998</v>
      </c>
      <c r="X45">
        <v>3.99</v>
      </c>
      <c r="Y45">
        <v>6.1989999999999998</v>
      </c>
      <c r="Z45">
        <v>6.8959999999999999</v>
      </c>
      <c r="AA45">
        <v>6.1020000000000003</v>
      </c>
      <c r="AB45">
        <v>5.2560000000000002</v>
      </c>
      <c r="AC45">
        <v>5.718</v>
      </c>
      <c r="AD45">
        <v>4.4059999999999997</v>
      </c>
      <c r="AE45" s="4">
        <v>4.5359999999999996</v>
      </c>
      <c r="AF45">
        <v>5.282</v>
      </c>
      <c r="AG45">
        <v>3.4689999999999999</v>
      </c>
      <c r="AH45">
        <v>4.1829999999999998</v>
      </c>
      <c r="AI45" s="4">
        <v>5.6790000000000003</v>
      </c>
      <c r="AJ45" s="4">
        <v>5.12</v>
      </c>
      <c r="AK45" s="4">
        <v>4.5119999999999996</v>
      </c>
      <c r="AL45" s="4">
        <v>6.52</v>
      </c>
      <c r="AM45" s="4">
        <v>6.4480000000000004</v>
      </c>
      <c r="AN45" s="4"/>
      <c r="AO45" s="4"/>
      <c r="AP45" s="4"/>
      <c r="AQ45" s="4"/>
      <c r="AR45" s="4"/>
      <c r="AS45" s="4"/>
      <c r="AT45" s="4"/>
      <c r="AU45" s="4"/>
      <c r="AV45" s="4"/>
      <c r="AW45" s="4"/>
      <c r="AX45" s="4"/>
      <c r="AY45" s="4"/>
    </row>
    <row r="46" spans="1:51" ht="15" x14ac:dyDescent="0.25">
      <c r="A46" s="67">
        <v>45689</v>
      </c>
      <c r="B46" s="4">
        <v>5</v>
      </c>
      <c r="C46" s="4">
        <v>5.2</v>
      </c>
      <c r="D46" s="4">
        <v>5.2</v>
      </c>
      <c r="E46">
        <v>5.2430000000000003</v>
      </c>
      <c r="F46">
        <v>6.484</v>
      </c>
      <c r="G46">
        <v>8.4809999999999999</v>
      </c>
      <c r="H46">
        <v>4.8550000000000004</v>
      </c>
      <c r="I46">
        <v>4.5220000000000002</v>
      </c>
      <c r="J46">
        <v>3.8340000000000001</v>
      </c>
      <c r="K46">
        <v>4.7990000000000004</v>
      </c>
      <c r="L46">
        <v>4.6929999999999996</v>
      </c>
      <c r="M46">
        <v>4.0819999999999999</v>
      </c>
      <c r="N46">
        <v>4.8570000000000002</v>
      </c>
      <c r="O46">
        <v>4.8</v>
      </c>
      <c r="P46">
        <v>6.1589999999999998</v>
      </c>
      <c r="Q46">
        <v>3.18</v>
      </c>
      <c r="R46">
        <v>5.4939999999999998</v>
      </c>
      <c r="S46">
        <v>4.92</v>
      </c>
      <c r="T46">
        <v>5.4349999999999996</v>
      </c>
      <c r="U46">
        <v>3.2240000000000002</v>
      </c>
      <c r="V46">
        <v>4.1139999999999999</v>
      </c>
      <c r="W46">
        <v>2.2229999999999999</v>
      </c>
      <c r="X46">
        <v>3.1749999999999998</v>
      </c>
      <c r="Y46">
        <v>5.23</v>
      </c>
      <c r="Z46">
        <v>5.4649999999999999</v>
      </c>
      <c r="AA46">
        <v>5.0890000000000004</v>
      </c>
      <c r="AB46">
        <v>4.0659999999999998</v>
      </c>
      <c r="AC46">
        <v>4.7469999999999999</v>
      </c>
      <c r="AD46">
        <v>3.4369999999999998</v>
      </c>
      <c r="AE46" s="4">
        <v>3.5990000000000002</v>
      </c>
      <c r="AF46">
        <v>4.024</v>
      </c>
      <c r="AG46">
        <v>2.8650000000000002</v>
      </c>
      <c r="AH46">
        <v>3.7309999999999999</v>
      </c>
      <c r="AI46" s="4">
        <v>5.7389999999999999</v>
      </c>
      <c r="AJ46" s="4">
        <v>4.0759999999999996</v>
      </c>
      <c r="AK46" s="4">
        <v>3.4870000000000001</v>
      </c>
      <c r="AL46" s="4">
        <v>5.1210000000000004</v>
      </c>
      <c r="AM46" s="4">
        <v>5.0949999999999998</v>
      </c>
      <c r="AN46" s="4"/>
      <c r="AO46" s="4"/>
      <c r="AP46" s="4"/>
      <c r="AQ46" s="4"/>
      <c r="AR46" s="4"/>
      <c r="AS46" s="4"/>
      <c r="AT46" s="4"/>
      <c r="AU46" s="4"/>
      <c r="AV46" s="4"/>
      <c r="AW46" s="4"/>
      <c r="AX46" s="4"/>
      <c r="AY46" s="4"/>
    </row>
    <row r="47" spans="1:51" ht="15" x14ac:dyDescent="0.25">
      <c r="A47" s="67">
        <v>45717</v>
      </c>
      <c r="B47" s="4">
        <v>7.8</v>
      </c>
      <c r="C47" s="4">
        <v>10.199999999999999</v>
      </c>
      <c r="D47" s="4">
        <v>9.3000000000000007</v>
      </c>
      <c r="E47">
        <v>14.339</v>
      </c>
      <c r="F47">
        <v>14.997</v>
      </c>
      <c r="G47">
        <v>12.249000000000001</v>
      </c>
      <c r="H47">
        <v>6.1890000000000001</v>
      </c>
      <c r="I47">
        <v>11.462</v>
      </c>
      <c r="J47">
        <v>5.73</v>
      </c>
      <c r="K47">
        <v>5.1420000000000003</v>
      </c>
      <c r="L47">
        <v>6.3760000000000003</v>
      </c>
      <c r="M47">
        <v>6.7850000000000001</v>
      </c>
      <c r="N47">
        <v>7.7050000000000001</v>
      </c>
      <c r="O47">
        <v>13.571</v>
      </c>
      <c r="P47">
        <v>6.9880000000000004</v>
      </c>
      <c r="Q47">
        <v>13.281000000000001</v>
      </c>
      <c r="R47">
        <v>8.17</v>
      </c>
      <c r="S47">
        <v>7.4279999999999999</v>
      </c>
      <c r="T47">
        <v>6.6539999999999999</v>
      </c>
      <c r="U47">
        <v>6.0039999999999996</v>
      </c>
      <c r="V47">
        <v>4.7859999999999996</v>
      </c>
      <c r="W47">
        <v>3.8519999999999999</v>
      </c>
      <c r="X47">
        <v>10.957000000000001</v>
      </c>
      <c r="Y47">
        <v>11.103999999999999</v>
      </c>
      <c r="Z47">
        <v>6.7009999999999996</v>
      </c>
      <c r="AA47">
        <v>17.274000000000001</v>
      </c>
      <c r="AB47">
        <v>5.1520000000000001</v>
      </c>
      <c r="AC47">
        <v>7.548</v>
      </c>
      <c r="AD47">
        <v>3.8319999999999999</v>
      </c>
      <c r="AE47" s="4">
        <v>5.7359999999999998</v>
      </c>
      <c r="AF47">
        <v>8.0399999999999991</v>
      </c>
      <c r="AG47">
        <v>4.0149999999999997</v>
      </c>
      <c r="AH47">
        <v>8.5269999999999992</v>
      </c>
      <c r="AI47" s="4">
        <v>11.273999999999999</v>
      </c>
      <c r="AJ47" s="4">
        <v>4.9480000000000004</v>
      </c>
      <c r="AK47" s="4">
        <v>4.1959999999999997</v>
      </c>
      <c r="AL47" s="4">
        <v>6.9619999999999997</v>
      </c>
      <c r="AM47" s="4">
        <v>6.3879999999999999</v>
      </c>
      <c r="AN47" s="4"/>
      <c r="AO47" s="4"/>
      <c r="AP47" s="4"/>
      <c r="AQ47" s="4"/>
      <c r="AR47" s="4"/>
      <c r="AS47" s="4"/>
      <c r="AT47" s="4"/>
      <c r="AU47" s="4"/>
      <c r="AV47" s="4"/>
      <c r="AW47" s="4"/>
      <c r="AX47" s="4"/>
      <c r="AY47" s="4"/>
    </row>
    <row r="48" spans="1:51" ht="15" x14ac:dyDescent="0.25">
      <c r="A48" s="67">
        <v>45748</v>
      </c>
      <c r="B48" s="4">
        <v>18.899999999999999</v>
      </c>
      <c r="C48" s="4">
        <v>27.4</v>
      </c>
      <c r="D48" s="4">
        <v>22.9</v>
      </c>
      <c r="E48">
        <v>36.527999999999999</v>
      </c>
      <c r="F48">
        <v>37.445999999999998</v>
      </c>
      <c r="G48">
        <v>37.878999999999998</v>
      </c>
      <c r="H48">
        <v>15.112</v>
      </c>
      <c r="I48">
        <v>42.652999999999999</v>
      </c>
      <c r="J48">
        <v>17.088000000000001</v>
      </c>
      <c r="K48">
        <v>16.859000000000002</v>
      </c>
      <c r="L48">
        <v>33.222000000000001</v>
      </c>
      <c r="M48">
        <v>27.466999999999999</v>
      </c>
      <c r="N48">
        <v>23.31</v>
      </c>
      <c r="O48">
        <v>21.509</v>
      </c>
      <c r="P48">
        <v>11.568</v>
      </c>
      <c r="Q48">
        <v>25.463999999999999</v>
      </c>
      <c r="R48">
        <v>19.332999999999998</v>
      </c>
      <c r="S48">
        <v>12.009</v>
      </c>
      <c r="T48">
        <v>22.86</v>
      </c>
      <c r="U48">
        <v>24.553000000000001</v>
      </c>
      <c r="V48">
        <v>8.9190000000000005</v>
      </c>
      <c r="W48">
        <v>8.5730000000000004</v>
      </c>
      <c r="X48">
        <v>37.597999999999999</v>
      </c>
      <c r="Y48">
        <v>33.856000000000002</v>
      </c>
      <c r="Z48">
        <v>22.73</v>
      </c>
      <c r="AA48">
        <v>25.242000000000001</v>
      </c>
      <c r="AB48">
        <v>20.759</v>
      </c>
      <c r="AC48">
        <v>14.055</v>
      </c>
      <c r="AD48">
        <v>12.676</v>
      </c>
      <c r="AE48" s="4">
        <v>15.241</v>
      </c>
      <c r="AF48">
        <v>25.617999999999999</v>
      </c>
      <c r="AG48">
        <v>7.51</v>
      </c>
      <c r="AH48">
        <v>19.106999999999999</v>
      </c>
      <c r="AI48" s="4">
        <v>14.984</v>
      </c>
      <c r="AJ48" s="4">
        <v>12.927</v>
      </c>
      <c r="AK48" s="4">
        <v>9.2850000000000001</v>
      </c>
      <c r="AL48" s="4">
        <v>14.529</v>
      </c>
      <c r="AM48" s="4">
        <v>17.433</v>
      </c>
      <c r="AN48" s="4"/>
      <c r="AO48" s="4"/>
      <c r="AP48" s="4"/>
      <c r="AQ48" s="4"/>
      <c r="AR48" s="4"/>
      <c r="AS48" s="4"/>
      <c r="AT48" s="4"/>
      <c r="AU48" s="4"/>
      <c r="AV48" s="4"/>
      <c r="AW48" s="4"/>
      <c r="AX48" s="4"/>
      <c r="AY48" s="4"/>
    </row>
    <row r="49" spans="1:1005" ht="15" x14ac:dyDescent="0.25">
      <c r="A49" s="67">
        <v>45778</v>
      </c>
      <c r="B49" s="4">
        <v>58.3</v>
      </c>
      <c r="C49" s="4">
        <v>79.5</v>
      </c>
      <c r="D49" s="4">
        <v>68.900000000000006</v>
      </c>
      <c r="E49">
        <v>102.199</v>
      </c>
      <c r="F49">
        <v>83.257999999999996</v>
      </c>
      <c r="G49">
        <v>104.209</v>
      </c>
      <c r="H49">
        <v>43.345999999999997</v>
      </c>
      <c r="I49">
        <v>69.575999999999993</v>
      </c>
      <c r="J49">
        <v>56.497999999999998</v>
      </c>
      <c r="K49">
        <v>57.427999999999997</v>
      </c>
      <c r="L49">
        <v>84.435000000000002</v>
      </c>
      <c r="M49">
        <v>90.718999999999994</v>
      </c>
      <c r="N49">
        <v>74.807000000000002</v>
      </c>
      <c r="O49">
        <v>59.023000000000003</v>
      </c>
      <c r="P49">
        <v>57.168999999999997</v>
      </c>
      <c r="Q49">
        <v>94.322999999999993</v>
      </c>
      <c r="R49">
        <v>69.697000000000003</v>
      </c>
      <c r="S49">
        <v>61.402999999999999</v>
      </c>
      <c r="T49">
        <v>58.494</v>
      </c>
      <c r="U49">
        <v>111.7</v>
      </c>
      <c r="V49">
        <v>17.193000000000001</v>
      </c>
      <c r="W49">
        <v>44.79</v>
      </c>
      <c r="X49">
        <v>89.305000000000007</v>
      </c>
      <c r="Y49">
        <v>108.68</v>
      </c>
      <c r="Z49">
        <v>56.975000000000001</v>
      </c>
      <c r="AA49">
        <v>76.853999999999999</v>
      </c>
      <c r="AB49">
        <v>80.129000000000005</v>
      </c>
      <c r="AC49">
        <v>89.394000000000005</v>
      </c>
      <c r="AD49">
        <v>36.286999999999999</v>
      </c>
      <c r="AE49" s="4">
        <v>46.588999999999999</v>
      </c>
      <c r="AF49">
        <v>55.290999999999997</v>
      </c>
      <c r="AG49">
        <v>20.934999999999999</v>
      </c>
      <c r="AH49">
        <v>56.087000000000003</v>
      </c>
      <c r="AI49" s="4">
        <v>46.305999999999997</v>
      </c>
      <c r="AJ49" s="4">
        <v>41.417000000000002</v>
      </c>
      <c r="AK49" s="4">
        <v>55.087000000000003</v>
      </c>
      <c r="AL49" s="4">
        <v>58.116</v>
      </c>
      <c r="AM49" s="4">
        <v>92.236000000000004</v>
      </c>
      <c r="AN49" s="4"/>
      <c r="AO49" s="4"/>
      <c r="AP49" s="4"/>
      <c r="AQ49" s="4"/>
      <c r="AR49" s="4"/>
      <c r="AS49" s="4"/>
      <c r="AT49" s="4"/>
      <c r="AU49" s="4"/>
      <c r="AV49" s="4"/>
      <c r="AW49" s="4"/>
      <c r="AX49" s="4"/>
      <c r="AY49" s="4"/>
    </row>
    <row r="50" spans="1:1005" ht="15" x14ac:dyDescent="0.25">
      <c r="A50" s="67">
        <v>45809</v>
      </c>
      <c r="B50" s="4">
        <v>47.1</v>
      </c>
      <c r="C50" s="4">
        <v>88</v>
      </c>
      <c r="D50" s="4">
        <v>67.7</v>
      </c>
      <c r="E50">
        <v>153.99199999999999</v>
      </c>
      <c r="F50">
        <v>130.85599999999999</v>
      </c>
      <c r="G50">
        <v>125.44499999999999</v>
      </c>
      <c r="H50">
        <v>78.286000000000001</v>
      </c>
      <c r="I50">
        <v>53.12</v>
      </c>
      <c r="J50">
        <v>67.665999999999997</v>
      </c>
      <c r="K50">
        <v>94.058999999999997</v>
      </c>
      <c r="L50">
        <v>54.475999999999999</v>
      </c>
      <c r="M50">
        <v>122.11199999999999</v>
      </c>
      <c r="N50">
        <v>65.186000000000007</v>
      </c>
      <c r="O50">
        <v>131.91399999999999</v>
      </c>
      <c r="P50">
        <v>28.664000000000001</v>
      </c>
      <c r="Q50">
        <v>137.16200000000001</v>
      </c>
      <c r="R50">
        <v>61.091000000000001</v>
      </c>
      <c r="S50">
        <v>111.65600000000001</v>
      </c>
      <c r="T50">
        <v>29.789000000000001</v>
      </c>
      <c r="U50">
        <v>60.113</v>
      </c>
      <c r="V50">
        <v>9.0909999999999993</v>
      </c>
      <c r="W50">
        <v>40.612000000000002</v>
      </c>
      <c r="X50">
        <v>47.734999999999999</v>
      </c>
      <c r="Y50">
        <v>128.732</v>
      </c>
      <c r="Z50">
        <v>30.276</v>
      </c>
      <c r="AA50">
        <v>50.704999999999998</v>
      </c>
      <c r="AB50">
        <v>103.795</v>
      </c>
      <c r="AC50">
        <v>48.026000000000003</v>
      </c>
      <c r="AD50">
        <v>61.191000000000003</v>
      </c>
      <c r="AE50" s="4">
        <v>92.364000000000004</v>
      </c>
      <c r="AF50">
        <v>29.402000000000001</v>
      </c>
      <c r="AG50">
        <v>28.928000000000001</v>
      </c>
      <c r="AH50">
        <v>72.918999999999997</v>
      </c>
      <c r="AI50" s="4">
        <v>88.096999999999994</v>
      </c>
      <c r="AJ50" s="4">
        <v>48.691000000000003</v>
      </c>
      <c r="AK50" s="4">
        <v>90.370999999999995</v>
      </c>
      <c r="AL50" s="4">
        <v>129.149</v>
      </c>
      <c r="AM50" s="4">
        <v>111.98099999999999</v>
      </c>
      <c r="AN50" s="4"/>
      <c r="AO50" s="4"/>
      <c r="AP50" s="4"/>
      <c r="AQ50" s="4"/>
      <c r="AR50" s="4"/>
      <c r="AS50" s="4"/>
      <c r="AT50" s="4"/>
      <c r="AU50" s="4"/>
      <c r="AV50" s="4"/>
      <c r="AW50" s="4"/>
      <c r="AX50" s="4"/>
      <c r="AY50" s="4"/>
    </row>
    <row r="51" spans="1:1005" ht="15" x14ac:dyDescent="0.25">
      <c r="A51" s="67">
        <v>45839</v>
      </c>
      <c r="B51" s="4">
        <v>15.4</v>
      </c>
      <c r="C51" s="4">
        <v>34.799999999999997</v>
      </c>
      <c r="D51" s="4">
        <v>24.2</v>
      </c>
      <c r="E51">
        <v>42.085999999999999</v>
      </c>
      <c r="F51">
        <v>59.226999999999997</v>
      </c>
      <c r="G51">
        <v>38.118000000000002</v>
      </c>
      <c r="H51">
        <v>27.462</v>
      </c>
      <c r="I51">
        <v>19.721</v>
      </c>
      <c r="J51">
        <v>32.646000000000001</v>
      </c>
      <c r="K51">
        <v>35.682000000000002</v>
      </c>
      <c r="L51">
        <v>23.829000000000001</v>
      </c>
      <c r="M51">
        <v>38.052</v>
      </c>
      <c r="N51">
        <v>18.998000000000001</v>
      </c>
      <c r="O51">
        <v>82.71</v>
      </c>
      <c r="P51">
        <v>11.659000000000001</v>
      </c>
      <c r="Q51">
        <v>35.317999999999998</v>
      </c>
      <c r="R51">
        <v>27.501000000000001</v>
      </c>
      <c r="S51">
        <v>62.987000000000002</v>
      </c>
      <c r="T51">
        <v>11.394</v>
      </c>
      <c r="U51">
        <v>18.283000000000001</v>
      </c>
      <c r="V51">
        <v>4.8280000000000003</v>
      </c>
      <c r="W51">
        <v>13.316000000000001</v>
      </c>
      <c r="X51">
        <v>16.390999999999998</v>
      </c>
      <c r="Y51">
        <v>43.441000000000003</v>
      </c>
      <c r="Z51">
        <v>16.725000000000001</v>
      </c>
      <c r="AA51">
        <v>19.591999999999999</v>
      </c>
      <c r="AB51">
        <v>31.577000000000002</v>
      </c>
      <c r="AC51">
        <v>16.286999999999999</v>
      </c>
      <c r="AD51">
        <v>17.338999999999999</v>
      </c>
      <c r="AE51" s="4">
        <v>28.213000000000001</v>
      </c>
      <c r="AF51">
        <v>12.679</v>
      </c>
      <c r="AG51">
        <v>10.231</v>
      </c>
      <c r="AH51">
        <v>20.25</v>
      </c>
      <c r="AI51" s="4">
        <v>29.954000000000001</v>
      </c>
      <c r="AJ51" s="4">
        <v>25.658999999999999</v>
      </c>
      <c r="AK51" s="4">
        <v>39.063000000000002</v>
      </c>
      <c r="AL51" s="4">
        <v>69.436000000000007</v>
      </c>
      <c r="AM51" s="4">
        <v>39.451000000000001</v>
      </c>
      <c r="AN51" s="4"/>
      <c r="AO51" s="4"/>
      <c r="AP51" s="4"/>
      <c r="AQ51" s="4"/>
      <c r="AR51" s="4"/>
      <c r="AS51" s="4"/>
      <c r="AT51" s="4"/>
      <c r="AU51" s="4"/>
      <c r="AV51" s="4"/>
      <c r="AW51" s="4"/>
      <c r="AX51" s="4"/>
      <c r="AY51" s="4"/>
    </row>
    <row r="52" spans="1:1005" ht="15" x14ac:dyDescent="0.25">
      <c r="A52" s="67">
        <v>45870</v>
      </c>
      <c r="B52" s="4">
        <v>13.9</v>
      </c>
      <c r="C52" s="4">
        <v>21.5</v>
      </c>
      <c r="D52" s="4">
        <v>17.2</v>
      </c>
      <c r="E52">
        <v>17.074999999999999</v>
      </c>
      <c r="F52">
        <v>23.933</v>
      </c>
      <c r="G52">
        <v>20.870999999999999</v>
      </c>
      <c r="H52">
        <v>33.316000000000003</v>
      </c>
      <c r="I52">
        <v>17.93</v>
      </c>
      <c r="J52">
        <v>23.369</v>
      </c>
      <c r="K52">
        <v>18.521999999999998</v>
      </c>
      <c r="L52">
        <v>19.155999999999999</v>
      </c>
      <c r="M52">
        <v>19.79</v>
      </c>
      <c r="N52">
        <v>13.439</v>
      </c>
      <c r="O52">
        <v>27.414000000000001</v>
      </c>
      <c r="P52">
        <v>9.2690000000000001</v>
      </c>
      <c r="Q52">
        <v>26.741</v>
      </c>
      <c r="R52">
        <v>15.311999999999999</v>
      </c>
      <c r="S52">
        <v>51.207999999999998</v>
      </c>
      <c r="T52">
        <v>10.069000000000001</v>
      </c>
      <c r="U52">
        <v>23.731000000000002</v>
      </c>
      <c r="V52">
        <v>3.774</v>
      </c>
      <c r="W52">
        <v>10.183999999999999</v>
      </c>
      <c r="X52">
        <v>10.138</v>
      </c>
      <c r="Y52">
        <v>22.753</v>
      </c>
      <c r="Z52">
        <v>13.558</v>
      </c>
      <c r="AA52">
        <v>26.719000000000001</v>
      </c>
      <c r="AB52">
        <v>15.138999999999999</v>
      </c>
      <c r="AC52">
        <v>9.6969999999999992</v>
      </c>
      <c r="AD52">
        <v>14.326000000000001</v>
      </c>
      <c r="AE52" s="4">
        <v>13.471</v>
      </c>
      <c r="AF52">
        <v>7.8280000000000003</v>
      </c>
      <c r="AG52">
        <v>10.333</v>
      </c>
      <c r="AH52">
        <v>15.042</v>
      </c>
      <c r="AI52" s="4">
        <v>13.398999999999999</v>
      </c>
      <c r="AJ52" s="4">
        <v>15.680999999999999</v>
      </c>
      <c r="AK52" s="4">
        <v>32.011000000000003</v>
      </c>
      <c r="AL52" s="4">
        <v>26.091999999999999</v>
      </c>
      <c r="AM52" s="4">
        <v>28.398</v>
      </c>
      <c r="AN52" s="4"/>
      <c r="AO52" s="4"/>
      <c r="AP52" s="4"/>
      <c r="AQ52" s="4"/>
      <c r="AR52" s="4"/>
      <c r="AS52" s="4"/>
      <c r="AT52" s="4"/>
      <c r="AU52" s="4"/>
      <c r="AV52" s="4"/>
      <c r="AW52" s="4"/>
      <c r="AX52" s="4"/>
      <c r="AY52" s="4"/>
    </row>
    <row r="53" spans="1:1005" ht="15" x14ac:dyDescent="0.25">
      <c r="A53" s="67">
        <v>45901</v>
      </c>
      <c r="B53" s="4">
        <v>13.8</v>
      </c>
      <c r="C53" s="4">
        <v>21.2</v>
      </c>
      <c r="D53" s="4">
        <v>17.8</v>
      </c>
      <c r="E53">
        <v>19.573</v>
      </c>
      <c r="F53">
        <v>24.364999999999998</v>
      </c>
      <c r="G53">
        <v>12.907</v>
      </c>
      <c r="H53">
        <v>22.602</v>
      </c>
      <c r="I53">
        <v>10.090999999999999</v>
      </c>
      <c r="J53">
        <v>17.86</v>
      </c>
      <c r="K53">
        <v>32.965000000000003</v>
      </c>
      <c r="L53">
        <v>15.241</v>
      </c>
      <c r="M53">
        <v>17.638999999999999</v>
      </c>
      <c r="N53">
        <v>14.972</v>
      </c>
      <c r="O53">
        <v>16.527999999999999</v>
      </c>
      <c r="P53">
        <v>8.9260000000000002</v>
      </c>
      <c r="Q53">
        <v>33.594999999999999</v>
      </c>
      <c r="R53">
        <v>12.781000000000001</v>
      </c>
      <c r="S53">
        <v>33.308999999999997</v>
      </c>
      <c r="T53">
        <v>7.8529999999999998</v>
      </c>
      <c r="U53">
        <v>11.169</v>
      </c>
      <c r="V53">
        <v>7.609</v>
      </c>
      <c r="W53">
        <v>14.733000000000001</v>
      </c>
      <c r="X53">
        <v>14.223000000000001</v>
      </c>
      <c r="Y53">
        <v>17.016999999999999</v>
      </c>
      <c r="Z53">
        <v>12.904999999999999</v>
      </c>
      <c r="AA53">
        <v>16.995000000000001</v>
      </c>
      <c r="AB53">
        <v>15.379</v>
      </c>
      <c r="AC53">
        <v>8.8000000000000007</v>
      </c>
      <c r="AD53">
        <v>10.029</v>
      </c>
      <c r="AE53" s="4">
        <v>10.196999999999999</v>
      </c>
      <c r="AF53">
        <v>6.1520000000000001</v>
      </c>
      <c r="AG53">
        <v>24.265000000000001</v>
      </c>
      <c r="AH53">
        <v>14.693</v>
      </c>
      <c r="AI53" s="4">
        <v>10.648</v>
      </c>
      <c r="AJ53" s="4">
        <v>8.4939999999999998</v>
      </c>
      <c r="AK53" s="4">
        <v>32.335999999999999</v>
      </c>
      <c r="AL53" s="4">
        <v>12.718999999999999</v>
      </c>
      <c r="AM53" s="4">
        <v>20.824000000000002</v>
      </c>
      <c r="AN53" s="4"/>
      <c r="AO53" s="4"/>
      <c r="AP53" s="4"/>
      <c r="AQ53" s="4"/>
      <c r="AR53" s="4"/>
      <c r="AS53" s="4"/>
      <c r="AT53" s="4"/>
      <c r="AU53" s="4"/>
      <c r="AV53" s="4"/>
      <c r="AW53" s="4"/>
      <c r="AX53" s="4"/>
      <c r="AY53" s="4"/>
    </row>
    <row r="54" spans="1:1005" ht="15" x14ac:dyDescent="0.25">
      <c r="A54" s="67">
        <v>45931</v>
      </c>
      <c r="B54" s="4">
        <v>8.67</v>
      </c>
      <c r="C54" s="4">
        <v>19.87</v>
      </c>
      <c r="D54" s="4">
        <v>12.53</v>
      </c>
      <c r="E54">
        <v>21.887</v>
      </c>
      <c r="F54">
        <v>25.795999999999999</v>
      </c>
      <c r="G54">
        <v>10.686999999999999</v>
      </c>
      <c r="H54">
        <v>17.113</v>
      </c>
      <c r="I54">
        <v>11.423999999999999</v>
      </c>
      <c r="J54">
        <v>18.655000000000001</v>
      </c>
      <c r="K54">
        <v>12.904</v>
      </c>
      <c r="L54">
        <v>9.2850000000000001</v>
      </c>
      <c r="M54">
        <v>11.375999999999999</v>
      </c>
      <c r="N54">
        <v>9.6229999999999993</v>
      </c>
      <c r="O54">
        <v>12.226000000000001</v>
      </c>
      <c r="P54">
        <v>9.6679999999999993</v>
      </c>
      <c r="Q54">
        <v>23.11</v>
      </c>
      <c r="R54">
        <v>9.8960000000000008</v>
      </c>
      <c r="S54">
        <v>13.773999999999999</v>
      </c>
      <c r="T54">
        <v>7.907</v>
      </c>
      <c r="U54">
        <v>8.39</v>
      </c>
      <c r="V54">
        <v>5.5759999999999996</v>
      </c>
      <c r="W54">
        <v>9.0350000000000001</v>
      </c>
      <c r="X54">
        <v>13.427</v>
      </c>
      <c r="Y54">
        <v>23.021000000000001</v>
      </c>
      <c r="Z54">
        <v>37.262999999999998</v>
      </c>
      <c r="AA54">
        <v>13.552</v>
      </c>
      <c r="AB54">
        <v>10.765000000000001</v>
      </c>
      <c r="AC54">
        <v>8.3239999999999998</v>
      </c>
      <c r="AD54">
        <v>11.108000000000001</v>
      </c>
      <c r="AE54" s="4">
        <v>12.318</v>
      </c>
      <c r="AF54">
        <v>5.34</v>
      </c>
      <c r="AG54">
        <v>13.986000000000001</v>
      </c>
      <c r="AH54">
        <v>19.977</v>
      </c>
      <c r="AI54" s="4">
        <v>7.5810000000000004</v>
      </c>
      <c r="AJ54" s="4">
        <v>16.414999999999999</v>
      </c>
      <c r="AK54" s="4">
        <v>18.936</v>
      </c>
      <c r="AL54" s="4">
        <v>17.699000000000002</v>
      </c>
      <c r="AM54" s="4">
        <v>15.362</v>
      </c>
      <c r="AN54" s="4"/>
      <c r="AO54" s="4"/>
      <c r="AP54" s="4"/>
      <c r="AQ54" s="4"/>
      <c r="AR54" s="4"/>
      <c r="AS54" s="4"/>
      <c r="AT54" s="4"/>
      <c r="AU54" s="4"/>
      <c r="AV54" s="4"/>
      <c r="AW54" s="4"/>
      <c r="AX54" s="4"/>
      <c r="AY54" s="4"/>
    </row>
    <row r="55" spans="1:1005" ht="15" x14ac:dyDescent="0.25">
      <c r="A55" s="67">
        <v>45962</v>
      </c>
      <c r="B55" s="4">
        <v>6.94</v>
      </c>
      <c r="C55" s="4">
        <v>10.52</v>
      </c>
      <c r="D55" s="4">
        <v>8.6199999999999992</v>
      </c>
      <c r="E55">
        <v>12.26</v>
      </c>
      <c r="F55">
        <v>15.157999999999999</v>
      </c>
      <c r="G55">
        <v>10.122</v>
      </c>
      <c r="H55">
        <v>10.044</v>
      </c>
      <c r="I55">
        <v>6.9820000000000002</v>
      </c>
      <c r="J55">
        <v>11.554</v>
      </c>
      <c r="K55">
        <v>8.3759999999999994</v>
      </c>
      <c r="L55">
        <v>7.3620000000000001</v>
      </c>
      <c r="M55">
        <v>8.4060000000000006</v>
      </c>
      <c r="N55">
        <v>7.5419999999999998</v>
      </c>
      <c r="O55">
        <v>8.5299999999999994</v>
      </c>
      <c r="P55">
        <v>6.0259999999999998</v>
      </c>
      <c r="Q55">
        <v>11.23</v>
      </c>
      <c r="R55">
        <v>8.9440000000000008</v>
      </c>
      <c r="S55">
        <v>9.0540000000000003</v>
      </c>
      <c r="T55">
        <v>6.35</v>
      </c>
      <c r="U55">
        <v>6.94</v>
      </c>
      <c r="V55">
        <v>3.556</v>
      </c>
      <c r="W55">
        <v>5.92</v>
      </c>
      <c r="X55">
        <v>9.4570000000000007</v>
      </c>
      <c r="Y55">
        <v>12.913</v>
      </c>
      <c r="Z55">
        <v>14.039</v>
      </c>
      <c r="AA55">
        <v>7.79</v>
      </c>
      <c r="AB55">
        <v>8.3290000000000006</v>
      </c>
      <c r="AC55">
        <v>6.4530000000000003</v>
      </c>
      <c r="AD55">
        <v>7.4560000000000004</v>
      </c>
      <c r="AE55" s="4">
        <v>7.915</v>
      </c>
      <c r="AF55">
        <v>4.4569999999999999</v>
      </c>
      <c r="AG55">
        <v>6.81</v>
      </c>
      <c r="AH55">
        <v>10.256</v>
      </c>
      <c r="AI55" s="4">
        <v>6.69</v>
      </c>
      <c r="AJ55" s="4">
        <v>8.0990000000000002</v>
      </c>
      <c r="AK55" s="4">
        <v>10.397</v>
      </c>
      <c r="AL55" s="4">
        <v>9.1140000000000008</v>
      </c>
      <c r="AM55" s="4">
        <v>9.6969999999999992</v>
      </c>
      <c r="AN55" s="4"/>
      <c r="AO55" s="4"/>
      <c r="AP55" s="4"/>
      <c r="AQ55" s="4"/>
      <c r="AR55" s="4"/>
      <c r="AS55" s="4"/>
      <c r="AT55" s="4"/>
      <c r="AU55" s="4"/>
      <c r="AV55" s="4"/>
      <c r="AW55" s="4"/>
      <c r="AX55" s="4"/>
      <c r="AY55" s="4"/>
    </row>
    <row r="56" spans="1:1005" ht="15" x14ac:dyDescent="0.25">
      <c r="A56" s="67">
        <v>45992</v>
      </c>
      <c r="B56" s="4">
        <v>6.5</v>
      </c>
      <c r="C56" s="4">
        <v>7</v>
      </c>
      <c r="D56" s="4">
        <v>6.9</v>
      </c>
      <c r="E56">
        <v>8.6159999999999997</v>
      </c>
      <c r="F56">
        <v>10.417</v>
      </c>
      <c r="G56">
        <v>7.6269999999999998</v>
      </c>
      <c r="H56">
        <v>7.1050000000000004</v>
      </c>
      <c r="I56">
        <v>5.7610000000000001</v>
      </c>
      <c r="J56">
        <v>7.7640000000000002</v>
      </c>
      <c r="K56">
        <v>6.9640000000000004</v>
      </c>
      <c r="L56">
        <v>6.1550000000000002</v>
      </c>
      <c r="M56">
        <v>7.11</v>
      </c>
      <c r="N56">
        <v>5.9950000000000001</v>
      </c>
      <c r="O56">
        <v>7.4509999999999996</v>
      </c>
      <c r="P56">
        <v>5.008</v>
      </c>
      <c r="Q56">
        <v>8.36</v>
      </c>
      <c r="R56">
        <v>7.2789999999999999</v>
      </c>
      <c r="S56">
        <v>7.7140000000000004</v>
      </c>
      <c r="T56">
        <v>4.8470000000000004</v>
      </c>
      <c r="U56">
        <v>6.0469999999999997</v>
      </c>
      <c r="V56">
        <v>2.8460000000000001</v>
      </c>
      <c r="W56">
        <v>4.9349999999999996</v>
      </c>
      <c r="X56">
        <v>6.6470000000000002</v>
      </c>
      <c r="Y56">
        <v>8.4960000000000004</v>
      </c>
      <c r="Z56">
        <v>7.9740000000000002</v>
      </c>
      <c r="AA56">
        <v>6.52</v>
      </c>
      <c r="AB56">
        <v>6.74</v>
      </c>
      <c r="AC56">
        <v>5.2039999999999997</v>
      </c>
      <c r="AD56">
        <v>5.4589999999999996</v>
      </c>
      <c r="AE56" s="4">
        <v>6.3310000000000004</v>
      </c>
      <c r="AF56">
        <v>4.032</v>
      </c>
      <c r="AG56">
        <v>5.0839999999999996</v>
      </c>
      <c r="AH56">
        <v>6.9249999999999998</v>
      </c>
      <c r="AI56" s="4">
        <v>5.8209999999999997</v>
      </c>
      <c r="AJ56" s="4">
        <v>5.609</v>
      </c>
      <c r="AK56" s="4">
        <v>7.8579999999999997</v>
      </c>
      <c r="AL56" s="4">
        <v>7.5739999999999998</v>
      </c>
      <c r="AM56" s="4">
        <v>7.9459999999999997</v>
      </c>
      <c r="AN56" s="4"/>
      <c r="AO56" s="4"/>
      <c r="AP56" s="4"/>
      <c r="AQ56" s="4"/>
      <c r="AR56" s="4"/>
      <c r="AS56" s="4"/>
      <c r="AT56" s="4"/>
      <c r="AU56" s="4"/>
      <c r="AV56" s="4"/>
      <c r="AW56" s="4"/>
      <c r="AX56" s="4"/>
      <c r="AY56" s="4"/>
    </row>
    <row r="57" spans="1:1005" ht="15" x14ac:dyDescent="0.25">
      <c r="A57" s="67">
        <v>46023</v>
      </c>
      <c r="B57" s="4">
        <v>5.3</v>
      </c>
      <c r="C57" s="4">
        <v>5.8</v>
      </c>
      <c r="D57" s="4">
        <v>5.7</v>
      </c>
      <c r="E57">
        <v>7.1459999999999999</v>
      </c>
      <c r="F57">
        <v>7.6</v>
      </c>
      <c r="G57">
        <v>6.21</v>
      </c>
      <c r="H57">
        <v>5.7729999999999997</v>
      </c>
      <c r="I57">
        <v>4.8819999999999997</v>
      </c>
      <c r="J57">
        <v>5.9480000000000004</v>
      </c>
      <c r="K57">
        <v>5.8609999999999998</v>
      </c>
      <c r="L57">
        <v>5.2160000000000002</v>
      </c>
      <c r="M57">
        <v>6.1310000000000002</v>
      </c>
      <c r="N57">
        <v>5.0890000000000004</v>
      </c>
      <c r="O57">
        <v>6.4039999999999999</v>
      </c>
      <c r="P57">
        <v>4.0869999999999997</v>
      </c>
      <c r="Q57">
        <v>6.9770000000000003</v>
      </c>
      <c r="R57">
        <v>5.5880000000000001</v>
      </c>
      <c r="S57">
        <v>6.6079999999999997</v>
      </c>
      <c r="T57">
        <v>4.0759999999999996</v>
      </c>
      <c r="U57">
        <v>5.1929999999999996</v>
      </c>
      <c r="V57">
        <v>2.4159999999999999</v>
      </c>
      <c r="W57">
        <v>4.0190000000000001</v>
      </c>
      <c r="X57">
        <v>6.1970000000000001</v>
      </c>
      <c r="Y57">
        <v>6.8949999999999996</v>
      </c>
      <c r="Z57">
        <v>6.0970000000000004</v>
      </c>
      <c r="AA57">
        <v>5.2889999999999997</v>
      </c>
      <c r="AB57">
        <v>5.7169999999999996</v>
      </c>
      <c r="AC57">
        <v>4.4009999999999998</v>
      </c>
      <c r="AD57">
        <v>4.53</v>
      </c>
      <c r="AE57" s="4">
        <v>5.3070000000000004</v>
      </c>
      <c r="AF57">
        <v>3.46</v>
      </c>
      <c r="AG57">
        <v>4.18</v>
      </c>
      <c r="AH57">
        <v>5.673</v>
      </c>
      <c r="AI57" s="4">
        <v>5.157</v>
      </c>
      <c r="AJ57" s="4">
        <v>4.5069999999999997</v>
      </c>
      <c r="AK57" s="4">
        <v>6.516</v>
      </c>
      <c r="AL57" s="4">
        <v>6.4450000000000003</v>
      </c>
      <c r="AM57" s="4">
        <v>6.8209999999999997</v>
      </c>
      <c r="AN57" s="4"/>
      <c r="AO57" s="4"/>
      <c r="AP57" s="4"/>
      <c r="AQ57" s="4"/>
      <c r="AR57" s="4"/>
      <c r="AS57" s="4"/>
      <c r="AT57" s="4"/>
      <c r="AU57" s="4"/>
      <c r="AV57" s="4"/>
      <c r="AW57" s="4"/>
      <c r="AX57" s="4"/>
      <c r="AY57" s="4"/>
    </row>
    <row r="58" spans="1:1005" ht="15" x14ac:dyDescent="0.25">
      <c r="A58" s="67">
        <v>46054</v>
      </c>
      <c r="B58" s="4">
        <v>5</v>
      </c>
      <c r="C58" s="4">
        <v>5.2</v>
      </c>
      <c r="D58" s="4">
        <v>5.2</v>
      </c>
      <c r="E58">
        <v>6.4829999999999997</v>
      </c>
      <c r="F58">
        <v>8.48</v>
      </c>
      <c r="G58">
        <v>4.8540000000000001</v>
      </c>
      <c r="H58">
        <v>4.5179999999999998</v>
      </c>
      <c r="I58">
        <v>3.83</v>
      </c>
      <c r="J58">
        <v>4.798</v>
      </c>
      <c r="K58">
        <v>4.7140000000000004</v>
      </c>
      <c r="L58">
        <v>4.0789999999999997</v>
      </c>
      <c r="M58">
        <v>4.8550000000000004</v>
      </c>
      <c r="N58">
        <v>4.7960000000000003</v>
      </c>
      <c r="O58">
        <v>6.1420000000000003</v>
      </c>
      <c r="P58">
        <v>3.1760000000000002</v>
      </c>
      <c r="Q58">
        <v>5.492</v>
      </c>
      <c r="R58">
        <v>4.9169999999999998</v>
      </c>
      <c r="S58">
        <v>5.4480000000000004</v>
      </c>
      <c r="T58">
        <v>3.2189999999999999</v>
      </c>
      <c r="U58">
        <v>4.1120000000000001</v>
      </c>
      <c r="V58">
        <v>2.222</v>
      </c>
      <c r="W58">
        <v>3.1720000000000002</v>
      </c>
      <c r="X58">
        <v>5.2290000000000001</v>
      </c>
      <c r="Y58">
        <v>5.4640000000000004</v>
      </c>
      <c r="Z58">
        <v>5.085</v>
      </c>
      <c r="AA58">
        <v>4.0860000000000003</v>
      </c>
      <c r="AB58">
        <v>4.7460000000000004</v>
      </c>
      <c r="AC58">
        <v>3.4329999999999998</v>
      </c>
      <c r="AD58">
        <v>3.5939999999999999</v>
      </c>
      <c r="AE58" s="4">
        <v>4.04</v>
      </c>
      <c r="AF58">
        <v>2.8580000000000001</v>
      </c>
      <c r="AG58">
        <v>3.7290000000000001</v>
      </c>
      <c r="AH58">
        <v>5.7329999999999997</v>
      </c>
      <c r="AI58" s="4">
        <v>4.0330000000000004</v>
      </c>
      <c r="AJ58" s="4">
        <v>3.4830000000000001</v>
      </c>
      <c r="AK58" s="4">
        <v>5.1180000000000003</v>
      </c>
      <c r="AL58" s="4">
        <v>5.093</v>
      </c>
      <c r="AM58" s="4">
        <v>5.2560000000000002</v>
      </c>
      <c r="AN58" s="4"/>
      <c r="AO58" s="4"/>
      <c r="AP58" s="4"/>
      <c r="AQ58" s="4"/>
      <c r="AR58" s="4"/>
      <c r="AS58" s="4"/>
      <c r="AT58" s="4"/>
      <c r="AU58" s="4"/>
      <c r="AV58" s="4"/>
      <c r="AW58" s="4"/>
      <c r="AX58" s="4"/>
      <c r="AY58" s="4"/>
    </row>
    <row r="59" spans="1:1005" ht="15" x14ac:dyDescent="0.25">
      <c r="A59" s="67">
        <v>46082</v>
      </c>
      <c r="B59" s="4">
        <v>7.8</v>
      </c>
      <c r="C59" s="4">
        <v>10.199999999999999</v>
      </c>
      <c r="D59" s="4">
        <v>9.3000000000000007</v>
      </c>
      <c r="E59">
        <v>14.994</v>
      </c>
      <c r="F59">
        <v>12.249000000000001</v>
      </c>
      <c r="G59">
        <v>6.1749999999999998</v>
      </c>
      <c r="H59">
        <v>11.456</v>
      </c>
      <c r="I59">
        <v>5.726</v>
      </c>
      <c r="J59">
        <v>5.1420000000000003</v>
      </c>
      <c r="K59">
        <v>6.27</v>
      </c>
      <c r="L59">
        <v>6.782</v>
      </c>
      <c r="M59">
        <v>7.7039999999999997</v>
      </c>
      <c r="N59">
        <v>13.566000000000001</v>
      </c>
      <c r="O59">
        <v>7.0049999999999999</v>
      </c>
      <c r="P59">
        <v>13.279</v>
      </c>
      <c r="Q59">
        <v>8.1669999999999998</v>
      </c>
      <c r="R59">
        <v>7.4249999999999998</v>
      </c>
      <c r="S59">
        <v>6.5540000000000003</v>
      </c>
      <c r="T59">
        <v>5.9989999999999997</v>
      </c>
      <c r="U59">
        <v>4.7850000000000001</v>
      </c>
      <c r="V59">
        <v>3.851</v>
      </c>
      <c r="W59">
        <v>10.613</v>
      </c>
      <c r="X59">
        <v>11.103999999999999</v>
      </c>
      <c r="Y59">
        <v>6.7</v>
      </c>
      <c r="Z59">
        <v>17.266999999999999</v>
      </c>
      <c r="AA59">
        <v>4.96</v>
      </c>
      <c r="AB59">
        <v>7.5469999999999997</v>
      </c>
      <c r="AC59">
        <v>3.8279999999999998</v>
      </c>
      <c r="AD59">
        <v>5.7309999999999999</v>
      </c>
      <c r="AE59" s="4">
        <v>7.6870000000000003</v>
      </c>
      <c r="AF59">
        <v>4.008</v>
      </c>
      <c r="AG59">
        <v>8.5239999999999991</v>
      </c>
      <c r="AH59">
        <v>11.268000000000001</v>
      </c>
      <c r="AI59" s="4">
        <v>4.9669999999999996</v>
      </c>
      <c r="AJ59" s="4">
        <v>4.1909999999999998</v>
      </c>
      <c r="AK59" s="4">
        <v>6.9589999999999996</v>
      </c>
      <c r="AL59" s="4">
        <v>6.3849999999999998</v>
      </c>
      <c r="AM59" s="4">
        <v>14.167</v>
      </c>
      <c r="AN59" s="4"/>
      <c r="AO59" s="4"/>
      <c r="AP59" s="4"/>
      <c r="AQ59" s="4"/>
      <c r="AR59" s="4"/>
      <c r="AS59" s="4"/>
      <c r="AT59" s="4"/>
      <c r="AU59" s="4"/>
      <c r="AV59" s="4"/>
      <c r="AW59" s="4"/>
      <c r="AX59" s="4"/>
      <c r="AY59" s="4"/>
    </row>
    <row r="60" spans="1:1005" ht="15" x14ac:dyDescent="0.25">
      <c r="A60" s="67">
        <v>46113</v>
      </c>
      <c r="B60" s="4">
        <v>18.899999999999999</v>
      </c>
      <c r="C60" s="4">
        <v>27.4</v>
      </c>
      <c r="D60" s="4">
        <v>22.9</v>
      </c>
      <c r="E60">
        <v>37.444000000000003</v>
      </c>
      <c r="F60">
        <v>37.878</v>
      </c>
      <c r="G60">
        <v>14.678000000000001</v>
      </c>
      <c r="H60">
        <v>42.645000000000003</v>
      </c>
      <c r="I60">
        <v>17.079999999999998</v>
      </c>
      <c r="J60">
        <v>16.859000000000002</v>
      </c>
      <c r="K60">
        <v>31.37</v>
      </c>
      <c r="L60">
        <v>27.463000000000001</v>
      </c>
      <c r="M60">
        <v>23.308</v>
      </c>
      <c r="N60">
        <v>21.504000000000001</v>
      </c>
      <c r="O60">
        <v>11.452</v>
      </c>
      <c r="P60">
        <v>25.465</v>
      </c>
      <c r="Q60">
        <v>19.329999999999998</v>
      </c>
      <c r="R60">
        <v>12.006</v>
      </c>
      <c r="S60">
        <v>21.835000000000001</v>
      </c>
      <c r="T60">
        <v>24.545999999999999</v>
      </c>
      <c r="U60">
        <v>8.9179999999999993</v>
      </c>
      <c r="V60">
        <v>8.5709999999999997</v>
      </c>
      <c r="W60">
        <v>37.106000000000002</v>
      </c>
      <c r="X60">
        <v>33.854999999999997</v>
      </c>
      <c r="Y60">
        <v>22.728000000000002</v>
      </c>
      <c r="Z60">
        <v>25.236000000000001</v>
      </c>
      <c r="AA60">
        <v>20.254999999999999</v>
      </c>
      <c r="AB60">
        <v>14.055</v>
      </c>
      <c r="AC60">
        <v>12.67</v>
      </c>
      <c r="AD60">
        <v>15.234999999999999</v>
      </c>
      <c r="AE60" s="4">
        <v>25.652000000000001</v>
      </c>
      <c r="AF60">
        <v>7.5030000000000001</v>
      </c>
      <c r="AG60">
        <v>19.103999999999999</v>
      </c>
      <c r="AH60">
        <v>14.98</v>
      </c>
      <c r="AI60" s="4">
        <v>12.222</v>
      </c>
      <c r="AJ60" s="4">
        <v>9.2780000000000005</v>
      </c>
      <c r="AK60" s="4">
        <v>14.523999999999999</v>
      </c>
      <c r="AL60" s="4">
        <v>17.428999999999998</v>
      </c>
      <c r="AM60" s="4">
        <v>35.125</v>
      </c>
      <c r="AN60" s="4"/>
      <c r="AO60" s="4"/>
      <c r="AP60" s="4"/>
      <c r="AQ60" s="4"/>
      <c r="AR60" s="4"/>
      <c r="AS60" s="4"/>
      <c r="AT60" s="4"/>
      <c r="AU60" s="4"/>
      <c r="AV60" s="4"/>
      <c r="AW60" s="4"/>
      <c r="AX60" s="4"/>
      <c r="AY60" s="4"/>
    </row>
    <row r="61" spans="1:1005" ht="15" x14ac:dyDescent="0.25">
      <c r="A61" s="67">
        <v>46143</v>
      </c>
      <c r="B61" s="4">
        <v>58.3</v>
      </c>
      <c r="C61" s="4">
        <v>79.5</v>
      </c>
      <c r="D61" s="4">
        <v>68.900000000000006</v>
      </c>
      <c r="E61">
        <v>83.257000000000005</v>
      </c>
      <c r="F61">
        <v>104.208</v>
      </c>
      <c r="G61">
        <v>42.036999999999999</v>
      </c>
      <c r="H61">
        <v>69.572000000000003</v>
      </c>
      <c r="I61">
        <v>56.484000000000002</v>
      </c>
      <c r="J61">
        <v>57.426000000000002</v>
      </c>
      <c r="K61">
        <v>85.015000000000001</v>
      </c>
      <c r="L61">
        <v>90.712999999999994</v>
      </c>
      <c r="M61">
        <v>74.805000000000007</v>
      </c>
      <c r="N61">
        <v>59.017000000000003</v>
      </c>
      <c r="O61">
        <v>56.536999999999999</v>
      </c>
      <c r="P61">
        <v>94.313999999999993</v>
      </c>
      <c r="Q61">
        <v>69.692999999999998</v>
      </c>
      <c r="R61">
        <v>61.398000000000003</v>
      </c>
      <c r="S61">
        <v>58</v>
      </c>
      <c r="T61">
        <v>111.687</v>
      </c>
      <c r="U61">
        <v>17.192</v>
      </c>
      <c r="V61">
        <v>44.779000000000003</v>
      </c>
      <c r="W61">
        <v>89.254999999999995</v>
      </c>
      <c r="X61">
        <v>108.678</v>
      </c>
      <c r="Y61">
        <v>56.973999999999997</v>
      </c>
      <c r="Z61">
        <v>76.849000000000004</v>
      </c>
      <c r="AA61">
        <v>77.061000000000007</v>
      </c>
      <c r="AB61">
        <v>89.391999999999996</v>
      </c>
      <c r="AC61">
        <v>36.281999999999996</v>
      </c>
      <c r="AD61">
        <v>46.582000000000001</v>
      </c>
      <c r="AE61" s="4">
        <v>54.969000000000001</v>
      </c>
      <c r="AF61">
        <v>20.927</v>
      </c>
      <c r="AG61">
        <v>56.082999999999998</v>
      </c>
      <c r="AH61">
        <v>46.302</v>
      </c>
      <c r="AI61" s="4">
        <v>40.485999999999997</v>
      </c>
      <c r="AJ61" s="4">
        <v>55.078000000000003</v>
      </c>
      <c r="AK61" s="4">
        <v>58.11</v>
      </c>
      <c r="AL61" s="4">
        <v>92.230999999999995</v>
      </c>
      <c r="AM61" s="4">
        <v>100.31</v>
      </c>
      <c r="AN61" s="4"/>
      <c r="AO61" s="4"/>
      <c r="AP61" s="4"/>
      <c r="AQ61" s="4"/>
      <c r="AR61" s="4"/>
      <c r="AS61" s="4"/>
      <c r="AT61" s="4"/>
      <c r="AU61" s="4"/>
      <c r="AV61" s="4"/>
      <c r="AW61" s="4"/>
      <c r="AX61" s="4"/>
      <c r="AY61" s="4"/>
    </row>
    <row r="62" spans="1:1005" ht="15" x14ac:dyDescent="0.25">
      <c r="A62" s="67">
        <v>46174</v>
      </c>
      <c r="B62" s="4">
        <v>47.1</v>
      </c>
      <c r="C62" s="4">
        <v>88</v>
      </c>
      <c r="D62" s="4">
        <v>67.7</v>
      </c>
      <c r="E62">
        <v>130.85499999999999</v>
      </c>
      <c r="F62">
        <v>125.443</v>
      </c>
      <c r="G62">
        <v>78.125</v>
      </c>
      <c r="H62">
        <v>53.118000000000002</v>
      </c>
      <c r="I62">
        <v>67.658000000000001</v>
      </c>
      <c r="J62">
        <v>94.058000000000007</v>
      </c>
      <c r="K62">
        <v>55.345999999999997</v>
      </c>
      <c r="L62">
        <v>122.10899999999999</v>
      </c>
      <c r="M62">
        <v>65.185000000000002</v>
      </c>
      <c r="N62">
        <v>131.90799999999999</v>
      </c>
      <c r="O62">
        <v>28.917999999999999</v>
      </c>
      <c r="P62">
        <v>137.15799999999999</v>
      </c>
      <c r="Q62">
        <v>61.09</v>
      </c>
      <c r="R62">
        <v>111.65300000000001</v>
      </c>
      <c r="S62">
        <v>31.31</v>
      </c>
      <c r="T62">
        <v>60.109000000000002</v>
      </c>
      <c r="U62">
        <v>9.09</v>
      </c>
      <c r="V62">
        <v>40.607999999999997</v>
      </c>
      <c r="W62">
        <v>48.158999999999999</v>
      </c>
      <c r="X62">
        <v>128.72999999999999</v>
      </c>
      <c r="Y62">
        <v>30.274999999999999</v>
      </c>
      <c r="Z62">
        <v>50.703000000000003</v>
      </c>
      <c r="AA62">
        <v>106.307</v>
      </c>
      <c r="AB62">
        <v>48.024999999999999</v>
      </c>
      <c r="AC62">
        <v>61.186999999999998</v>
      </c>
      <c r="AD62">
        <v>92.356999999999999</v>
      </c>
      <c r="AE62" s="4">
        <v>29.992000000000001</v>
      </c>
      <c r="AF62">
        <v>28.922000000000001</v>
      </c>
      <c r="AG62">
        <v>72.915999999999997</v>
      </c>
      <c r="AH62">
        <v>88.093000000000004</v>
      </c>
      <c r="AI62" s="4">
        <v>49.795000000000002</v>
      </c>
      <c r="AJ62" s="4">
        <v>90.366</v>
      </c>
      <c r="AK62" s="4">
        <v>129.14599999999999</v>
      </c>
      <c r="AL62" s="4">
        <v>111.97799999999999</v>
      </c>
      <c r="AM62" s="4">
        <v>155.50299999999999</v>
      </c>
      <c r="AN62" s="4"/>
      <c r="AO62" s="4"/>
      <c r="AP62" s="4"/>
      <c r="AQ62" s="4"/>
      <c r="AR62" s="4"/>
      <c r="AS62" s="4"/>
      <c r="AT62" s="4"/>
      <c r="AU62" s="4"/>
      <c r="AV62" s="4"/>
      <c r="AW62" s="4"/>
      <c r="AX62" s="4"/>
      <c r="AY62" s="4"/>
    </row>
    <row r="63" spans="1:1005" ht="15" x14ac:dyDescent="0.25">
      <c r="A63" s="67">
        <v>46204</v>
      </c>
      <c r="B63" s="4">
        <v>15.4</v>
      </c>
      <c r="C63" s="4">
        <v>34.799999999999997</v>
      </c>
      <c r="D63" s="4">
        <v>24.2</v>
      </c>
      <c r="E63">
        <v>59.226999999999997</v>
      </c>
      <c r="F63">
        <v>38.116999999999997</v>
      </c>
      <c r="G63">
        <v>29.024999999999999</v>
      </c>
      <c r="H63">
        <v>19.72</v>
      </c>
      <c r="I63">
        <v>32.643000000000001</v>
      </c>
      <c r="J63">
        <v>35.682000000000002</v>
      </c>
      <c r="K63">
        <v>24.074999999999999</v>
      </c>
      <c r="L63">
        <v>38.052</v>
      </c>
      <c r="M63">
        <v>18.998000000000001</v>
      </c>
      <c r="N63">
        <v>82.707999999999998</v>
      </c>
      <c r="O63">
        <v>12.117000000000001</v>
      </c>
      <c r="P63">
        <v>35.317999999999998</v>
      </c>
      <c r="Q63">
        <v>27.5</v>
      </c>
      <c r="R63">
        <v>62.985999999999997</v>
      </c>
      <c r="S63">
        <v>11.553000000000001</v>
      </c>
      <c r="T63">
        <v>18.282</v>
      </c>
      <c r="U63">
        <v>4.827</v>
      </c>
      <c r="V63">
        <v>13.315</v>
      </c>
      <c r="W63">
        <v>16.692</v>
      </c>
      <c r="X63">
        <v>43.441000000000003</v>
      </c>
      <c r="Y63">
        <v>16.724</v>
      </c>
      <c r="Z63">
        <v>19.591000000000001</v>
      </c>
      <c r="AA63">
        <v>32.357999999999997</v>
      </c>
      <c r="AB63">
        <v>16.286999999999999</v>
      </c>
      <c r="AC63">
        <v>17.337</v>
      </c>
      <c r="AD63">
        <v>28.210999999999999</v>
      </c>
      <c r="AE63" s="4">
        <v>12.808</v>
      </c>
      <c r="AF63">
        <v>10.228</v>
      </c>
      <c r="AG63">
        <v>20.248999999999999</v>
      </c>
      <c r="AH63">
        <v>29.952000000000002</v>
      </c>
      <c r="AI63" s="4">
        <v>25.667999999999999</v>
      </c>
      <c r="AJ63" s="4">
        <v>39.061</v>
      </c>
      <c r="AK63" s="4">
        <v>69.435000000000002</v>
      </c>
      <c r="AL63" s="4">
        <v>39.450000000000003</v>
      </c>
      <c r="AM63" s="4">
        <v>43.485999999999997</v>
      </c>
      <c r="AN63" s="4"/>
      <c r="AO63" s="4"/>
      <c r="AP63" s="4"/>
      <c r="AQ63" s="4"/>
      <c r="AR63" s="4"/>
      <c r="AS63" s="4"/>
      <c r="AT63" s="4"/>
      <c r="AU63" s="4"/>
      <c r="AV63" s="4"/>
      <c r="AW63" s="4"/>
      <c r="AX63" s="4"/>
      <c r="AY63" s="4"/>
    </row>
    <row r="64" spans="1:1005" ht="15" x14ac:dyDescent="0.25">
      <c r="A64" s="67">
        <v>46235</v>
      </c>
      <c r="B64" s="4">
        <v>13.9</v>
      </c>
      <c r="C64" s="4">
        <v>21.5</v>
      </c>
      <c r="D64" s="4">
        <v>17.2</v>
      </c>
      <c r="E64">
        <v>23.933</v>
      </c>
      <c r="F64">
        <v>20.870999999999999</v>
      </c>
      <c r="G64">
        <v>33.316000000000003</v>
      </c>
      <c r="H64">
        <v>17.93</v>
      </c>
      <c r="I64">
        <v>23.369</v>
      </c>
      <c r="J64">
        <v>18.521999999999998</v>
      </c>
      <c r="K64">
        <v>19.155999999999999</v>
      </c>
      <c r="L64">
        <v>19.79</v>
      </c>
      <c r="M64">
        <v>13.439</v>
      </c>
      <c r="N64">
        <v>27.414000000000001</v>
      </c>
      <c r="O64">
        <v>9.2690000000000001</v>
      </c>
      <c r="P64">
        <v>26.741</v>
      </c>
      <c r="Q64">
        <v>15.311999999999999</v>
      </c>
      <c r="R64">
        <v>51.207999999999998</v>
      </c>
      <c r="S64">
        <v>10.069000000000001</v>
      </c>
      <c r="T64">
        <v>23.731000000000002</v>
      </c>
      <c r="U64">
        <v>3.774</v>
      </c>
      <c r="V64">
        <v>10.183999999999999</v>
      </c>
      <c r="W64">
        <v>10.138</v>
      </c>
      <c r="X64">
        <v>22.753</v>
      </c>
      <c r="Y64">
        <v>13.558</v>
      </c>
      <c r="Z64">
        <v>26.719000000000001</v>
      </c>
      <c r="AA64">
        <v>15.138999999999999</v>
      </c>
      <c r="AB64">
        <v>9.6969999999999992</v>
      </c>
      <c r="AC64">
        <v>14.326000000000001</v>
      </c>
      <c r="AD64">
        <v>13.471</v>
      </c>
      <c r="AE64" s="4">
        <v>7.8280000000000003</v>
      </c>
      <c r="AF64">
        <v>10.333</v>
      </c>
      <c r="AG64">
        <v>15.042</v>
      </c>
      <c r="AH64">
        <v>13.398999999999999</v>
      </c>
      <c r="AI64" s="4">
        <v>15.680999999999999</v>
      </c>
      <c r="AJ64" s="4">
        <v>32.011000000000003</v>
      </c>
      <c r="AK64" s="4">
        <v>26.091999999999999</v>
      </c>
      <c r="AL64" s="4">
        <v>28.398</v>
      </c>
      <c r="AM64" s="4">
        <v>28.398</v>
      </c>
      <c r="AN64" s="4"/>
      <c r="AO64" s="4"/>
      <c r="AP64" s="4"/>
      <c r="AQ64" s="4"/>
      <c r="AR64" s="4"/>
      <c r="AS64" s="4"/>
      <c r="AT64" s="4"/>
      <c r="AU64" s="4"/>
      <c r="AV64" s="4"/>
      <c r="AW64" s="4"/>
      <c r="AX64" s="4"/>
      <c r="AY64" s="4"/>
      <c r="ALQ64" t="e">
        <v>#N/A</v>
      </c>
    </row>
    <row r="65" spans="1:1005" ht="15" x14ac:dyDescent="0.25">
      <c r="A65" s="67">
        <v>46266</v>
      </c>
      <c r="B65" s="4">
        <v>13.8</v>
      </c>
      <c r="C65" s="4">
        <v>21.2</v>
      </c>
      <c r="D65" s="4">
        <v>17.8</v>
      </c>
      <c r="E65">
        <v>24.364999999999998</v>
      </c>
      <c r="F65">
        <v>12.907</v>
      </c>
      <c r="G65">
        <v>22.602</v>
      </c>
      <c r="H65">
        <v>10.090999999999999</v>
      </c>
      <c r="I65">
        <v>17.86</v>
      </c>
      <c r="J65">
        <v>32.965000000000003</v>
      </c>
      <c r="K65">
        <v>15.241</v>
      </c>
      <c r="L65">
        <v>17.638999999999999</v>
      </c>
      <c r="M65">
        <v>14.972</v>
      </c>
      <c r="N65">
        <v>16.527999999999999</v>
      </c>
      <c r="O65">
        <v>8.9260000000000002</v>
      </c>
      <c r="P65">
        <v>33.594999999999999</v>
      </c>
      <c r="Q65">
        <v>12.781000000000001</v>
      </c>
      <c r="R65">
        <v>33.308999999999997</v>
      </c>
      <c r="S65">
        <v>7.8529999999999998</v>
      </c>
      <c r="T65">
        <v>11.169</v>
      </c>
      <c r="U65">
        <v>7.609</v>
      </c>
      <c r="V65">
        <v>14.733000000000001</v>
      </c>
      <c r="W65">
        <v>14.223000000000001</v>
      </c>
      <c r="X65">
        <v>17.016999999999999</v>
      </c>
      <c r="Y65">
        <v>12.904999999999999</v>
      </c>
      <c r="Z65">
        <v>16.995000000000001</v>
      </c>
      <c r="AA65">
        <v>15.379</v>
      </c>
      <c r="AB65">
        <v>8.8000000000000007</v>
      </c>
      <c r="AC65">
        <v>10.029</v>
      </c>
      <c r="AD65">
        <v>10.196999999999999</v>
      </c>
      <c r="AE65" s="4">
        <v>6.1520000000000001</v>
      </c>
      <c r="AF65">
        <v>24.265000000000001</v>
      </c>
      <c r="AG65">
        <v>14.693</v>
      </c>
      <c r="AH65">
        <v>10.648</v>
      </c>
      <c r="AI65" s="4">
        <v>8.4939999999999998</v>
      </c>
      <c r="AJ65" s="4">
        <v>32.335999999999999</v>
      </c>
      <c r="AK65" s="4">
        <v>12.718999999999999</v>
      </c>
      <c r="AL65" s="4">
        <v>20.824000000000002</v>
      </c>
      <c r="AM65" s="4">
        <v>20.824000000000002</v>
      </c>
      <c r="AN65" s="4"/>
      <c r="AO65" s="4"/>
      <c r="AP65" s="4"/>
      <c r="AQ65" s="4"/>
      <c r="AR65" s="4"/>
      <c r="AS65" s="4"/>
      <c r="AT65" s="4"/>
      <c r="AU65" s="4"/>
      <c r="AV65" s="4"/>
      <c r="AW65" s="4"/>
      <c r="AX65" s="4"/>
      <c r="AY65" s="4"/>
      <c r="ALQ65" t="e">
        <v>#N/A</v>
      </c>
    </row>
    <row r="66" spans="1:1005" ht="15" x14ac:dyDescent="0.25">
      <c r="A66" s="67"/>
      <c r="B66" s="4"/>
      <c r="C66" s="4"/>
      <c r="D66" s="4"/>
      <c r="AI66" s="4"/>
      <c r="AJ66" s="4"/>
      <c r="AK66" s="4"/>
      <c r="AL66" s="4"/>
      <c r="AM66" s="4"/>
      <c r="AN66" s="4"/>
      <c r="AO66" s="4"/>
      <c r="AP66" s="4"/>
      <c r="AQ66" s="4"/>
      <c r="AR66" s="4"/>
      <c r="AS66" s="4"/>
      <c r="AT66" s="4"/>
      <c r="AU66" s="4"/>
      <c r="AV66" s="4"/>
      <c r="AW66" s="4"/>
      <c r="AX66" s="4"/>
      <c r="AY66" s="4"/>
      <c r="ALQ66" t="e">
        <v>#N/A</v>
      </c>
    </row>
    <row r="67" spans="1:1005" ht="15" x14ac:dyDescent="0.25">
      <c r="A67" s="67"/>
      <c r="B67" s="4"/>
      <c r="C67" s="4"/>
      <c r="D67" s="4"/>
      <c r="AI67" s="4"/>
      <c r="AJ67" s="4"/>
      <c r="AK67" s="4"/>
      <c r="AL67" s="4"/>
      <c r="AM67" s="4"/>
      <c r="AN67" s="4"/>
      <c r="AO67" s="4"/>
      <c r="AP67" s="4"/>
      <c r="AQ67" s="4"/>
      <c r="AR67" s="4"/>
      <c r="AS67" s="4"/>
      <c r="AT67" s="4"/>
      <c r="AU67" s="4"/>
      <c r="AV67" s="4"/>
      <c r="AW67" s="4"/>
      <c r="AX67" s="4"/>
      <c r="AY67" s="4"/>
      <c r="ALQ67" t="e">
        <v>#N/A</v>
      </c>
    </row>
    <row r="68" spans="1:1005" ht="15" x14ac:dyDescent="0.25">
      <c r="A68" s="67"/>
      <c r="B68" s="4"/>
      <c r="C68" s="4"/>
      <c r="D68" s="4"/>
      <c r="AI68" s="4"/>
      <c r="AJ68" s="4"/>
      <c r="AK68" s="4"/>
      <c r="AL68" s="4"/>
      <c r="AM68" s="4"/>
      <c r="AN68" s="4"/>
      <c r="AO68" s="4"/>
      <c r="AP68" s="4"/>
      <c r="AQ68" s="4"/>
      <c r="AR68" s="4"/>
      <c r="AS68" s="4"/>
      <c r="AT68" s="4"/>
      <c r="AU68" s="4"/>
      <c r="AV68" s="4"/>
      <c r="AW68" s="4"/>
      <c r="AX68" s="4"/>
      <c r="AY68" s="4"/>
      <c r="ALQ68" t="e">
        <v>#N/A</v>
      </c>
    </row>
    <row r="69" spans="1:1005" ht="15" x14ac:dyDescent="0.25">
      <c r="A69" s="67"/>
      <c r="B69" s="4"/>
      <c r="C69" s="4"/>
      <c r="D69" s="4"/>
      <c r="AI69" s="4"/>
      <c r="AJ69" s="4"/>
      <c r="AK69" s="4"/>
      <c r="AL69" s="4"/>
      <c r="AM69" s="4"/>
      <c r="AN69" s="4"/>
      <c r="AO69" s="4"/>
      <c r="AP69" s="4"/>
      <c r="AQ69" s="4"/>
      <c r="AR69" s="4"/>
      <c r="AS69" s="4"/>
      <c r="AT69" s="4"/>
      <c r="AU69" s="4"/>
      <c r="AV69" s="4"/>
      <c r="AW69" s="4"/>
      <c r="AX69" s="4"/>
      <c r="AY69" s="4"/>
      <c r="ALQ69" t="e">
        <v>#N/A</v>
      </c>
    </row>
    <row r="70" spans="1:1005" ht="15" x14ac:dyDescent="0.25">
      <c r="A70" s="67"/>
      <c r="B70" s="4"/>
      <c r="C70" s="4"/>
      <c r="D70" s="4"/>
      <c r="AI70" s="4"/>
      <c r="AJ70" s="4"/>
      <c r="AK70" s="4"/>
      <c r="AL70" s="4"/>
      <c r="AM70" s="4"/>
      <c r="AN70" s="4"/>
      <c r="AO70" s="4"/>
      <c r="AP70" s="4"/>
      <c r="AQ70" s="4"/>
      <c r="AR70" s="4"/>
      <c r="AS70" s="4"/>
      <c r="AT70" s="4"/>
      <c r="AU70" s="4"/>
      <c r="AV70" s="4"/>
      <c r="AW70" s="4"/>
      <c r="AX70" s="4"/>
      <c r="AY70" s="4"/>
      <c r="ALQ70" t="e">
        <v>#N/A</v>
      </c>
    </row>
    <row r="71" spans="1:1005" ht="15" x14ac:dyDescent="0.25">
      <c r="A71" s="67"/>
      <c r="B71" s="4"/>
      <c r="C71" s="4"/>
      <c r="D71" s="4"/>
      <c r="AI71" s="4"/>
      <c r="AJ71" s="4"/>
      <c r="AK71" s="4"/>
      <c r="AL71" s="4"/>
      <c r="AM71" s="4"/>
      <c r="AN71" s="4"/>
      <c r="AO71" s="4"/>
      <c r="AP71" s="4"/>
      <c r="AQ71" s="4"/>
      <c r="AR71" s="4"/>
      <c r="AS71" s="4"/>
      <c r="AT71" s="4"/>
      <c r="AU71" s="4"/>
      <c r="AV71" s="4"/>
      <c r="AW71" s="4"/>
      <c r="AX71" s="4"/>
      <c r="AY71" s="4"/>
      <c r="ALQ71" t="e">
        <v>#N/A</v>
      </c>
    </row>
    <row r="72" spans="1:1005" ht="15" x14ac:dyDescent="0.25">
      <c r="A72" s="67"/>
      <c r="B72" s="4"/>
      <c r="C72" s="4"/>
      <c r="D72" s="4"/>
      <c r="AI72" s="4"/>
      <c r="AJ72" s="4"/>
      <c r="AK72" s="4"/>
      <c r="AL72" s="4"/>
      <c r="AM72" s="4"/>
      <c r="AN72" s="4"/>
      <c r="AO72" s="4"/>
      <c r="AP72" s="4"/>
      <c r="AQ72" s="4"/>
      <c r="AR72" s="4"/>
      <c r="AS72" s="4"/>
      <c r="AT72" s="4"/>
      <c r="AU72" s="4"/>
      <c r="AV72" s="4"/>
      <c r="AW72" s="4"/>
      <c r="AX72" s="4"/>
      <c r="AY72" s="4"/>
      <c r="ALQ72" t="e">
        <v>#N/A</v>
      </c>
    </row>
    <row r="73" spans="1:1005" ht="15" x14ac:dyDescent="0.25">
      <c r="A73" s="67"/>
      <c r="B73" s="4"/>
      <c r="C73" s="4"/>
      <c r="D73" s="4"/>
      <c r="AI73" s="4"/>
      <c r="AJ73" s="4"/>
      <c r="AK73" s="4"/>
      <c r="AL73" s="4"/>
      <c r="AM73" s="4"/>
      <c r="AN73" s="4"/>
      <c r="AO73" s="4"/>
      <c r="AP73" s="4"/>
      <c r="AQ73" s="4"/>
      <c r="AR73" s="4"/>
      <c r="AS73" s="4"/>
      <c r="AT73" s="4"/>
      <c r="AU73" s="4"/>
      <c r="AV73" s="4"/>
      <c r="AW73" s="4"/>
      <c r="AX73" s="4"/>
      <c r="AY73" s="4"/>
    </row>
    <row r="74" spans="1:1005" ht="15" x14ac:dyDescent="0.25">
      <c r="A74" s="67"/>
      <c r="B74" s="4"/>
      <c r="C74" s="4"/>
      <c r="D74" s="4"/>
      <c r="AI74" s="4"/>
      <c r="AJ74" s="4"/>
      <c r="AK74" s="4"/>
      <c r="AL74" s="4"/>
      <c r="AM74" s="4"/>
      <c r="AN74" s="4"/>
      <c r="AO74" s="4"/>
      <c r="AP74" s="4"/>
      <c r="AQ74" s="4"/>
      <c r="AR74" s="4"/>
      <c r="AS74" s="4"/>
      <c r="AT74" s="4"/>
      <c r="AU74" s="4"/>
      <c r="AV74" s="4"/>
      <c r="AW74" s="4"/>
      <c r="AX74" s="4"/>
      <c r="AY74" s="4"/>
    </row>
    <row r="75" spans="1:1005" ht="15" x14ac:dyDescent="0.25">
      <c r="A75" s="67"/>
      <c r="B75" s="4"/>
      <c r="C75" s="4"/>
      <c r="D75" s="4"/>
      <c r="AI75" s="4"/>
      <c r="AJ75" s="4"/>
      <c r="AK75" s="4"/>
      <c r="AL75" s="4"/>
      <c r="AM75" s="4"/>
      <c r="AN75" s="4"/>
      <c r="AO75" s="4"/>
      <c r="AP75" s="4"/>
      <c r="AQ75" s="4"/>
      <c r="AR75" s="4"/>
      <c r="AS75" s="4"/>
      <c r="AT75" s="4"/>
      <c r="AU75" s="4"/>
      <c r="AV75" s="4"/>
      <c r="AW75" s="4"/>
      <c r="AX75" s="4"/>
      <c r="AY75" s="4"/>
    </row>
    <row r="76" spans="1:1005" ht="15" x14ac:dyDescent="0.25">
      <c r="A76" s="67"/>
      <c r="B76" s="4"/>
      <c r="C76" s="4"/>
      <c r="D76" s="4"/>
      <c r="AI76" s="4"/>
      <c r="AJ76" s="4"/>
      <c r="AK76" s="4"/>
      <c r="AL76" s="4"/>
      <c r="AM76" s="4"/>
      <c r="AN76" s="4"/>
      <c r="AO76" s="4"/>
      <c r="AP76" s="4"/>
      <c r="AQ76" s="4"/>
      <c r="AR76" s="4"/>
      <c r="AS76" s="4"/>
      <c r="AT76" s="4"/>
      <c r="AU76" s="4"/>
      <c r="AV76" s="4"/>
      <c r="AW76" s="4"/>
      <c r="AX76" s="4"/>
      <c r="AY76" s="4"/>
    </row>
    <row r="77" spans="1:1005" ht="15" x14ac:dyDescent="0.25">
      <c r="A77" s="67"/>
      <c r="B77" s="4"/>
      <c r="C77" s="4"/>
      <c r="D77" s="4"/>
      <c r="AI77" s="4"/>
      <c r="AJ77" s="4"/>
      <c r="AK77" s="4"/>
      <c r="AL77" s="4"/>
      <c r="AM77" s="4"/>
      <c r="AN77" s="4"/>
      <c r="AO77" s="4"/>
      <c r="AP77" s="4"/>
      <c r="AQ77" s="4"/>
      <c r="AR77" s="4"/>
      <c r="AS77" s="4"/>
      <c r="AT77" s="4"/>
      <c r="AU77" s="4"/>
      <c r="AV77" s="4"/>
      <c r="AW77" s="4"/>
      <c r="AX77" s="4"/>
      <c r="AY77" s="4"/>
    </row>
    <row r="78" spans="1:1005" ht="15" x14ac:dyDescent="0.25">
      <c r="A78" s="67"/>
      <c r="B78" s="4"/>
      <c r="C78" s="4"/>
      <c r="D78" s="4"/>
      <c r="AI78" s="4"/>
      <c r="AJ78" s="4"/>
      <c r="AK78" s="4"/>
      <c r="AL78" s="4"/>
      <c r="AM78" s="4"/>
      <c r="AN78" s="4"/>
      <c r="AO78" s="4"/>
      <c r="AP78" s="4"/>
      <c r="AQ78" s="4"/>
      <c r="AR78" s="4"/>
      <c r="AS78" s="4"/>
      <c r="AT78" s="4"/>
      <c r="AU78" s="4"/>
      <c r="AV78" s="4"/>
      <c r="AW78" s="4"/>
      <c r="AX78" s="4"/>
      <c r="AY78" s="4"/>
    </row>
    <row r="79" spans="1:1005" ht="15" x14ac:dyDescent="0.25">
      <c r="A79" s="67"/>
      <c r="B79" s="4"/>
      <c r="C79" s="4"/>
      <c r="D79" s="4"/>
      <c r="AI79" s="4"/>
      <c r="AJ79" s="4"/>
      <c r="AK79" s="4"/>
      <c r="AL79" s="4"/>
      <c r="AM79" s="4"/>
      <c r="AN79" s="4"/>
      <c r="AO79" s="4"/>
      <c r="AP79" s="4"/>
      <c r="AQ79" s="4"/>
      <c r="AR79" s="4"/>
      <c r="AS79" s="4"/>
      <c r="AT79" s="4"/>
      <c r="AU79" s="4"/>
      <c r="AV79" s="4"/>
      <c r="AW79" s="4"/>
      <c r="AX79" s="4"/>
      <c r="AY79" s="4"/>
    </row>
    <row r="80" spans="1:1005" ht="15" x14ac:dyDescent="0.25">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Ramakrishnan, Balaji</dc:creator>
  <cp:lastModifiedBy>Ramakrishnan, Balaji</cp:lastModifiedBy>
  <dcterms:created xsi:type="dcterms:W3CDTF">2021-08-06T15:07:53Z</dcterms:created>
  <dcterms:modified xsi:type="dcterms:W3CDTF">2021-08-06T15:07:58Z</dcterms:modified>
</cp:coreProperties>
</file>