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Temp\03-March\Inflow Forecasts\"/>
    </mc:Choice>
  </mc:AlternateContent>
  <xr:revisionPtr revIDLastSave="0" documentId="8_{F580F94E-F910-45A2-8E5C-56EB501DBD14}" xr6:coauthVersionLast="47" xr6:coauthVersionMax="47" xr10:uidLastSave="{00000000-0000-0000-0000-000000000000}"/>
  <bookViews>
    <workbookView xWindow="3825" yWindow="765" windowWidth="24375" windowHeight="14475" xr2:uid="{98ED9FF1-96EE-43A5-9E62-390B1EF07BEA}"/>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AnimasRiverTotalOutflow!$B$4:$B$80</definedName>
    <definedName name="ARFN5_IN_Min">AnimasRiverTotalOutflow!$C$4:$C$80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BlueMesaInflow.Unregulated!$B$4:$B$80</definedName>
    <definedName name="BMESA_IN_Min">BlueMesaInflow.Unregulated!$C$4:$C$80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'CrystalInflow.Unregulated'!$B$4:$B$80</definedName>
    <definedName name="CRYST_IN_Min">'CrystalInflow.Unregulated'!$C$4:$C$80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GainsAboveParker!$B$4:$B$71</definedName>
    <definedName name="DvsToPkr_In_Min">GainsAboveParker!$C$4:$C$71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FlamingGorgeInflow.Unregulated!$B$4:$B$80</definedName>
    <definedName name="FGORG_IN_Min">FlamingGorgeInflow.Unregulated!$C$4:$C$80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Fontenelle.Inflow!$B$4:$B$80</definedName>
    <definedName name="FONTE_IN_Min">Fontenelle.Inflow!$C$4:$C$80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GainsAboveDavis!$B$4:$B$71</definedName>
    <definedName name="HvrToDvs_In_Min">GainsAboveDavis!$C$4:$C$71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GainsImpToNIB!$B$4:$B$71</definedName>
    <definedName name="ImpToMex_In_Min">GainsImpToNIB!$C$4:$C$71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MorrowPointInflow.Unregulated!$B$4:$B$80</definedName>
    <definedName name="MPOIN_IN_Min">MorrowPointInflow.Unregulated!$C$4:$C$80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NavajoInflow.ModUnregulated!$B$4:$B$80</definedName>
    <definedName name="NAVAJ_IN_Min">NavajoInflow.ModUnregulated!$C$4:$C$80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GainsCrystalToGJ!$B$4:$B$80</definedName>
    <definedName name="NFTOF_IN_Min">GainsCrystalToGJ!$C$4:$C$80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GainsPkrToImp!$B$4:$B$71</definedName>
    <definedName name="PkrToImp_In_Min">GainsPkrToImp!$C$4:$C$71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PowellInflow.Unregulated!$B$4:$B$80</definedName>
    <definedName name="POWEL_IN_Min">PowellInflow.Unregulated!$C$4:$C$80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PowellToMeadGainsAbvLeesFerry!$B$4:$B$71</definedName>
    <definedName name="PTMGAL_IN_Min">PowellToMeadGainsAbvLeesFerry!$C$4:$C$71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PowellToMeadGainsGrandCanyon!$B$4:$B$71</definedName>
    <definedName name="PTMGC_IN_Min">PowellToMeadGainsGrandCanyon!$C$4:$C$71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PowellToMeadGainsAboveHoover!$B$4:$B$71</definedName>
    <definedName name="PTMGH_IN_Min">PowellToMeadGainsAboveHoover!$C$4:$C$71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TaylorPark.Inflow!$B$4:$B$80</definedName>
    <definedName name="TPARK_IN_Min">TaylorPark.Inflow!$C$4:$C$80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Vallecito.Inflow!$B$4:$B$80</definedName>
    <definedName name="VALLE_IN_Min">Vallecito.Inflow!$C$4:$C$80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AnimasRiverTotalOutflow!$B$4:$B$80</definedName>
    <definedName name="YRITO_IN_Max">YampaRiverInflow.TotalOutflow!$B$4:$B$80</definedName>
    <definedName name="YRITO_IN_Min" localSheetId="10">AnimasRiverTotalOutflow!$C$4:$C$80</definedName>
    <definedName name="YRITO_IN_Min">YampaRiverInflow.TotalOutflow!$C$4:$C$80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70" i="20"/>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70" i="18"/>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F811B760-B413-4711-AE76-FB274FFE36D7}">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DEAAB41-9847-4901-AB93-33052CD07F3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A62C71C6-D6F3-4A7C-87EB-23C8EA9820E2}">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7B0F07D1-6393-4789-ABF1-221166865882}">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B303334-956D-445C-8F4D-409542E75BEA}">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BA0E4612-9C39-484C-BBDA-32F626BA608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B60601ED-5161-410D-858A-1AE4BD9EFD4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177B82F9-BF69-45BE-B287-02A2A891CEC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AF10F6F-02F1-4D95-8782-2E39FE7053C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35719AB-3F5F-4190-ADDA-DC539AA1FE4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<sst xmlns="http://schemas.openxmlformats.org/spreadsheetml/2006/main" count="789" uniqueCount="69">
  <si>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Max</t>
  </si>
  <si>
    <t>Min</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</si>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</sst>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64F3-64DF-423B-8672-CEA5B9BA454B}">
  <sheetPr codeName="Sheet3">
    <tabColor rgb="FF8DD3C7"/>
  </sheetPr>
  <dimension ref="A1:ALQ84"/>
  <sheetViews>
    <sheetView tabSelected="1" workbookViewId="0">
      <selection activeCell="D4" sqref="D4"/>
    </sheetView>
  </sheetViews>
  <sheetFormatPr defaultColWidth="18.7109375" defaultRowHeight="12.75" customHeight="1" x14ac:dyDescent="0.25"/>
  <cols>
    <col min="1" max="1" width="7.5703125" style="21" customWidth="1"/>
    <col min="2" max="4" width="7.5703125" style="3"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39"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5" x14ac:dyDescent="0.25">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5" x14ac:dyDescent="0.25">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5" x14ac:dyDescent="0.25">
      <c r="A4" s="7">
        <v>44986</v>
      </c>
      <c r="B4" s="8"/>
      <c r="C4" s="8">
        <v>28</v>
      </c>
      <c r="D4" s="9">
        <v>28</v>
      </c>
      <c r="E4">
        <v>22.844999999999999</v>
      </c>
      <c r="F4">
        <v>30.437000000000001</v>
      </c>
      <c r="G4">
        <v>27.919</v>
      </c>
      <c r="H4">
        <v>32.207000000000001</v>
      </c>
      <c r="I4">
        <v>34.037999999999997</v>
      </c>
      <c r="J4">
        <v>22.948</v>
      </c>
      <c r="K4">
        <v>31.704000000000001</v>
      </c>
      <c r="L4">
        <v>29.303000000000001</v>
      </c>
      <c r="M4">
        <v>32.951000000000001</v>
      </c>
      <c r="N4">
        <v>23.274999999999999</v>
      </c>
      <c r="O4">
        <v>28.472999999999999</v>
      </c>
      <c r="P4">
        <v>22.279</v>
      </c>
      <c r="Q4">
        <v>29.763999999999999</v>
      </c>
      <c r="R4">
        <v>41.765999999999998</v>
      </c>
      <c r="S4">
        <v>22.92</v>
      </c>
      <c r="T4">
        <v>22.713999999999999</v>
      </c>
      <c r="U4">
        <v>41.334000000000003</v>
      </c>
      <c r="V4">
        <v>18.091999999999999</v>
      </c>
      <c r="W4">
        <v>30.774000000000001</v>
      </c>
      <c r="X4">
        <v>20.85</v>
      </c>
      <c r="Y4">
        <v>26.606000000000002</v>
      </c>
      <c r="Z4">
        <v>33.125</v>
      </c>
      <c r="AA4">
        <v>24.018000000000001</v>
      </c>
      <c r="AB4">
        <v>20.379000000000001</v>
      </c>
      <c r="AC4">
        <v>34.744</v>
      </c>
      <c r="AD4">
        <v>27.54</v>
      </c>
      <c r="AE4">
        <v>38.814</v>
      </c>
      <c r="AF4">
        <v>25.702000000000002</v>
      </c>
      <c r="AG4">
        <v>19.841000000000001</v>
      </c>
      <c r="AH4">
        <v>28.081</v>
      </c>
    </row>
    <row r="5" spans="1:39" ht="15" x14ac:dyDescent="0.25">
      <c r="A5" s="10">
        <v>45017</v>
      </c>
      <c r="B5" s="8"/>
      <c r="C5" s="8">
        <v>49</v>
      </c>
      <c r="D5" s="11">
        <v>60</v>
      </c>
      <c r="E5">
        <v>55.085000000000001</v>
      </c>
      <c r="F5">
        <v>95.093000000000004</v>
      </c>
      <c r="G5">
        <v>58.683</v>
      </c>
      <c r="H5">
        <v>71.415999999999997</v>
      </c>
      <c r="I5">
        <v>49.273000000000003</v>
      </c>
      <c r="J5">
        <v>61.372999999999998</v>
      </c>
      <c r="K5">
        <v>53.802</v>
      </c>
      <c r="L5">
        <v>49.457999999999998</v>
      </c>
      <c r="M5">
        <v>50.932000000000002</v>
      </c>
      <c r="N5">
        <v>83.82</v>
      </c>
      <c r="O5">
        <v>74.423000000000002</v>
      </c>
      <c r="P5">
        <v>75.260000000000005</v>
      </c>
      <c r="Q5">
        <v>63.155999999999999</v>
      </c>
      <c r="R5">
        <v>104.006</v>
      </c>
      <c r="S5">
        <v>55.624000000000002</v>
      </c>
      <c r="T5">
        <v>74.486000000000004</v>
      </c>
      <c r="U5">
        <v>71.537999999999997</v>
      </c>
      <c r="V5">
        <v>34.895000000000003</v>
      </c>
      <c r="W5">
        <v>53.14</v>
      </c>
      <c r="X5">
        <v>57.481000000000002</v>
      </c>
      <c r="Y5">
        <v>58.447000000000003</v>
      </c>
      <c r="Z5">
        <v>100.304</v>
      </c>
      <c r="AA5">
        <v>52.134999999999998</v>
      </c>
      <c r="AB5">
        <v>47.374000000000002</v>
      </c>
      <c r="AC5">
        <v>64.064999999999998</v>
      </c>
      <c r="AD5">
        <v>57.82</v>
      </c>
      <c r="AE5">
        <v>77.150999999999996</v>
      </c>
      <c r="AF5">
        <v>61.317</v>
      </c>
      <c r="AG5">
        <v>74.105999999999995</v>
      </c>
      <c r="AH5">
        <v>49.890999999999998</v>
      </c>
    </row>
    <row r="6" spans="1:39" ht="15" x14ac:dyDescent="0.25">
      <c r="A6" s="10">
        <v>45047</v>
      </c>
      <c r="B6" s="8"/>
      <c r="C6" s="8">
        <v>175</v>
      </c>
      <c r="D6" s="11">
        <v>215</v>
      </c>
      <c r="E6">
        <v>171.04499999999999</v>
      </c>
      <c r="F6">
        <v>307.66699999999997</v>
      </c>
      <c r="G6">
        <v>215.16499999999999</v>
      </c>
      <c r="H6">
        <v>231.42099999999999</v>
      </c>
      <c r="I6">
        <v>207.78200000000001</v>
      </c>
      <c r="J6">
        <v>253.017</v>
      </c>
      <c r="K6">
        <v>208.72900000000001</v>
      </c>
      <c r="L6">
        <v>183.88499999999999</v>
      </c>
      <c r="M6">
        <v>214.83500000000001</v>
      </c>
      <c r="N6">
        <v>296.14699999999999</v>
      </c>
      <c r="O6">
        <v>314.86</v>
      </c>
      <c r="P6">
        <v>163.809</v>
      </c>
      <c r="Q6">
        <v>221.16399999999999</v>
      </c>
      <c r="R6">
        <v>258.85700000000003</v>
      </c>
      <c r="S6">
        <v>231.50200000000001</v>
      </c>
      <c r="T6">
        <v>228.78700000000001</v>
      </c>
      <c r="U6">
        <v>234.792</v>
      </c>
      <c r="V6">
        <v>128.30099999999999</v>
      </c>
      <c r="W6">
        <v>298.255</v>
      </c>
      <c r="X6">
        <v>138.40700000000001</v>
      </c>
      <c r="Y6">
        <v>137.268</v>
      </c>
      <c r="Z6">
        <v>209.15700000000001</v>
      </c>
      <c r="AA6">
        <v>212.64699999999999</v>
      </c>
      <c r="AB6">
        <v>169.59700000000001</v>
      </c>
      <c r="AC6">
        <v>142.91200000000001</v>
      </c>
      <c r="AD6">
        <v>178.84</v>
      </c>
      <c r="AE6">
        <v>181.13200000000001</v>
      </c>
      <c r="AF6">
        <v>260.39400000000001</v>
      </c>
      <c r="AG6">
        <v>222.96799999999999</v>
      </c>
      <c r="AH6">
        <v>238.05799999999999</v>
      </c>
    </row>
    <row r="7" spans="1:39" ht="15" x14ac:dyDescent="0.25">
      <c r="A7" s="10">
        <v>45078</v>
      </c>
      <c r="B7" s="8"/>
      <c r="C7" s="8">
        <v>235</v>
      </c>
      <c r="D7" s="11">
        <v>290</v>
      </c>
      <c r="E7">
        <v>421.18200000000002</v>
      </c>
      <c r="F7">
        <v>255.46</v>
      </c>
      <c r="G7">
        <v>348.17700000000002</v>
      </c>
      <c r="H7">
        <v>296.49299999999999</v>
      </c>
      <c r="I7">
        <v>591.34699999999998</v>
      </c>
      <c r="J7">
        <v>261.42200000000003</v>
      </c>
      <c r="K7">
        <v>359.87299999999999</v>
      </c>
      <c r="L7">
        <v>270.54300000000001</v>
      </c>
      <c r="M7">
        <v>404.10899999999998</v>
      </c>
      <c r="N7">
        <v>275.72699999999998</v>
      </c>
      <c r="O7">
        <v>283.50700000000001</v>
      </c>
      <c r="P7">
        <v>196.34899999999999</v>
      </c>
      <c r="Q7">
        <v>338.64</v>
      </c>
      <c r="R7">
        <v>198.81899999999999</v>
      </c>
      <c r="S7">
        <v>266.25400000000002</v>
      </c>
      <c r="T7">
        <v>231.93199999999999</v>
      </c>
      <c r="U7">
        <v>239.21199999999999</v>
      </c>
      <c r="V7">
        <v>342.79599999999999</v>
      </c>
      <c r="W7">
        <v>273.84300000000002</v>
      </c>
      <c r="X7">
        <v>370.423</v>
      </c>
      <c r="Y7">
        <v>409.13900000000001</v>
      </c>
      <c r="Z7">
        <v>122.559</v>
      </c>
      <c r="AA7">
        <v>349.87</v>
      </c>
      <c r="AB7">
        <v>325.84800000000001</v>
      </c>
      <c r="AC7">
        <v>444.375</v>
      </c>
      <c r="AD7">
        <v>383.19</v>
      </c>
      <c r="AE7">
        <v>271.35700000000003</v>
      </c>
      <c r="AF7">
        <v>194.727</v>
      </c>
      <c r="AG7">
        <v>470.43799999999999</v>
      </c>
      <c r="AH7">
        <v>275.11099999999999</v>
      </c>
    </row>
    <row r="8" spans="1:39" ht="15" x14ac:dyDescent="0.25">
      <c r="A8" s="10">
        <v>45108</v>
      </c>
      <c r="B8" s="8"/>
      <c r="C8" s="8">
        <v>81</v>
      </c>
      <c r="D8" s="11">
        <v>100</v>
      </c>
      <c r="E8">
        <v>204.941</v>
      </c>
      <c r="F8">
        <v>111.664</v>
      </c>
      <c r="G8">
        <v>147.31399999999999</v>
      </c>
      <c r="H8">
        <v>81.088999999999999</v>
      </c>
      <c r="I8">
        <v>436.12599999999998</v>
      </c>
      <c r="J8">
        <v>94.95</v>
      </c>
      <c r="K8">
        <v>112.80800000000001</v>
      </c>
      <c r="L8">
        <v>144.935</v>
      </c>
      <c r="M8">
        <v>258.95499999999998</v>
      </c>
      <c r="N8">
        <v>76.528000000000006</v>
      </c>
      <c r="O8">
        <v>84.790999999999997</v>
      </c>
      <c r="P8">
        <v>55.927</v>
      </c>
      <c r="Q8">
        <v>86.927999999999997</v>
      </c>
      <c r="R8">
        <v>71.783000000000001</v>
      </c>
      <c r="S8">
        <v>100.97</v>
      </c>
      <c r="T8">
        <v>81.453999999999994</v>
      </c>
      <c r="U8">
        <v>89.676000000000002</v>
      </c>
      <c r="V8">
        <v>152.16300000000001</v>
      </c>
      <c r="W8">
        <v>134.51300000000001</v>
      </c>
      <c r="X8">
        <v>99.03</v>
      </c>
      <c r="Y8">
        <v>210.11099999999999</v>
      </c>
      <c r="Z8">
        <v>42.719000000000001</v>
      </c>
      <c r="AA8">
        <v>114.29600000000001</v>
      </c>
      <c r="AB8">
        <v>98.668000000000006</v>
      </c>
      <c r="AC8">
        <v>176.26499999999999</v>
      </c>
      <c r="AD8">
        <v>121.468</v>
      </c>
      <c r="AE8">
        <v>86.521000000000001</v>
      </c>
      <c r="AF8">
        <v>56.305999999999997</v>
      </c>
      <c r="AG8">
        <v>286.23200000000003</v>
      </c>
      <c r="AH8">
        <v>75.724999999999994</v>
      </c>
    </row>
    <row r="9" spans="1:39" ht="15" x14ac:dyDescent="0.25">
      <c r="A9" s="10">
        <v>45139</v>
      </c>
      <c r="B9" s="8"/>
      <c r="C9" s="8">
        <v>51</v>
      </c>
      <c r="D9" s="11">
        <v>53</v>
      </c>
      <c r="E9">
        <v>70.823999999999998</v>
      </c>
      <c r="F9">
        <v>63.847999999999999</v>
      </c>
      <c r="G9">
        <v>55.122999999999998</v>
      </c>
      <c r="H9">
        <v>44.176000000000002</v>
      </c>
      <c r="I9">
        <v>120.583</v>
      </c>
      <c r="J9">
        <v>42.603999999999999</v>
      </c>
      <c r="K9">
        <v>57.701999999999998</v>
      </c>
      <c r="L9">
        <v>54.555</v>
      </c>
      <c r="M9">
        <v>94.408000000000001</v>
      </c>
      <c r="N9">
        <v>50.256999999999998</v>
      </c>
      <c r="O9">
        <v>58.491999999999997</v>
      </c>
      <c r="P9">
        <v>33.265999999999998</v>
      </c>
      <c r="Q9">
        <v>49.4</v>
      </c>
      <c r="R9">
        <v>40.756999999999998</v>
      </c>
      <c r="S9">
        <v>51.445</v>
      </c>
      <c r="T9">
        <v>49.106000000000002</v>
      </c>
      <c r="U9">
        <v>50.185000000000002</v>
      </c>
      <c r="V9">
        <v>57.93</v>
      </c>
      <c r="W9">
        <v>50.451000000000001</v>
      </c>
      <c r="X9">
        <v>54.595999999999997</v>
      </c>
      <c r="Y9">
        <v>63.106000000000002</v>
      </c>
      <c r="Z9">
        <v>32.686999999999998</v>
      </c>
      <c r="AA9">
        <v>57.084000000000003</v>
      </c>
      <c r="AB9">
        <v>50.872</v>
      </c>
      <c r="AC9">
        <v>59.508000000000003</v>
      </c>
      <c r="AD9">
        <v>55.905999999999999</v>
      </c>
      <c r="AE9">
        <v>46.46</v>
      </c>
      <c r="AF9">
        <v>34.387999999999998</v>
      </c>
      <c r="AG9">
        <v>82.465999999999994</v>
      </c>
      <c r="AH9">
        <v>40.732999999999997</v>
      </c>
    </row>
    <row r="10" spans="1:39" ht="15" x14ac:dyDescent="0.25">
      <c r="A10" s="10">
        <v>45170</v>
      </c>
      <c r="B10" s="8"/>
      <c r="C10" s="8">
        <v>50</v>
      </c>
      <c r="D10" s="11">
        <v>32</v>
      </c>
      <c r="E10">
        <v>35.567999999999998</v>
      </c>
      <c r="F10">
        <v>38.972000000000001</v>
      </c>
      <c r="G10">
        <v>35.871000000000002</v>
      </c>
      <c r="H10">
        <v>30.068000000000001</v>
      </c>
      <c r="I10">
        <v>53.113999999999997</v>
      </c>
      <c r="J10">
        <v>27.21</v>
      </c>
      <c r="K10">
        <v>36.981000000000002</v>
      </c>
      <c r="L10">
        <v>28.923999999999999</v>
      </c>
      <c r="M10">
        <v>42.765000000000001</v>
      </c>
      <c r="N10">
        <v>31.78</v>
      </c>
      <c r="O10">
        <v>29.835000000000001</v>
      </c>
      <c r="P10">
        <v>24.83</v>
      </c>
      <c r="Q10">
        <v>53.176000000000002</v>
      </c>
      <c r="R10">
        <v>30.268999999999998</v>
      </c>
      <c r="S10">
        <v>29.972000000000001</v>
      </c>
      <c r="T10">
        <v>31.498999999999999</v>
      </c>
      <c r="U10">
        <v>37.207000000000001</v>
      </c>
      <c r="V10">
        <v>29.742000000000001</v>
      </c>
      <c r="W10">
        <v>29.603999999999999</v>
      </c>
      <c r="X10">
        <v>27.407</v>
      </c>
      <c r="Y10">
        <v>32.401000000000003</v>
      </c>
      <c r="Z10">
        <v>22.204999999999998</v>
      </c>
      <c r="AA10">
        <v>58.607999999999997</v>
      </c>
      <c r="AB10">
        <v>40.723999999999997</v>
      </c>
      <c r="AC10">
        <v>36.049999999999997</v>
      </c>
      <c r="AD10">
        <v>32.22</v>
      </c>
      <c r="AE10">
        <v>25.556000000000001</v>
      </c>
      <c r="AF10">
        <v>22.620999999999999</v>
      </c>
      <c r="AG10">
        <v>38.222000000000001</v>
      </c>
      <c r="AH10">
        <v>33.018000000000001</v>
      </c>
    </row>
    <row r="11" spans="1:39" ht="15" x14ac:dyDescent="0.25">
      <c r="A11" s="10">
        <v>45200</v>
      </c>
      <c r="B11" s="8"/>
      <c r="C11" s="8">
        <v>32</v>
      </c>
      <c r="D11" s="11">
        <v>36</v>
      </c>
      <c r="E11">
        <v>34.277999999999999</v>
      </c>
      <c r="F11">
        <v>33.058999999999997</v>
      </c>
      <c r="G11">
        <v>38.966999999999999</v>
      </c>
      <c r="H11">
        <v>41.301000000000002</v>
      </c>
      <c r="I11">
        <v>59.677</v>
      </c>
      <c r="J11">
        <v>39.064</v>
      </c>
      <c r="K11">
        <v>46.406999999999996</v>
      </c>
      <c r="L11">
        <v>41.850999999999999</v>
      </c>
      <c r="M11">
        <v>40.232999999999997</v>
      </c>
      <c r="N11">
        <v>32.5</v>
      </c>
      <c r="O11">
        <v>32.689</v>
      </c>
      <c r="P11">
        <v>37.229999999999997</v>
      </c>
      <c r="Q11">
        <v>38.883000000000003</v>
      </c>
      <c r="R11">
        <v>33.905000000000001</v>
      </c>
      <c r="S11">
        <v>47.542000000000002</v>
      </c>
      <c r="T11">
        <v>58.838000000000001</v>
      </c>
      <c r="U11">
        <v>43.625999999999998</v>
      </c>
      <c r="V11">
        <v>32.670999999999999</v>
      </c>
      <c r="W11">
        <v>36.637</v>
      </c>
      <c r="X11">
        <v>32.374000000000002</v>
      </c>
      <c r="Y11">
        <v>37.259</v>
      </c>
      <c r="Z11">
        <v>25.004999999999999</v>
      </c>
      <c r="AA11">
        <v>60.137999999999998</v>
      </c>
      <c r="AB11">
        <v>56.231999999999999</v>
      </c>
      <c r="AC11">
        <v>34.866</v>
      </c>
      <c r="AD11">
        <v>32.328000000000003</v>
      </c>
      <c r="AE11">
        <v>32.573999999999998</v>
      </c>
      <c r="AF11">
        <v>28.602</v>
      </c>
      <c r="AG11">
        <v>38.72</v>
      </c>
      <c r="AH11">
        <v>36.075000000000003</v>
      </c>
    </row>
    <row r="12" spans="1:39" ht="15" x14ac:dyDescent="0.25">
      <c r="A12" s="10">
        <v>45231</v>
      </c>
      <c r="B12" s="8"/>
      <c r="C12" s="8">
        <v>29</v>
      </c>
      <c r="D12" s="11">
        <v>30</v>
      </c>
      <c r="E12">
        <v>31.734000000000002</v>
      </c>
      <c r="F12">
        <v>28.251000000000001</v>
      </c>
      <c r="G12">
        <v>31.643999999999998</v>
      </c>
      <c r="H12">
        <v>32.095999999999997</v>
      </c>
      <c r="I12">
        <v>43.790999999999997</v>
      </c>
      <c r="J12">
        <v>33.479999999999997</v>
      </c>
      <c r="K12">
        <v>35.222999999999999</v>
      </c>
      <c r="L12">
        <v>34.432000000000002</v>
      </c>
      <c r="M12">
        <v>31.93</v>
      </c>
      <c r="N12">
        <v>28.228000000000002</v>
      </c>
      <c r="O12">
        <v>31.759</v>
      </c>
      <c r="P12">
        <v>25</v>
      </c>
      <c r="Q12">
        <v>28.885000000000002</v>
      </c>
      <c r="R12">
        <v>30.338000000000001</v>
      </c>
      <c r="S12">
        <v>36.78</v>
      </c>
      <c r="T12">
        <v>42.302999999999997</v>
      </c>
      <c r="U12">
        <v>35.966999999999999</v>
      </c>
      <c r="V12">
        <v>28.087</v>
      </c>
      <c r="W12">
        <v>32.424999999999997</v>
      </c>
      <c r="X12">
        <v>32.201000000000001</v>
      </c>
      <c r="Y12">
        <v>30.815999999999999</v>
      </c>
      <c r="Z12">
        <v>21.204000000000001</v>
      </c>
      <c r="AA12">
        <v>40.256</v>
      </c>
      <c r="AB12">
        <v>35.21</v>
      </c>
      <c r="AC12">
        <v>30.847000000000001</v>
      </c>
      <c r="AD12">
        <v>27.638999999999999</v>
      </c>
      <c r="AE12">
        <v>27.654</v>
      </c>
      <c r="AF12">
        <v>26.504999999999999</v>
      </c>
      <c r="AG12">
        <v>33.502000000000002</v>
      </c>
      <c r="AH12">
        <v>38.398000000000003</v>
      </c>
    </row>
    <row r="13" spans="1:39" ht="15" x14ac:dyDescent="0.25">
      <c r="A13" s="10">
        <v>45261</v>
      </c>
      <c r="B13" s="8"/>
      <c r="C13" s="8">
        <v>25</v>
      </c>
      <c r="D13" s="11">
        <v>26</v>
      </c>
      <c r="E13">
        <v>28.673999999999999</v>
      </c>
      <c r="F13">
        <v>25.224</v>
      </c>
      <c r="G13">
        <v>26.553000000000001</v>
      </c>
      <c r="H13">
        <v>26.329000000000001</v>
      </c>
      <c r="I13">
        <v>39.780999999999999</v>
      </c>
      <c r="J13">
        <v>27.649000000000001</v>
      </c>
      <c r="K13">
        <v>27.936</v>
      </c>
      <c r="L13">
        <v>31.183</v>
      </c>
      <c r="M13">
        <v>28.187999999999999</v>
      </c>
      <c r="N13">
        <v>24.798999999999999</v>
      </c>
      <c r="O13">
        <v>25.821000000000002</v>
      </c>
      <c r="P13">
        <v>21.6</v>
      </c>
      <c r="Q13">
        <v>25.966999999999999</v>
      </c>
      <c r="R13">
        <v>24.92</v>
      </c>
      <c r="S13">
        <v>27.187000000000001</v>
      </c>
      <c r="T13">
        <v>29.372</v>
      </c>
      <c r="U13">
        <v>26.167999999999999</v>
      </c>
      <c r="V13">
        <v>24.460999999999999</v>
      </c>
      <c r="W13">
        <v>26.445</v>
      </c>
      <c r="X13">
        <v>26.922999999999998</v>
      </c>
      <c r="Y13">
        <v>26.821000000000002</v>
      </c>
      <c r="Z13">
        <v>18.995999999999999</v>
      </c>
      <c r="AA13">
        <v>30.802</v>
      </c>
      <c r="AB13">
        <v>27.901</v>
      </c>
      <c r="AC13">
        <v>27.07</v>
      </c>
      <c r="AD13">
        <v>25.177</v>
      </c>
      <c r="AE13">
        <v>25.686</v>
      </c>
      <c r="AF13">
        <v>21.713999999999999</v>
      </c>
      <c r="AG13">
        <v>30.707999999999998</v>
      </c>
      <c r="AH13">
        <v>30.594999999999999</v>
      </c>
    </row>
    <row r="14" spans="1:39" ht="15" x14ac:dyDescent="0.25">
      <c r="A14" s="10">
        <v>45292</v>
      </c>
      <c r="B14" s="8"/>
      <c r="C14" s="8">
        <v>24</v>
      </c>
      <c r="D14" s="11">
        <v>25</v>
      </c>
      <c r="E14">
        <v>25.722000000000001</v>
      </c>
      <c r="F14">
        <v>23.425999999999998</v>
      </c>
      <c r="G14">
        <v>24.178000000000001</v>
      </c>
      <c r="H14">
        <v>23.795999999999999</v>
      </c>
      <c r="I14">
        <v>33.844000000000001</v>
      </c>
      <c r="J14">
        <v>23.507000000000001</v>
      </c>
      <c r="K14">
        <v>24.806999999999999</v>
      </c>
      <c r="L14">
        <v>26.855</v>
      </c>
      <c r="M14">
        <v>27.666</v>
      </c>
      <c r="N14">
        <v>22.869</v>
      </c>
      <c r="O14">
        <v>22.603999999999999</v>
      </c>
      <c r="P14">
        <v>20.224</v>
      </c>
      <c r="Q14">
        <v>23.404</v>
      </c>
      <c r="R14">
        <v>23.585999999999999</v>
      </c>
      <c r="S14">
        <v>23.515000000000001</v>
      </c>
      <c r="T14">
        <v>24.82</v>
      </c>
      <c r="U14">
        <v>21.861000000000001</v>
      </c>
      <c r="V14">
        <v>22.259</v>
      </c>
      <c r="W14">
        <v>23.523</v>
      </c>
      <c r="X14">
        <v>24.61</v>
      </c>
      <c r="Y14">
        <v>25.298999999999999</v>
      </c>
      <c r="Z14">
        <v>17.486000000000001</v>
      </c>
      <c r="AA14">
        <v>26.701000000000001</v>
      </c>
      <c r="AB14">
        <v>24.384</v>
      </c>
      <c r="AC14">
        <v>24.905000000000001</v>
      </c>
      <c r="AD14">
        <v>23.114000000000001</v>
      </c>
      <c r="AE14">
        <v>22.164000000000001</v>
      </c>
      <c r="AF14">
        <v>19.837</v>
      </c>
      <c r="AG14">
        <v>27.984999999999999</v>
      </c>
      <c r="AH14">
        <v>24.556999999999999</v>
      </c>
    </row>
    <row r="15" spans="1:39" ht="15" x14ac:dyDescent="0.25">
      <c r="A15" s="10">
        <v>45323</v>
      </c>
      <c r="B15" s="8"/>
      <c r="C15" s="8">
        <v>23</v>
      </c>
      <c r="D15" s="11">
        <v>23</v>
      </c>
      <c r="E15">
        <v>23.920999999999999</v>
      </c>
      <c r="F15">
        <v>21.696999999999999</v>
      </c>
      <c r="G15">
        <v>21.05</v>
      </c>
      <c r="H15">
        <v>26.245999999999999</v>
      </c>
      <c r="I15">
        <v>33.322000000000003</v>
      </c>
      <c r="J15">
        <v>19.908000000000001</v>
      </c>
      <c r="K15">
        <v>22.172000000000001</v>
      </c>
      <c r="L15">
        <v>26.026</v>
      </c>
      <c r="M15">
        <v>27.891999999999999</v>
      </c>
      <c r="N15">
        <v>21.902000000000001</v>
      </c>
      <c r="O15">
        <v>19.661999999999999</v>
      </c>
      <c r="P15">
        <v>22.305</v>
      </c>
      <c r="Q15">
        <v>20.661999999999999</v>
      </c>
      <c r="R15">
        <v>21.45</v>
      </c>
      <c r="S15">
        <v>19.887</v>
      </c>
      <c r="T15">
        <v>23.538</v>
      </c>
      <c r="U15">
        <v>18.376999999999999</v>
      </c>
      <c r="V15">
        <v>20.151</v>
      </c>
      <c r="W15">
        <v>20.103999999999999</v>
      </c>
      <c r="X15">
        <v>21.204000000000001</v>
      </c>
      <c r="Y15">
        <v>21.855</v>
      </c>
      <c r="Z15">
        <v>15.65</v>
      </c>
      <c r="AA15">
        <v>26.003</v>
      </c>
      <c r="AB15">
        <v>28.876999999999999</v>
      </c>
      <c r="AC15">
        <v>23.498999999999999</v>
      </c>
      <c r="AD15">
        <v>27.594999999999999</v>
      </c>
      <c r="AE15">
        <v>23.901</v>
      </c>
      <c r="AF15">
        <v>17.393000000000001</v>
      </c>
      <c r="AG15">
        <v>25.02</v>
      </c>
      <c r="AH15">
        <v>23.219000000000001</v>
      </c>
    </row>
    <row r="16" spans="1:39" ht="15" x14ac:dyDescent="0.25">
      <c r="A16" s="10">
        <v>45352</v>
      </c>
      <c r="B16" s="8"/>
      <c r="C16" s="8">
        <v>35</v>
      </c>
      <c r="D16" s="11">
        <v>38</v>
      </c>
      <c r="E16">
        <v>35.856999999999999</v>
      </c>
      <c r="F16">
        <v>34.676000000000002</v>
      </c>
      <c r="G16">
        <v>37.054000000000002</v>
      </c>
      <c r="H16">
        <v>46.103999999999999</v>
      </c>
      <c r="I16">
        <v>41.561</v>
      </c>
      <c r="J16">
        <v>38.685000000000002</v>
      </c>
      <c r="K16">
        <v>37.064</v>
      </c>
      <c r="L16">
        <v>36.503999999999998</v>
      </c>
      <c r="M16">
        <v>32.625</v>
      </c>
      <c r="N16">
        <v>30.896999999999998</v>
      </c>
      <c r="O16">
        <v>23.82</v>
      </c>
      <c r="P16">
        <v>32.261000000000003</v>
      </c>
      <c r="Q16">
        <v>48.395000000000003</v>
      </c>
      <c r="R16">
        <v>26.23</v>
      </c>
      <c r="S16">
        <v>27.623000000000001</v>
      </c>
      <c r="T16">
        <v>53.664999999999999</v>
      </c>
      <c r="U16">
        <v>18.832999999999998</v>
      </c>
      <c r="V16">
        <v>36.146999999999998</v>
      </c>
      <c r="W16">
        <v>23.1</v>
      </c>
      <c r="X16">
        <v>32.326000000000001</v>
      </c>
      <c r="Y16">
        <v>36.848999999999997</v>
      </c>
      <c r="Z16">
        <v>21.861999999999998</v>
      </c>
      <c r="AA16">
        <v>31.613</v>
      </c>
      <c r="AB16">
        <v>48.584000000000003</v>
      </c>
      <c r="AC16">
        <v>37.694000000000003</v>
      </c>
      <c r="AD16">
        <v>58.866</v>
      </c>
      <c r="AE16">
        <v>25.125</v>
      </c>
      <c r="AF16">
        <v>22.361999999999998</v>
      </c>
      <c r="AG16">
        <v>35.947000000000003</v>
      </c>
      <c r="AH16">
        <v>28.724</v>
      </c>
    </row>
    <row r="17" spans="1:1005" ht="15" x14ac:dyDescent="0.25">
      <c r="A17" s="10">
        <v>45383</v>
      </c>
      <c r="B17" s="8"/>
      <c r="C17" s="8">
        <v>64</v>
      </c>
      <c r="D17" s="11">
        <v>78</v>
      </c>
      <c r="E17">
        <v>76.230999999999995</v>
      </c>
      <c r="F17">
        <v>69.986999999999995</v>
      </c>
      <c r="G17">
        <v>68.388999999999996</v>
      </c>
      <c r="H17">
        <v>59.491</v>
      </c>
      <c r="I17">
        <v>96.040999999999997</v>
      </c>
      <c r="J17">
        <v>71.033000000000001</v>
      </c>
      <c r="K17">
        <v>55.095999999999997</v>
      </c>
      <c r="L17">
        <v>50.488</v>
      </c>
      <c r="M17">
        <v>88.87</v>
      </c>
      <c r="N17">
        <v>61.820999999999998</v>
      </c>
      <c r="O17">
        <v>59.058</v>
      </c>
      <c r="P17">
        <v>56.798000000000002</v>
      </c>
      <c r="Q17">
        <v>99.509</v>
      </c>
      <c r="R17">
        <v>62.832999999999998</v>
      </c>
      <c r="S17">
        <v>86.444999999999993</v>
      </c>
      <c r="T17">
        <v>89.718000000000004</v>
      </c>
      <c r="U17">
        <v>48.100999999999999</v>
      </c>
      <c r="V17">
        <v>53.845999999999997</v>
      </c>
      <c r="W17">
        <v>52.485999999999997</v>
      </c>
      <c r="X17">
        <v>66.744</v>
      </c>
      <c r="Y17">
        <v>80.085999999999999</v>
      </c>
      <c r="Z17">
        <v>38.781999999999996</v>
      </c>
      <c r="AA17">
        <v>75.707999999999998</v>
      </c>
      <c r="AB17">
        <v>73.704999999999998</v>
      </c>
      <c r="AC17">
        <v>61.609000000000002</v>
      </c>
      <c r="AD17">
        <v>110.569</v>
      </c>
      <c r="AE17">
        <v>42.658000000000001</v>
      </c>
      <c r="AF17">
        <v>78.744</v>
      </c>
      <c r="AG17">
        <v>51.289000000000001</v>
      </c>
      <c r="AH17">
        <v>50.975000000000001</v>
      </c>
    </row>
    <row r="18" spans="1:1005" ht="15" x14ac:dyDescent="0.25">
      <c r="A18" s="10">
        <v>45413</v>
      </c>
      <c r="B18" s="8"/>
      <c r="C18" s="8">
        <v>159</v>
      </c>
      <c r="D18" s="11">
        <v>204</v>
      </c>
      <c r="E18">
        <v>216.72200000000001</v>
      </c>
      <c r="F18">
        <v>280.87700000000001</v>
      </c>
      <c r="G18">
        <v>204.78299999999999</v>
      </c>
      <c r="H18">
        <v>247.447</v>
      </c>
      <c r="I18">
        <v>356.77199999999999</v>
      </c>
      <c r="J18">
        <v>296.154</v>
      </c>
      <c r="K18">
        <v>180.99</v>
      </c>
      <c r="L18">
        <v>210.97399999999999</v>
      </c>
      <c r="M18">
        <v>246.126</v>
      </c>
      <c r="N18">
        <v>246.21</v>
      </c>
      <c r="O18">
        <v>99.501999999999995</v>
      </c>
      <c r="P18">
        <v>180.541</v>
      </c>
      <c r="Q18">
        <v>229.101</v>
      </c>
      <c r="R18">
        <v>257.553</v>
      </c>
      <c r="S18">
        <v>230.12899999999999</v>
      </c>
      <c r="T18">
        <v>220.69</v>
      </c>
      <c r="U18">
        <v>242.54</v>
      </c>
      <c r="V18">
        <v>278.58600000000001</v>
      </c>
      <c r="W18">
        <v>120.251</v>
      </c>
      <c r="X18">
        <v>155.143</v>
      </c>
      <c r="Y18">
        <v>140.012</v>
      </c>
      <c r="Z18">
        <v>109.46899999999999</v>
      </c>
      <c r="AA18">
        <v>261.61900000000003</v>
      </c>
      <c r="AB18">
        <v>154.34899999999999</v>
      </c>
      <c r="AC18">
        <v>164.23599999999999</v>
      </c>
      <c r="AD18">
        <v>246.239</v>
      </c>
      <c r="AE18">
        <v>153.25700000000001</v>
      </c>
      <c r="AF18">
        <v>190.93799999999999</v>
      </c>
      <c r="AG18">
        <v>182.25299999999999</v>
      </c>
      <c r="AH18">
        <v>125.244</v>
      </c>
    </row>
    <row r="19" spans="1:1005" ht="15" x14ac:dyDescent="0.25">
      <c r="A19" s="10">
        <v>45444</v>
      </c>
      <c r="B19" s="8"/>
      <c r="C19" s="8">
        <v>165</v>
      </c>
      <c r="D19" s="11">
        <v>251</v>
      </c>
      <c r="E19">
        <v>163.13300000000001</v>
      </c>
      <c r="F19">
        <v>418.66399999999999</v>
      </c>
      <c r="G19">
        <v>206.86500000000001</v>
      </c>
      <c r="H19">
        <v>578.19000000000005</v>
      </c>
      <c r="I19">
        <v>307.14400000000001</v>
      </c>
      <c r="J19">
        <v>473.60199999999998</v>
      </c>
      <c r="K19">
        <v>198.17400000000001</v>
      </c>
      <c r="L19">
        <v>324.56799999999998</v>
      </c>
      <c r="M19">
        <v>151.02199999999999</v>
      </c>
      <c r="N19">
        <v>188.51</v>
      </c>
      <c r="O19">
        <v>57.045999999999999</v>
      </c>
      <c r="P19">
        <v>210.90700000000001</v>
      </c>
      <c r="Q19">
        <v>138.721</v>
      </c>
      <c r="R19">
        <v>282.61500000000001</v>
      </c>
      <c r="S19">
        <v>178.155</v>
      </c>
      <c r="T19">
        <v>161.852</v>
      </c>
      <c r="U19">
        <v>478.73399999999998</v>
      </c>
      <c r="V19">
        <v>249.07400000000001</v>
      </c>
      <c r="W19">
        <v>255.52799999999999</v>
      </c>
      <c r="X19">
        <v>427.45400000000001</v>
      </c>
      <c r="Y19">
        <v>52.411000000000001</v>
      </c>
      <c r="Z19">
        <v>154.37</v>
      </c>
      <c r="AA19">
        <v>335.31200000000001</v>
      </c>
      <c r="AB19">
        <v>339.60599999999999</v>
      </c>
      <c r="AC19">
        <v>284.67099999999999</v>
      </c>
      <c r="AD19">
        <v>386.66800000000001</v>
      </c>
      <c r="AE19">
        <v>69.989000000000004</v>
      </c>
      <c r="AF19">
        <v>414.05200000000002</v>
      </c>
      <c r="AG19">
        <v>189.63300000000001</v>
      </c>
      <c r="AH19">
        <v>265.226</v>
      </c>
    </row>
    <row r="20" spans="1:1005" ht="15" x14ac:dyDescent="0.25">
      <c r="A20" s="10">
        <v>45474</v>
      </c>
      <c r="B20" s="8"/>
      <c r="C20" s="8">
        <v>53</v>
      </c>
      <c r="D20" s="11">
        <v>86</v>
      </c>
      <c r="E20">
        <v>66.864999999999995</v>
      </c>
      <c r="F20">
        <v>187.86099999999999</v>
      </c>
      <c r="G20">
        <v>62.402999999999999</v>
      </c>
      <c r="H20">
        <v>425.084</v>
      </c>
      <c r="I20">
        <v>109.64100000000001</v>
      </c>
      <c r="J20">
        <v>167.76499999999999</v>
      </c>
      <c r="K20">
        <v>94.313000000000002</v>
      </c>
      <c r="L20">
        <v>208.75299999999999</v>
      </c>
      <c r="M20">
        <v>50.948999999999998</v>
      </c>
      <c r="N20">
        <v>58.941000000000003</v>
      </c>
      <c r="O20">
        <v>25.539000000000001</v>
      </c>
      <c r="P20">
        <v>57.911999999999999</v>
      </c>
      <c r="Q20">
        <v>54.493000000000002</v>
      </c>
      <c r="R20">
        <v>113.098</v>
      </c>
      <c r="S20">
        <v>69.286000000000001</v>
      </c>
      <c r="T20">
        <v>62.777999999999999</v>
      </c>
      <c r="U20">
        <v>209.596</v>
      </c>
      <c r="V20">
        <v>129.499</v>
      </c>
      <c r="W20">
        <v>68.165000000000006</v>
      </c>
      <c r="X20">
        <v>220.52199999999999</v>
      </c>
      <c r="Y20">
        <v>27.568999999999999</v>
      </c>
      <c r="Z20">
        <v>56.988</v>
      </c>
      <c r="AA20">
        <v>102.431</v>
      </c>
      <c r="AB20">
        <v>113.848</v>
      </c>
      <c r="AC20">
        <v>91.245999999999995</v>
      </c>
      <c r="AD20">
        <v>130.84</v>
      </c>
      <c r="AE20">
        <v>29.721</v>
      </c>
      <c r="AF20">
        <v>251.46299999999999</v>
      </c>
      <c r="AG20">
        <v>59.603000000000002</v>
      </c>
      <c r="AH20">
        <v>121.331</v>
      </c>
    </row>
    <row r="21" spans="1:1005" ht="15" x14ac:dyDescent="0.25">
      <c r="A21" s="10">
        <v>45505</v>
      </c>
      <c r="B21" s="8"/>
      <c r="C21" s="8">
        <v>42</v>
      </c>
      <c r="D21" s="11">
        <v>55</v>
      </c>
      <c r="E21">
        <v>54.744</v>
      </c>
      <c r="F21">
        <v>69.765000000000001</v>
      </c>
      <c r="G21">
        <v>40.936999999999998</v>
      </c>
      <c r="H21">
        <v>123.373</v>
      </c>
      <c r="I21">
        <v>53.83</v>
      </c>
      <c r="J21">
        <v>80.5</v>
      </c>
      <c r="K21">
        <v>47.781999999999996</v>
      </c>
      <c r="L21">
        <v>86.561000000000007</v>
      </c>
      <c r="M21">
        <v>45.067</v>
      </c>
      <c r="N21">
        <v>52.545000000000002</v>
      </c>
      <c r="O21">
        <v>22.404</v>
      </c>
      <c r="P21">
        <v>43.052</v>
      </c>
      <c r="Q21">
        <v>38.231000000000002</v>
      </c>
      <c r="R21">
        <v>58.241</v>
      </c>
      <c r="S21">
        <v>48.658000000000001</v>
      </c>
      <c r="T21">
        <v>45.912999999999997</v>
      </c>
      <c r="U21">
        <v>78.182000000000002</v>
      </c>
      <c r="V21">
        <v>52.225000000000001</v>
      </c>
      <c r="W21">
        <v>48.676000000000002</v>
      </c>
      <c r="X21">
        <v>69.816000000000003</v>
      </c>
      <c r="Y21">
        <v>28.012</v>
      </c>
      <c r="Z21">
        <v>40.566000000000003</v>
      </c>
      <c r="AA21">
        <v>58.328000000000003</v>
      </c>
      <c r="AB21">
        <v>52.218000000000004</v>
      </c>
      <c r="AC21">
        <v>53.039000000000001</v>
      </c>
      <c r="AD21">
        <v>64.072999999999993</v>
      </c>
      <c r="AE21">
        <v>24.736000000000001</v>
      </c>
      <c r="AF21">
        <v>81.536000000000001</v>
      </c>
      <c r="AG21">
        <v>39.716999999999999</v>
      </c>
      <c r="AH21">
        <v>55.613</v>
      </c>
    </row>
    <row r="22" spans="1:1005" ht="15" x14ac:dyDescent="0.25">
      <c r="A22" s="10">
        <v>45536</v>
      </c>
      <c r="B22" s="8"/>
      <c r="C22" s="8">
        <v>28</v>
      </c>
      <c r="D22" s="11">
        <v>35</v>
      </c>
      <c r="E22">
        <v>39.619999999999997</v>
      </c>
      <c r="F22">
        <v>49.387999999999998</v>
      </c>
      <c r="G22">
        <v>32.610999999999997</v>
      </c>
      <c r="H22">
        <v>64.027000000000001</v>
      </c>
      <c r="I22">
        <v>39.164000000000001</v>
      </c>
      <c r="J22">
        <v>53.802999999999997</v>
      </c>
      <c r="K22">
        <v>30.597999999999999</v>
      </c>
      <c r="L22">
        <v>46.557000000000002</v>
      </c>
      <c r="M22">
        <v>33.450000000000003</v>
      </c>
      <c r="N22">
        <v>30.989000000000001</v>
      </c>
      <c r="O22">
        <v>21.751000000000001</v>
      </c>
      <c r="P22">
        <v>55.918999999999997</v>
      </c>
      <c r="Q22">
        <v>33.884999999999998</v>
      </c>
      <c r="R22">
        <v>37.334000000000003</v>
      </c>
      <c r="S22">
        <v>36.344000000000001</v>
      </c>
      <c r="T22">
        <v>40.03</v>
      </c>
      <c r="U22">
        <v>44.369</v>
      </c>
      <c r="V22">
        <v>34.356000000000002</v>
      </c>
      <c r="W22">
        <v>28.073</v>
      </c>
      <c r="X22">
        <v>40.177999999999997</v>
      </c>
      <c r="Y22">
        <v>22.984999999999999</v>
      </c>
      <c r="Z22">
        <v>53.512</v>
      </c>
      <c r="AA22">
        <v>53.901000000000003</v>
      </c>
      <c r="AB22">
        <v>37.603000000000002</v>
      </c>
      <c r="AC22">
        <v>34.697000000000003</v>
      </c>
      <c r="AD22">
        <v>38.92</v>
      </c>
      <c r="AE22">
        <v>20.053999999999998</v>
      </c>
      <c r="AF22">
        <v>43.244999999999997</v>
      </c>
      <c r="AG22">
        <v>37.109000000000002</v>
      </c>
      <c r="AH22">
        <v>33.808</v>
      </c>
    </row>
    <row r="23" spans="1:1005" ht="15" x14ac:dyDescent="0.25">
      <c r="A23" s="10">
        <v>45566</v>
      </c>
      <c r="B23" s="8"/>
      <c r="C23" s="8">
        <v>31</v>
      </c>
      <c r="D23" s="11">
        <v>36</v>
      </c>
      <c r="E23">
        <v>29.306999999999999</v>
      </c>
      <c r="F23">
        <v>45.116</v>
      </c>
      <c r="G23">
        <v>38.911000000000001</v>
      </c>
      <c r="H23">
        <v>57.881</v>
      </c>
      <c r="I23">
        <v>46.026000000000003</v>
      </c>
      <c r="J23">
        <v>54.707000000000001</v>
      </c>
      <c r="K23">
        <v>39.848999999999997</v>
      </c>
      <c r="L23">
        <v>37.683</v>
      </c>
      <c r="M23">
        <v>29.794</v>
      </c>
      <c r="N23">
        <v>29.440999999999999</v>
      </c>
      <c r="O23">
        <v>29.125</v>
      </c>
      <c r="P23">
        <v>34.161999999999999</v>
      </c>
      <c r="Q23">
        <v>31.867999999999999</v>
      </c>
      <c r="R23">
        <v>49.457000000000001</v>
      </c>
      <c r="S23">
        <v>57.091999999999999</v>
      </c>
      <c r="T23">
        <v>39.865000000000002</v>
      </c>
      <c r="U23">
        <v>40.392000000000003</v>
      </c>
      <c r="V23">
        <v>36.177</v>
      </c>
      <c r="W23">
        <v>29.161999999999999</v>
      </c>
      <c r="X23">
        <v>39.121000000000002</v>
      </c>
      <c r="Y23">
        <v>22.143000000000001</v>
      </c>
      <c r="Z23">
        <v>48.594999999999999</v>
      </c>
      <c r="AA23">
        <v>58.972000000000001</v>
      </c>
      <c r="AB23">
        <v>32.423999999999999</v>
      </c>
      <c r="AC23">
        <v>30.41</v>
      </c>
      <c r="AD23">
        <v>40.116999999999997</v>
      </c>
      <c r="AE23">
        <v>22.635999999999999</v>
      </c>
      <c r="AF23">
        <v>37.524000000000001</v>
      </c>
      <c r="AG23">
        <v>35.384</v>
      </c>
      <c r="AH23">
        <v>28.632999999999999</v>
      </c>
    </row>
    <row r="24" spans="1:1005" ht="15" x14ac:dyDescent="0.25">
      <c r="A24" s="10">
        <v>45597</v>
      </c>
      <c r="B24" s="8"/>
      <c r="C24" s="8">
        <v>29</v>
      </c>
      <c r="D24" s="11">
        <v>31</v>
      </c>
      <c r="E24">
        <v>25.17</v>
      </c>
      <c r="F24">
        <v>36.57</v>
      </c>
      <c r="G24">
        <v>29.989000000000001</v>
      </c>
      <c r="H24">
        <v>43.768999999999998</v>
      </c>
      <c r="I24">
        <v>39.357999999999997</v>
      </c>
      <c r="J24">
        <v>41.506</v>
      </c>
      <c r="K24">
        <v>32.585999999999999</v>
      </c>
      <c r="L24">
        <v>30.071000000000002</v>
      </c>
      <c r="M24">
        <v>26.055</v>
      </c>
      <c r="N24">
        <v>28.876000000000001</v>
      </c>
      <c r="O24">
        <v>19.439</v>
      </c>
      <c r="P24">
        <v>25.585000000000001</v>
      </c>
      <c r="Q24">
        <v>28.751999999999999</v>
      </c>
      <c r="R24">
        <v>38.094999999999999</v>
      </c>
      <c r="S24">
        <v>40.488</v>
      </c>
      <c r="T24">
        <v>32.531999999999996</v>
      </c>
      <c r="U24">
        <v>34.343000000000004</v>
      </c>
      <c r="V24">
        <v>32.018000000000001</v>
      </c>
      <c r="W24">
        <v>29.106999999999999</v>
      </c>
      <c r="X24">
        <v>32.121000000000002</v>
      </c>
      <c r="Y24">
        <v>18.391999999999999</v>
      </c>
      <c r="Z24">
        <v>31.315999999999999</v>
      </c>
      <c r="AA24">
        <v>37.834000000000003</v>
      </c>
      <c r="AB24">
        <v>28.991</v>
      </c>
      <c r="AC24">
        <v>26.106999999999999</v>
      </c>
      <c r="AD24">
        <v>33.856000000000002</v>
      </c>
      <c r="AE24">
        <v>20.756</v>
      </c>
      <c r="AF24">
        <v>32.267000000000003</v>
      </c>
      <c r="AG24">
        <v>37.304000000000002</v>
      </c>
      <c r="AH24">
        <v>26.917999999999999</v>
      </c>
    </row>
    <row r="25" spans="1:1005" ht="15" x14ac:dyDescent="0.25">
      <c r="A25" s="10">
        <v>45627</v>
      </c>
      <c r="B25" s="8"/>
      <c r="C25" s="8">
        <v>26</v>
      </c>
      <c r="D25" s="11">
        <v>26</v>
      </c>
      <c r="E25">
        <v>22.507999999999999</v>
      </c>
      <c r="F25">
        <v>30.954999999999998</v>
      </c>
      <c r="G25">
        <v>24.736000000000001</v>
      </c>
      <c r="H25">
        <v>39.81</v>
      </c>
      <c r="I25">
        <v>32.792999999999999</v>
      </c>
      <c r="J25">
        <v>33.124000000000002</v>
      </c>
      <c r="K25">
        <v>29.492999999999999</v>
      </c>
      <c r="L25">
        <v>26.6</v>
      </c>
      <c r="M25">
        <v>22.995999999999999</v>
      </c>
      <c r="N25">
        <v>23.373999999999999</v>
      </c>
      <c r="O25">
        <v>16.866</v>
      </c>
      <c r="P25">
        <v>23.036000000000001</v>
      </c>
      <c r="Q25">
        <v>23.707999999999998</v>
      </c>
      <c r="R25">
        <v>28.289000000000001</v>
      </c>
      <c r="S25">
        <v>28.492000000000001</v>
      </c>
      <c r="T25">
        <v>23.887</v>
      </c>
      <c r="U25">
        <v>30.297000000000001</v>
      </c>
      <c r="V25">
        <v>26.09</v>
      </c>
      <c r="W25">
        <v>24.411000000000001</v>
      </c>
      <c r="X25">
        <v>28.096</v>
      </c>
      <c r="Y25">
        <v>16.605</v>
      </c>
      <c r="Z25">
        <v>23.835999999999999</v>
      </c>
      <c r="AA25">
        <v>30.731000000000002</v>
      </c>
      <c r="AB25">
        <v>25.497</v>
      </c>
      <c r="AC25">
        <v>23.881</v>
      </c>
      <c r="AD25">
        <v>31.373000000000001</v>
      </c>
      <c r="AE25">
        <v>16.873999999999999</v>
      </c>
      <c r="AF25">
        <v>29.59</v>
      </c>
      <c r="AG25">
        <v>29.79</v>
      </c>
      <c r="AH25">
        <v>24.39</v>
      </c>
    </row>
    <row r="26" spans="1:1005" ht="15" x14ac:dyDescent="0.25">
      <c r="A26" s="10">
        <v>45658</v>
      </c>
      <c r="B26" s="8"/>
      <c r="C26" s="8">
        <v>25</v>
      </c>
      <c r="D26" s="11">
        <v>25</v>
      </c>
      <c r="E26">
        <v>21.012</v>
      </c>
      <c r="F26">
        <v>28.132999999999999</v>
      </c>
      <c r="G26">
        <v>22.43</v>
      </c>
      <c r="H26">
        <v>33.968000000000004</v>
      </c>
      <c r="I26">
        <v>28.152000000000001</v>
      </c>
      <c r="J26">
        <v>29.335999999999999</v>
      </c>
      <c r="K26">
        <v>25.663</v>
      </c>
      <c r="L26">
        <v>26.361000000000001</v>
      </c>
      <c r="M26">
        <v>21.297999999999998</v>
      </c>
      <c r="N26">
        <v>20.431000000000001</v>
      </c>
      <c r="O26">
        <v>16.23</v>
      </c>
      <c r="P26">
        <v>20.814</v>
      </c>
      <c r="Q26">
        <v>22.620999999999999</v>
      </c>
      <c r="R26">
        <v>24.497</v>
      </c>
      <c r="S26">
        <v>24.31</v>
      </c>
      <c r="T26">
        <v>20.064</v>
      </c>
      <c r="U26">
        <v>27.63</v>
      </c>
      <c r="V26">
        <v>23.202999999999999</v>
      </c>
      <c r="W26">
        <v>22.344000000000001</v>
      </c>
      <c r="X26">
        <v>26.475999999999999</v>
      </c>
      <c r="Y26">
        <v>15.379</v>
      </c>
      <c r="Z26">
        <v>20.872</v>
      </c>
      <c r="AA26">
        <v>27.091000000000001</v>
      </c>
      <c r="AB26">
        <v>23.515999999999998</v>
      </c>
      <c r="AC26">
        <v>21.937000000000001</v>
      </c>
      <c r="AD26">
        <v>27.172999999999998</v>
      </c>
      <c r="AE26">
        <v>15.493</v>
      </c>
      <c r="AF26">
        <v>26.971</v>
      </c>
      <c r="AG26">
        <v>24.123999999999999</v>
      </c>
      <c r="AH26">
        <v>21.895</v>
      </c>
    </row>
    <row r="27" spans="1:1005" ht="15" x14ac:dyDescent="0.25">
      <c r="A27" s="10">
        <v>45689</v>
      </c>
      <c r="B27" s="8"/>
      <c r="C27" s="8">
        <v>23</v>
      </c>
      <c r="D27" s="11">
        <v>23</v>
      </c>
      <c r="E27">
        <v>19.001999999999999</v>
      </c>
      <c r="F27">
        <v>23.518999999999998</v>
      </c>
      <c r="G27">
        <v>24.312999999999999</v>
      </c>
      <c r="H27">
        <v>32.414000000000001</v>
      </c>
      <c r="I27">
        <v>23.082999999999998</v>
      </c>
      <c r="J27">
        <v>25.061</v>
      </c>
      <c r="K27">
        <v>24.274999999999999</v>
      </c>
      <c r="L27">
        <v>25.690999999999999</v>
      </c>
      <c r="M27">
        <v>19.96</v>
      </c>
      <c r="N27">
        <v>17.207000000000001</v>
      </c>
      <c r="O27">
        <v>18.158999999999999</v>
      </c>
      <c r="P27">
        <v>17.870999999999999</v>
      </c>
      <c r="Q27">
        <v>19.928999999999998</v>
      </c>
      <c r="R27">
        <v>20.021000000000001</v>
      </c>
      <c r="S27">
        <v>22.422999999999998</v>
      </c>
      <c r="T27">
        <v>16.335000000000001</v>
      </c>
      <c r="U27">
        <v>23.946999999999999</v>
      </c>
      <c r="V27">
        <v>19.183</v>
      </c>
      <c r="W27">
        <v>18.748000000000001</v>
      </c>
      <c r="X27">
        <v>22.09</v>
      </c>
      <c r="Y27">
        <v>13.4</v>
      </c>
      <c r="Z27">
        <v>20.242999999999999</v>
      </c>
      <c r="AA27">
        <v>30.449000000000002</v>
      </c>
      <c r="AB27">
        <v>21.617999999999999</v>
      </c>
      <c r="AC27">
        <v>25.789000000000001</v>
      </c>
      <c r="AD27">
        <v>27.414999999999999</v>
      </c>
      <c r="AE27">
        <v>13.266999999999999</v>
      </c>
      <c r="AF27">
        <v>23.36</v>
      </c>
      <c r="AG27">
        <v>22.145</v>
      </c>
      <c r="AH27">
        <v>19.893999999999998</v>
      </c>
    </row>
    <row r="28" spans="1:1005" ht="15" x14ac:dyDescent="0.25">
      <c r="A28" s="10">
        <v>45717</v>
      </c>
      <c r="B28" s="8"/>
      <c r="C28" s="8">
        <v>38</v>
      </c>
      <c r="D28" s="11">
        <v>38</v>
      </c>
      <c r="E28">
        <v>32.299999999999997</v>
      </c>
      <c r="F28">
        <v>40.689</v>
      </c>
      <c r="G28">
        <v>44.664999999999999</v>
      </c>
      <c r="H28">
        <v>41.676000000000002</v>
      </c>
      <c r="I28">
        <v>43.838000000000001</v>
      </c>
      <c r="J28">
        <v>40.695</v>
      </c>
      <c r="K28">
        <v>35.018999999999998</v>
      </c>
      <c r="L28">
        <v>31.24</v>
      </c>
      <c r="M28">
        <v>29.617999999999999</v>
      </c>
      <c r="N28">
        <v>21.603000000000002</v>
      </c>
      <c r="O28">
        <v>28.562999999999999</v>
      </c>
      <c r="P28">
        <v>44.94</v>
      </c>
      <c r="Q28">
        <v>25.492000000000001</v>
      </c>
      <c r="R28">
        <v>28.242000000000001</v>
      </c>
      <c r="S28">
        <v>52.487000000000002</v>
      </c>
      <c r="T28">
        <v>17.466999999999999</v>
      </c>
      <c r="U28">
        <v>41.814</v>
      </c>
      <c r="V28">
        <v>22.468</v>
      </c>
      <c r="W28">
        <v>30.456</v>
      </c>
      <c r="X28">
        <v>38.081000000000003</v>
      </c>
      <c r="Y28">
        <v>20.172000000000001</v>
      </c>
      <c r="Z28">
        <v>26.79</v>
      </c>
      <c r="AA28">
        <v>51.811</v>
      </c>
      <c r="AB28">
        <v>36.380000000000003</v>
      </c>
      <c r="AC28">
        <v>57.222000000000001</v>
      </c>
      <c r="AD28">
        <v>29.533000000000001</v>
      </c>
      <c r="AE28">
        <v>18.722999999999999</v>
      </c>
      <c r="AF28">
        <v>35.191000000000003</v>
      </c>
      <c r="AG28">
        <v>28.466999999999999</v>
      </c>
      <c r="AH28">
        <v>31.501999999999999</v>
      </c>
      <c r="ALQ28" s="4" t="e">
        <v>#N/A</v>
      </c>
    </row>
    <row r="29" spans="1:1005" ht="15" x14ac:dyDescent="0.25">
      <c r="A29" s="10">
        <v>45748</v>
      </c>
      <c r="B29" s="8"/>
      <c r="C29" s="8">
        <v>78</v>
      </c>
      <c r="D29" s="11">
        <v>78</v>
      </c>
      <c r="E29">
        <v>67.069000000000003</v>
      </c>
      <c r="F29">
        <v>73.382999999999996</v>
      </c>
      <c r="G29">
        <v>57.762</v>
      </c>
      <c r="H29">
        <v>95.905000000000001</v>
      </c>
      <c r="I29">
        <v>77.8</v>
      </c>
      <c r="J29">
        <v>59.261000000000003</v>
      </c>
      <c r="K29">
        <v>48.63</v>
      </c>
      <c r="L29">
        <v>84.692999999999998</v>
      </c>
      <c r="M29">
        <v>59.436</v>
      </c>
      <c r="N29">
        <v>53.716999999999999</v>
      </c>
      <c r="O29">
        <v>51.268999999999998</v>
      </c>
      <c r="P29">
        <v>93.352999999999994</v>
      </c>
      <c r="Q29">
        <v>61.237000000000002</v>
      </c>
      <c r="R29">
        <v>86.744</v>
      </c>
      <c r="S29">
        <v>87.781000000000006</v>
      </c>
      <c r="T29">
        <v>46.658999999999999</v>
      </c>
      <c r="U29">
        <v>61.585999999999999</v>
      </c>
      <c r="V29">
        <v>51.06</v>
      </c>
      <c r="W29">
        <v>63.747999999999998</v>
      </c>
      <c r="X29">
        <v>81.710999999999999</v>
      </c>
      <c r="Y29">
        <v>37.027000000000001</v>
      </c>
      <c r="Z29">
        <v>64.343000000000004</v>
      </c>
      <c r="AA29">
        <v>76.769000000000005</v>
      </c>
      <c r="AB29">
        <v>59.274000000000001</v>
      </c>
      <c r="AC29">
        <v>107.202</v>
      </c>
      <c r="AD29">
        <v>46.357999999999997</v>
      </c>
      <c r="AE29">
        <v>72.162999999999997</v>
      </c>
      <c r="AF29">
        <v>50.283000000000001</v>
      </c>
      <c r="AG29">
        <v>50.707999999999998</v>
      </c>
      <c r="AH29">
        <v>65.849000000000004</v>
      </c>
      <c r="ALQ29" s="4" t="e">
        <v>#N/A</v>
      </c>
    </row>
    <row r="30" spans="1:1005" ht="15" x14ac:dyDescent="0.25">
      <c r="A30" s="10">
        <v>45778</v>
      </c>
      <c r="B30" s="8"/>
      <c r="C30" s="8">
        <v>204</v>
      </c>
      <c r="D30" s="11">
        <v>204</v>
      </c>
      <c r="E30">
        <v>266.94200000000001</v>
      </c>
      <c r="F30">
        <v>204.82599999999999</v>
      </c>
      <c r="G30">
        <v>237.87299999999999</v>
      </c>
      <c r="H30">
        <v>354.55500000000001</v>
      </c>
      <c r="I30">
        <v>310.50900000000001</v>
      </c>
      <c r="J30">
        <v>184.80500000000001</v>
      </c>
      <c r="K30">
        <v>201.28899999999999</v>
      </c>
      <c r="L30">
        <v>240.197</v>
      </c>
      <c r="M30">
        <v>237.358</v>
      </c>
      <c r="N30">
        <v>92.134</v>
      </c>
      <c r="O30">
        <v>165.291</v>
      </c>
      <c r="P30">
        <v>222.12899999999999</v>
      </c>
      <c r="Q30">
        <v>251.208</v>
      </c>
      <c r="R30">
        <v>228.21799999999999</v>
      </c>
      <c r="S30">
        <v>219.34800000000001</v>
      </c>
      <c r="T30">
        <v>231.19499999999999</v>
      </c>
      <c r="U30">
        <v>294.041</v>
      </c>
      <c r="V30">
        <v>111.67700000000001</v>
      </c>
      <c r="W30">
        <v>144.96199999999999</v>
      </c>
      <c r="X30">
        <v>141.31700000000001</v>
      </c>
      <c r="Y30">
        <v>100.697</v>
      </c>
      <c r="Z30">
        <v>224.03</v>
      </c>
      <c r="AA30">
        <v>159.852</v>
      </c>
      <c r="AB30">
        <v>157.03700000000001</v>
      </c>
      <c r="AC30">
        <v>239.012</v>
      </c>
      <c r="AD30">
        <v>159.75</v>
      </c>
      <c r="AE30">
        <v>173.65799999999999</v>
      </c>
      <c r="AF30">
        <v>179.54599999999999</v>
      </c>
      <c r="AG30">
        <v>121.682</v>
      </c>
      <c r="AH30">
        <v>202.65899999999999</v>
      </c>
      <c r="ALQ30" s="4" t="e">
        <v>#N/A</v>
      </c>
    </row>
    <row r="31" spans="1:1005" ht="15" x14ac:dyDescent="0.25">
      <c r="A31" s="10">
        <v>45809</v>
      </c>
      <c r="B31" s="8"/>
      <c r="C31" s="8">
        <v>251</v>
      </c>
      <c r="D31" s="11">
        <v>251</v>
      </c>
      <c r="E31">
        <v>409.32299999999998</v>
      </c>
      <c r="F31">
        <v>215.03299999999999</v>
      </c>
      <c r="G31">
        <v>570.52</v>
      </c>
      <c r="H31">
        <v>306.12700000000001</v>
      </c>
      <c r="I31">
        <v>480.36099999999999</v>
      </c>
      <c r="J31">
        <v>206.821</v>
      </c>
      <c r="K31">
        <v>318.37700000000001</v>
      </c>
      <c r="L31">
        <v>149.19399999999999</v>
      </c>
      <c r="M31">
        <v>185.37299999999999</v>
      </c>
      <c r="N31">
        <v>57.43</v>
      </c>
      <c r="O31">
        <v>202.63399999999999</v>
      </c>
      <c r="P31">
        <v>135.98400000000001</v>
      </c>
      <c r="Q31">
        <v>279.48599999999999</v>
      </c>
      <c r="R31">
        <v>181.58699999999999</v>
      </c>
      <c r="S31">
        <v>160.43799999999999</v>
      </c>
      <c r="T31">
        <v>468.56</v>
      </c>
      <c r="U31">
        <v>254.89099999999999</v>
      </c>
      <c r="V31">
        <v>258.85899999999998</v>
      </c>
      <c r="W31">
        <v>417.06099999999998</v>
      </c>
      <c r="X31">
        <v>52.673000000000002</v>
      </c>
      <c r="Y31">
        <v>148.245</v>
      </c>
      <c r="Z31">
        <v>328.166</v>
      </c>
      <c r="AA31">
        <v>342.46899999999999</v>
      </c>
      <c r="AB31">
        <v>280.99299999999999</v>
      </c>
      <c r="AC31">
        <v>382.447</v>
      </c>
      <c r="AD31">
        <v>74.844999999999999</v>
      </c>
      <c r="AE31">
        <v>397.78899999999999</v>
      </c>
      <c r="AF31">
        <v>187.99799999999999</v>
      </c>
      <c r="AG31">
        <v>262.09800000000001</v>
      </c>
      <c r="AH31">
        <v>160.863</v>
      </c>
      <c r="ALQ31" s="4" t="e">
        <v>#N/A</v>
      </c>
    </row>
    <row r="32" spans="1:1005" ht="15" x14ac:dyDescent="0.25">
      <c r="A32" s="10">
        <v>45839</v>
      </c>
      <c r="B32" s="8"/>
      <c r="C32" s="8">
        <v>86</v>
      </c>
      <c r="D32" s="11">
        <v>86</v>
      </c>
      <c r="E32">
        <v>185.499</v>
      </c>
      <c r="F32">
        <v>65.700999999999993</v>
      </c>
      <c r="G32">
        <v>422.892</v>
      </c>
      <c r="H32">
        <v>108.97199999999999</v>
      </c>
      <c r="I32">
        <v>169.53200000000001</v>
      </c>
      <c r="J32">
        <v>99.093000000000004</v>
      </c>
      <c r="K32">
        <v>206.85300000000001</v>
      </c>
      <c r="L32">
        <v>49.878</v>
      </c>
      <c r="M32">
        <v>57.731999999999999</v>
      </c>
      <c r="N32">
        <v>24.344000000000001</v>
      </c>
      <c r="O32">
        <v>55.573999999999998</v>
      </c>
      <c r="P32">
        <v>52.881999999999998</v>
      </c>
      <c r="Q32">
        <v>111.917</v>
      </c>
      <c r="R32">
        <v>69.757999999999996</v>
      </c>
      <c r="S32">
        <v>61.88</v>
      </c>
      <c r="T32">
        <v>207.10400000000001</v>
      </c>
      <c r="U32">
        <v>131.833</v>
      </c>
      <c r="V32">
        <v>69.679000000000002</v>
      </c>
      <c r="W32">
        <v>217.822</v>
      </c>
      <c r="X32">
        <v>27.751000000000001</v>
      </c>
      <c r="Y32">
        <v>54.939</v>
      </c>
      <c r="Z32">
        <v>100.892</v>
      </c>
      <c r="AA32">
        <v>114.861</v>
      </c>
      <c r="AB32">
        <v>90</v>
      </c>
      <c r="AC32">
        <v>129.60599999999999</v>
      </c>
      <c r="AD32">
        <v>32.384999999999998</v>
      </c>
      <c r="AE32">
        <v>246.88800000000001</v>
      </c>
      <c r="AF32">
        <v>58.715000000000003</v>
      </c>
      <c r="AG32">
        <v>120.267</v>
      </c>
      <c r="AH32">
        <v>65.554000000000002</v>
      </c>
      <c r="ALQ32" s="4" t="e">
        <v>#N/A</v>
      </c>
    </row>
    <row r="33" spans="1:1005" ht="15" x14ac:dyDescent="0.25">
      <c r="A33" s="10">
        <v>45870</v>
      </c>
      <c r="B33" s="12"/>
      <c r="C33" s="12">
        <v>55</v>
      </c>
      <c r="D33" s="11">
        <v>55</v>
      </c>
      <c r="E33">
        <v>68.849000000000004</v>
      </c>
      <c r="F33">
        <v>42.816000000000003</v>
      </c>
      <c r="G33">
        <v>122.819</v>
      </c>
      <c r="H33">
        <v>53.76</v>
      </c>
      <c r="I33">
        <v>82.236000000000004</v>
      </c>
      <c r="J33">
        <v>50.414000000000001</v>
      </c>
      <c r="K33">
        <v>85.924999999999997</v>
      </c>
      <c r="L33">
        <v>44.42</v>
      </c>
      <c r="M33">
        <v>51.920999999999999</v>
      </c>
      <c r="N33">
        <v>21.37</v>
      </c>
      <c r="O33">
        <v>41.66</v>
      </c>
      <c r="P33">
        <v>37.231999999999999</v>
      </c>
      <c r="Q33">
        <v>57.923999999999999</v>
      </c>
      <c r="R33">
        <v>49.38</v>
      </c>
      <c r="S33">
        <v>45.624000000000002</v>
      </c>
      <c r="T33">
        <v>77.259</v>
      </c>
      <c r="U33">
        <v>54.256</v>
      </c>
      <c r="V33">
        <v>48.936999999999998</v>
      </c>
      <c r="W33">
        <v>68.772999999999996</v>
      </c>
      <c r="X33">
        <v>28.527000000000001</v>
      </c>
      <c r="Y33">
        <v>39.558</v>
      </c>
      <c r="Z33">
        <v>56.521000000000001</v>
      </c>
      <c r="AA33">
        <v>53.384</v>
      </c>
      <c r="AB33">
        <v>52.478000000000002</v>
      </c>
      <c r="AC33">
        <v>63.628</v>
      </c>
      <c r="AD33">
        <v>26.977</v>
      </c>
      <c r="AE33">
        <v>79.84</v>
      </c>
      <c r="AF33">
        <v>39.262999999999998</v>
      </c>
      <c r="AG33">
        <v>55.561</v>
      </c>
      <c r="AH33">
        <v>52.835999999999999</v>
      </c>
      <c r="ALQ33" s="4" t="e">
        <v>#N/A</v>
      </c>
    </row>
    <row r="34" spans="1:1005" ht="15" x14ac:dyDescent="0.25">
      <c r="A34" s="10">
        <v>45901</v>
      </c>
      <c r="B34" s="8"/>
      <c r="C34" s="8">
        <v>35</v>
      </c>
      <c r="D34" s="11">
        <v>35</v>
      </c>
      <c r="E34">
        <v>48.6</v>
      </c>
      <c r="F34">
        <v>34.073</v>
      </c>
      <c r="G34">
        <v>63.572000000000003</v>
      </c>
      <c r="H34">
        <v>39.070999999999998</v>
      </c>
      <c r="I34">
        <v>55.177999999999997</v>
      </c>
      <c r="J34">
        <v>32.255000000000003</v>
      </c>
      <c r="K34">
        <v>46.037999999999997</v>
      </c>
      <c r="L34">
        <v>32.869</v>
      </c>
      <c r="M34">
        <v>30.506</v>
      </c>
      <c r="N34">
        <v>20.492999999999999</v>
      </c>
      <c r="O34">
        <v>54.505000000000003</v>
      </c>
      <c r="P34">
        <v>32.948999999999998</v>
      </c>
      <c r="Q34">
        <v>37.045000000000002</v>
      </c>
      <c r="R34">
        <v>36.323999999999998</v>
      </c>
      <c r="S34">
        <v>39.741999999999997</v>
      </c>
      <c r="T34">
        <v>43.628999999999998</v>
      </c>
      <c r="U34">
        <v>36.1</v>
      </c>
      <c r="V34">
        <v>28.152000000000001</v>
      </c>
      <c r="W34">
        <v>39.320999999999998</v>
      </c>
      <c r="X34">
        <v>23.370999999999999</v>
      </c>
      <c r="Y34">
        <v>52.372999999999998</v>
      </c>
      <c r="Z34">
        <v>50.387999999999998</v>
      </c>
      <c r="AA34">
        <v>38.573</v>
      </c>
      <c r="AB34">
        <v>34.222000000000001</v>
      </c>
      <c r="AC34">
        <v>38.524999999999999</v>
      </c>
      <c r="AD34">
        <v>21.815000000000001</v>
      </c>
      <c r="AE34">
        <v>41.914000000000001</v>
      </c>
      <c r="AF34">
        <v>36.625999999999998</v>
      </c>
      <c r="AG34">
        <v>33.792000000000002</v>
      </c>
      <c r="AH34">
        <v>38.838999999999999</v>
      </c>
      <c r="ALQ34" s="4" t="e">
        <v>#N/A</v>
      </c>
    </row>
    <row r="35" spans="1:1005" ht="15" x14ac:dyDescent="0.25">
      <c r="A35" s="10">
        <v>45931</v>
      </c>
      <c r="B35" s="8"/>
      <c r="C35" s="8">
        <v>31</v>
      </c>
      <c r="D35" s="11">
        <v>36</v>
      </c>
      <c r="E35">
        <v>44.341000000000001</v>
      </c>
      <c r="F35">
        <v>40.18</v>
      </c>
      <c r="G35">
        <v>57.420999999999999</v>
      </c>
      <c r="H35">
        <v>45.918999999999997</v>
      </c>
      <c r="I35">
        <v>55.978999999999999</v>
      </c>
      <c r="J35">
        <v>41.127000000000002</v>
      </c>
      <c r="K35">
        <v>37.165999999999997</v>
      </c>
      <c r="L35">
        <v>29.215</v>
      </c>
      <c r="M35">
        <v>28.981999999999999</v>
      </c>
      <c r="N35">
        <v>28.623999999999999</v>
      </c>
      <c r="O35">
        <v>33.067</v>
      </c>
      <c r="P35">
        <v>30.97</v>
      </c>
      <c r="Q35">
        <v>49.14</v>
      </c>
      <c r="R35">
        <v>57.71</v>
      </c>
      <c r="S35">
        <v>39.555999999999997</v>
      </c>
      <c r="T35">
        <v>39.668999999999997</v>
      </c>
      <c r="U35">
        <v>37.801000000000002</v>
      </c>
      <c r="V35">
        <v>28.952000000000002</v>
      </c>
      <c r="W35">
        <v>38.298000000000002</v>
      </c>
      <c r="X35">
        <v>22.54</v>
      </c>
      <c r="Y35">
        <v>47.719000000000001</v>
      </c>
      <c r="Z35">
        <v>58.594999999999999</v>
      </c>
      <c r="AA35">
        <v>33.292999999999999</v>
      </c>
      <c r="AB35">
        <v>29.937000000000001</v>
      </c>
      <c r="AC35">
        <v>39.706000000000003</v>
      </c>
      <c r="AD35">
        <v>24.181999999999999</v>
      </c>
      <c r="AE35">
        <v>36.304000000000002</v>
      </c>
      <c r="AF35">
        <v>34.933999999999997</v>
      </c>
      <c r="AG35">
        <v>28.623999999999999</v>
      </c>
      <c r="AH35">
        <v>28.221</v>
      </c>
      <c r="ALQ35" s="4" t="e">
        <v>#N/A</v>
      </c>
    </row>
    <row r="36" spans="1:1005" ht="15" x14ac:dyDescent="0.25">
      <c r="A36" s="10">
        <v>45962</v>
      </c>
      <c r="B36" s="8"/>
      <c r="C36" s="8">
        <v>29</v>
      </c>
      <c r="D36" s="11">
        <v>31</v>
      </c>
      <c r="E36">
        <v>35.984999999999999</v>
      </c>
      <c r="F36">
        <v>31.626000000000001</v>
      </c>
      <c r="G36">
        <v>43.470999999999997</v>
      </c>
      <c r="H36">
        <v>39.335000000000001</v>
      </c>
      <c r="I36">
        <v>42.673000000000002</v>
      </c>
      <c r="J36">
        <v>34.219000000000001</v>
      </c>
      <c r="K36">
        <v>29.704999999999998</v>
      </c>
      <c r="L36">
        <v>25.646999999999998</v>
      </c>
      <c r="M36">
        <v>28.545000000000002</v>
      </c>
      <c r="N36">
        <v>18.943999999999999</v>
      </c>
      <c r="O36">
        <v>24.762</v>
      </c>
      <c r="P36">
        <v>28.029</v>
      </c>
      <c r="Q36">
        <v>37.908000000000001</v>
      </c>
      <c r="R36">
        <v>41.615000000000002</v>
      </c>
      <c r="S36">
        <v>32.369999999999997</v>
      </c>
      <c r="T36">
        <v>33.795999999999999</v>
      </c>
      <c r="U36">
        <v>33.527999999999999</v>
      </c>
      <c r="V36">
        <v>29.23</v>
      </c>
      <c r="W36">
        <v>31.488</v>
      </c>
      <c r="X36">
        <v>18.783000000000001</v>
      </c>
      <c r="Y36">
        <v>30.748999999999999</v>
      </c>
      <c r="Z36">
        <v>36.904000000000003</v>
      </c>
      <c r="AA36">
        <v>29.841000000000001</v>
      </c>
      <c r="AB36">
        <v>25.786999999999999</v>
      </c>
      <c r="AC36">
        <v>33.567</v>
      </c>
      <c r="AD36">
        <v>22.622</v>
      </c>
      <c r="AE36">
        <v>31.218</v>
      </c>
      <c r="AF36">
        <v>36.951999999999998</v>
      </c>
      <c r="AG36">
        <v>26.989000000000001</v>
      </c>
      <c r="AH36">
        <v>24.067</v>
      </c>
      <c r="ALQ36" s="4" t="e">
        <v>#N/A</v>
      </c>
    </row>
    <row r="37" spans="1:1005" ht="15" x14ac:dyDescent="0.25">
      <c r="A37" s="10">
        <v>45992</v>
      </c>
      <c r="B37" s="8"/>
      <c r="C37" s="13">
        <v>26</v>
      </c>
      <c r="D37" s="14">
        <v>26</v>
      </c>
      <c r="E37">
        <v>30.398</v>
      </c>
      <c r="F37">
        <v>26.009</v>
      </c>
      <c r="G37">
        <v>39.491999999999997</v>
      </c>
      <c r="H37">
        <v>32.756999999999998</v>
      </c>
      <c r="I37">
        <v>34.215000000000003</v>
      </c>
      <c r="J37">
        <v>31.071999999999999</v>
      </c>
      <c r="K37">
        <v>26.248000000000001</v>
      </c>
      <c r="L37">
        <v>22.585000000000001</v>
      </c>
      <c r="M37">
        <v>23.062999999999999</v>
      </c>
      <c r="N37">
        <v>16.315999999999999</v>
      </c>
      <c r="O37">
        <v>22.244</v>
      </c>
      <c r="P37">
        <v>23.04</v>
      </c>
      <c r="Q37">
        <v>28.119</v>
      </c>
      <c r="R37">
        <v>29.065000000000001</v>
      </c>
      <c r="S37">
        <v>23.725999999999999</v>
      </c>
      <c r="T37">
        <v>29.760999999999999</v>
      </c>
      <c r="U37">
        <v>27.494</v>
      </c>
      <c r="V37">
        <v>24.414999999999999</v>
      </c>
      <c r="W37">
        <v>27.478999999999999</v>
      </c>
      <c r="X37">
        <v>16.963000000000001</v>
      </c>
      <c r="Y37">
        <v>23.321000000000002</v>
      </c>
      <c r="Z37">
        <v>29.44</v>
      </c>
      <c r="AA37">
        <v>26.274000000000001</v>
      </c>
      <c r="AB37">
        <v>23.56</v>
      </c>
      <c r="AC37">
        <v>31.081</v>
      </c>
      <c r="AD37">
        <v>18.425000000000001</v>
      </c>
      <c r="AE37">
        <v>28.602</v>
      </c>
      <c r="AF37">
        <v>29.454000000000001</v>
      </c>
      <c r="AG37" s="4">
        <v>24.451000000000001</v>
      </c>
      <c r="AH37" s="4">
        <v>21.489000000000001</v>
      </c>
      <c r="ALQ37" s="4" t="e">
        <v>#N/A</v>
      </c>
    </row>
    <row r="38" spans="1:1005" ht="15" x14ac:dyDescent="0.25">
      <c r="A38" s="10">
        <v>46023</v>
      </c>
      <c r="B38" s="8"/>
      <c r="C38" s="13">
        <v>25</v>
      </c>
      <c r="D38" s="14">
        <v>25</v>
      </c>
      <c r="E38">
        <v>27.62</v>
      </c>
      <c r="F38">
        <v>23.545000000000002</v>
      </c>
      <c r="G38">
        <v>33.69</v>
      </c>
      <c r="H38">
        <v>28.117999999999999</v>
      </c>
      <c r="I38">
        <v>30.34</v>
      </c>
      <c r="J38">
        <v>26.847000000000001</v>
      </c>
      <c r="K38">
        <v>26.042999999999999</v>
      </c>
      <c r="L38">
        <v>20.923999999999999</v>
      </c>
      <c r="M38">
        <v>20.155999999999999</v>
      </c>
      <c r="N38">
        <v>15.555</v>
      </c>
      <c r="O38">
        <v>20.097999999999999</v>
      </c>
      <c r="P38">
        <v>22.007999999999999</v>
      </c>
      <c r="Q38">
        <v>24.347000000000001</v>
      </c>
      <c r="R38">
        <v>24.657</v>
      </c>
      <c r="S38">
        <v>19.920000000000002</v>
      </c>
      <c r="T38">
        <v>27.137</v>
      </c>
      <c r="U38">
        <v>24.492999999999999</v>
      </c>
      <c r="V38">
        <v>22.401</v>
      </c>
      <c r="W38">
        <v>25.911000000000001</v>
      </c>
      <c r="X38">
        <v>15.707000000000001</v>
      </c>
      <c r="Y38">
        <v>20.437999999999999</v>
      </c>
      <c r="Z38">
        <v>25.763000000000002</v>
      </c>
      <c r="AA38">
        <v>24.225000000000001</v>
      </c>
      <c r="AB38">
        <v>21.643999999999998</v>
      </c>
      <c r="AC38">
        <v>26.917999999999999</v>
      </c>
      <c r="AD38">
        <v>16.91</v>
      </c>
      <c r="AE38">
        <v>26.067</v>
      </c>
      <c r="AF38">
        <v>23.831</v>
      </c>
      <c r="AG38" s="4">
        <v>21.956</v>
      </c>
      <c r="AH38" s="4">
        <v>20.059000000000001</v>
      </c>
      <c r="ALQ38" s="4" t="e">
        <v>#N/A</v>
      </c>
    </row>
    <row r="39" spans="1:1005" ht="15" x14ac:dyDescent="0.25">
      <c r="A39" s="10">
        <v>46054</v>
      </c>
      <c r="B39" s="13"/>
      <c r="C39" s="13">
        <v>23</v>
      </c>
      <c r="D39" s="14">
        <v>23</v>
      </c>
      <c r="E39">
        <v>23.09</v>
      </c>
      <c r="F39">
        <v>24.9</v>
      </c>
      <c r="G39">
        <v>32.176000000000002</v>
      </c>
      <c r="H39">
        <v>23.053999999999998</v>
      </c>
      <c r="I39">
        <v>25.898</v>
      </c>
      <c r="J39">
        <v>25.238</v>
      </c>
      <c r="K39">
        <v>25.431999999999999</v>
      </c>
      <c r="L39">
        <v>19.652000000000001</v>
      </c>
      <c r="M39">
        <v>16.983000000000001</v>
      </c>
      <c r="N39">
        <v>17.731999999999999</v>
      </c>
      <c r="O39">
        <v>17.28</v>
      </c>
      <c r="P39">
        <v>19.423999999999999</v>
      </c>
      <c r="Q39">
        <v>19.899999999999999</v>
      </c>
      <c r="R39">
        <v>22.603999999999999</v>
      </c>
      <c r="S39">
        <v>16.216999999999999</v>
      </c>
      <c r="T39">
        <v>23.536000000000001</v>
      </c>
      <c r="U39">
        <v>20.257000000000001</v>
      </c>
      <c r="V39">
        <v>18.681000000000001</v>
      </c>
      <c r="W39">
        <v>21.626000000000001</v>
      </c>
      <c r="X39">
        <v>13.673</v>
      </c>
      <c r="Y39">
        <v>19.872</v>
      </c>
      <c r="Z39">
        <v>29.173999999999999</v>
      </c>
      <c r="AA39">
        <v>22.216000000000001</v>
      </c>
      <c r="AB39">
        <v>25.545000000000002</v>
      </c>
      <c r="AC39">
        <v>27.199000000000002</v>
      </c>
      <c r="AD39">
        <v>14.438000000000001</v>
      </c>
      <c r="AE39">
        <v>22.603000000000002</v>
      </c>
      <c r="AF39">
        <v>21.904</v>
      </c>
      <c r="AG39">
        <v>19.952999999999999</v>
      </c>
      <c r="AH39">
        <v>18.16</v>
      </c>
      <c r="ALQ39" s="4" t="e">
        <v>#N/A</v>
      </c>
    </row>
    <row r="40" spans="1:1005" ht="15" x14ac:dyDescent="0.25">
      <c r="A40" s="10">
        <v>46082</v>
      </c>
      <c r="B40" s="13"/>
      <c r="C40" s="13">
        <v>38</v>
      </c>
      <c r="D40" s="14">
        <v>38</v>
      </c>
      <c r="E40">
        <v>40.164000000000001</v>
      </c>
      <c r="F40">
        <v>45.9</v>
      </c>
      <c r="G40">
        <v>41.415999999999997</v>
      </c>
      <c r="H40">
        <v>43.8</v>
      </c>
      <c r="I40">
        <v>41.758000000000003</v>
      </c>
      <c r="J40">
        <v>35.594000000000001</v>
      </c>
      <c r="K40">
        <v>30.959</v>
      </c>
      <c r="L40">
        <v>29.234000000000002</v>
      </c>
      <c r="M40">
        <v>21.375</v>
      </c>
      <c r="N40">
        <v>27.600999999999999</v>
      </c>
      <c r="O40">
        <v>44.078000000000003</v>
      </c>
      <c r="P40">
        <v>24.963999999999999</v>
      </c>
      <c r="Q40">
        <v>28.123000000000001</v>
      </c>
      <c r="R40">
        <v>52.273000000000003</v>
      </c>
      <c r="S40">
        <v>17.346</v>
      </c>
      <c r="T40">
        <v>41.347999999999999</v>
      </c>
      <c r="U40">
        <v>23.623999999999999</v>
      </c>
      <c r="V40">
        <v>30.059000000000001</v>
      </c>
      <c r="W40">
        <v>37.523000000000003</v>
      </c>
      <c r="X40">
        <v>20.477</v>
      </c>
      <c r="Y40">
        <v>26.408000000000001</v>
      </c>
      <c r="Z40">
        <v>48.451000000000001</v>
      </c>
      <c r="AA40">
        <v>37.100999999999999</v>
      </c>
      <c r="AB40">
        <v>56.905999999999999</v>
      </c>
      <c r="AC40">
        <v>29.297999999999998</v>
      </c>
      <c r="AD40">
        <v>19.448</v>
      </c>
      <c r="AE40">
        <v>34.316000000000003</v>
      </c>
      <c r="AF40">
        <v>28.228000000000002</v>
      </c>
      <c r="AG40" s="4">
        <v>31.579000000000001</v>
      </c>
      <c r="AH40" s="4">
        <v>29.867999999999999</v>
      </c>
      <c r="ALQ40" s="4" t="e">
        <v>#N/A</v>
      </c>
    </row>
    <row r="41" spans="1:1005" ht="15" x14ac:dyDescent="0.25">
      <c r="A41" s="10">
        <v>46113</v>
      </c>
      <c r="B41" s="13"/>
      <c r="C41" s="13">
        <v>78</v>
      </c>
      <c r="D41" s="14">
        <v>78</v>
      </c>
      <c r="E41">
        <v>72.751000000000005</v>
      </c>
      <c r="F41">
        <v>55.274000000000001</v>
      </c>
      <c r="G41">
        <v>95.486000000000004</v>
      </c>
      <c r="H41">
        <v>77.78</v>
      </c>
      <c r="I41">
        <v>60.506</v>
      </c>
      <c r="J41">
        <v>47.82</v>
      </c>
      <c r="K41">
        <v>84.153999999999996</v>
      </c>
      <c r="L41">
        <v>58.908999999999999</v>
      </c>
      <c r="M41">
        <v>53.415999999999997</v>
      </c>
      <c r="N41">
        <v>48.976999999999997</v>
      </c>
      <c r="O41">
        <v>92.248999999999995</v>
      </c>
      <c r="P41">
        <v>60.33</v>
      </c>
      <c r="Q41">
        <v>86.512</v>
      </c>
      <c r="R41">
        <v>83.968999999999994</v>
      </c>
      <c r="S41">
        <v>46.435000000000002</v>
      </c>
      <c r="T41">
        <v>61.029000000000003</v>
      </c>
      <c r="U41">
        <v>52.689</v>
      </c>
      <c r="V41">
        <v>62.326999999999998</v>
      </c>
      <c r="W41">
        <v>81.063999999999993</v>
      </c>
      <c r="X41">
        <v>37.360999999999997</v>
      </c>
      <c r="Y41">
        <v>63.706000000000003</v>
      </c>
      <c r="Z41">
        <v>76.02</v>
      </c>
      <c r="AA41">
        <v>60.223999999999997</v>
      </c>
      <c r="AB41">
        <v>106.761</v>
      </c>
      <c r="AC41">
        <v>46.093000000000004</v>
      </c>
      <c r="AD41">
        <v>69.325999999999993</v>
      </c>
      <c r="AE41">
        <v>49.168999999999997</v>
      </c>
      <c r="AF41">
        <v>50.4</v>
      </c>
      <c r="AG41" s="4">
        <v>65.891000000000005</v>
      </c>
      <c r="AH41" s="4">
        <v>63.33</v>
      </c>
      <c r="ALQ41" s="4" t="e">
        <v>#N/A</v>
      </c>
    </row>
    <row r="42" spans="1:1005" ht="15" x14ac:dyDescent="0.25">
      <c r="A42" s="10">
        <v>46143</v>
      </c>
      <c r="B42" s="13"/>
      <c r="C42" s="13">
        <v>204</v>
      </c>
      <c r="D42" s="14">
        <v>204</v>
      </c>
      <c r="E42">
        <v>204.17099999999999</v>
      </c>
      <c r="F42">
        <v>232.02699999999999</v>
      </c>
      <c r="G42">
        <v>354.07299999999998</v>
      </c>
      <c r="H42">
        <v>310.31700000000001</v>
      </c>
      <c r="I42">
        <v>186.05500000000001</v>
      </c>
      <c r="J42">
        <v>197.352</v>
      </c>
      <c r="K42">
        <v>239.71899999999999</v>
      </c>
      <c r="L42">
        <v>236.791</v>
      </c>
      <c r="M42">
        <v>91.881</v>
      </c>
      <c r="N42">
        <v>152.75899999999999</v>
      </c>
      <c r="O42">
        <v>220.589</v>
      </c>
      <c r="P42">
        <v>249.917</v>
      </c>
      <c r="Q42">
        <v>227.91800000000001</v>
      </c>
      <c r="R42">
        <v>218.26599999999999</v>
      </c>
      <c r="S42">
        <v>230.739</v>
      </c>
      <c r="T42">
        <v>293.12900000000002</v>
      </c>
      <c r="U42">
        <v>113.036</v>
      </c>
      <c r="V42">
        <v>137.232</v>
      </c>
      <c r="W42">
        <v>140.83199999999999</v>
      </c>
      <c r="X42">
        <v>101.057</v>
      </c>
      <c r="Y42">
        <v>222.53800000000001</v>
      </c>
      <c r="Z42">
        <v>153.16499999999999</v>
      </c>
      <c r="AA42">
        <v>158.04599999999999</v>
      </c>
      <c r="AB42">
        <v>238.202</v>
      </c>
      <c r="AC42">
        <v>159.49600000000001</v>
      </c>
      <c r="AD42">
        <v>176.482</v>
      </c>
      <c r="AE42">
        <v>178.24100000000001</v>
      </c>
      <c r="AF42">
        <v>121.23699999999999</v>
      </c>
      <c r="AG42" s="4">
        <v>202.56100000000001</v>
      </c>
      <c r="AH42" s="4">
        <v>251.33</v>
      </c>
      <c r="ALQ42" s="4" t="e">
        <v>#N/A</v>
      </c>
    </row>
    <row r="43" spans="1:1005" ht="15" x14ac:dyDescent="0.25">
      <c r="A43" s="10">
        <v>46174</v>
      </c>
      <c r="B43" s="13"/>
      <c r="C43" s="13">
        <v>251</v>
      </c>
      <c r="D43" s="14">
        <v>251</v>
      </c>
      <c r="E43">
        <v>214.64400000000001</v>
      </c>
      <c r="F43" s="4">
        <v>563.93100000000004</v>
      </c>
      <c r="G43" s="4">
        <v>305.94299999999998</v>
      </c>
      <c r="H43" s="4">
        <v>480.26400000000001</v>
      </c>
      <c r="I43" s="4">
        <v>207.464</v>
      </c>
      <c r="J43" s="4">
        <v>317.99299999999999</v>
      </c>
      <c r="K43" s="4">
        <v>148.99799999999999</v>
      </c>
      <c r="L43" s="4">
        <v>185.12100000000001</v>
      </c>
      <c r="M43" s="4">
        <v>57.296999999999997</v>
      </c>
      <c r="N43" s="4">
        <v>212.136</v>
      </c>
      <c r="O43" s="4">
        <v>135.404</v>
      </c>
      <c r="P43" s="4">
        <v>278.93700000000001</v>
      </c>
      <c r="Q43" s="4">
        <v>181.44499999999999</v>
      </c>
      <c r="R43" s="4">
        <v>163.68</v>
      </c>
      <c r="S43" s="4">
        <v>468.10599999999999</v>
      </c>
      <c r="T43" s="4">
        <v>254.524</v>
      </c>
      <c r="U43" s="4">
        <v>259.94200000000001</v>
      </c>
      <c r="V43" s="4">
        <v>411.93099999999998</v>
      </c>
      <c r="W43" s="4">
        <v>52.405999999999999</v>
      </c>
      <c r="X43" s="4">
        <v>148.50899999999999</v>
      </c>
      <c r="Y43" s="4">
        <v>327.13799999999998</v>
      </c>
      <c r="Z43" s="4">
        <v>340.36599999999999</v>
      </c>
      <c r="AA43" s="4">
        <v>281.50599999999997</v>
      </c>
      <c r="AB43" s="4">
        <v>382.00900000000001</v>
      </c>
      <c r="AC43" s="4">
        <v>74.665999999999997</v>
      </c>
      <c r="AD43" s="4">
        <v>387.42200000000003</v>
      </c>
      <c r="AE43" s="4">
        <v>187.35499999999999</v>
      </c>
      <c r="AF43" s="4">
        <v>261.82400000000001</v>
      </c>
      <c r="AG43" s="4">
        <v>160.911</v>
      </c>
      <c r="AH43" s="4">
        <v>411.95100000000002</v>
      </c>
      <c r="ALQ43" s="4" t="e">
        <v>#N/A</v>
      </c>
    </row>
    <row r="44" spans="1:1005" ht="15" x14ac:dyDescent="0.25">
      <c r="A44" s="10">
        <v>46204</v>
      </c>
      <c r="B44" s="13"/>
      <c r="C44" s="13">
        <v>86</v>
      </c>
      <c r="D44" s="14">
        <v>86</v>
      </c>
      <c r="E44">
        <v>65.438999999999993</v>
      </c>
      <c r="F44" s="4">
        <v>435.72899999999998</v>
      </c>
      <c r="G44" s="4">
        <v>108.84699999999999</v>
      </c>
      <c r="H44" s="4">
        <v>169.50399999999999</v>
      </c>
      <c r="I44" s="4">
        <v>99.617000000000004</v>
      </c>
      <c r="J44" s="4">
        <v>214.03</v>
      </c>
      <c r="K44" s="4">
        <v>49.753</v>
      </c>
      <c r="L44" s="4">
        <v>57.582000000000001</v>
      </c>
      <c r="M44" s="4">
        <v>24.231000000000002</v>
      </c>
      <c r="N44" s="4">
        <v>56.506999999999998</v>
      </c>
      <c r="O44" s="4">
        <v>52.572000000000003</v>
      </c>
      <c r="P44" s="4">
        <v>111.649</v>
      </c>
      <c r="Q44" s="4">
        <v>69.707999999999998</v>
      </c>
      <c r="R44" s="4">
        <v>63.192</v>
      </c>
      <c r="S44" s="4">
        <v>206.98599999999999</v>
      </c>
      <c r="T44" s="4">
        <v>131.596</v>
      </c>
      <c r="U44" s="4">
        <v>70.36</v>
      </c>
      <c r="V44" s="4">
        <v>228.154</v>
      </c>
      <c r="W44" s="4">
        <v>27.463000000000001</v>
      </c>
      <c r="X44" s="4">
        <v>55.119</v>
      </c>
      <c r="Y44" s="4">
        <v>100.654</v>
      </c>
      <c r="Z44" s="4">
        <v>118.32899999999999</v>
      </c>
      <c r="AA44" s="4">
        <v>90.346000000000004</v>
      </c>
      <c r="AB44" s="4">
        <v>129.45500000000001</v>
      </c>
      <c r="AC44" s="4">
        <v>32.268999999999998</v>
      </c>
      <c r="AD44" s="4">
        <v>259.65800000000002</v>
      </c>
      <c r="AE44" s="4">
        <v>58.283000000000001</v>
      </c>
      <c r="AF44" s="4">
        <v>120.10899999999999</v>
      </c>
      <c r="AG44" s="4">
        <v>65.620999999999995</v>
      </c>
      <c r="AH44" s="4">
        <v>192.27500000000001</v>
      </c>
      <c r="ALQ44" s="4" t="e">
        <v>#N/A</v>
      </c>
    </row>
    <row r="45" spans="1:1005" ht="15" x14ac:dyDescent="0.25">
      <c r="A45" s="10">
        <v>46235</v>
      </c>
      <c r="B45" s="13"/>
      <c r="C45" s="13">
        <v>55</v>
      </c>
      <c r="D45" s="14">
        <v>55</v>
      </c>
      <c r="E45">
        <v>42.582000000000001</v>
      </c>
      <c r="F45" s="4">
        <v>127.35899999999999</v>
      </c>
      <c r="G45" s="4">
        <v>53.65</v>
      </c>
      <c r="H45" s="4">
        <v>82.216999999999999</v>
      </c>
      <c r="I45" s="4">
        <v>50.881999999999998</v>
      </c>
      <c r="J45" s="4">
        <v>89.165000000000006</v>
      </c>
      <c r="K45" s="4">
        <v>44.298000000000002</v>
      </c>
      <c r="L45" s="4">
        <v>51.764000000000003</v>
      </c>
      <c r="M45" s="4">
        <v>21.286999999999999</v>
      </c>
      <c r="N45" s="4">
        <v>41.689</v>
      </c>
      <c r="O45" s="4">
        <v>36.976999999999997</v>
      </c>
      <c r="P45" s="4">
        <v>57.713000000000001</v>
      </c>
      <c r="Q45" s="4">
        <v>49.341000000000001</v>
      </c>
      <c r="R45" s="4">
        <v>46.286000000000001</v>
      </c>
      <c r="S45" s="4">
        <v>77.183000000000007</v>
      </c>
      <c r="T45" s="4">
        <v>54.058</v>
      </c>
      <c r="U45" s="4">
        <v>49.593000000000004</v>
      </c>
      <c r="V45" s="4">
        <v>70.320999999999998</v>
      </c>
      <c r="W45" s="4">
        <v>28.268000000000001</v>
      </c>
      <c r="X45" s="4">
        <v>39.716000000000001</v>
      </c>
      <c r="Y45" s="4">
        <v>56.372999999999998</v>
      </c>
      <c r="Z45" s="4">
        <v>53.417000000000002</v>
      </c>
      <c r="AA45" s="4">
        <v>52.783999999999999</v>
      </c>
      <c r="AB45" s="4">
        <v>63.518999999999998</v>
      </c>
      <c r="AC45" s="4">
        <v>26.863</v>
      </c>
      <c r="AD45" s="4">
        <v>82.194000000000003</v>
      </c>
      <c r="AE45" s="4">
        <v>38.85</v>
      </c>
      <c r="AF45" s="4">
        <v>55.427999999999997</v>
      </c>
      <c r="AG45" s="4">
        <v>52.905000000000001</v>
      </c>
      <c r="AH45" s="4">
        <v>69.152000000000001</v>
      </c>
      <c r="ALQ45" s="4" t="e">
        <v>#N/A</v>
      </c>
    </row>
    <row r="46" spans="1:1005" ht="15" x14ac:dyDescent="0.25">
      <c r="A46" s="10">
        <v>46266</v>
      </c>
      <c r="B46" s="13"/>
      <c r="C46" s="13">
        <v>35</v>
      </c>
      <c r="D46" s="14">
        <v>35</v>
      </c>
      <c r="E46">
        <v>33.863999999999997</v>
      </c>
      <c r="F46" s="4">
        <v>63.003999999999998</v>
      </c>
      <c r="G46" s="4">
        <v>38.972999999999999</v>
      </c>
      <c r="H46" s="4">
        <v>55.164999999999999</v>
      </c>
      <c r="I46" s="4">
        <v>32.664999999999999</v>
      </c>
      <c r="J46" s="4">
        <v>47.042999999999999</v>
      </c>
      <c r="K46" s="4">
        <v>32.762999999999998</v>
      </c>
      <c r="L46" s="4">
        <v>30.370999999999999</v>
      </c>
      <c r="M46" s="4">
        <v>20.405999999999999</v>
      </c>
      <c r="N46" s="4">
        <v>54.234000000000002</v>
      </c>
      <c r="O46" s="4">
        <v>32.728999999999999</v>
      </c>
      <c r="P46" s="4">
        <v>36.863</v>
      </c>
      <c r="Q46" s="4">
        <v>36.289000000000001</v>
      </c>
      <c r="R46" s="4">
        <v>39.729999999999997</v>
      </c>
      <c r="S46" s="4">
        <v>43.567</v>
      </c>
      <c r="T46" s="4">
        <v>35.924999999999997</v>
      </c>
      <c r="U46" s="4">
        <v>28.713000000000001</v>
      </c>
      <c r="V46" s="4">
        <v>39.661000000000001</v>
      </c>
      <c r="W46" s="4">
        <v>23.141999999999999</v>
      </c>
      <c r="X46" s="4">
        <v>52.536000000000001</v>
      </c>
      <c r="Y46" s="4">
        <v>50.259</v>
      </c>
      <c r="Z46" s="4">
        <v>38.311999999999998</v>
      </c>
      <c r="AA46" s="4">
        <v>34.491999999999997</v>
      </c>
      <c r="AB46" s="4">
        <v>38.433999999999997</v>
      </c>
      <c r="AC46" s="4">
        <v>21.713999999999999</v>
      </c>
      <c r="AD46" s="4">
        <v>42.738</v>
      </c>
      <c r="AE46" s="4">
        <v>36.234999999999999</v>
      </c>
      <c r="AF46" s="4">
        <v>33.680999999999997</v>
      </c>
      <c r="AG46" s="4">
        <v>38.908000000000001</v>
      </c>
      <c r="AH46" s="4">
        <v>49.011000000000003</v>
      </c>
      <c r="ALQ46" s="4" t="e">
        <v>#N/A</v>
      </c>
    </row>
    <row r="47" spans="1:1005" ht="15" x14ac:dyDescent="0.25">
      <c r="A47" s="10">
        <v>46296</v>
      </c>
      <c r="B47" s="13"/>
      <c r="C47" s="13">
        <v>31</v>
      </c>
      <c r="D47" s="14">
        <v>36</v>
      </c>
      <c r="E47">
        <v>39.97</v>
      </c>
      <c r="F47" s="4">
        <v>59.866999999999997</v>
      </c>
      <c r="G47" s="4">
        <v>45.817</v>
      </c>
      <c r="H47" s="4">
        <v>55.966000000000001</v>
      </c>
      <c r="I47" s="4">
        <v>41.542000000000002</v>
      </c>
      <c r="J47" s="4">
        <v>37.889000000000003</v>
      </c>
      <c r="K47" s="4">
        <v>29.119</v>
      </c>
      <c r="L47" s="4">
        <v>28.856999999999999</v>
      </c>
      <c r="M47" s="4">
        <v>28.533999999999999</v>
      </c>
      <c r="N47" s="4">
        <v>33.408999999999999</v>
      </c>
      <c r="O47" s="4">
        <v>30.766999999999999</v>
      </c>
      <c r="P47" s="4">
        <v>48.960999999999999</v>
      </c>
      <c r="Q47" s="4">
        <v>57.676000000000002</v>
      </c>
      <c r="R47" s="4">
        <v>39.982999999999997</v>
      </c>
      <c r="S47" s="4">
        <v>39.610999999999997</v>
      </c>
      <c r="T47" s="4">
        <v>37.636000000000003</v>
      </c>
      <c r="U47" s="4">
        <v>29.489000000000001</v>
      </c>
      <c r="V47" s="4">
        <v>38.320999999999998</v>
      </c>
      <c r="W47" s="4">
        <v>22.324000000000002</v>
      </c>
      <c r="X47" s="4">
        <v>47.86</v>
      </c>
      <c r="Y47" s="4">
        <v>58.468000000000004</v>
      </c>
      <c r="Z47" s="4">
        <v>32.816000000000003</v>
      </c>
      <c r="AA47" s="4">
        <v>30.186</v>
      </c>
      <c r="AB47" s="4">
        <v>39.619</v>
      </c>
      <c r="AC47" s="4">
        <v>24.087</v>
      </c>
      <c r="AD47" s="4">
        <v>36.695</v>
      </c>
      <c r="AE47" s="4">
        <v>34.579000000000001</v>
      </c>
      <c r="AF47" s="4">
        <v>28.52</v>
      </c>
      <c r="AG47" s="4">
        <v>28.294</v>
      </c>
      <c r="AH47" s="4">
        <v>44.064</v>
      </c>
      <c r="ALQ47" s="4" t="e">
        <v>#N/A</v>
      </c>
    </row>
    <row r="48" spans="1:1005" ht="15" x14ac:dyDescent="0.25">
      <c r="A48" s="10">
        <v>46327</v>
      </c>
      <c r="B48" s="13"/>
      <c r="C48" s="13">
        <v>29</v>
      </c>
      <c r="D48" s="14">
        <v>31</v>
      </c>
      <c r="E48">
        <v>31.443999999999999</v>
      </c>
      <c r="F48" s="4">
        <v>43.966000000000001</v>
      </c>
      <c r="G48" s="4">
        <v>39.238</v>
      </c>
      <c r="H48" s="4">
        <v>42.661000000000001</v>
      </c>
      <c r="I48" s="4">
        <v>34.597999999999999</v>
      </c>
      <c r="J48" s="4">
        <v>30.189</v>
      </c>
      <c r="K48" s="4">
        <v>25.561</v>
      </c>
      <c r="L48" s="4">
        <v>28.433</v>
      </c>
      <c r="M48" s="4">
        <v>18.87</v>
      </c>
      <c r="N48" s="4">
        <v>24.725000000000001</v>
      </c>
      <c r="O48" s="4">
        <v>27.84</v>
      </c>
      <c r="P48" s="4">
        <v>37.753999999999998</v>
      </c>
      <c r="Q48" s="4">
        <v>41.585000000000001</v>
      </c>
      <c r="R48" s="4">
        <v>33.264000000000003</v>
      </c>
      <c r="S48" s="4">
        <v>33.744</v>
      </c>
      <c r="T48" s="4">
        <v>33.380000000000003</v>
      </c>
      <c r="U48" s="4">
        <v>29.73</v>
      </c>
      <c r="V48" s="4">
        <v>31.638999999999999</v>
      </c>
      <c r="W48" s="4">
        <v>18.594000000000001</v>
      </c>
      <c r="X48" s="4">
        <v>30.863</v>
      </c>
      <c r="Y48" s="4">
        <v>36.808</v>
      </c>
      <c r="Z48" s="4">
        <v>29.555</v>
      </c>
      <c r="AA48" s="4">
        <v>26.007999999999999</v>
      </c>
      <c r="AB48" s="4">
        <v>33.49</v>
      </c>
      <c r="AC48" s="4">
        <v>22.535</v>
      </c>
      <c r="AD48" s="4">
        <v>31.731999999999999</v>
      </c>
      <c r="AE48" s="4">
        <v>36.613</v>
      </c>
      <c r="AF48" s="4">
        <v>26.891999999999999</v>
      </c>
      <c r="AG48" s="4">
        <v>24.117000000000001</v>
      </c>
      <c r="AH48" s="4">
        <v>36.14</v>
      </c>
      <c r="ALQ48" s="4" t="e">
        <v>#N/A</v>
      </c>
    </row>
    <row r="49" spans="1:1005" ht="15" x14ac:dyDescent="0.25">
      <c r="A49" s="10">
        <v>46357</v>
      </c>
      <c r="B49" s="13"/>
      <c r="C49" s="13">
        <v>26</v>
      </c>
      <c r="D49" s="14">
        <v>26</v>
      </c>
      <c r="E49">
        <v>25.838000000000001</v>
      </c>
      <c r="F49" s="4">
        <v>39.948999999999998</v>
      </c>
      <c r="G49" s="4">
        <v>32.673000000000002</v>
      </c>
      <c r="H49" s="4">
        <v>34.201999999999998</v>
      </c>
      <c r="I49" s="4">
        <v>31.428999999999998</v>
      </c>
      <c r="J49" s="4">
        <v>26.634</v>
      </c>
      <c r="K49" s="4">
        <v>22.504999999999999</v>
      </c>
      <c r="L49" s="4">
        <v>22.957999999999998</v>
      </c>
      <c r="M49" s="4">
        <v>16.248999999999999</v>
      </c>
      <c r="N49" s="4">
        <v>22.199000000000002</v>
      </c>
      <c r="O49" s="4">
        <v>22.866</v>
      </c>
      <c r="P49" s="4">
        <v>27.978000000000002</v>
      </c>
      <c r="Q49" s="4">
        <v>29.041</v>
      </c>
      <c r="R49" s="4">
        <v>24.084</v>
      </c>
      <c r="S49" s="4">
        <v>29.712</v>
      </c>
      <c r="T49" s="4">
        <v>27.355</v>
      </c>
      <c r="U49" s="4">
        <v>24.885999999999999</v>
      </c>
      <c r="V49" s="4">
        <v>27.56</v>
      </c>
      <c r="W49" s="4">
        <v>16.783999999999999</v>
      </c>
      <c r="X49" s="4">
        <v>23.428999999999998</v>
      </c>
      <c r="Y49" s="4">
        <v>29.35</v>
      </c>
      <c r="Z49" s="4">
        <v>25.986000000000001</v>
      </c>
      <c r="AA49" s="4">
        <v>23.771000000000001</v>
      </c>
      <c r="AB49" s="4">
        <v>31.007000000000001</v>
      </c>
      <c r="AC49" s="4">
        <v>18.344999999999999</v>
      </c>
      <c r="AD49" s="4">
        <v>29.03</v>
      </c>
      <c r="AE49" s="4">
        <v>29.145</v>
      </c>
      <c r="AF49" s="4">
        <v>24.361999999999998</v>
      </c>
      <c r="AG49" s="4">
        <v>21.542000000000002</v>
      </c>
      <c r="AH49" s="4">
        <v>30.29</v>
      </c>
      <c r="ALQ49" s="4" t="e">
        <v>#N/A</v>
      </c>
    </row>
    <row r="50" spans="1:1005" ht="15" x14ac:dyDescent="0.25">
      <c r="A50" s="10">
        <v>46388</v>
      </c>
      <c r="B50" s="13"/>
      <c r="C50" s="13">
        <v>25</v>
      </c>
      <c r="D50" s="14">
        <v>25</v>
      </c>
      <c r="E50">
        <v>23.387</v>
      </c>
      <c r="F50" s="4">
        <v>33.994</v>
      </c>
      <c r="G50" s="4">
        <v>28.044</v>
      </c>
      <c r="H50" s="4">
        <v>30.329000000000001</v>
      </c>
      <c r="I50" s="4">
        <v>27.163</v>
      </c>
      <c r="J50" s="4">
        <v>26.241</v>
      </c>
      <c r="K50" s="4">
        <v>20.850999999999999</v>
      </c>
      <c r="L50" s="4">
        <v>20.059000000000001</v>
      </c>
      <c r="M50" s="4">
        <v>15.494</v>
      </c>
      <c r="N50" s="4">
        <v>20.033000000000001</v>
      </c>
      <c r="O50" s="4">
        <v>21.847000000000001</v>
      </c>
      <c r="P50" s="4">
        <v>24.218</v>
      </c>
      <c r="Q50" s="4">
        <v>24.637</v>
      </c>
      <c r="R50" s="4">
        <v>20.100000000000001</v>
      </c>
      <c r="S50" s="4">
        <v>27.091000000000001</v>
      </c>
      <c r="T50" s="4">
        <v>24.364000000000001</v>
      </c>
      <c r="U50" s="4">
        <v>22.837</v>
      </c>
      <c r="V50" s="4">
        <v>25.963999999999999</v>
      </c>
      <c r="W50" s="4">
        <v>15.542999999999999</v>
      </c>
      <c r="X50" s="4">
        <v>20.536000000000001</v>
      </c>
      <c r="Y50" s="4">
        <v>25.678999999999998</v>
      </c>
      <c r="Z50" s="4">
        <v>23.934999999999999</v>
      </c>
      <c r="AA50" s="4">
        <v>21.837</v>
      </c>
      <c r="AB50" s="4">
        <v>26.853000000000002</v>
      </c>
      <c r="AC50" s="4">
        <v>16.835999999999999</v>
      </c>
      <c r="AD50" s="4">
        <v>26.433</v>
      </c>
      <c r="AE50" s="4">
        <v>23.559000000000001</v>
      </c>
      <c r="AF50" s="4">
        <v>21.875</v>
      </c>
      <c r="AG50" s="4">
        <v>20.11</v>
      </c>
      <c r="AH50" s="4">
        <v>27.489000000000001</v>
      </c>
      <c r="ALQ50" s="4" t="e">
        <v>#N/A</v>
      </c>
    </row>
    <row r="51" spans="1:1005" ht="15" x14ac:dyDescent="0.25">
      <c r="A51" s="10">
        <v>46419</v>
      </c>
      <c r="B51" s="13"/>
      <c r="C51" s="13">
        <v>23</v>
      </c>
      <c r="D51" s="14">
        <v>23</v>
      </c>
      <c r="E51">
        <v>24.76</v>
      </c>
      <c r="F51" s="4">
        <v>32.137</v>
      </c>
      <c r="G51" s="4">
        <v>22.992999999999999</v>
      </c>
      <c r="H51" s="4">
        <v>25.887</v>
      </c>
      <c r="I51" s="4">
        <v>25.515000000000001</v>
      </c>
      <c r="J51" s="4">
        <v>25.710999999999999</v>
      </c>
      <c r="K51" s="4">
        <v>19.599</v>
      </c>
      <c r="L51" s="4">
        <v>16.904</v>
      </c>
      <c r="M51" s="4">
        <v>17.681999999999999</v>
      </c>
      <c r="N51" s="4">
        <v>17.103999999999999</v>
      </c>
      <c r="O51" s="4">
        <v>19.289000000000001</v>
      </c>
      <c r="P51" s="4">
        <v>19.792999999999999</v>
      </c>
      <c r="Q51" s="4">
        <v>22.588000000000001</v>
      </c>
      <c r="R51" s="4">
        <v>16.350000000000001</v>
      </c>
      <c r="S51" s="4">
        <v>23.497</v>
      </c>
      <c r="T51" s="4">
        <v>20.149999999999999</v>
      </c>
      <c r="U51" s="4">
        <v>19.044</v>
      </c>
      <c r="V51" s="4">
        <v>21.638999999999999</v>
      </c>
      <c r="W51" s="4">
        <v>13.536</v>
      </c>
      <c r="X51" s="4">
        <v>19.959</v>
      </c>
      <c r="Y51" s="4">
        <v>29.099</v>
      </c>
      <c r="Z51" s="4">
        <v>21.783999999999999</v>
      </c>
      <c r="AA51" s="4">
        <v>25.738</v>
      </c>
      <c r="AB51" s="4">
        <v>27.146000000000001</v>
      </c>
      <c r="AC51" s="4">
        <v>14.377000000000001</v>
      </c>
      <c r="AD51" s="4">
        <v>22.89</v>
      </c>
      <c r="AE51" s="4">
        <v>21.670999999999999</v>
      </c>
      <c r="AF51" s="4">
        <v>19.885000000000002</v>
      </c>
      <c r="AG51" s="4">
        <v>18.204999999999998</v>
      </c>
      <c r="AH51" s="4">
        <v>22.914000000000001</v>
      </c>
      <c r="ALQ51" s="4" t="e">
        <v>#N/A</v>
      </c>
    </row>
    <row r="52" spans="1:1005" ht="15" x14ac:dyDescent="0.25">
      <c r="A52" s="10">
        <v>46447</v>
      </c>
      <c r="B52" s="13"/>
      <c r="C52" s="13">
        <v>38</v>
      </c>
      <c r="D52" s="14">
        <v>38</v>
      </c>
      <c r="E52">
        <v>45.719000000000001</v>
      </c>
      <c r="F52" s="4">
        <v>41.307000000000002</v>
      </c>
      <c r="G52" s="4">
        <v>43.715000000000003</v>
      </c>
      <c r="H52" s="4">
        <v>41.735999999999997</v>
      </c>
      <c r="I52" s="4">
        <v>35.929000000000002</v>
      </c>
      <c r="J52" s="4">
        <v>30.85</v>
      </c>
      <c r="K52" s="4">
        <v>29.173999999999999</v>
      </c>
      <c r="L52" s="4">
        <v>21.288</v>
      </c>
      <c r="M52" s="4">
        <v>27.545999999999999</v>
      </c>
      <c r="N52" s="4">
        <v>42.954999999999998</v>
      </c>
      <c r="O52" s="4">
        <v>24.818999999999999</v>
      </c>
      <c r="P52" s="4">
        <v>28.01</v>
      </c>
      <c r="Q52" s="4">
        <v>52.252000000000002</v>
      </c>
      <c r="R52" s="4">
        <v>17.135999999999999</v>
      </c>
      <c r="S52" s="4">
        <v>41.298000000000002</v>
      </c>
      <c r="T52" s="4">
        <v>23.515000000000001</v>
      </c>
      <c r="U52" s="4">
        <v>30.529</v>
      </c>
      <c r="V52" s="4">
        <v>36.383000000000003</v>
      </c>
      <c r="W52" s="4">
        <v>20.331</v>
      </c>
      <c r="X52" s="4">
        <v>26.506</v>
      </c>
      <c r="Y52" s="4">
        <v>48.354999999999997</v>
      </c>
      <c r="Z52" s="4">
        <v>36.466999999999999</v>
      </c>
      <c r="AA52" s="4">
        <v>57.191000000000003</v>
      </c>
      <c r="AB52" s="4">
        <v>29.241</v>
      </c>
      <c r="AC52" s="4">
        <v>19.384</v>
      </c>
      <c r="AD52" s="4">
        <v>34.216999999999999</v>
      </c>
      <c r="AE52" s="4">
        <v>27.978000000000002</v>
      </c>
      <c r="AF52" s="4">
        <v>31.510999999999999</v>
      </c>
      <c r="AG52" s="4">
        <v>29.936</v>
      </c>
      <c r="AH52" s="4">
        <v>39.457999999999998</v>
      </c>
      <c r="ALQ52" s="4" t="e">
        <v>#N/A</v>
      </c>
    </row>
    <row r="53" spans="1:1005" ht="15" x14ac:dyDescent="0.25">
      <c r="A53" s="10">
        <v>46478</v>
      </c>
      <c r="B53" s="13"/>
      <c r="C53" s="13">
        <v>78</v>
      </c>
      <c r="D53" s="14">
        <v>78</v>
      </c>
      <c r="E53">
        <v>55.104999999999997</v>
      </c>
      <c r="F53" s="4">
        <v>94.295000000000002</v>
      </c>
      <c r="G53" s="4">
        <v>77.674999999999997</v>
      </c>
      <c r="H53" s="4">
        <v>60.494999999999997</v>
      </c>
      <c r="I53" s="4">
        <v>48.173000000000002</v>
      </c>
      <c r="J53" s="4">
        <v>80.135999999999996</v>
      </c>
      <c r="K53" s="4">
        <v>58.798000000000002</v>
      </c>
      <c r="L53" s="4">
        <v>53.295000000000002</v>
      </c>
      <c r="M53" s="4">
        <v>48.908999999999999</v>
      </c>
      <c r="N53" s="4">
        <v>90.471999999999994</v>
      </c>
      <c r="O53" s="4">
        <v>60.064</v>
      </c>
      <c r="P53" s="4">
        <v>86.299000000000007</v>
      </c>
      <c r="Q53" s="4">
        <v>83.945999999999998</v>
      </c>
      <c r="R53" s="4">
        <v>45.018000000000001</v>
      </c>
      <c r="S53" s="4">
        <v>60.978000000000002</v>
      </c>
      <c r="T53" s="4">
        <v>52.536999999999999</v>
      </c>
      <c r="U53" s="4">
        <v>62.988</v>
      </c>
      <c r="V53" s="4">
        <v>79.846000000000004</v>
      </c>
      <c r="W53" s="4">
        <v>37.198999999999998</v>
      </c>
      <c r="X53" s="4">
        <v>63.838000000000001</v>
      </c>
      <c r="Y53" s="4">
        <v>75.915000000000006</v>
      </c>
      <c r="Z53" s="4">
        <v>58.302999999999997</v>
      </c>
      <c r="AA53" s="4">
        <v>107.09099999999999</v>
      </c>
      <c r="AB53" s="4">
        <v>46.024000000000001</v>
      </c>
      <c r="AC53" s="4">
        <v>69.236999999999995</v>
      </c>
      <c r="AD53" s="4">
        <v>47.747</v>
      </c>
      <c r="AE53" s="4">
        <v>50.061</v>
      </c>
      <c r="AF53" s="4">
        <v>65.78</v>
      </c>
      <c r="AG53" s="4">
        <v>63.417999999999999</v>
      </c>
      <c r="AH53" s="4">
        <v>71.480999999999995</v>
      </c>
      <c r="ALQ53" s="4" t="e">
        <v>#N/A</v>
      </c>
    </row>
    <row r="54" spans="1:1005" ht="15" x14ac:dyDescent="0.25">
      <c r="A54" s="10">
        <v>46508</v>
      </c>
      <c r="B54" s="13"/>
      <c r="C54" s="13">
        <v>204</v>
      </c>
      <c r="D54" s="14">
        <v>204</v>
      </c>
      <c r="E54">
        <v>231.68899999999999</v>
      </c>
      <c r="F54" s="4">
        <v>348.52300000000002</v>
      </c>
      <c r="G54" s="4">
        <v>310.17599999999999</v>
      </c>
      <c r="H54" s="4">
        <v>186.05699999999999</v>
      </c>
      <c r="I54" s="4">
        <v>197.86199999999999</v>
      </c>
      <c r="J54" s="4">
        <v>236.55799999999999</v>
      </c>
      <c r="K54" s="4">
        <v>236.672</v>
      </c>
      <c r="L54" s="4">
        <v>91.808999999999997</v>
      </c>
      <c r="M54" s="4">
        <v>152.65600000000001</v>
      </c>
      <c r="N54" s="4">
        <v>217.57599999999999</v>
      </c>
      <c r="O54" s="4">
        <v>249.55199999999999</v>
      </c>
      <c r="P54" s="4">
        <v>227.75700000000001</v>
      </c>
      <c r="Q54" s="4">
        <v>218.24100000000001</v>
      </c>
      <c r="R54" s="4">
        <v>219.452</v>
      </c>
      <c r="S54" s="4">
        <v>293.02300000000002</v>
      </c>
      <c r="T54" s="4">
        <v>112.89700000000001</v>
      </c>
      <c r="U54" s="4">
        <v>137.91499999999999</v>
      </c>
      <c r="V54" s="4">
        <v>140.435</v>
      </c>
      <c r="W54" s="4">
        <v>100.861</v>
      </c>
      <c r="X54" s="4">
        <v>222.68700000000001</v>
      </c>
      <c r="Y54" s="4">
        <v>153.01900000000001</v>
      </c>
      <c r="Z54" s="4">
        <v>152.85499999999999</v>
      </c>
      <c r="AA54" s="4">
        <v>238.494</v>
      </c>
      <c r="AB54" s="4">
        <v>159.43799999999999</v>
      </c>
      <c r="AC54" s="4">
        <v>176.35</v>
      </c>
      <c r="AD54" s="4">
        <v>171.44800000000001</v>
      </c>
      <c r="AE54" s="4">
        <v>120.91800000000001</v>
      </c>
      <c r="AF54" s="4">
        <v>202.482</v>
      </c>
      <c r="AG54" s="4">
        <v>251.30699999999999</v>
      </c>
      <c r="AH54" s="4">
        <v>197.22200000000001</v>
      </c>
      <c r="ALQ54" s="4" t="e">
        <v>#N/A</v>
      </c>
    </row>
    <row r="55" spans="1:1005" ht="15" x14ac:dyDescent="0.25">
      <c r="A55" s="10">
        <v>46539</v>
      </c>
      <c r="B55" s="13"/>
      <c r="C55" s="13">
        <v>251</v>
      </c>
      <c r="D55" s="14">
        <v>251</v>
      </c>
      <c r="E55">
        <v>563.702</v>
      </c>
      <c r="F55" s="4">
        <v>306.97399999999999</v>
      </c>
      <c r="G55" s="4">
        <v>480.20699999999999</v>
      </c>
      <c r="H55" s="4">
        <v>207.458</v>
      </c>
      <c r="I55" s="4">
        <v>318.19</v>
      </c>
      <c r="J55" s="4">
        <v>155.39599999999999</v>
      </c>
      <c r="K55" s="4">
        <v>185.07599999999999</v>
      </c>
      <c r="L55" s="4">
        <v>57.247999999999998</v>
      </c>
      <c r="M55" s="4">
        <v>212.07499999999999</v>
      </c>
      <c r="N55" s="4">
        <v>138.59200000000001</v>
      </c>
      <c r="O55" s="4">
        <v>278.76600000000002</v>
      </c>
      <c r="P55" s="4">
        <v>181.35900000000001</v>
      </c>
      <c r="Q55" s="4">
        <v>163.666</v>
      </c>
      <c r="R55" s="4">
        <v>467.41199999999998</v>
      </c>
      <c r="S55" s="4">
        <v>254.495</v>
      </c>
      <c r="T55" s="4">
        <v>259.85399999999998</v>
      </c>
      <c r="U55" s="4">
        <v>412.32100000000003</v>
      </c>
      <c r="V55" s="4">
        <v>53.578000000000003</v>
      </c>
      <c r="W55" s="4">
        <v>148.393</v>
      </c>
      <c r="X55" s="4">
        <v>327.221</v>
      </c>
      <c r="Y55" s="4">
        <v>340.28199999999998</v>
      </c>
      <c r="Z55" s="4">
        <v>282.01799999999997</v>
      </c>
      <c r="AA55" s="4">
        <v>382.14400000000001</v>
      </c>
      <c r="AB55" s="4">
        <v>74.623000000000005</v>
      </c>
      <c r="AC55" s="4">
        <v>387.33300000000003</v>
      </c>
      <c r="AD55" s="4">
        <v>193.01300000000001</v>
      </c>
      <c r="AE55" s="4">
        <v>261.61599999999999</v>
      </c>
      <c r="AF55" s="4">
        <v>160.86199999999999</v>
      </c>
      <c r="AG55" s="4">
        <v>411.88799999999998</v>
      </c>
      <c r="AH55" s="4">
        <v>218.70599999999999</v>
      </c>
      <c r="ALQ55" s="4" t="e">
        <v>#N/A</v>
      </c>
    </row>
    <row r="56" spans="1:1005" ht="15" x14ac:dyDescent="0.25">
      <c r="A56" s="10">
        <v>46569</v>
      </c>
      <c r="B56" s="13"/>
      <c r="C56" s="13">
        <v>86</v>
      </c>
      <c r="D56" s="14">
        <v>86</v>
      </c>
      <c r="E56">
        <v>435.63900000000001</v>
      </c>
      <c r="F56" s="4">
        <v>113.252</v>
      </c>
      <c r="G56" s="4">
        <v>169.471</v>
      </c>
      <c r="H56" s="4">
        <v>99.611000000000004</v>
      </c>
      <c r="I56" s="4">
        <v>214.18899999999999</v>
      </c>
      <c r="J56" s="4">
        <v>50.643000000000001</v>
      </c>
      <c r="K56" s="4">
        <v>57.554000000000002</v>
      </c>
      <c r="L56" s="4">
        <v>24.184999999999999</v>
      </c>
      <c r="M56" s="4">
        <v>56.485999999999997</v>
      </c>
      <c r="N56" s="4">
        <v>53.03</v>
      </c>
      <c r="O56" s="4">
        <v>111.569</v>
      </c>
      <c r="P56" s="4">
        <v>69.641000000000005</v>
      </c>
      <c r="Q56" s="4">
        <v>63.186999999999998</v>
      </c>
      <c r="R56" s="4">
        <v>216.477</v>
      </c>
      <c r="S56" s="4">
        <v>131.57300000000001</v>
      </c>
      <c r="T56" s="4">
        <v>70.290999999999997</v>
      </c>
      <c r="U56" s="4">
        <v>228.39</v>
      </c>
      <c r="V56" s="4">
        <v>27.844000000000001</v>
      </c>
      <c r="W56" s="4">
        <v>55.030999999999999</v>
      </c>
      <c r="X56" s="4">
        <v>100.70699999999999</v>
      </c>
      <c r="Y56" s="4">
        <v>118.288</v>
      </c>
      <c r="Z56" s="4">
        <v>92.757000000000005</v>
      </c>
      <c r="AA56" s="4">
        <v>129.553</v>
      </c>
      <c r="AB56" s="4">
        <v>32.241999999999997</v>
      </c>
      <c r="AC56" s="4">
        <v>259.62</v>
      </c>
      <c r="AD56" s="4">
        <v>59.493000000000002</v>
      </c>
      <c r="AE56" s="4">
        <v>119.955</v>
      </c>
      <c r="AF56" s="4">
        <v>65.58</v>
      </c>
      <c r="AG56" s="4">
        <v>192.29400000000001</v>
      </c>
      <c r="AH56" s="4">
        <v>67.393000000000001</v>
      </c>
      <c r="ALQ56" s="4" t="e">
        <v>#N/A</v>
      </c>
    </row>
    <row r="57" spans="1:1005" ht="15" x14ac:dyDescent="0.25">
      <c r="A57" s="10">
        <v>46600</v>
      </c>
      <c r="B57" s="13"/>
      <c r="C57" s="13">
        <v>55</v>
      </c>
      <c r="D57" s="14">
        <v>55</v>
      </c>
      <c r="E57">
        <v>127.301</v>
      </c>
      <c r="F57" s="4">
        <v>54.587000000000003</v>
      </c>
      <c r="G57" s="4">
        <v>82.186999999999998</v>
      </c>
      <c r="H57" s="4">
        <v>50.875999999999998</v>
      </c>
      <c r="I57" s="4">
        <v>89.301000000000002</v>
      </c>
      <c r="J57" s="4">
        <v>44.503</v>
      </c>
      <c r="K57" s="4">
        <v>51.734000000000002</v>
      </c>
      <c r="L57" s="4">
        <v>21.239000000000001</v>
      </c>
      <c r="M57" s="4">
        <v>41.670999999999999</v>
      </c>
      <c r="N57" s="4">
        <v>37.353000000000002</v>
      </c>
      <c r="O57" s="4">
        <v>57.649000000000001</v>
      </c>
      <c r="P57" s="4">
        <v>49.280999999999999</v>
      </c>
      <c r="Q57" s="4">
        <v>46.28</v>
      </c>
      <c r="R57" s="4">
        <v>79.034000000000006</v>
      </c>
      <c r="S57" s="4">
        <v>54.036999999999999</v>
      </c>
      <c r="T57" s="4">
        <v>49.53</v>
      </c>
      <c r="U57" s="4">
        <v>70.518000000000001</v>
      </c>
      <c r="V57" s="4">
        <v>28.312999999999999</v>
      </c>
      <c r="W57" s="4">
        <v>39.636000000000003</v>
      </c>
      <c r="X57" s="4">
        <v>56.417000000000002</v>
      </c>
      <c r="Y57" s="4">
        <v>53.384999999999998</v>
      </c>
      <c r="Z57" s="4">
        <v>52.801000000000002</v>
      </c>
      <c r="AA57" s="4">
        <v>63.603000000000002</v>
      </c>
      <c r="AB57" s="4">
        <v>26.832999999999998</v>
      </c>
      <c r="AC57" s="4">
        <v>82.165999999999997</v>
      </c>
      <c r="AD57" s="4">
        <v>39.335999999999999</v>
      </c>
      <c r="AE57" s="4">
        <v>55.290999999999997</v>
      </c>
      <c r="AF57" s="4">
        <v>52.865000000000002</v>
      </c>
      <c r="AG57" s="4">
        <v>69.179000000000002</v>
      </c>
      <c r="AH57" s="4">
        <v>42.816000000000003</v>
      </c>
      <c r="ALQ57" s="4" t="e">
        <v>#N/A</v>
      </c>
    </row>
    <row r="58" spans="1:1005" ht="15" x14ac:dyDescent="0.25">
      <c r="A58" s="10">
        <v>46631</v>
      </c>
      <c r="B58" s="13"/>
      <c r="C58" s="13">
        <v>35</v>
      </c>
      <c r="D58" s="14">
        <v>35</v>
      </c>
      <c r="E58">
        <v>62.953000000000003</v>
      </c>
      <c r="F58" s="4">
        <v>39.177999999999997</v>
      </c>
      <c r="G58" s="4">
        <v>55.137999999999998</v>
      </c>
      <c r="H58" s="4">
        <v>32.659999999999997</v>
      </c>
      <c r="I58" s="4">
        <v>47.161000000000001</v>
      </c>
      <c r="J58" s="4">
        <v>33.302</v>
      </c>
      <c r="K58" s="4">
        <v>30.346</v>
      </c>
      <c r="L58" s="4">
        <v>20.364999999999998</v>
      </c>
      <c r="M58" s="4">
        <v>54.218000000000004</v>
      </c>
      <c r="N58" s="4">
        <v>32.212000000000003</v>
      </c>
      <c r="O58" s="4">
        <v>36.808</v>
      </c>
      <c r="P58" s="4">
        <v>36.237000000000002</v>
      </c>
      <c r="Q58" s="4">
        <v>39.725999999999999</v>
      </c>
      <c r="R58" s="4">
        <v>43.933</v>
      </c>
      <c r="S58" s="4">
        <v>35.905999999999999</v>
      </c>
      <c r="T58" s="4">
        <v>28.658000000000001</v>
      </c>
      <c r="U58" s="4">
        <v>39.837000000000003</v>
      </c>
      <c r="V58" s="4">
        <v>23.094999999999999</v>
      </c>
      <c r="W58" s="4">
        <v>52.451999999999998</v>
      </c>
      <c r="X58" s="4">
        <v>50.305</v>
      </c>
      <c r="Y58" s="4">
        <v>38.283000000000001</v>
      </c>
      <c r="Z58" s="4">
        <v>34.911000000000001</v>
      </c>
      <c r="AA58" s="4">
        <v>38.509</v>
      </c>
      <c r="AB58" s="4">
        <v>21.687000000000001</v>
      </c>
      <c r="AC58" s="4">
        <v>42.713000000000001</v>
      </c>
      <c r="AD58" s="4">
        <v>36.429000000000002</v>
      </c>
      <c r="AE58" s="4">
        <v>33.564</v>
      </c>
      <c r="AF58" s="4">
        <v>38.872999999999998</v>
      </c>
      <c r="AG58" s="4">
        <v>49.039000000000001</v>
      </c>
      <c r="AH58" s="4">
        <v>33.902000000000001</v>
      </c>
      <c r="ALQ58" s="4" t="e">
        <v>#N/A</v>
      </c>
    </row>
    <row r="59" spans="1:1005" ht="15" x14ac:dyDescent="0.25">
      <c r="A59" s="10">
        <v>46661</v>
      </c>
      <c r="B59" s="13"/>
      <c r="C59" s="13">
        <v>31</v>
      </c>
      <c r="D59" s="14">
        <v>36</v>
      </c>
      <c r="E59">
        <v>59.814</v>
      </c>
      <c r="F59" s="4">
        <v>45.921999999999997</v>
      </c>
      <c r="G59" s="4">
        <v>55.941000000000003</v>
      </c>
      <c r="H59" s="4">
        <v>41.537999999999997</v>
      </c>
      <c r="I59" s="4">
        <v>38.002000000000002</v>
      </c>
      <c r="J59" s="4">
        <v>29.34</v>
      </c>
      <c r="K59" s="4">
        <v>28.832999999999998</v>
      </c>
      <c r="L59" s="4">
        <v>28.492999999999999</v>
      </c>
      <c r="M59" s="4">
        <v>33.395000000000003</v>
      </c>
      <c r="N59" s="4">
        <v>31.222999999999999</v>
      </c>
      <c r="O59" s="4">
        <v>48.908000000000001</v>
      </c>
      <c r="P59" s="4">
        <v>57.624000000000002</v>
      </c>
      <c r="Q59" s="4">
        <v>39.978999999999999</v>
      </c>
      <c r="R59" s="4">
        <v>39.771999999999998</v>
      </c>
      <c r="S59" s="4">
        <v>37.616999999999997</v>
      </c>
      <c r="T59" s="4">
        <v>29.436</v>
      </c>
      <c r="U59" s="4">
        <v>38.491</v>
      </c>
      <c r="V59" s="4">
        <v>22.484999999999999</v>
      </c>
      <c r="W59" s="4">
        <v>47.79</v>
      </c>
      <c r="X59" s="4">
        <v>58.508000000000003</v>
      </c>
      <c r="Y59" s="4">
        <v>32.789000000000001</v>
      </c>
      <c r="Z59" s="4">
        <v>30.210999999999999</v>
      </c>
      <c r="AA59" s="4">
        <v>39.69</v>
      </c>
      <c r="AB59" s="4">
        <v>24.061</v>
      </c>
      <c r="AC59" s="4">
        <v>36.671999999999997</v>
      </c>
      <c r="AD59" s="4">
        <v>34.478999999999999</v>
      </c>
      <c r="AE59" s="4">
        <v>28.408999999999999</v>
      </c>
      <c r="AF59" s="4">
        <v>28.265000000000001</v>
      </c>
      <c r="AG59" s="4">
        <v>44.09</v>
      </c>
      <c r="AH59" s="4">
        <v>39.683</v>
      </c>
      <c r="ALQ59" s="4" t="e">
        <v>#N/A</v>
      </c>
    </row>
    <row r="60" spans="1:1005" ht="15" x14ac:dyDescent="0.25">
      <c r="A60" s="10">
        <v>46692</v>
      </c>
      <c r="B60" s="13"/>
      <c r="C60" s="13">
        <v>29</v>
      </c>
      <c r="D60" s="14">
        <v>31</v>
      </c>
      <c r="E60">
        <v>43.921999999999997</v>
      </c>
      <c r="F60" s="4">
        <v>39.591000000000001</v>
      </c>
      <c r="G60" s="4">
        <v>42.639000000000003</v>
      </c>
      <c r="H60" s="4">
        <v>34.594000000000001</v>
      </c>
      <c r="I60" s="4">
        <v>30.289000000000001</v>
      </c>
      <c r="J60" s="4">
        <v>25.863</v>
      </c>
      <c r="K60" s="4">
        <v>28.411999999999999</v>
      </c>
      <c r="L60" s="4">
        <v>18.835999999999999</v>
      </c>
      <c r="M60" s="4">
        <v>24.713000000000001</v>
      </c>
      <c r="N60" s="4">
        <v>28.129000000000001</v>
      </c>
      <c r="O60" s="4">
        <v>37.706000000000003</v>
      </c>
      <c r="P60" s="4">
        <v>41.539000000000001</v>
      </c>
      <c r="Q60" s="4">
        <v>33.26</v>
      </c>
      <c r="R60" s="4">
        <v>33.936</v>
      </c>
      <c r="S60" s="4">
        <v>33.363999999999997</v>
      </c>
      <c r="T60" s="4">
        <v>29.68</v>
      </c>
      <c r="U60" s="4">
        <v>31.791</v>
      </c>
      <c r="V60" s="4">
        <v>18.643999999999998</v>
      </c>
      <c r="W60" s="4">
        <v>30.806999999999999</v>
      </c>
      <c r="X60" s="4">
        <v>36.840000000000003</v>
      </c>
      <c r="Y60" s="4">
        <v>29.532</v>
      </c>
      <c r="Z60" s="4">
        <v>25.946000000000002</v>
      </c>
      <c r="AA60" s="4">
        <v>33.554000000000002</v>
      </c>
      <c r="AB60" s="4">
        <v>22.510999999999999</v>
      </c>
      <c r="AC60" s="4">
        <v>31.71</v>
      </c>
      <c r="AD60" s="4">
        <v>37.084000000000003</v>
      </c>
      <c r="AE60" s="4">
        <v>26.786999999999999</v>
      </c>
      <c r="AF60" s="4">
        <v>24.09</v>
      </c>
      <c r="AG60" s="4">
        <v>36.162999999999997</v>
      </c>
      <c r="AH60" s="4">
        <v>31.882999999999999</v>
      </c>
      <c r="ALQ60" s="4" t="e">
        <v>#N/A</v>
      </c>
    </row>
    <row r="61" spans="1:1005" ht="15" x14ac:dyDescent="0.25">
      <c r="A61" s="10">
        <v>46722</v>
      </c>
      <c r="B61" s="13"/>
      <c r="C61" s="13">
        <v>26</v>
      </c>
      <c r="D61" s="14">
        <v>26</v>
      </c>
      <c r="E61">
        <v>39.905999999999999</v>
      </c>
      <c r="F61" s="4">
        <v>33.036999999999999</v>
      </c>
      <c r="G61" s="4">
        <v>34.180999999999997</v>
      </c>
      <c r="H61" s="4">
        <v>31.425000000000001</v>
      </c>
      <c r="I61" s="4">
        <v>26.731000000000002</v>
      </c>
      <c r="J61" s="4">
        <v>22.710999999999999</v>
      </c>
      <c r="K61" s="4">
        <v>22.937999999999999</v>
      </c>
      <c r="L61" s="4">
        <v>16.216000000000001</v>
      </c>
      <c r="M61" s="4">
        <v>22.187999999999999</v>
      </c>
      <c r="N61" s="4">
        <v>23.01</v>
      </c>
      <c r="O61" s="4">
        <v>27.934999999999999</v>
      </c>
      <c r="P61" s="4">
        <v>29.001000000000001</v>
      </c>
      <c r="Q61" s="4">
        <v>24.081</v>
      </c>
      <c r="R61" s="4">
        <v>29.805</v>
      </c>
      <c r="S61" s="4">
        <v>27.338999999999999</v>
      </c>
      <c r="T61" s="4">
        <v>24.84</v>
      </c>
      <c r="U61" s="4">
        <v>27.706</v>
      </c>
      <c r="V61" s="4">
        <v>16.821000000000002</v>
      </c>
      <c r="W61" s="4">
        <v>23.375</v>
      </c>
      <c r="X61" s="4">
        <v>29.381</v>
      </c>
      <c r="Y61" s="4">
        <v>25.963999999999999</v>
      </c>
      <c r="Z61" s="4">
        <v>23.657</v>
      </c>
      <c r="AA61" s="4">
        <v>31.068999999999999</v>
      </c>
      <c r="AB61" s="4">
        <v>18.323</v>
      </c>
      <c r="AC61" s="4">
        <v>29.01</v>
      </c>
      <c r="AD61" s="4">
        <v>29.600999999999999</v>
      </c>
      <c r="AE61" s="4">
        <v>24.263000000000002</v>
      </c>
      <c r="AF61" s="4">
        <v>21.516999999999999</v>
      </c>
      <c r="AG61" s="4">
        <v>30.312999999999999</v>
      </c>
      <c r="AH61" s="4">
        <v>25.931999999999999</v>
      </c>
      <c r="ALQ61" s="4" t="e">
        <v>#N/A</v>
      </c>
    </row>
    <row r="62" spans="1:1005" ht="15" x14ac:dyDescent="0.25">
      <c r="A62" s="10">
        <v>46753</v>
      </c>
      <c r="B62" s="13"/>
      <c r="C62" s="13">
        <v>25</v>
      </c>
      <c r="D62" s="14">
        <v>25</v>
      </c>
      <c r="E62">
        <v>33.954999999999998</v>
      </c>
      <c r="F62" s="4">
        <v>28.231999999999999</v>
      </c>
      <c r="G62" s="4">
        <v>30.309000000000001</v>
      </c>
      <c r="H62" s="4">
        <v>27.158000000000001</v>
      </c>
      <c r="I62" s="4">
        <v>26.332999999999998</v>
      </c>
      <c r="J62" s="4">
        <v>21.027999999999999</v>
      </c>
      <c r="K62" s="4">
        <v>20.041</v>
      </c>
      <c r="L62" s="4">
        <v>15.462999999999999</v>
      </c>
      <c r="M62" s="4">
        <v>20.024000000000001</v>
      </c>
      <c r="N62" s="4">
        <v>21.864999999999998</v>
      </c>
      <c r="O62" s="4">
        <v>24.178000000000001</v>
      </c>
      <c r="P62" s="4">
        <v>24.6</v>
      </c>
      <c r="Q62" s="4">
        <v>20.096</v>
      </c>
      <c r="R62" s="4">
        <v>27.09</v>
      </c>
      <c r="S62" s="4">
        <v>24.35</v>
      </c>
      <c r="T62" s="4">
        <v>22.795000000000002</v>
      </c>
      <c r="U62" s="4">
        <v>26.103000000000002</v>
      </c>
      <c r="V62" s="4">
        <v>15.555</v>
      </c>
      <c r="W62" s="4">
        <v>20.486999999999998</v>
      </c>
      <c r="X62" s="4">
        <v>25.707999999999998</v>
      </c>
      <c r="Y62" s="4">
        <v>23.914000000000001</v>
      </c>
      <c r="Z62" s="4">
        <v>21.748999999999999</v>
      </c>
      <c r="AA62" s="4">
        <v>26.908999999999999</v>
      </c>
      <c r="AB62" s="4">
        <v>16.817</v>
      </c>
      <c r="AC62" s="4">
        <v>26.414000000000001</v>
      </c>
      <c r="AD62" s="4">
        <v>23.773</v>
      </c>
      <c r="AE62" s="4">
        <v>21.783999999999999</v>
      </c>
      <c r="AF62" s="4">
        <v>20.087</v>
      </c>
      <c r="AG62" s="4">
        <v>27.510999999999999</v>
      </c>
      <c r="AH62" s="4">
        <v>23.414999999999999</v>
      </c>
      <c r="ALQ62" s="4" t="e">
        <v>#N/A</v>
      </c>
    </row>
    <row r="63" spans="1:1005" ht="15" x14ac:dyDescent="0.25">
      <c r="A63" s="10">
        <v>46784</v>
      </c>
      <c r="B63" s="13"/>
      <c r="C63" s="13">
        <v>23</v>
      </c>
      <c r="D63" s="14">
        <v>23</v>
      </c>
      <c r="E63">
        <v>33.387999999999998</v>
      </c>
      <c r="F63" s="4">
        <v>23.893999999999998</v>
      </c>
      <c r="G63" s="4">
        <v>26.805</v>
      </c>
      <c r="H63" s="4">
        <v>26.390999999999998</v>
      </c>
      <c r="I63" s="4">
        <v>26.748999999999999</v>
      </c>
      <c r="J63" s="4">
        <v>20.373000000000001</v>
      </c>
      <c r="K63" s="4">
        <v>17.504000000000001</v>
      </c>
      <c r="L63" s="4">
        <v>18.238</v>
      </c>
      <c r="M63" s="4">
        <v>17.789000000000001</v>
      </c>
      <c r="N63" s="4">
        <v>19.994</v>
      </c>
      <c r="O63" s="4">
        <v>20.443999999999999</v>
      </c>
      <c r="P63" s="4">
        <v>23.353999999999999</v>
      </c>
      <c r="Q63" s="4">
        <v>16.908000000000001</v>
      </c>
      <c r="R63" s="4">
        <v>24.344999999999999</v>
      </c>
      <c r="S63" s="4">
        <v>20.824000000000002</v>
      </c>
      <c r="T63" s="4">
        <v>19.698</v>
      </c>
      <c r="U63" s="4">
        <v>22.536999999999999</v>
      </c>
      <c r="V63" s="4">
        <v>14.035</v>
      </c>
      <c r="W63" s="4">
        <v>20.805</v>
      </c>
      <c r="X63" s="4">
        <v>30.1</v>
      </c>
      <c r="Y63" s="4">
        <v>22.651</v>
      </c>
      <c r="Z63" s="4">
        <v>26.364000000000001</v>
      </c>
      <c r="AA63" s="4">
        <v>28.094999999999999</v>
      </c>
      <c r="AB63" s="4">
        <v>14.853999999999999</v>
      </c>
      <c r="AC63" s="4">
        <v>23.667000000000002</v>
      </c>
      <c r="AD63" s="4">
        <v>22.582000000000001</v>
      </c>
      <c r="AE63" s="4">
        <v>20.53</v>
      </c>
      <c r="AF63" s="4">
        <v>18.853999999999999</v>
      </c>
      <c r="AG63" s="4">
        <v>23.763000000000002</v>
      </c>
      <c r="AH63" s="4">
        <v>25.529</v>
      </c>
      <c r="ALQ63" s="4" t="e">
        <v>#N/A</v>
      </c>
    </row>
    <row r="64" spans="1:1005" ht="15" x14ac:dyDescent="0.25">
      <c r="A64" s="10">
        <v>46813</v>
      </c>
      <c r="B64" s="13"/>
      <c r="C64" s="13">
        <v>38</v>
      </c>
      <c r="D64" s="14">
        <v>38</v>
      </c>
      <c r="E64">
        <v>41.307000000000002</v>
      </c>
      <c r="F64" s="4">
        <v>43.715000000000003</v>
      </c>
      <c r="G64" s="4">
        <v>41.735999999999997</v>
      </c>
      <c r="H64" s="4">
        <v>35.929000000000002</v>
      </c>
      <c r="I64" s="4">
        <v>30.85</v>
      </c>
      <c r="J64" s="4">
        <v>29.173999999999999</v>
      </c>
      <c r="K64" s="4">
        <v>21.288</v>
      </c>
      <c r="L64" s="4">
        <v>27.545999999999999</v>
      </c>
      <c r="M64" s="4">
        <v>42.954999999999998</v>
      </c>
      <c r="N64" s="4">
        <v>24.818999999999999</v>
      </c>
      <c r="O64" s="4">
        <v>28.01</v>
      </c>
      <c r="P64" s="4">
        <v>52.252000000000002</v>
      </c>
      <c r="Q64" s="4">
        <v>17.135999999999999</v>
      </c>
      <c r="R64" s="4">
        <v>41.298000000000002</v>
      </c>
      <c r="S64" s="4">
        <v>23.515000000000001</v>
      </c>
      <c r="T64" s="4">
        <v>30.529</v>
      </c>
      <c r="U64" s="4">
        <v>36.383000000000003</v>
      </c>
      <c r="V64" s="4">
        <v>20.331</v>
      </c>
      <c r="W64" s="4">
        <v>26.506</v>
      </c>
      <c r="X64" s="4">
        <v>48.354999999999997</v>
      </c>
      <c r="Y64" s="4">
        <v>36.466999999999999</v>
      </c>
      <c r="Z64" s="4">
        <v>57.191000000000003</v>
      </c>
      <c r="AA64" s="4">
        <v>29.241</v>
      </c>
      <c r="AB64" s="4">
        <v>19.384</v>
      </c>
      <c r="AC64" s="4">
        <v>34.216999999999999</v>
      </c>
      <c r="AD64" s="4">
        <v>27.978000000000002</v>
      </c>
      <c r="AE64" s="4">
        <v>31.510999999999999</v>
      </c>
      <c r="AF64" s="4">
        <v>29.936</v>
      </c>
      <c r="AG64" s="4">
        <v>39.457999999999998</v>
      </c>
      <c r="AH64" s="4">
        <v>39.457999999999998</v>
      </c>
      <c r="ALQ64" s="4" t="e">
        <v>#N/A</v>
      </c>
    </row>
    <row r="65" spans="1:1005" ht="15" x14ac:dyDescent="0.25">
      <c r="A65" s="10">
        <v>46844</v>
      </c>
      <c r="B65" s="15"/>
      <c r="C65" s="13">
        <v>78</v>
      </c>
      <c r="D65" s="14">
        <v>78</v>
      </c>
      <c r="E65">
        <v>94.295000000000002</v>
      </c>
      <c r="F65" s="4">
        <v>77.674999999999997</v>
      </c>
      <c r="G65" s="4">
        <v>60.494999999999997</v>
      </c>
      <c r="H65" s="4">
        <v>48.173000000000002</v>
      </c>
      <c r="I65" s="4">
        <v>80.135999999999996</v>
      </c>
      <c r="J65" s="4">
        <v>58.798000000000002</v>
      </c>
      <c r="K65" s="4">
        <v>53.295000000000002</v>
      </c>
      <c r="L65" s="4">
        <v>48.908999999999999</v>
      </c>
      <c r="M65" s="4">
        <v>90.471999999999994</v>
      </c>
      <c r="N65" s="4">
        <v>60.064</v>
      </c>
      <c r="O65" s="4">
        <v>86.299000000000007</v>
      </c>
      <c r="P65" s="4">
        <v>83.945999999999998</v>
      </c>
      <c r="Q65" s="4">
        <v>45.018000000000001</v>
      </c>
      <c r="R65" s="4">
        <v>60.978000000000002</v>
      </c>
      <c r="S65" s="4">
        <v>52.536999999999999</v>
      </c>
      <c r="T65" s="4">
        <v>62.988</v>
      </c>
      <c r="U65" s="4">
        <v>79.846000000000004</v>
      </c>
      <c r="V65" s="4">
        <v>37.198999999999998</v>
      </c>
      <c r="W65" s="4">
        <v>63.838000000000001</v>
      </c>
      <c r="X65" s="4">
        <v>75.915000000000006</v>
      </c>
      <c r="Y65" s="4">
        <v>58.302999999999997</v>
      </c>
      <c r="Z65" s="4">
        <v>107.09099999999999</v>
      </c>
      <c r="AA65" s="4">
        <v>46.024000000000001</v>
      </c>
      <c r="AB65" s="4">
        <v>69.236999999999995</v>
      </c>
      <c r="AC65" s="4">
        <v>47.747</v>
      </c>
      <c r="AD65" s="4">
        <v>50.061</v>
      </c>
      <c r="AE65" s="4">
        <v>65.78</v>
      </c>
      <c r="AF65" s="4">
        <v>63.417999999999999</v>
      </c>
      <c r="AG65" s="4">
        <v>71.480999999999995</v>
      </c>
      <c r="AH65" s="4">
        <v>71.480999999999995</v>
      </c>
      <c r="ALQ65" s="4" t="e">
        <v>#N/A</v>
      </c>
    </row>
    <row r="66" spans="1:1005" ht="15" x14ac:dyDescent="0.25">
      <c r="A66" s="10">
        <v>46874</v>
      </c>
      <c r="B66" s="15"/>
      <c r="C66" s="13">
        <v>204</v>
      </c>
      <c r="D66" s="14">
        <v>204</v>
      </c>
      <c r="E66">
        <v>348.52300000000002</v>
      </c>
      <c r="F66" s="4">
        <v>310.17599999999999</v>
      </c>
      <c r="G66" s="4">
        <v>186.05699999999999</v>
      </c>
      <c r="H66" s="4">
        <v>197.86199999999999</v>
      </c>
      <c r="I66" s="4">
        <v>236.55799999999999</v>
      </c>
      <c r="J66" s="4">
        <v>236.672</v>
      </c>
      <c r="K66" s="4">
        <v>91.808999999999997</v>
      </c>
      <c r="L66" s="4">
        <v>152.65600000000001</v>
      </c>
      <c r="M66" s="4">
        <v>217.57599999999999</v>
      </c>
      <c r="N66" s="4">
        <v>249.55199999999999</v>
      </c>
      <c r="O66" s="4">
        <v>227.75700000000001</v>
      </c>
      <c r="P66" s="4">
        <v>218.24100000000001</v>
      </c>
      <c r="Q66" s="4">
        <v>219.452</v>
      </c>
      <c r="R66" s="4">
        <v>293.02300000000002</v>
      </c>
      <c r="S66" s="4">
        <v>112.89700000000001</v>
      </c>
      <c r="T66" s="4">
        <v>137.91499999999999</v>
      </c>
      <c r="U66" s="4">
        <v>140.435</v>
      </c>
      <c r="V66" s="4">
        <v>100.861</v>
      </c>
      <c r="W66" s="4">
        <v>222.68700000000001</v>
      </c>
      <c r="X66" s="4">
        <v>153.01900000000001</v>
      </c>
      <c r="Y66" s="4">
        <v>152.85499999999999</v>
      </c>
      <c r="Z66" s="4">
        <v>238.494</v>
      </c>
      <c r="AA66" s="4">
        <v>159.43799999999999</v>
      </c>
      <c r="AB66" s="4">
        <v>176.35</v>
      </c>
      <c r="AC66" s="4">
        <v>171.44800000000001</v>
      </c>
      <c r="AD66" s="4">
        <v>120.91800000000001</v>
      </c>
      <c r="AE66" s="4">
        <v>202.482</v>
      </c>
      <c r="AF66" s="4">
        <v>251.30699999999999</v>
      </c>
      <c r="AG66" s="4">
        <v>197.22200000000001</v>
      </c>
      <c r="AH66" s="4">
        <v>197.22200000000001</v>
      </c>
      <c r="ALQ66" s="4" t="e">
        <v>#N/A</v>
      </c>
    </row>
    <row r="67" spans="1:1005" ht="15" x14ac:dyDescent="0.25">
      <c r="A67" s="10">
        <v>46905</v>
      </c>
      <c r="B67" s="15"/>
      <c r="C67" s="13">
        <v>251</v>
      </c>
      <c r="D67" s="14">
        <v>251</v>
      </c>
      <c r="E67">
        <v>306.97399999999999</v>
      </c>
      <c r="F67" s="4">
        <v>480.20699999999999</v>
      </c>
      <c r="G67" s="4">
        <v>207.458</v>
      </c>
      <c r="H67" s="4">
        <v>318.19</v>
      </c>
      <c r="I67" s="4">
        <v>155.39599999999999</v>
      </c>
      <c r="J67" s="4">
        <v>185.07599999999999</v>
      </c>
      <c r="K67" s="4">
        <v>57.247999999999998</v>
      </c>
      <c r="L67" s="4">
        <v>212.07499999999999</v>
      </c>
      <c r="M67" s="4">
        <v>138.59200000000001</v>
      </c>
      <c r="N67" s="4">
        <v>278.76600000000002</v>
      </c>
      <c r="O67" s="4">
        <v>181.35900000000001</v>
      </c>
      <c r="P67" s="4">
        <v>163.666</v>
      </c>
      <c r="Q67" s="4">
        <v>467.41199999999998</v>
      </c>
      <c r="R67" s="4">
        <v>254.495</v>
      </c>
      <c r="S67" s="4">
        <v>259.85399999999998</v>
      </c>
      <c r="T67" s="4">
        <v>412.32100000000003</v>
      </c>
      <c r="U67" s="4">
        <v>53.578000000000003</v>
      </c>
      <c r="V67" s="4">
        <v>148.393</v>
      </c>
      <c r="W67" s="4">
        <v>327.221</v>
      </c>
      <c r="X67" s="4">
        <v>340.28199999999998</v>
      </c>
      <c r="Y67" s="4">
        <v>282.01799999999997</v>
      </c>
      <c r="Z67" s="4">
        <v>382.14400000000001</v>
      </c>
      <c r="AA67" s="4">
        <v>74.623000000000005</v>
      </c>
      <c r="AB67" s="4">
        <v>387.33300000000003</v>
      </c>
      <c r="AC67" s="4">
        <v>193.01300000000001</v>
      </c>
      <c r="AD67" s="4">
        <v>261.61599999999999</v>
      </c>
      <c r="AE67" s="4">
        <v>160.86199999999999</v>
      </c>
      <c r="AF67" s="4">
        <v>411.88799999999998</v>
      </c>
      <c r="AG67" s="4">
        <v>218.70599999999999</v>
      </c>
      <c r="AH67" s="4">
        <v>218.70599999999999</v>
      </c>
      <c r="ALQ67" s="4" t="e">
        <v>#N/A</v>
      </c>
    </row>
    <row r="68" spans="1:1005" ht="15" x14ac:dyDescent="0.25">
      <c r="A68" s="10">
        <v>46935</v>
      </c>
      <c r="B68" s="15"/>
      <c r="C68" s="13">
        <v>86</v>
      </c>
      <c r="D68" s="14">
        <v>86</v>
      </c>
      <c r="E68">
        <v>113.252</v>
      </c>
      <c r="F68" s="4">
        <v>169.471</v>
      </c>
      <c r="G68" s="4">
        <v>99.611000000000004</v>
      </c>
      <c r="H68" s="4">
        <v>214.18899999999999</v>
      </c>
      <c r="I68" s="4">
        <v>50.643000000000001</v>
      </c>
      <c r="J68" s="4">
        <v>57.554000000000002</v>
      </c>
      <c r="K68" s="4">
        <v>24.184999999999999</v>
      </c>
      <c r="L68" s="4">
        <v>56.485999999999997</v>
      </c>
      <c r="M68" s="4">
        <v>53.03</v>
      </c>
      <c r="N68" s="4">
        <v>111.569</v>
      </c>
      <c r="O68" s="4">
        <v>69.641000000000005</v>
      </c>
      <c r="P68" s="4">
        <v>63.186999999999998</v>
      </c>
      <c r="Q68" s="4">
        <v>216.477</v>
      </c>
      <c r="R68" s="4">
        <v>131.57300000000001</v>
      </c>
      <c r="S68" s="4">
        <v>70.290999999999997</v>
      </c>
      <c r="T68" s="4">
        <v>228.39</v>
      </c>
      <c r="U68" s="4">
        <v>27.844000000000001</v>
      </c>
      <c r="V68" s="4">
        <v>55.030999999999999</v>
      </c>
      <c r="W68" s="4">
        <v>100.70699999999999</v>
      </c>
      <c r="X68" s="4">
        <v>118.288</v>
      </c>
      <c r="Y68" s="4">
        <v>92.757000000000005</v>
      </c>
      <c r="Z68" s="4">
        <v>129.553</v>
      </c>
      <c r="AA68" s="4">
        <v>32.241999999999997</v>
      </c>
      <c r="AB68" s="4">
        <v>259.62</v>
      </c>
      <c r="AC68" s="4">
        <v>59.493000000000002</v>
      </c>
      <c r="AD68" s="4">
        <v>119.955</v>
      </c>
      <c r="AE68" s="4">
        <v>65.58</v>
      </c>
      <c r="AF68" s="4">
        <v>192.29400000000001</v>
      </c>
      <c r="AG68" s="4">
        <v>67.393000000000001</v>
      </c>
      <c r="AH68" s="4">
        <v>67.393000000000001</v>
      </c>
      <c r="ALQ68" s="4" t="e">
        <v>#N/A</v>
      </c>
    </row>
    <row r="69" spans="1:1005" ht="15" x14ac:dyDescent="0.25">
      <c r="A69" s="10">
        <v>46966</v>
      </c>
      <c r="B69" s="15"/>
      <c r="C69" s="13">
        <v>55</v>
      </c>
      <c r="D69" s="14">
        <v>55</v>
      </c>
      <c r="E69">
        <v>54.587000000000003</v>
      </c>
      <c r="F69" s="4">
        <v>82.186999999999998</v>
      </c>
      <c r="G69" s="4">
        <v>50.875999999999998</v>
      </c>
      <c r="H69" s="4">
        <v>89.301000000000002</v>
      </c>
      <c r="I69" s="4">
        <v>44.503</v>
      </c>
      <c r="J69" s="4">
        <v>51.734000000000002</v>
      </c>
      <c r="K69" s="4">
        <v>21.239000000000001</v>
      </c>
      <c r="L69" s="4">
        <v>41.670999999999999</v>
      </c>
      <c r="M69" s="4">
        <v>37.353000000000002</v>
      </c>
      <c r="N69" s="4">
        <v>57.649000000000001</v>
      </c>
      <c r="O69" s="4">
        <v>49.280999999999999</v>
      </c>
      <c r="P69" s="4">
        <v>46.28</v>
      </c>
      <c r="Q69" s="4">
        <v>79.034000000000006</v>
      </c>
      <c r="R69" s="4">
        <v>54.036999999999999</v>
      </c>
      <c r="S69" s="4">
        <v>49.53</v>
      </c>
      <c r="T69" s="4">
        <v>70.518000000000001</v>
      </c>
      <c r="U69" s="4">
        <v>28.312999999999999</v>
      </c>
      <c r="V69" s="4">
        <v>39.636000000000003</v>
      </c>
      <c r="W69" s="4">
        <v>56.417000000000002</v>
      </c>
      <c r="X69" s="4">
        <v>53.384999999999998</v>
      </c>
      <c r="Y69" s="4">
        <v>52.801000000000002</v>
      </c>
      <c r="Z69" s="4">
        <v>63.603000000000002</v>
      </c>
      <c r="AA69" s="4">
        <v>26.832999999999998</v>
      </c>
      <c r="AB69" s="4">
        <v>82.165999999999997</v>
      </c>
      <c r="AC69" s="4">
        <v>39.335999999999999</v>
      </c>
      <c r="AD69" s="4">
        <v>55.290999999999997</v>
      </c>
      <c r="AE69" s="4">
        <v>52.865000000000002</v>
      </c>
      <c r="AF69" s="4">
        <v>69.179000000000002</v>
      </c>
      <c r="AG69" s="4">
        <v>42.816000000000003</v>
      </c>
      <c r="AH69" s="4">
        <v>42.816000000000003</v>
      </c>
      <c r="ALQ69" s="4" t="e">
        <v>#N/A</v>
      </c>
    </row>
    <row r="70" spans="1:1005" ht="15" x14ac:dyDescent="0.25">
      <c r="A70" s="10">
        <v>46997</v>
      </c>
      <c r="B70" s="15"/>
      <c r="C70" s="13">
        <v>35</v>
      </c>
      <c r="D70" s="14">
        <v>35</v>
      </c>
      <c r="E70">
        <v>39.177999999999997</v>
      </c>
      <c r="F70" s="4">
        <v>55.137999999999998</v>
      </c>
      <c r="G70" s="4">
        <v>32.659999999999997</v>
      </c>
      <c r="H70" s="4">
        <v>47.161000000000001</v>
      </c>
      <c r="I70" s="4">
        <v>33.302</v>
      </c>
      <c r="J70" s="4">
        <v>30.346</v>
      </c>
      <c r="K70" s="4">
        <v>20.364999999999998</v>
      </c>
      <c r="L70" s="4">
        <v>54.218000000000004</v>
      </c>
      <c r="M70" s="4">
        <v>32.212000000000003</v>
      </c>
      <c r="N70" s="4">
        <v>36.808</v>
      </c>
      <c r="O70" s="4">
        <v>36.237000000000002</v>
      </c>
      <c r="P70" s="4">
        <v>39.725999999999999</v>
      </c>
      <c r="Q70" s="4">
        <v>43.933</v>
      </c>
      <c r="R70" s="4">
        <v>35.905999999999999</v>
      </c>
      <c r="S70" s="4">
        <v>28.658000000000001</v>
      </c>
      <c r="T70" s="4">
        <v>39.837000000000003</v>
      </c>
      <c r="U70" s="4">
        <v>23.094999999999999</v>
      </c>
      <c r="V70" s="4">
        <v>52.451999999999998</v>
      </c>
      <c r="W70" s="4">
        <v>50.305</v>
      </c>
      <c r="X70" s="4">
        <v>38.283000000000001</v>
      </c>
      <c r="Y70" s="4">
        <v>34.911000000000001</v>
      </c>
      <c r="Z70" s="4">
        <v>38.509</v>
      </c>
      <c r="AA70" s="4">
        <v>21.687000000000001</v>
      </c>
      <c r="AB70" s="4">
        <v>42.713000000000001</v>
      </c>
      <c r="AC70" s="4">
        <v>36.429000000000002</v>
      </c>
      <c r="AD70" s="4">
        <v>33.564</v>
      </c>
      <c r="AE70" s="4">
        <v>38.872999999999998</v>
      </c>
      <c r="AF70" s="4">
        <v>49.039000000000001</v>
      </c>
      <c r="AG70" s="4">
        <v>33.902000000000001</v>
      </c>
      <c r="AH70" s="4">
        <v>33.902000000000001</v>
      </c>
      <c r="ALQ70" s="4" t="e">
        <v>#N/A</v>
      </c>
    </row>
    <row r="71" spans="1:1005" ht="15" x14ac:dyDescent="0.25">
      <c r="A71" s="10"/>
      <c r="B71" s="15"/>
      <c r="C71" s="13"/>
      <c r="D71" s="14"/>
      <c r="E71" s="16"/>
      <c r="ALQ71" s="4" t="e">
        <v>#N/A</v>
      </c>
    </row>
    <row r="72" spans="1:1005" ht="15" x14ac:dyDescent="0.25">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25">
      <c r="A81" s="17"/>
      <c r="B81" s="18"/>
      <c r="C81" s="19"/>
      <c r="D81" s="20"/>
    </row>
    <row r="82" spans="1:4" ht="12.75" customHeight="1" x14ac:dyDescent="0.25">
      <c r="A82" s="17"/>
      <c r="B82" s="18"/>
      <c r="C82" s="19"/>
      <c r="D82" s="20"/>
    </row>
    <row r="83" spans="1:4" ht="12.75" customHeight="1" x14ac:dyDescent="0.25">
      <c r="A83" s="17"/>
      <c r="B83" s="18"/>
      <c r="C83" s="19"/>
      <c r="D83" s="20"/>
    </row>
    <row r="84" spans="1:4" ht="12.75" customHeight="1" x14ac:dyDescent="0.25">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2247A-3AB9-4BD4-BFA4-648778D76F88}">
  <sheetPr codeName="Sheet14">
    <tabColor theme="9" tint="0.39997558519241921"/>
  </sheetPr>
  <dimension ref="A1:ALQ84"/>
  <sheetViews>
    <sheetView topLeftCell="A37" zoomScale="90" zoomScaleNormal="90" workbookViewId="0">
      <selection activeCell="D4" sqref="D4"/>
    </sheetView>
  </sheetViews>
  <sheetFormatPr defaultColWidth="18.7109375" defaultRowHeight="12.75" customHeight="1" x14ac:dyDescent="0.25"/>
  <cols>
    <col min="1" max="54" width="9.140625" customWidth="1"/>
  </cols>
  <sheetData>
    <row r="1" spans="1:51" ht="15" x14ac:dyDescent="0.25">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5" x14ac:dyDescent="0.25">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5" x14ac:dyDescent="0.25">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5" x14ac:dyDescent="0.25">
      <c r="A4" s="98">
        <v>44986</v>
      </c>
      <c r="B4" s="30"/>
      <c r="C4" s="31">
        <v>60</v>
      </c>
      <c r="D4" s="9">
        <v>60</v>
      </c>
      <c r="E4">
        <v>43.271999999999998</v>
      </c>
      <c r="F4">
        <v>75.887</v>
      </c>
      <c r="G4">
        <v>56.74</v>
      </c>
      <c r="H4">
        <v>87.691000000000003</v>
      </c>
      <c r="I4">
        <v>93.856999999999999</v>
      </c>
      <c r="J4">
        <v>44.731000000000002</v>
      </c>
      <c r="K4">
        <v>67.784999999999997</v>
      </c>
      <c r="L4">
        <v>60.387</v>
      </c>
      <c r="M4">
        <v>79.995999999999995</v>
      </c>
      <c r="N4">
        <v>50.786000000000001</v>
      </c>
      <c r="O4">
        <v>58.741</v>
      </c>
      <c r="P4">
        <v>34.561</v>
      </c>
      <c r="Q4">
        <v>70.593999999999994</v>
      </c>
      <c r="R4">
        <v>125.018</v>
      </c>
      <c r="S4">
        <v>47.511000000000003</v>
      </c>
      <c r="T4">
        <v>42.213999999999999</v>
      </c>
      <c r="U4">
        <v>130.30500000000001</v>
      </c>
      <c r="V4">
        <v>26.475000000000001</v>
      </c>
      <c r="W4">
        <v>88.403000000000006</v>
      </c>
      <c r="X4">
        <v>38.795999999999999</v>
      </c>
      <c r="Y4">
        <v>48.985999999999997</v>
      </c>
      <c r="Z4">
        <v>109.18</v>
      </c>
      <c r="AA4">
        <v>48.484000000000002</v>
      </c>
      <c r="AB4">
        <v>57.002000000000002</v>
      </c>
      <c r="AC4">
        <v>122.83199999999999</v>
      </c>
      <c r="AD4">
        <v>59.613</v>
      </c>
      <c r="AE4">
        <v>154.07499999999999</v>
      </c>
      <c r="AF4">
        <v>72.727999999999994</v>
      </c>
      <c r="AG4">
        <v>30.497</v>
      </c>
      <c r="AH4">
        <v>62.936999999999998</v>
      </c>
      <c r="AI4" s="4"/>
      <c r="AJ4" s="4"/>
      <c r="AK4" s="4"/>
      <c r="AL4" s="4"/>
      <c r="AM4" s="4"/>
      <c r="AN4" s="4"/>
      <c r="AO4" s="4"/>
      <c r="AP4" s="4"/>
      <c r="AQ4" s="4"/>
      <c r="AR4" s="4"/>
      <c r="AS4" s="4"/>
      <c r="AT4" s="4"/>
      <c r="AU4" s="4"/>
      <c r="AV4" s="4"/>
      <c r="AW4" s="4"/>
      <c r="AX4" s="4"/>
      <c r="AY4" s="4"/>
    </row>
    <row r="5" spans="1:51" ht="15" x14ac:dyDescent="0.25">
      <c r="A5" s="98">
        <v>45017</v>
      </c>
      <c r="B5" s="33"/>
      <c r="C5" s="8">
        <v>217</v>
      </c>
      <c r="D5" s="11">
        <v>280</v>
      </c>
      <c r="E5">
        <v>212.631</v>
      </c>
      <c r="F5">
        <v>348.63299999999998</v>
      </c>
      <c r="G5">
        <v>235.19900000000001</v>
      </c>
      <c r="H5">
        <v>318.29199999999997</v>
      </c>
      <c r="I5">
        <v>203.60900000000001</v>
      </c>
      <c r="J5">
        <v>254.07300000000001</v>
      </c>
      <c r="K5">
        <v>180.69800000000001</v>
      </c>
      <c r="L5">
        <v>219.49199999999999</v>
      </c>
      <c r="M5">
        <v>257.33</v>
      </c>
      <c r="N5">
        <v>316.74</v>
      </c>
      <c r="O5">
        <v>282.87299999999999</v>
      </c>
      <c r="P5">
        <v>288.97899999999998</v>
      </c>
      <c r="Q5">
        <v>351.52600000000001</v>
      </c>
      <c r="R5">
        <v>386.51</v>
      </c>
      <c r="S5">
        <v>248.077</v>
      </c>
      <c r="T5">
        <v>357.447</v>
      </c>
      <c r="U5">
        <v>265.83800000000002</v>
      </c>
      <c r="V5">
        <v>96.754999999999995</v>
      </c>
      <c r="W5">
        <v>282.37299999999999</v>
      </c>
      <c r="X5">
        <v>294.44799999999998</v>
      </c>
      <c r="Y5">
        <v>287.459</v>
      </c>
      <c r="Z5">
        <v>364.483</v>
      </c>
      <c r="AA5">
        <v>178.07300000000001</v>
      </c>
      <c r="AB5">
        <v>259.55599999999998</v>
      </c>
      <c r="AC5">
        <v>269.49599999999998</v>
      </c>
      <c r="AD5">
        <v>323.274</v>
      </c>
      <c r="AE5">
        <v>277.62700000000001</v>
      </c>
      <c r="AF5">
        <v>294.714</v>
      </c>
      <c r="AG5">
        <v>311.18299999999999</v>
      </c>
      <c r="AH5">
        <v>205.34100000000001</v>
      </c>
      <c r="AI5" s="4"/>
      <c r="AJ5" s="4"/>
      <c r="AK5" s="4"/>
      <c r="AL5" s="4"/>
      <c r="AM5" s="4"/>
      <c r="AN5" s="4"/>
      <c r="AO5" s="4"/>
      <c r="AP5" s="4"/>
      <c r="AQ5" s="4"/>
      <c r="AR5" s="4"/>
      <c r="AS5" s="4"/>
      <c r="AT5" s="4"/>
      <c r="AU5" s="4"/>
      <c r="AV5" s="4"/>
      <c r="AW5" s="4"/>
      <c r="AX5" s="4"/>
      <c r="AY5" s="4"/>
    </row>
    <row r="6" spans="1:51" ht="15" x14ac:dyDescent="0.25">
      <c r="A6" s="98">
        <v>45047</v>
      </c>
      <c r="B6" s="33"/>
      <c r="C6" s="8">
        <v>567</v>
      </c>
      <c r="D6" s="11">
        <v>730</v>
      </c>
      <c r="E6">
        <v>741.42</v>
      </c>
      <c r="F6">
        <v>784.99900000000002</v>
      </c>
      <c r="G6">
        <v>826.96699999999998</v>
      </c>
      <c r="H6">
        <v>687.11400000000003</v>
      </c>
      <c r="I6">
        <v>865.97400000000005</v>
      </c>
      <c r="J6">
        <v>695.86599999999999</v>
      </c>
      <c r="K6">
        <v>762.21699999999998</v>
      </c>
      <c r="L6">
        <v>718.58</v>
      </c>
      <c r="M6">
        <v>679.99400000000003</v>
      </c>
      <c r="N6">
        <v>789.70399999999995</v>
      </c>
      <c r="O6">
        <v>766.27599999999995</v>
      </c>
      <c r="P6">
        <v>513.96799999999996</v>
      </c>
      <c r="Q6">
        <v>880.80700000000002</v>
      </c>
      <c r="R6">
        <v>638.20399999999995</v>
      </c>
      <c r="S6">
        <v>750.35199999999998</v>
      </c>
      <c r="T6">
        <v>754.94100000000003</v>
      </c>
      <c r="U6">
        <v>668.29200000000003</v>
      </c>
      <c r="V6">
        <v>598.09799999999996</v>
      </c>
      <c r="W6">
        <v>847.71</v>
      </c>
      <c r="X6">
        <v>644.68899999999996</v>
      </c>
      <c r="Y6">
        <v>805.64599999999996</v>
      </c>
      <c r="Z6">
        <v>484.238</v>
      </c>
      <c r="AA6">
        <v>797.34799999999996</v>
      </c>
      <c r="AB6">
        <v>629.83600000000001</v>
      </c>
      <c r="AC6">
        <v>622.33000000000004</v>
      </c>
      <c r="AD6">
        <v>858.70899999999995</v>
      </c>
      <c r="AE6">
        <v>573.99099999999999</v>
      </c>
      <c r="AF6">
        <v>811.78399999999999</v>
      </c>
      <c r="AG6">
        <v>696.85500000000002</v>
      </c>
      <c r="AH6">
        <v>677.38599999999997</v>
      </c>
      <c r="AI6" s="4"/>
      <c r="AJ6" s="4"/>
      <c r="AK6" s="4"/>
      <c r="AL6" s="4"/>
      <c r="AM6" s="4"/>
      <c r="AN6" s="4"/>
      <c r="AO6" s="4"/>
      <c r="AP6" s="4"/>
      <c r="AQ6" s="4"/>
      <c r="AR6" s="4"/>
      <c r="AS6" s="4"/>
      <c r="AT6" s="4"/>
      <c r="AU6" s="4"/>
      <c r="AV6" s="4"/>
      <c r="AW6" s="4"/>
      <c r="AX6" s="4"/>
      <c r="AY6" s="4"/>
    </row>
    <row r="7" spans="1:51" ht="15" x14ac:dyDescent="0.25">
      <c r="A7" s="98">
        <v>45078</v>
      </c>
      <c r="B7" s="33"/>
      <c r="C7" s="8">
        <v>450</v>
      </c>
      <c r="D7" s="11">
        <v>580</v>
      </c>
      <c r="E7">
        <v>733.03</v>
      </c>
      <c r="F7">
        <v>313.76400000000001</v>
      </c>
      <c r="G7">
        <v>740.53700000000003</v>
      </c>
      <c r="H7">
        <v>311.964</v>
      </c>
      <c r="I7">
        <v>1151.3679999999999</v>
      </c>
      <c r="J7">
        <v>576.21500000000003</v>
      </c>
      <c r="K7">
        <v>722.73199999999997</v>
      </c>
      <c r="L7">
        <v>618.95399999999995</v>
      </c>
      <c r="M7">
        <v>720.00599999999997</v>
      </c>
      <c r="N7">
        <v>428.86</v>
      </c>
      <c r="O7">
        <v>404.70699999999999</v>
      </c>
      <c r="P7">
        <v>409.30099999999999</v>
      </c>
      <c r="Q7">
        <v>649.37699999999995</v>
      </c>
      <c r="R7">
        <v>291.18599999999998</v>
      </c>
      <c r="S7">
        <v>648.08199999999999</v>
      </c>
      <c r="T7">
        <v>366.32799999999997</v>
      </c>
      <c r="U7">
        <v>291.48200000000003</v>
      </c>
      <c r="V7">
        <v>764.71500000000003</v>
      </c>
      <c r="W7">
        <v>580.52099999999996</v>
      </c>
      <c r="X7">
        <v>929.51400000000001</v>
      </c>
      <c r="Y7">
        <v>1072.9280000000001</v>
      </c>
      <c r="Z7">
        <v>179.16499999999999</v>
      </c>
      <c r="AA7">
        <v>579.47799999999995</v>
      </c>
      <c r="AB7">
        <v>602.82000000000005</v>
      </c>
      <c r="AC7">
        <v>548.76400000000001</v>
      </c>
      <c r="AD7">
        <v>774.00800000000004</v>
      </c>
      <c r="AE7">
        <v>435.78399999999999</v>
      </c>
      <c r="AF7">
        <v>378.92</v>
      </c>
      <c r="AG7">
        <v>781.24800000000005</v>
      </c>
      <c r="AH7">
        <v>457.738</v>
      </c>
      <c r="AI7" s="4"/>
      <c r="AJ7" s="4"/>
      <c r="AK7" s="4"/>
      <c r="AL7" s="4"/>
      <c r="AM7" s="4"/>
      <c r="AN7" s="4"/>
      <c r="AO7" s="4"/>
      <c r="AP7" s="4"/>
      <c r="AQ7" s="4"/>
      <c r="AR7" s="4"/>
      <c r="AS7" s="4"/>
      <c r="AT7" s="4"/>
      <c r="AU7" s="4"/>
      <c r="AV7" s="4"/>
      <c r="AW7" s="4"/>
      <c r="AX7" s="4"/>
      <c r="AY7" s="4"/>
    </row>
    <row r="8" spans="1:51" ht="15" x14ac:dyDescent="0.25">
      <c r="A8" s="98">
        <v>45108</v>
      </c>
      <c r="B8" s="33"/>
      <c r="C8" s="8">
        <v>85</v>
      </c>
      <c r="D8" s="11">
        <v>110</v>
      </c>
      <c r="E8">
        <v>163.97499999999999</v>
      </c>
      <c r="F8">
        <v>71.11</v>
      </c>
      <c r="G8">
        <v>199.96799999999999</v>
      </c>
      <c r="H8">
        <v>45.942</v>
      </c>
      <c r="I8">
        <v>456.12799999999999</v>
      </c>
      <c r="J8">
        <v>113.154</v>
      </c>
      <c r="K8">
        <v>128.33000000000001</v>
      </c>
      <c r="L8">
        <v>227.59</v>
      </c>
      <c r="M8">
        <v>169.44900000000001</v>
      </c>
      <c r="N8">
        <v>55.612000000000002</v>
      </c>
      <c r="O8">
        <v>67.930999999999997</v>
      </c>
      <c r="P8">
        <v>55.393999999999998</v>
      </c>
      <c r="Q8">
        <v>123.226</v>
      </c>
      <c r="R8">
        <v>63.585999999999999</v>
      </c>
      <c r="S8">
        <v>152.69399999999999</v>
      </c>
      <c r="T8">
        <v>52.011000000000003</v>
      </c>
      <c r="U8">
        <v>50.542000000000002</v>
      </c>
      <c r="V8">
        <v>230.14400000000001</v>
      </c>
      <c r="W8">
        <v>171.94</v>
      </c>
      <c r="X8">
        <v>209.40299999999999</v>
      </c>
      <c r="Y8">
        <v>441.34500000000003</v>
      </c>
      <c r="Z8">
        <v>23.489000000000001</v>
      </c>
      <c r="AA8">
        <v>104.47</v>
      </c>
      <c r="AB8">
        <v>105.815</v>
      </c>
      <c r="AC8">
        <v>106.846</v>
      </c>
      <c r="AD8">
        <v>137.97800000000001</v>
      </c>
      <c r="AE8">
        <v>74.956000000000003</v>
      </c>
      <c r="AF8">
        <v>44.712000000000003</v>
      </c>
      <c r="AG8">
        <v>306.23500000000001</v>
      </c>
      <c r="AH8">
        <v>66.138000000000005</v>
      </c>
      <c r="AI8" s="4"/>
      <c r="AJ8" s="4"/>
      <c r="AK8" s="4"/>
      <c r="AL8" s="4"/>
      <c r="AM8" s="4"/>
      <c r="AN8" s="4"/>
      <c r="AO8" s="4"/>
      <c r="AP8" s="4"/>
      <c r="AQ8" s="4"/>
      <c r="AR8" s="4"/>
      <c r="AS8" s="4"/>
      <c r="AT8" s="4"/>
      <c r="AU8" s="4"/>
      <c r="AV8" s="4"/>
      <c r="AW8" s="4"/>
      <c r="AX8" s="4"/>
      <c r="AY8" s="4"/>
    </row>
    <row r="9" spans="1:51" ht="15" x14ac:dyDescent="0.25">
      <c r="A9" s="98">
        <v>45139</v>
      </c>
      <c r="B9" s="33"/>
      <c r="C9" s="8">
        <v>23</v>
      </c>
      <c r="D9" s="11">
        <v>22</v>
      </c>
      <c r="E9">
        <v>28.094000000000001</v>
      </c>
      <c r="F9">
        <v>18.704000000000001</v>
      </c>
      <c r="G9">
        <v>35.015999999999998</v>
      </c>
      <c r="H9">
        <v>13.9</v>
      </c>
      <c r="I9">
        <v>74.686000000000007</v>
      </c>
      <c r="J9">
        <v>21.943000000000001</v>
      </c>
      <c r="K9">
        <v>34.542999999999999</v>
      </c>
      <c r="L9">
        <v>41.343000000000004</v>
      </c>
      <c r="M9">
        <v>30.629000000000001</v>
      </c>
      <c r="N9">
        <v>14.394</v>
      </c>
      <c r="O9">
        <v>17.916</v>
      </c>
      <c r="P9">
        <v>13.542</v>
      </c>
      <c r="Q9">
        <v>22.056999999999999</v>
      </c>
      <c r="R9">
        <v>15.622999999999999</v>
      </c>
      <c r="S9">
        <v>25.324000000000002</v>
      </c>
      <c r="T9">
        <v>17.356999999999999</v>
      </c>
      <c r="U9">
        <v>13.776999999999999</v>
      </c>
      <c r="V9">
        <v>32.045000000000002</v>
      </c>
      <c r="W9">
        <v>30.236999999999998</v>
      </c>
      <c r="X9">
        <v>37.292999999999999</v>
      </c>
      <c r="Y9">
        <v>62.881999999999998</v>
      </c>
      <c r="Z9">
        <v>9.2279999999999998</v>
      </c>
      <c r="AA9">
        <v>21.427</v>
      </c>
      <c r="AB9">
        <v>36.709000000000003</v>
      </c>
      <c r="AC9">
        <v>20.687999999999999</v>
      </c>
      <c r="AD9">
        <v>24.864000000000001</v>
      </c>
      <c r="AE9">
        <v>16.52</v>
      </c>
      <c r="AF9">
        <v>14.239000000000001</v>
      </c>
      <c r="AG9">
        <v>42.194000000000003</v>
      </c>
      <c r="AH9">
        <v>13.987</v>
      </c>
      <c r="AI9" s="4"/>
      <c r="AJ9" s="4"/>
      <c r="AK9" s="4"/>
      <c r="AL9" s="4"/>
      <c r="AM9" s="4"/>
      <c r="AN9" s="4"/>
      <c r="AO9" s="4"/>
      <c r="AP9" s="4"/>
      <c r="AQ9" s="4"/>
      <c r="AR9" s="4"/>
      <c r="AS9" s="4"/>
      <c r="AT9" s="4"/>
      <c r="AU9" s="4"/>
      <c r="AV9" s="4"/>
      <c r="AW9" s="4"/>
      <c r="AX9" s="4"/>
      <c r="AY9" s="4"/>
    </row>
    <row r="10" spans="1:51" ht="15" x14ac:dyDescent="0.25">
      <c r="A10" s="98">
        <v>45170</v>
      </c>
      <c r="B10" s="33"/>
      <c r="C10" s="8">
        <v>20</v>
      </c>
      <c r="D10" s="11">
        <v>18</v>
      </c>
      <c r="E10">
        <v>19.562999999999999</v>
      </c>
      <c r="F10">
        <v>13.112</v>
      </c>
      <c r="G10">
        <v>20.844000000000001</v>
      </c>
      <c r="H10">
        <v>11.574999999999999</v>
      </c>
      <c r="I10">
        <v>26.433</v>
      </c>
      <c r="J10">
        <v>15.404999999999999</v>
      </c>
      <c r="K10">
        <v>72.564999999999998</v>
      </c>
      <c r="L10">
        <v>17.113</v>
      </c>
      <c r="M10">
        <v>19.768000000000001</v>
      </c>
      <c r="N10">
        <v>18.751000000000001</v>
      </c>
      <c r="O10">
        <v>13.475</v>
      </c>
      <c r="P10">
        <v>11.505000000000001</v>
      </c>
      <c r="Q10">
        <v>19.873000000000001</v>
      </c>
      <c r="R10">
        <v>19.425000000000001</v>
      </c>
      <c r="S10">
        <v>14.664999999999999</v>
      </c>
      <c r="T10">
        <v>26.225999999999999</v>
      </c>
      <c r="U10">
        <v>18.202999999999999</v>
      </c>
      <c r="V10">
        <v>20.056999999999999</v>
      </c>
      <c r="W10">
        <v>16.768999999999998</v>
      </c>
      <c r="X10">
        <v>17.797000000000001</v>
      </c>
      <c r="Y10">
        <v>31.635999999999999</v>
      </c>
      <c r="Z10">
        <v>8.077</v>
      </c>
      <c r="AA10">
        <v>28.916</v>
      </c>
      <c r="AB10">
        <v>34.667000000000002</v>
      </c>
      <c r="AC10">
        <v>13.723000000000001</v>
      </c>
      <c r="AD10">
        <v>14.983000000000001</v>
      </c>
      <c r="AE10">
        <v>12.17</v>
      </c>
      <c r="AF10">
        <v>11.199</v>
      </c>
      <c r="AG10">
        <v>20.006</v>
      </c>
      <c r="AH10">
        <v>11.689</v>
      </c>
      <c r="AI10" s="4"/>
      <c r="AJ10" s="4"/>
      <c r="AK10" s="4"/>
      <c r="AL10" s="4"/>
      <c r="AM10" s="4"/>
      <c r="AN10" s="4"/>
      <c r="AO10" s="4"/>
      <c r="AP10" s="4"/>
      <c r="AQ10" s="4"/>
      <c r="AR10" s="4"/>
      <c r="AS10" s="4"/>
      <c r="AT10" s="4"/>
      <c r="AU10" s="4"/>
      <c r="AV10" s="4"/>
      <c r="AW10" s="4"/>
      <c r="AX10" s="4"/>
      <c r="AY10" s="4"/>
    </row>
    <row r="11" spans="1:51" ht="15" x14ac:dyDescent="0.25">
      <c r="A11" s="98">
        <v>45200</v>
      </c>
      <c r="B11" s="33"/>
      <c r="C11" s="8">
        <v>22</v>
      </c>
      <c r="D11" s="11">
        <v>26</v>
      </c>
      <c r="E11">
        <v>23.213999999999999</v>
      </c>
      <c r="F11">
        <v>20.257999999999999</v>
      </c>
      <c r="G11">
        <v>43.228999999999999</v>
      </c>
      <c r="H11">
        <v>24.434999999999999</v>
      </c>
      <c r="I11">
        <v>50.621000000000002</v>
      </c>
      <c r="J11">
        <v>26.655999999999999</v>
      </c>
      <c r="K11">
        <v>96.29</v>
      </c>
      <c r="L11">
        <v>44.423000000000002</v>
      </c>
      <c r="M11">
        <v>25.603999999999999</v>
      </c>
      <c r="N11">
        <v>41.872</v>
      </c>
      <c r="O11">
        <v>23.416</v>
      </c>
      <c r="P11">
        <v>28.838999999999999</v>
      </c>
      <c r="Q11">
        <v>24.001000000000001</v>
      </c>
      <c r="R11">
        <v>41.276000000000003</v>
      </c>
      <c r="S11">
        <v>34.707999999999998</v>
      </c>
      <c r="T11">
        <v>53.22</v>
      </c>
      <c r="U11">
        <v>51.026000000000003</v>
      </c>
      <c r="V11">
        <v>24.524999999999999</v>
      </c>
      <c r="W11">
        <v>36.904000000000003</v>
      </c>
      <c r="X11">
        <v>30.77</v>
      </c>
      <c r="Y11">
        <v>39.243000000000002</v>
      </c>
      <c r="Z11">
        <v>17.46</v>
      </c>
      <c r="AA11">
        <v>58.185000000000002</v>
      </c>
      <c r="AB11">
        <v>39.817999999999998</v>
      </c>
      <c r="AC11">
        <v>20.547999999999998</v>
      </c>
      <c r="AD11">
        <v>25.74</v>
      </c>
      <c r="AE11">
        <v>42.962000000000003</v>
      </c>
      <c r="AF11">
        <v>31.113</v>
      </c>
      <c r="AG11">
        <v>26.971</v>
      </c>
      <c r="AH11">
        <v>27.645</v>
      </c>
      <c r="AI11" s="4"/>
      <c r="AJ11" s="4"/>
      <c r="AK11" s="4"/>
      <c r="AL11" s="4"/>
      <c r="AM11" s="4"/>
      <c r="AN11" s="4"/>
      <c r="AO11" s="4"/>
      <c r="AP11" s="4"/>
      <c r="AQ11" s="4"/>
      <c r="AR11" s="4"/>
      <c r="AS11" s="4"/>
      <c r="AT11" s="4"/>
      <c r="AU11" s="4"/>
      <c r="AV11" s="4"/>
      <c r="AW11" s="4"/>
      <c r="AX11" s="4"/>
      <c r="AY11" s="4"/>
    </row>
    <row r="12" spans="1:51" ht="15" x14ac:dyDescent="0.25">
      <c r="A12" s="98">
        <v>45231</v>
      </c>
      <c r="B12" s="33"/>
      <c r="C12" s="8">
        <v>28</v>
      </c>
      <c r="D12" s="11">
        <v>34</v>
      </c>
      <c r="E12">
        <v>29.9</v>
      </c>
      <c r="F12">
        <v>26.210999999999999</v>
      </c>
      <c r="G12">
        <v>36.374000000000002</v>
      </c>
      <c r="H12">
        <v>28.378</v>
      </c>
      <c r="I12">
        <v>45.238</v>
      </c>
      <c r="J12">
        <v>49.904000000000003</v>
      </c>
      <c r="K12">
        <v>47.487000000000002</v>
      </c>
      <c r="L12">
        <v>38.381999999999998</v>
      </c>
      <c r="M12">
        <v>28.297999999999998</v>
      </c>
      <c r="N12">
        <v>28.975000000000001</v>
      </c>
      <c r="O12">
        <v>28.739000000000001</v>
      </c>
      <c r="P12">
        <v>25.931000000000001</v>
      </c>
      <c r="Q12">
        <v>29.841000000000001</v>
      </c>
      <c r="R12">
        <v>48.8</v>
      </c>
      <c r="S12">
        <v>33.110999999999997</v>
      </c>
      <c r="T12">
        <v>48.292999999999999</v>
      </c>
      <c r="U12">
        <v>41.215000000000003</v>
      </c>
      <c r="V12">
        <v>30.228000000000002</v>
      </c>
      <c r="W12">
        <v>37.332999999999998</v>
      </c>
      <c r="X12">
        <v>52.555999999999997</v>
      </c>
      <c r="Y12">
        <v>39.829000000000001</v>
      </c>
      <c r="Z12">
        <v>24.087</v>
      </c>
      <c r="AA12">
        <v>48.289000000000001</v>
      </c>
      <c r="AB12">
        <v>37.311999999999998</v>
      </c>
      <c r="AC12">
        <v>27.689</v>
      </c>
      <c r="AD12">
        <v>28.757999999999999</v>
      </c>
      <c r="AE12">
        <v>33.161999999999999</v>
      </c>
      <c r="AF12">
        <v>31.382000000000001</v>
      </c>
      <c r="AG12">
        <v>33.030999999999999</v>
      </c>
      <c r="AH12">
        <v>39.661000000000001</v>
      </c>
      <c r="AI12" s="4"/>
      <c r="AJ12" s="4"/>
      <c r="AK12" s="4"/>
      <c r="AL12" s="4"/>
      <c r="AM12" s="4"/>
      <c r="AN12" s="4"/>
      <c r="AO12" s="4"/>
      <c r="AP12" s="4"/>
      <c r="AQ12" s="4"/>
      <c r="AR12" s="4"/>
      <c r="AS12" s="4"/>
      <c r="AT12" s="4"/>
      <c r="AU12" s="4"/>
      <c r="AV12" s="4"/>
      <c r="AW12" s="4"/>
      <c r="AX12" s="4"/>
      <c r="AY12" s="4"/>
    </row>
    <row r="13" spans="1:51" ht="15" x14ac:dyDescent="0.25">
      <c r="A13" s="98">
        <v>45261</v>
      </c>
      <c r="B13" s="33"/>
      <c r="C13" s="8">
        <v>25</v>
      </c>
      <c r="D13" s="11">
        <v>25</v>
      </c>
      <c r="E13">
        <v>27.396000000000001</v>
      </c>
      <c r="F13">
        <v>25.556000000000001</v>
      </c>
      <c r="G13">
        <v>29.02</v>
      </c>
      <c r="H13">
        <v>24.748000000000001</v>
      </c>
      <c r="I13">
        <v>45.920999999999999</v>
      </c>
      <c r="J13">
        <v>47.360999999999997</v>
      </c>
      <c r="K13">
        <v>32.442999999999998</v>
      </c>
      <c r="L13">
        <v>41.313000000000002</v>
      </c>
      <c r="M13">
        <v>28.013999999999999</v>
      </c>
      <c r="N13">
        <v>26.085999999999999</v>
      </c>
      <c r="O13">
        <v>25.507000000000001</v>
      </c>
      <c r="P13">
        <v>25.8</v>
      </c>
      <c r="Q13">
        <v>31.591000000000001</v>
      </c>
      <c r="R13">
        <v>29.17</v>
      </c>
      <c r="S13">
        <v>27.657</v>
      </c>
      <c r="T13">
        <v>33.904000000000003</v>
      </c>
      <c r="U13">
        <v>27.876999999999999</v>
      </c>
      <c r="V13">
        <v>29.317</v>
      </c>
      <c r="W13">
        <v>29.818000000000001</v>
      </c>
      <c r="X13">
        <v>37.411999999999999</v>
      </c>
      <c r="Y13">
        <v>33.965000000000003</v>
      </c>
      <c r="Z13">
        <v>23.76</v>
      </c>
      <c r="AA13">
        <v>33.134</v>
      </c>
      <c r="AB13">
        <v>34.320999999999998</v>
      </c>
      <c r="AC13">
        <v>27.802</v>
      </c>
      <c r="AD13">
        <v>27.491</v>
      </c>
      <c r="AE13">
        <v>31.782</v>
      </c>
      <c r="AF13">
        <v>25.879000000000001</v>
      </c>
      <c r="AG13">
        <v>33.962000000000003</v>
      </c>
      <c r="AH13">
        <v>32.125999999999998</v>
      </c>
      <c r="AI13" s="4"/>
      <c r="AJ13" s="4"/>
      <c r="AK13" s="4"/>
      <c r="AL13" s="4"/>
      <c r="AM13" s="4"/>
      <c r="AN13" s="4"/>
      <c r="AO13" s="4"/>
      <c r="AP13" s="4"/>
      <c r="AQ13" s="4"/>
      <c r="AR13" s="4"/>
      <c r="AS13" s="4"/>
      <c r="AT13" s="4"/>
      <c r="AU13" s="4"/>
      <c r="AV13" s="4"/>
      <c r="AW13" s="4"/>
      <c r="AX13" s="4"/>
      <c r="AY13" s="4"/>
    </row>
    <row r="14" spans="1:51" ht="15" x14ac:dyDescent="0.25">
      <c r="A14" s="98">
        <v>45292</v>
      </c>
      <c r="B14" s="33"/>
      <c r="C14" s="8">
        <v>25</v>
      </c>
      <c r="D14" s="11">
        <v>25</v>
      </c>
      <c r="E14">
        <v>25.966999999999999</v>
      </c>
      <c r="F14">
        <v>24.895</v>
      </c>
      <c r="G14">
        <v>26.965</v>
      </c>
      <c r="H14">
        <v>26.282</v>
      </c>
      <c r="I14">
        <v>35.124000000000002</v>
      </c>
      <c r="J14">
        <v>34.625</v>
      </c>
      <c r="K14">
        <v>30.199000000000002</v>
      </c>
      <c r="L14">
        <v>30.42</v>
      </c>
      <c r="M14">
        <v>31.361999999999998</v>
      </c>
      <c r="N14">
        <v>24.306999999999999</v>
      </c>
      <c r="O14">
        <v>23.827999999999999</v>
      </c>
      <c r="P14">
        <v>24.349</v>
      </c>
      <c r="Q14">
        <v>27.89</v>
      </c>
      <c r="R14">
        <v>32.284999999999997</v>
      </c>
      <c r="S14">
        <v>30.297000000000001</v>
      </c>
      <c r="T14">
        <v>28.28</v>
      </c>
      <c r="U14">
        <v>25.085000000000001</v>
      </c>
      <c r="V14">
        <v>27.515999999999998</v>
      </c>
      <c r="W14">
        <v>27.24</v>
      </c>
      <c r="X14">
        <v>33.515999999999998</v>
      </c>
      <c r="Y14">
        <v>34.140999999999998</v>
      </c>
      <c r="Z14">
        <v>21.489000000000001</v>
      </c>
      <c r="AA14">
        <v>28.887</v>
      </c>
      <c r="AB14">
        <v>30.542000000000002</v>
      </c>
      <c r="AC14">
        <v>25.972999999999999</v>
      </c>
      <c r="AD14">
        <v>26.439</v>
      </c>
      <c r="AE14">
        <v>28.381</v>
      </c>
      <c r="AF14">
        <v>24.297999999999998</v>
      </c>
      <c r="AG14">
        <v>29.686</v>
      </c>
      <c r="AH14">
        <v>26.530999999999999</v>
      </c>
      <c r="AI14" s="4"/>
      <c r="AJ14" s="4"/>
      <c r="AK14" s="4"/>
      <c r="AL14" s="4"/>
      <c r="AM14" s="4"/>
      <c r="AN14" s="4"/>
      <c r="AO14" s="4"/>
      <c r="AP14" s="4"/>
      <c r="AQ14" s="4"/>
      <c r="AR14" s="4"/>
      <c r="AS14" s="4"/>
      <c r="AT14" s="4"/>
      <c r="AU14" s="4"/>
      <c r="AV14" s="4"/>
      <c r="AW14" s="4"/>
      <c r="AX14" s="4"/>
      <c r="AY14" s="4"/>
    </row>
    <row r="15" spans="1:51" ht="15" x14ac:dyDescent="0.25">
      <c r="A15" s="98">
        <v>45323</v>
      </c>
      <c r="B15" s="33"/>
      <c r="C15" s="8">
        <v>25</v>
      </c>
      <c r="D15" s="11">
        <v>25</v>
      </c>
      <c r="E15">
        <v>25.143000000000001</v>
      </c>
      <c r="F15">
        <v>22.015999999999998</v>
      </c>
      <c r="G15">
        <v>24.77</v>
      </c>
      <c r="H15">
        <v>36.965000000000003</v>
      </c>
      <c r="I15">
        <v>40.799999999999997</v>
      </c>
      <c r="J15">
        <v>28.053000000000001</v>
      </c>
      <c r="K15">
        <v>31.052</v>
      </c>
      <c r="L15">
        <v>31.51</v>
      </c>
      <c r="M15">
        <v>40.453000000000003</v>
      </c>
      <c r="N15">
        <v>22.337</v>
      </c>
      <c r="O15">
        <v>21.398</v>
      </c>
      <c r="P15">
        <v>33.46</v>
      </c>
      <c r="Q15">
        <v>25.67</v>
      </c>
      <c r="R15">
        <v>35.779000000000003</v>
      </c>
      <c r="S15">
        <v>24.852</v>
      </c>
      <c r="T15">
        <v>31.725000000000001</v>
      </c>
      <c r="U15">
        <v>22.539000000000001</v>
      </c>
      <c r="V15">
        <v>30.148</v>
      </c>
      <c r="W15">
        <v>24.207000000000001</v>
      </c>
      <c r="X15">
        <v>28.788</v>
      </c>
      <c r="Y15">
        <v>30.611000000000001</v>
      </c>
      <c r="Z15">
        <v>20.302</v>
      </c>
      <c r="AA15">
        <v>30.38</v>
      </c>
      <c r="AB15">
        <v>55.170999999999999</v>
      </c>
      <c r="AC15">
        <v>28.241</v>
      </c>
      <c r="AD15">
        <v>48.012999999999998</v>
      </c>
      <c r="AE15">
        <v>33.061</v>
      </c>
      <c r="AF15">
        <v>23.584</v>
      </c>
      <c r="AG15">
        <v>26.356000000000002</v>
      </c>
      <c r="AH15">
        <v>25.044</v>
      </c>
      <c r="AI15" s="4"/>
      <c r="AJ15" s="4"/>
      <c r="AK15" s="4"/>
      <c r="AL15" s="4"/>
      <c r="AM15" s="4"/>
      <c r="AN15" s="4"/>
      <c r="AO15" s="4"/>
      <c r="AP15" s="4"/>
      <c r="AQ15" s="4"/>
      <c r="AR15" s="4"/>
      <c r="AS15" s="4"/>
      <c r="AT15" s="4"/>
      <c r="AU15" s="4"/>
      <c r="AV15" s="4"/>
      <c r="AW15" s="4"/>
      <c r="AX15" s="4"/>
      <c r="AY15" s="4"/>
    </row>
    <row r="16" spans="1:51" ht="15" x14ac:dyDescent="0.25">
      <c r="A16" s="98">
        <v>45352</v>
      </c>
      <c r="B16" s="33"/>
      <c r="C16" s="8">
        <v>65</v>
      </c>
      <c r="D16" s="11">
        <v>74</v>
      </c>
      <c r="E16">
        <v>75.62</v>
      </c>
      <c r="F16">
        <v>51.429000000000002</v>
      </c>
      <c r="G16">
        <v>79.174999999999997</v>
      </c>
      <c r="H16">
        <v>98.962000000000003</v>
      </c>
      <c r="I16">
        <v>73.483999999999995</v>
      </c>
      <c r="J16">
        <v>84.308999999999997</v>
      </c>
      <c r="K16">
        <v>82.387</v>
      </c>
      <c r="L16">
        <v>90.855000000000004</v>
      </c>
      <c r="M16">
        <v>69.108999999999995</v>
      </c>
      <c r="N16">
        <v>52.396999999999998</v>
      </c>
      <c r="O16">
        <v>32.847000000000001</v>
      </c>
      <c r="P16">
        <v>66.08</v>
      </c>
      <c r="Q16">
        <v>115.21</v>
      </c>
      <c r="R16">
        <v>55.968000000000004</v>
      </c>
      <c r="S16">
        <v>48.212000000000003</v>
      </c>
      <c r="T16">
        <v>145.167</v>
      </c>
      <c r="U16">
        <v>30.731999999999999</v>
      </c>
      <c r="V16">
        <v>96.338999999999999</v>
      </c>
      <c r="W16">
        <v>38.200000000000003</v>
      </c>
      <c r="X16">
        <v>65.793999999999997</v>
      </c>
      <c r="Y16">
        <v>96.775999999999996</v>
      </c>
      <c r="Z16">
        <v>41.92</v>
      </c>
      <c r="AA16">
        <v>78.484999999999999</v>
      </c>
      <c r="AB16">
        <v>105.938</v>
      </c>
      <c r="AC16">
        <v>72.775999999999996</v>
      </c>
      <c r="AD16">
        <v>160.05799999999999</v>
      </c>
      <c r="AE16">
        <v>59.265999999999998</v>
      </c>
      <c r="AF16">
        <v>37.433999999999997</v>
      </c>
      <c r="AG16">
        <v>67.477000000000004</v>
      </c>
      <c r="AH16">
        <v>46.164999999999999</v>
      </c>
      <c r="AI16" s="4"/>
      <c r="AJ16" s="4"/>
      <c r="AK16" s="4"/>
      <c r="AL16" s="4"/>
      <c r="AM16" s="4"/>
      <c r="AN16" s="4"/>
      <c r="AO16" s="4"/>
      <c r="AP16" s="4"/>
      <c r="AQ16" s="4"/>
      <c r="AR16" s="4"/>
      <c r="AS16" s="4"/>
      <c r="AT16" s="4"/>
      <c r="AU16" s="4"/>
      <c r="AV16" s="4"/>
      <c r="AW16" s="4"/>
      <c r="AX16" s="4"/>
      <c r="AY16" s="4"/>
    </row>
    <row r="17" spans="1:51" ht="15" x14ac:dyDescent="0.25">
      <c r="A17" s="98">
        <v>45383</v>
      </c>
      <c r="B17" s="33"/>
      <c r="C17" s="8">
        <v>165</v>
      </c>
      <c r="D17" s="11">
        <v>203</v>
      </c>
      <c r="E17">
        <v>203.114</v>
      </c>
      <c r="F17">
        <v>221.74</v>
      </c>
      <c r="G17">
        <v>258.80900000000003</v>
      </c>
      <c r="H17">
        <v>142.93100000000001</v>
      </c>
      <c r="I17">
        <v>366.27499999999998</v>
      </c>
      <c r="J17">
        <v>261.23899999999998</v>
      </c>
      <c r="K17">
        <v>282.94799999999998</v>
      </c>
      <c r="L17">
        <v>248.77099999999999</v>
      </c>
      <c r="M17">
        <v>226.273</v>
      </c>
      <c r="N17">
        <v>199.142</v>
      </c>
      <c r="O17">
        <v>146.953</v>
      </c>
      <c r="P17">
        <v>274.77100000000002</v>
      </c>
      <c r="Q17">
        <v>284.80599999999998</v>
      </c>
      <c r="R17">
        <v>225.75700000000001</v>
      </c>
      <c r="S17">
        <v>355.15899999999999</v>
      </c>
      <c r="T17">
        <v>246.61699999999999</v>
      </c>
      <c r="U17">
        <v>108.259</v>
      </c>
      <c r="V17">
        <v>275.75200000000001</v>
      </c>
      <c r="W17">
        <v>215.09100000000001</v>
      </c>
      <c r="X17">
        <v>389.72199999999998</v>
      </c>
      <c r="Y17">
        <v>266.30799999999999</v>
      </c>
      <c r="Z17">
        <v>118.43</v>
      </c>
      <c r="AA17">
        <v>297.90499999999997</v>
      </c>
      <c r="AB17">
        <v>182.92500000000001</v>
      </c>
      <c r="AC17">
        <v>292.40899999999999</v>
      </c>
      <c r="AD17">
        <v>236.3</v>
      </c>
      <c r="AE17">
        <v>157.477</v>
      </c>
      <c r="AF17">
        <v>248.065</v>
      </c>
      <c r="AG17">
        <v>216.88800000000001</v>
      </c>
      <c r="AH17">
        <v>147.303</v>
      </c>
      <c r="AI17" s="4"/>
      <c r="AJ17" s="4"/>
      <c r="AK17" s="4"/>
      <c r="AL17" s="4"/>
      <c r="AM17" s="4"/>
      <c r="AN17" s="4"/>
      <c r="AO17" s="4"/>
      <c r="AP17" s="4"/>
      <c r="AQ17" s="4"/>
      <c r="AR17" s="4"/>
      <c r="AS17" s="4"/>
      <c r="AT17" s="4"/>
      <c r="AU17" s="4"/>
      <c r="AV17" s="4"/>
      <c r="AW17" s="4"/>
      <c r="AX17" s="4"/>
      <c r="AY17" s="4"/>
    </row>
    <row r="18" spans="1:51" ht="15" x14ac:dyDescent="0.25">
      <c r="A18" s="98">
        <v>45413</v>
      </c>
      <c r="B18" s="33"/>
      <c r="C18" s="8">
        <v>412</v>
      </c>
      <c r="D18" s="11">
        <v>513</v>
      </c>
      <c r="E18">
        <v>395.45</v>
      </c>
      <c r="F18">
        <v>755.82500000000005</v>
      </c>
      <c r="G18">
        <v>467.18900000000002</v>
      </c>
      <c r="H18">
        <v>755.61099999999999</v>
      </c>
      <c r="I18">
        <v>832.39400000000001</v>
      </c>
      <c r="J18">
        <v>957.678</v>
      </c>
      <c r="K18">
        <v>695.10500000000002</v>
      </c>
      <c r="L18">
        <v>651.34</v>
      </c>
      <c r="M18">
        <v>566.84299999999996</v>
      </c>
      <c r="N18">
        <v>485.79</v>
      </c>
      <c r="O18">
        <v>225.517</v>
      </c>
      <c r="P18">
        <v>667.47799999999995</v>
      </c>
      <c r="Q18">
        <v>459.58600000000001</v>
      </c>
      <c r="R18">
        <v>598.154</v>
      </c>
      <c r="S18">
        <v>701.26300000000003</v>
      </c>
      <c r="T18">
        <v>440.541</v>
      </c>
      <c r="U18">
        <v>674.44100000000003</v>
      </c>
      <c r="V18">
        <v>773.68899999999996</v>
      </c>
      <c r="W18">
        <v>478.78399999999999</v>
      </c>
      <c r="X18">
        <v>955.93499999999995</v>
      </c>
      <c r="Y18">
        <v>250.88200000000001</v>
      </c>
      <c r="Z18">
        <v>383.666</v>
      </c>
      <c r="AA18">
        <v>672.66099999999994</v>
      </c>
      <c r="AB18">
        <v>390.64100000000002</v>
      </c>
      <c r="AC18">
        <v>696.16099999999994</v>
      </c>
      <c r="AD18">
        <v>504.23200000000003</v>
      </c>
      <c r="AE18">
        <v>403.31099999999998</v>
      </c>
      <c r="AF18">
        <v>534.55600000000004</v>
      </c>
      <c r="AG18">
        <v>589.91</v>
      </c>
      <c r="AH18">
        <v>451.29899999999998</v>
      </c>
      <c r="AI18" s="4"/>
      <c r="AJ18" s="4"/>
      <c r="AK18" s="4"/>
      <c r="AL18" s="4"/>
      <c r="AM18" s="4"/>
      <c r="AN18" s="4"/>
      <c r="AO18" s="4"/>
      <c r="AP18" s="4"/>
      <c r="AQ18" s="4"/>
      <c r="AR18" s="4"/>
      <c r="AS18" s="4"/>
      <c r="AT18" s="4"/>
      <c r="AU18" s="4"/>
      <c r="AV18" s="4"/>
      <c r="AW18" s="4"/>
      <c r="AX18" s="4"/>
      <c r="AY18" s="4"/>
    </row>
    <row r="19" spans="1:51" ht="15" x14ac:dyDescent="0.25">
      <c r="A19" s="98">
        <v>45444</v>
      </c>
      <c r="B19" s="33"/>
      <c r="C19" s="8">
        <v>226</v>
      </c>
      <c r="D19" s="11">
        <v>367</v>
      </c>
      <c r="E19">
        <v>138.839</v>
      </c>
      <c r="F19">
        <v>687.40899999999999</v>
      </c>
      <c r="G19">
        <v>176.81299999999999</v>
      </c>
      <c r="H19">
        <v>825.64599999999996</v>
      </c>
      <c r="I19">
        <v>588.68499999999995</v>
      </c>
      <c r="J19">
        <v>809.84299999999996</v>
      </c>
      <c r="K19">
        <v>432.52100000000002</v>
      </c>
      <c r="L19">
        <v>506.93200000000002</v>
      </c>
      <c r="M19">
        <v>280.78899999999999</v>
      </c>
      <c r="N19">
        <v>213.93700000000001</v>
      </c>
      <c r="O19">
        <v>119.759</v>
      </c>
      <c r="P19">
        <v>418.464</v>
      </c>
      <c r="Q19">
        <v>188.3</v>
      </c>
      <c r="R19">
        <v>448.83100000000002</v>
      </c>
      <c r="S19">
        <v>339.42399999999998</v>
      </c>
      <c r="T19">
        <v>139.65199999999999</v>
      </c>
      <c r="U19">
        <v>719.51199999999994</v>
      </c>
      <c r="V19">
        <v>508.98</v>
      </c>
      <c r="W19">
        <v>542.78599999999994</v>
      </c>
      <c r="X19">
        <v>1110.2550000000001</v>
      </c>
      <c r="Y19">
        <v>50.71</v>
      </c>
      <c r="Z19">
        <v>265.68299999999999</v>
      </c>
      <c r="AA19">
        <v>524.31399999999996</v>
      </c>
      <c r="AB19">
        <v>247.28</v>
      </c>
      <c r="AC19">
        <v>466.29</v>
      </c>
      <c r="AD19">
        <v>362.166</v>
      </c>
      <c r="AE19">
        <v>137.59200000000001</v>
      </c>
      <c r="AF19">
        <v>612.33299999999997</v>
      </c>
      <c r="AG19">
        <v>363.15300000000002</v>
      </c>
      <c r="AH19">
        <v>375.36500000000001</v>
      </c>
      <c r="AI19" s="4"/>
      <c r="AJ19" s="4"/>
      <c r="AK19" s="4"/>
      <c r="AL19" s="4"/>
      <c r="AM19" s="4"/>
      <c r="AN19" s="4"/>
      <c r="AO19" s="4"/>
      <c r="AP19" s="4"/>
      <c r="AQ19" s="4"/>
      <c r="AR19" s="4"/>
      <c r="AS19" s="4"/>
      <c r="AT19" s="4"/>
      <c r="AU19" s="4"/>
      <c r="AV19" s="4"/>
      <c r="AW19" s="4"/>
      <c r="AX19" s="4"/>
      <c r="AY19" s="4"/>
    </row>
    <row r="20" spans="1:51" ht="15" x14ac:dyDescent="0.25">
      <c r="A20" s="98">
        <v>45474</v>
      </c>
      <c r="B20" s="33"/>
      <c r="C20" s="8">
        <v>16</v>
      </c>
      <c r="D20" s="11">
        <v>60</v>
      </c>
      <c r="E20">
        <v>21.664999999999999</v>
      </c>
      <c r="F20">
        <v>176.749</v>
      </c>
      <c r="G20">
        <v>23.792999999999999</v>
      </c>
      <c r="H20">
        <v>285.32400000000001</v>
      </c>
      <c r="I20">
        <v>120.911</v>
      </c>
      <c r="J20">
        <v>151.78800000000001</v>
      </c>
      <c r="K20">
        <v>144.44200000000001</v>
      </c>
      <c r="L20">
        <v>100.92700000000001</v>
      </c>
      <c r="M20">
        <v>30.741</v>
      </c>
      <c r="N20">
        <v>25.803999999999998</v>
      </c>
      <c r="O20">
        <v>4.9729999999999999</v>
      </c>
      <c r="P20">
        <v>63.662999999999997</v>
      </c>
      <c r="Q20">
        <v>30.759</v>
      </c>
      <c r="R20">
        <v>84.441999999999993</v>
      </c>
      <c r="S20">
        <v>47.716999999999999</v>
      </c>
      <c r="T20">
        <v>14.544</v>
      </c>
      <c r="U20">
        <v>194.58199999999999</v>
      </c>
      <c r="V20">
        <v>144.351</v>
      </c>
      <c r="W20">
        <v>99.447000000000003</v>
      </c>
      <c r="X20">
        <v>476.86099999999999</v>
      </c>
      <c r="Y20">
        <v>3.7280000000000002</v>
      </c>
      <c r="Z20">
        <v>35.991</v>
      </c>
      <c r="AA20">
        <v>103.717</v>
      </c>
      <c r="AB20">
        <v>36.725000000000001</v>
      </c>
      <c r="AC20">
        <v>77.680999999999997</v>
      </c>
      <c r="AD20">
        <v>62.043999999999997</v>
      </c>
      <c r="AE20">
        <v>10.694000000000001</v>
      </c>
      <c r="AF20">
        <v>220.08699999999999</v>
      </c>
      <c r="AG20">
        <v>48.899000000000001</v>
      </c>
      <c r="AH20">
        <v>67.197000000000003</v>
      </c>
      <c r="AI20" s="4"/>
      <c r="AJ20" s="4"/>
      <c r="AK20" s="4"/>
      <c r="AL20" s="4"/>
      <c r="AM20" s="4"/>
      <c r="AN20" s="4"/>
      <c r="AO20" s="4"/>
      <c r="AP20" s="4"/>
      <c r="AQ20" s="4"/>
      <c r="AR20" s="4"/>
      <c r="AS20" s="4"/>
      <c r="AT20" s="4"/>
      <c r="AU20" s="4"/>
      <c r="AV20" s="4"/>
      <c r="AW20" s="4"/>
      <c r="AX20" s="4"/>
      <c r="AY20" s="4"/>
    </row>
    <row r="21" spans="1:51" ht="15" x14ac:dyDescent="0.25">
      <c r="A21" s="98">
        <v>45505</v>
      </c>
      <c r="B21" s="33"/>
      <c r="C21" s="8">
        <v>11</v>
      </c>
      <c r="D21" s="11">
        <v>19</v>
      </c>
      <c r="E21">
        <v>11.005000000000001</v>
      </c>
      <c r="F21">
        <v>31.966000000000001</v>
      </c>
      <c r="G21">
        <v>10.759</v>
      </c>
      <c r="H21">
        <v>46.774999999999999</v>
      </c>
      <c r="I21">
        <v>25.922999999999998</v>
      </c>
      <c r="J21">
        <v>42.749000000000002</v>
      </c>
      <c r="K21">
        <v>32.878999999999998</v>
      </c>
      <c r="L21">
        <v>24.024000000000001</v>
      </c>
      <c r="M21">
        <v>11.202999999999999</v>
      </c>
      <c r="N21">
        <v>12.068</v>
      </c>
      <c r="O21">
        <v>4.79</v>
      </c>
      <c r="P21">
        <v>15.324</v>
      </c>
      <c r="Q21">
        <v>11.581</v>
      </c>
      <c r="R21">
        <v>16.670999999999999</v>
      </c>
      <c r="S21">
        <v>17.148</v>
      </c>
      <c r="T21">
        <v>8.9930000000000003</v>
      </c>
      <c r="U21">
        <v>31.33</v>
      </c>
      <c r="V21">
        <v>28.738</v>
      </c>
      <c r="W21">
        <v>22.899000000000001</v>
      </c>
      <c r="X21">
        <v>72.760000000000005</v>
      </c>
      <c r="Y21">
        <v>7.2960000000000003</v>
      </c>
      <c r="Z21">
        <v>11.874000000000001</v>
      </c>
      <c r="AA21">
        <v>40.613999999999997</v>
      </c>
      <c r="AB21">
        <v>11.829000000000001</v>
      </c>
      <c r="AC21">
        <v>19.882000000000001</v>
      </c>
      <c r="AD21">
        <v>16.574000000000002</v>
      </c>
      <c r="AE21">
        <v>6.5640000000000001</v>
      </c>
      <c r="AF21">
        <v>34.838000000000001</v>
      </c>
      <c r="AG21">
        <v>14.07</v>
      </c>
      <c r="AH21">
        <v>16.045000000000002</v>
      </c>
      <c r="AI21" s="4"/>
      <c r="AJ21" s="4"/>
      <c r="AK21" s="4"/>
      <c r="AL21" s="4"/>
      <c r="AM21" s="4"/>
      <c r="AN21" s="4"/>
      <c r="AO21" s="4"/>
      <c r="AP21" s="4"/>
      <c r="AQ21" s="4"/>
      <c r="AR21" s="4"/>
      <c r="AS21" s="4"/>
      <c r="AT21" s="4"/>
      <c r="AU21" s="4"/>
      <c r="AV21" s="4"/>
      <c r="AW21" s="4"/>
      <c r="AX21" s="4"/>
      <c r="AY21" s="4"/>
    </row>
    <row r="22" spans="1:51" ht="15" x14ac:dyDescent="0.25">
      <c r="A22" s="98">
        <v>45536</v>
      </c>
      <c r="B22" s="33"/>
      <c r="C22" s="8">
        <v>7</v>
      </c>
      <c r="D22" s="11">
        <v>13</v>
      </c>
      <c r="E22">
        <v>10.632</v>
      </c>
      <c r="F22">
        <v>22.04</v>
      </c>
      <c r="G22">
        <v>11.217000000000001</v>
      </c>
      <c r="H22">
        <v>22.725000000000001</v>
      </c>
      <c r="I22">
        <v>19.86</v>
      </c>
      <c r="J22">
        <v>86.716999999999999</v>
      </c>
      <c r="K22">
        <v>17.457000000000001</v>
      </c>
      <c r="L22">
        <v>18.689</v>
      </c>
      <c r="M22">
        <v>19.960999999999999</v>
      </c>
      <c r="N22">
        <v>11.896000000000001</v>
      </c>
      <c r="O22">
        <v>7.8</v>
      </c>
      <c r="P22">
        <v>18.111999999999998</v>
      </c>
      <c r="Q22">
        <v>20.363</v>
      </c>
      <c r="R22">
        <v>11.842000000000001</v>
      </c>
      <c r="S22">
        <v>28.966999999999999</v>
      </c>
      <c r="T22">
        <v>17.838000000000001</v>
      </c>
      <c r="U22">
        <v>22.361999999999998</v>
      </c>
      <c r="V22">
        <v>17.561</v>
      </c>
      <c r="W22">
        <v>14.603999999999999</v>
      </c>
      <c r="X22">
        <v>37.6</v>
      </c>
      <c r="Y22">
        <v>8.6300000000000008</v>
      </c>
      <c r="Z22">
        <v>24.315999999999999</v>
      </c>
      <c r="AA22">
        <v>35.756999999999998</v>
      </c>
      <c r="AB22">
        <v>10.804</v>
      </c>
      <c r="AC22">
        <v>14.59</v>
      </c>
      <c r="AD22">
        <v>13.891</v>
      </c>
      <c r="AE22">
        <v>7.5750000000000002</v>
      </c>
      <c r="AF22">
        <v>19.675999999999998</v>
      </c>
      <c r="AG22">
        <v>14.12</v>
      </c>
      <c r="AH22">
        <v>16.312000000000001</v>
      </c>
      <c r="AI22" s="4"/>
      <c r="AJ22" s="4"/>
      <c r="AK22" s="4"/>
      <c r="AL22" s="4"/>
      <c r="AM22" s="4"/>
      <c r="AN22" s="4"/>
      <c r="AO22" s="4"/>
      <c r="AP22" s="4"/>
      <c r="AQ22" s="4"/>
      <c r="AR22" s="4"/>
      <c r="AS22" s="4"/>
      <c r="AT22" s="4"/>
      <c r="AU22" s="4"/>
      <c r="AV22" s="4"/>
      <c r="AW22" s="4"/>
      <c r="AX22" s="4"/>
      <c r="AY22" s="4"/>
    </row>
    <row r="23" spans="1:51" ht="15" x14ac:dyDescent="0.25">
      <c r="A23" s="98">
        <v>45566</v>
      </c>
      <c r="B23" s="33"/>
      <c r="C23" s="8">
        <v>18</v>
      </c>
      <c r="D23" s="11">
        <v>26</v>
      </c>
      <c r="E23">
        <v>16.869</v>
      </c>
      <c r="F23">
        <v>42.003</v>
      </c>
      <c r="G23">
        <v>22.995000000000001</v>
      </c>
      <c r="H23">
        <v>44.448999999999998</v>
      </c>
      <c r="I23">
        <v>28.74</v>
      </c>
      <c r="J23">
        <v>100.816</v>
      </c>
      <c r="K23">
        <v>43.442</v>
      </c>
      <c r="L23">
        <v>22.744</v>
      </c>
      <c r="M23">
        <v>38.777999999999999</v>
      </c>
      <c r="N23">
        <v>20.585999999999999</v>
      </c>
      <c r="O23">
        <v>22.585999999999999</v>
      </c>
      <c r="P23">
        <v>20.634</v>
      </c>
      <c r="Q23">
        <v>38.914000000000001</v>
      </c>
      <c r="R23">
        <v>30.045000000000002</v>
      </c>
      <c r="S23">
        <v>50.654000000000003</v>
      </c>
      <c r="T23">
        <v>46.615000000000002</v>
      </c>
      <c r="U23">
        <v>25.021000000000001</v>
      </c>
      <c r="V23">
        <v>35.591000000000001</v>
      </c>
      <c r="W23">
        <v>27.359000000000002</v>
      </c>
      <c r="X23">
        <v>40.761000000000003</v>
      </c>
      <c r="Y23">
        <v>17.071000000000002</v>
      </c>
      <c r="Z23">
        <v>48.536999999999999</v>
      </c>
      <c r="AA23">
        <v>38.817999999999998</v>
      </c>
      <c r="AB23">
        <v>17.302</v>
      </c>
      <c r="AC23">
        <v>24.071000000000002</v>
      </c>
      <c r="AD23">
        <v>42.924999999999997</v>
      </c>
      <c r="AE23">
        <v>24.879000000000001</v>
      </c>
      <c r="AF23">
        <v>25.372</v>
      </c>
      <c r="AG23">
        <v>29.294</v>
      </c>
      <c r="AH23">
        <v>19.093</v>
      </c>
      <c r="AI23" s="4"/>
      <c r="AJ23" s="4"/>
      <c r="AK23" s="4"/>
      <c r="AL23" s="4"/>
      <c r="AM23" s="4"/>
      <c r="AN23" s="4"/>
      <c r="AO23" s="4"/>
      <c r="AP23" s="4"/>
      <c r="AQ23" s="4"/>
      <c r="AR23" s="4"/>
      <c r="AS23" s="4"/>
      <c r="AT23" s="4"/>
      <c r="AU23" s="4"/>
      <c r="AV23" s="4"/>
      <c r="AW23" s="4"/>
      <c r="AX23" s="4"/>
      <c r="AY23" s="4"/>
    </row>
    <row r="24" spans="1:51" ht="15" x14ac:dyDescent="0.25">
      <c r="A24" s="98">
        <v>45597</v>
      </c>
      <c r="B24" s="33"/>
      <c r="C24" s="8">
        <v>25</v>
      </c>
      <c r="D24" s="11">
        <v>30</v>
      </c>
      <c r="E24">
        <v>23.207999999999998</v>
      </c>
      <c r="F24">
        <v>35.610999999999997</v>
      </c>
      <c r="G24">
        <v>26.59</v>
      </c>
      <c r="H24">
        <v>40.518999999999998</v>
      </c>
      <c r="I24">
        <v>53.862000000000002</v>
      </c>
      <c r="J24">
        <v>49.954999999999998</v>
      </c>
      <c r="K24">
        <v>37.630000000000003</v>
      </c>
      <c r="L24">
        <v>25.977</v>
      </c>
      <c r="M24">
        <v>27.372</v>
      </c>
      <c r="N24">
        <v>26.06</v>
      </c>
      <c r="O24">
        <v>21.07</v>
      </c>
      <c r="P24">
        <v>26.795999999999999</v>
      </c>
      <c r="Q24">
        <v>45.295999999999999</v>
      </c>
      <c r="R24">
        <v>29.442</v>
      </c>
      <c r="S24">
        <v>45.753999999999998</v>
      </c>
      <c r="T24">
        <v>36.323</v>
      </c>
      <c r="U24">
        <v>30.474</v>
      </c>
      <c r="V24">
        <v>36.295000000000002</v>
      </c>
      <c r="W24">
        <v>47.207000000000001</v>
      </c>
      <c r="X24">
        <v>41.637</v>
      </c>
      <c r="Y24">
        <v>23.326000000000001</v>
      </c>
      <c r="Z24">
        <v>41.003999999999998</v>
      </c>
      <c r="AA24">
        <v>36.436999999999998</v>
      </c>
      <c r="AB24">
        <v>24.488</v>
      </c>
      <c r="AC24">
        <v>27.27</v>
      </c>
      <c r="AD24">
        <v>33.417999999999999</v>
      </c>
      <c r="AE24">
        <v>25.681999999999999</v>
      </c>
      <c r="AF24">
        <v>31.192</v>
      </c>
      <c r="AG24">
        <v>39.679000000000002</v>
      </c>
      <c r="AH24">
        <v>26.053000000000001</v>
      </c>
      <c r="AI24" s="4"/>
      <c r="AJ24" s="4"/>
      <c r="AK24" s="4"/>
      <c r="AL24" s="4"/>
      <c r="AM24" s="4"/>
      <c r="AN24" s="4"/>
      <c r="AO24" s="4"/>
      <c r="AP24" s="4"/>
      <c r="AQ24" s="4"/>
      <c r="AR24" s="4"/>
      <c r="AS24" s="4"/>
      <c r="AT24" s="4"/>
      <c r="AU24" s="4"/>
      <c r="AV24" s="4"/>
      <c r="AW24" s="4"/>
      <c r="AX24" s="4"/>
      <c r="AY24" s="4"/>
    </row>
    <row r="25" spans="1:51" ht="15" x14ac:dyDescent="0.25">
      <c r="A25" s="98">
        <v>45627</v>
      </c>
      <c r="B25" s="33"/>
      <c r="C25" s="8">
        <v>25</v>
      </c>
      <c r="D25" s="11">
        <v>25</v>
      </c>
      <c r="E25">
        <v>22.471</v>
      </c>
      <c r="F25">
        <v>28.315000000000001</v>
      </c>
      <c r="G25">
        <v>23.248000000000001</v>
      </c>
      <c r="H25">
        <v>40.719000000000001</v>
      </c>
      <c r="I25">
        <v>48.546999999999997</v>
      </c>
      <c r="J25">
        <v>34.584000000000003</v>
      </c>
      <c r="K25">
        <v>39.869</v>
      </c>
      <c r="L25">
        <v>25.727</v>
      </c>
      <c r="M25">
        <v>24.63</v>
      </c>
      <c r="N25">
        <v>23.03</v>
      </c>
      <c r="O25">
        <v>21.048999999999999</v>
      </c>
      <c r="P25">
        <v>28.199000000000002</v>
      </c>
      <c r="Q25">
        <v>27.603000000000002</v>
      </c>
      <c r="R25">
        <v>24.344000000000001</v>
      </c>
      <c r="S25">
        <v>31.917999999999999</v>
      </c>
      <c r="T25">
        <v>24.855</v>
      </c>
      <c r="U25">
        <v>29.445</v>
      </c>
      <c r="V25">
        <v>28.98</v>
      </c>
      <c r="W25">
        <v>33.904000000000003</v>
      </c>
      <c r="X25">
        <v>34.939</v>
      </c>
      <c r="Y25">
        <v>22.984999999999999</v>
      </c>
      <c r="Z25">
        <v>27.66</v>
      </c>
      <c r="AA25">
        <v>33.253999999999998</v>
      </c>
      <c r="AB25">
        <v>24.597000000000001</v>
      </c>
      <c r="AC25">
        <v>26.14</v>
      </c>
      <c r="AD25">
        <v>32.052</v>
      </c>
      <c r="AE25">
        <v>20.885000000000002</v>
      </c>
      <c r="AF25">
        <v>31.927</v>
      </c>
      <c r="AG25">
        <v>32.161000000000001</v>
      </c>
      <c r="AH25">
        <v>23.782</v>
      </c>
      <c r="AI25" s="4"/>
      <c r="AJ25" s="4"/>
      <c r="AK25" s="4"/>
      <c r="AL25" s="4"/>
      <c r="AM25" s="4"/>
      <c r="AN25" s="4"/>
      <c r="AO25" s="4"/>
      <c r="AP25" s="4"/>
      <c r="AQ25" s="4"/>
      <c r="AR25" s="4"/>
      <c r="AS25" s="4"/>
      <c r="AT25" s="4"/>
      <c r="AU25" s="4"/>
      <c r="AV25" s="4"/>
      <c r="AW25" s="4"/>
      <c r="AX25" s="4"/>
      <c r="AY25" s="4"/>
    </row>
    <row r="26" spans="1:51" ht="15" x14ac:dyDescent="0.25">
      <c r="A26" s="98">
        <v>45658</v>
      </c>
      <c r="B26" s="33"/>
      <c r="C26" s="8">
        <v>25</v>
      </c>
      <c r="D26" s="11">
        <v>25</v>
      </c>
      <c r="E26">
        <v>21.962</v>
      </c>
      <c r="F26">
        <v>26.297999999999998</v>
      </c>
      <c r="G26">
        <v>24.939</v>
      </c>
      <c r="H26">
        <v>31.184000000000001</v>
      </c>
      <c r="I26">
        <v>36.387</v>
      </c>
      <c r="J26">
        <v>32.246000000000002</v>
      </c>
      <c r="K26">
        <v>29.853999999999999</v>
      </c>
      <c r="L26">
        <v>29.218</v>
      </c>
      <c r="M26">
        <v>22.96</v>
      </c>
      <c r="N26">
        <v>21.49</v>
      </c>
      <c r="O26">
        <v>20.108000000000001</v>
      </c>
      <c r="P26">
        <v>24.86</v>
      </c>
      <c r="Q26">
        <v>31.37</v>
      </c>
      <c r="R26">
        <v>27.077000000000002</v>
      </c>
      <c r="S26">
        <v>26.806999999999999</v>
      </c>
      <c r="T26">
        <v>23.033000000000001</v>
      </c>
      <c r="U26">
        <v>27.933</v>
      </c>
      <c r="V26">
        <v>26.448</v>
      </c>
      <c r="W26">
        <v>30.315999999999999</v>
      </c>
      <c r="X26">
        <v>35.018999999999998</v>
      </c>
      <c r="Y26">
        <v>20.97</v>
      </c>
      <c r="Z26">
        <v>23.923999999999999</v>
      </c>
      <c r="AA26">
        <v>29.797000000000001</v>
      </c>
      <c r="AB26">
        <v>23.045000000000002</v>
      </c>
      <c r="AC26">
        <v>25.137</v>
      </c>
      <c r="AD26">
        <v>28.742000000000001</v>
      </c>
      <c r="AE26">
        <v>19.619</v>
      </c>
      <c r="AF26">
        <v>27.977</v>
      </c>
      <c r="AG26">
        <v>26.995000000000001</v>
      </c>
      <c r="AH26">
        <v>22.547999999999998</v>
      </c>
      <c r="AI26" s="4"/>
      <c r="AJ26" s="4"/>
      <c r="AK26" s="4"/>
      <c r="AL26" s="4"/>
      <c r="AM26" s="4"/>
      <c r="AN26" s="4"/>
      <c r="AO26" s="4"/>
      <c r="AP26" s="4"/>
      <c r="AQ26" s="4"/>
      <c r="AR26" s="4"/>
      <c r="AS26" s="4"/>
      <c r="AT26" s="4"/>
      <c r="AU26" s="4"/>
      <c r="AV26" s="4"/>
      <c r="AW26" s="4"/>
      <c r="AX26" s="4"/>
      <c r="AY26" s="4"/>
    </row>
    <row r="27" spans="1:51" ht="15" x14ac:dyDescent="0.25">
      <c r="A27" s="98">
        <v>45689</v>
      </c>
      <c r="B27" s="33"/>
      <c r="C27" s="8">
        <v>25</v>
      </c>
      <c r="D27" s="11">
        <v>25</v>
      </c>
      <c r="E27">
        <v>18.831</v>
      </c>
      <c r="F27">
        <v>23.277000000000001</v>
      </c>
      <c r="G27">
        <v>34.234000000000002</v>
      </c>
      <c r="H27">
        <v>35.723999999999997</v>
      </c>
      <c r="I27">
        <v>28.745999999999999</v>
      </c>
      <c r="J27">
        <v>31.515999999999998</v>
      </c>
      <c r="K27">
        <v>30.152000000000001</v>
      </c>
      <c r="L27">
        <v>36.627000000000002</v>
      </c>
      <c r="M27">
        <v>20.416</v>
      </c>
      <c r="N27">
        <v>18.622</v>
      </c>
      <c r="O27">
        <v>28.125</v>
      </c>
      <c r="P27">
        <v>22.276</v>
      </c>
      <c r="Q27">
        <v>33.101999999999997</v>
      </c>
      <c r="R27">
        <v>21.381</v>
      </c>
      <c r="S27">
        <v>29.347999999999999</v>
      </c>
      <c r="T27">
        <v>20.167999999999999</v>
      </c>
      <c r="U27">
        <v>29.138000000000002</v>
      </c>
      <c r="V27">
        <v>22.718</v>
      </c>
      <c r="W27">
        <v>25.308</v>
      </c>
      <c r="X27">
        <v>30.291</v>
      </c>
      <c r="Y27">
        <v>19.102</v>
      </c>
      <c r="Z27">
        <v>24.175000000000001</v>
      </c>
      <c r="AA27">
        <v>52.091000000000001</v>
      </c>
      <c r="AB27">
        <v>24.728000000000002</v>
      </c>
      <c r="AC27">
        <v>45.415999999999997</v>
      </c>
      <c r="AD27">
        <v>32.409999999999997</v>
      </c>
      <c r="AE27">
        <v>18.742999999999999</v>
      </c>
      <c r="AF27">
        <v>24.088999999999999</v>
      </c>
      <c r="AG27">
        <v>24.646000000000001</v>
      </c>
      <c r="AH27">
        <v>21.17</v>
      </c>
      <c r="AI27" s="4"/>
      <c r="AJ27" s="4"/>
      <c r="AK27" s="4"/>
      <c r="AL27" s="4"/>
      <c r="AM27" s="4"/>
      <c r="AN27" s="4"/>
      <c r="AO27" s="4"/>
      <c r="AP27" s="4"/>
      <c r="AQ27" s="4"/>
      <c r="AR27" s="4"/>
      <c r="AS27" s="4"/>
      <c r="AT27" s="4"/>
      <c r="AU27" s="4"/>
      <c r="AV27" s="4"/>
      <c r="AW27" s="4"/>
      <c r="AX27" s="4"/>
      <c r="AY27" s="4"/>
    </row>
    <row r="28" spans="1:51" ht="15" x14ac:dyDescent="0.25">
      <c r="A28" s="98">
        <v>45717</v>
      </c>
      <c r="B28" s="33"/>
      <c r="C28" s="8">
        <v>74</v>
      </c>
      <c r="D28" s="11">
        <v>74</v>
      </c>
      <c r="E28">
        <v>47.164999999999999</v>
      </c>
      <c r="F28">
        <v>76.772000000000006</v>
      </c>
      <c r="G28">
        <v>95.072000000000003</v>
      </c>
      <c r="H28">
        <v>67.441000000000003</v>
      </c>
      <c r="I28">
        <v>86.39</v>
      </c>
      <c r="J28">
        <v>82.328999999999994</v>
      </c>
      <c r="K28">
        <v>87.981999999999999</v>
      </c>
      <c r="L28">
        <v>64.87</v>
      </c>
      <c r="M28">
        <v>50.037999999999997</v>
      </c>
      <c r="N28">
        <v>29.37</v>
      </c>
      <c r="O28">
        <v>59.021000000000001</v>
      </c>
      <c r="P28">
        <v>106.542</v>
      </c>
      <c r="Q28">
        <v>54.231000000000002</v>
      </c>
      <c r="R28">
        <v>43.103999999999999</v>
      </c>
      <c r="S28">
        <v>139.059</v>
      </c>
      <c r="T28">
        <v>28.887</v>
      </c>
      <c r="U28">
        <v>95.722999999999999</v>
      </c>
      <c r="V28">
        <v>36.433999999999997</v>
      </c>
      <c r="W28">
        <v>60.744999999999997</v>
      </c>
      <c r="X28">
        <v>96.727000000000004</v>
      </c>
      <c r="Y28">
        <v>41.301000000000002</v>
      </c>
      <c r="Z28">
        <v>67.603999999999999</v>
      </c>
      <c r="AA28">
        <v>101.854</v>
      </c>
      <c r="AB28">
        <v>67.540999999999997</v>
      </c>
      <c r="AC28">
        <v>153.77000000000001</v>
      </c>
      <c r="AD28">
        <v>58.64</v>
      </c>
      <c r="AE28">
        <v>32.289000000000001</v>
      </c>
      <c r="AF28">
        <v>64.409000000000006</v>
      </c>
      <c r="AG28">
        <v>46.682000000000002</v>
      </c>
      <c r="AH28">
        <v>65.933000000000007</v>
      </c>
      <c r="AI28" s="4"/>
      <c r="AJ28" s="4"/>
      <c r="AK28" s="4"/>
      <c r="AL28" s="4"/>
      <c r="AM28" s="4"/>
      <c r="AN28" s="4"/>
      <c r="AO28" s="4"/>
      <c r="AP28" s="4"/>
      <c r="AQ28" s="4"/>
      <c r="AR28" s="4"/>
      <c r="AS28" s="4"/>
      <c r="AT28" s="4"/>
      <c r="AU28" s="4"/>
      <c r="AV28" s="4"/>
      <c r="AW28" s="4"/>
      <c r="AX28" s="4"/>
      <c r="AY28" s="4"/>
    </row>
    <row r="29" spans="1:51" ht="15" x14ac:dyDescent="0.25">
      <c r="A29" s="98">
        <v>45748</v>
      </c>
      <c r="B29" s="33"/>
      <c r="C29" s="8">
        <v>203</v>
      </c>
      <c r="D29" s="11">
        <v>203</v>
      </c>
      <c r="E29">
        <v>208.58099999999999</v>
      </c>
      <c r="F29">
        <v>245.2</v>
      </c>
      <c r="G29">
        <v>135.78399999999999</v>
      </c>
      <c r="H29">
        <v>340.09899999999999</v>
      </c>
      <c r="I29">
        <v>263.61500000000001</v>
      </c>
      <c r="J29">
        <v>279.88200000000001</v>
      </c>
      <c r="K29">
        <v>238.48400000000001</v>
      </c>
      <c r="L29">
        <v>213.93100000000001</v>
      </c>
      <c r="M29">
        <v>191.09399999999999</v>
      </c>
      <c r="N29">
        <v>133.739</v>
      </c>
      <c r="O29">
        <v>245.88900000000001</v>
      </c>
      <c r="P29">
        <v>267.495</v>
      </c>
      <c r="Q29">
        <v>213.51400000000001</v>
      </c>
      <c r="R29">
        <v>319.89800000000002</v>
      </c>
      <c r="S29">
        <v>238.828</v>
      </c>
      <c r="T29">
        <v>103.9</v>
      </c>
      <c r="U29">
        <v>271.89499999999998</v>
      </c>
      <c r="V29">
        <v>202.762</v>
      </c>
      <c r="W29">
        <v>367.03399999999999</v>
      </c>
      <c r="X29">
        <v>265.06200000000001</v>
      </c>
      <c r="Y29">
        <v>116.999</v>
      </c>
      <c r="Z29">
        <v>254.06100000000001</v>
      </c>
      <c r="AA29">
        <v>176.643</v>
      </c>
      <c r="AB29">
        <v>269.29300000000001</v>
      </c>
      <c r="AC29">
        <v>223.46600000000001</v>
      </c>
      <c r="AD29">
        <v>147.00200000000001</v>
      </c>
      <c r="AE29">
        <v>224.239</v>
      </c>
      <c r="AF29">
        <v>206.58600000000001</v>
      </c>
      <c r="AG29">
        <v>145.352</v>
      </c>
      <c r="AH29">
        <v>175.61</v>
      </c>
      <c r="AI29" s="4"/>
      <c r="AJ29" s="4"/>
      <c r="AK29" s="4"/>
      <c r="AL29" s="4"/>
      <c r="AM29" s="4"/>
      <c r="AN29" s="4"/>
      <c r="AO29" s="4"/>
      <c r="AP29" s="4"/>
      <c r="AQ29" s="4"/>
      <c r="AR29" s="4"/>
      <c r="AS29" s="4"/>
      <c r="AT29" s="4"/>
      <c r="AU29" s="4"/>
      <c r="AV29" s="4"/>
      <c r="AW29" s="4"/>
      <c r="AX29" s="4"/>
      <c r="AY29" s="4"/>
    </row>
    <row r="30" spans="1:51" ht="15" x14ac:dyDescent="0.25">
      <c r="A30" s="98">
        <v>45778</v>
      </c>
      <c r="B30" s="33"/>
      <c r="C30" s="8">
        <v>513</v>
      </c>
      <c r="D30" s="11">
        <v>513</v>
      </c>
      <c r="E30">
        <v>713.58</v>
      </c>
      <c r="F30">
        <v>459.464</v>
      </c>
      <c r="G30">
        <v>730.79300000000001</v>
      </c>
      <c r="H30">
        <v>797.37699999999995</v>
      </c>
      <c r="I30">
        <v>955.66</v>
      </c>
      <c r="J30">
        <v>690.47400000000005</v>
      </c>
      <c r="K30">
        <v>633.86199999999997</v>
      </c>
      <c r="L30">
        <v>546.91200000000003</v>
      </c>
      <c r="M30">
        <v>466.78199999999998</v>
      </c>
      <c r="N30">
        <v>206.30799999999999</v>
      </c>
      <c r="O30">
        <v>620.33699999999999</v>
      </c>
      <c r="P30">
        <v>445.61900000000003</v>
      </c>
      <c r="Q30">
        <v>579.22199999999998</v>
      </c>
      <c r="R30">
        <v>670.11900000000003</v>
      </c>
      <c r="S30">
        <v>435.31</v>
      </c>
      <c r="T30">
        <v>637.47</v>
      </c>
      <c r="U30">
        <v>762.98699999999997</v>
      </c>
      <c r="V30">
        <v>444.29</v>
      </c>
      <c r="W30">
        <v>915.78099999999995</v>
      </c>
      <c r="X30">
        <v>250.995</v>
      </c>
      <c r="Y30">
        <v>358.26799999999997</v>
      </c>
      <c r="Z30">
        <v>598.65200000000004</v>
      </c>
      <c r="AA30">
        <v>385.53800000000001</v>
      </c>
      <c r="AB30">
        <v>656.81799999999998</v>
      </c>
      <c r="AC30">
        <v>486.99700000000001</v>
      </c>
      <c r="AD30">
        <v>394.21600000000001</v>
      </c>
      <c r="AE30">
        <v>492.077</v>
      </c>
      <c r="AF30">
        <v>570.64700000000005</v>
      </c>
      <c r="AG30">
        <v>441.47800000000001</v>
      </c>
      <c r="AH30">
        <v>365.80599999999998</v>
      </c>
      <c r="AI30" s="4"/>
      <c r="AJ30" s="4"/>
      <c r="AK30" s="4"/>
      <c r="AL30" s="4"/>
      <c r="AM30" s="4"/>
      <c r="AN30" s="4"/>
      <c r="AO30" s="4"/>
      <c r="AP30" s="4"/>
      <c r="AQ30" s="4"/>
      <c r="AR30" s="4"/>
      <c r="AS30" s="4"/>
      <c r="AT30" s="4"/>
      <c r="AU30" s="4"/>
      <c r="AV30" s="4"/>
      <c r="AW30" s="4"/>
      <c r="AX30" s="4"/>
      <c r="AY30" s="4"/>
    </row>
    <row r="31" spans="1:51" ht="15" x14ac:dyDescent="0.25">
      <c r="A31" s="98">
        <v>45809</v>
      </c>
      <c r="B31" s="33"/>
      <c r="C31" s="8">
        <v>367</v>
      </c>
      <c r="D31" s="11">
        <v>367</v>
      </c>
      <c r="E31">
        <v>676.50099999999998</v>
      </c>
      <c r="F31">
        <v>181.44499999999999</v>
      </c>
      <c r="G31">
        <v>817.98599999999999</v>
      </c>
      <c r="H31">
        <v>582.41700000000003</v>
      </c>
      <c r="I31">
        <v>811.27599999999995</v>
      </c>
      <c r="J31">
        <v>441.89299999999997</v>
      </c>
      <c r="K31">
        <v>503.649</v>
      </c>
      <c r="L31">
        <v>277.90199999999999</v>
      </c>
      <c r="M31">
        <v>211.012</v>
      </c>
      <c r="N31">
        <v>120.595</v>
      </c>
      <c r="O31">
        <v>409.49299999999999</v>
      </c>
      <c r="P31">
        <v>185.53399999999999</v>
      </c>
      <c r="Q31">
        <v>444.642</v>
      </c>
      <c r="R31">
        <v>346.755</v>
      </c>
      <c r="S31">
        <v>138.054</v>
      </c>
      <c r="T31">
        <v>705.47199999999998</v>
      </c>
      <c r="U31">
        <v>507.81099999999998</v>
      </c>
      <c r="V31">
        <v>557.14599999999996</v>
      </c>
      <c r="W31">
        <v>1096.508</v>
      </c>
      <c r="X31">
        <v>50.798999999999999</v>
      </c>
      <c r="Y31">
        <v>258.87900000000002</v>
      </c>
      <c r="Z31">
        <v>541.26499999999999</v>
      </c>
      <c r="AA31">
        <v>245.40799999999999</v>
      </c>
      <c r="AB31">
        <v>459.334</v>
      </c>
      <c r="AC31">
        <v>359.12900000000002</v>
      </c>
      <c r="AD31">
        <v>143.988</v>
      </c>
      <c r="AE31">
        <v>597.44000000000005</v>
      </c>
      <c r="AF31">
        <v>359.66199999999998</v>
      </c>
      <c r="AG31">
        <v>373.64600000000002</v>
      </c>
      <c r="AH31">
        <v>144.833</v>
      </c>
      <c r="AI31" s="4"/>
      <c r="AJ31" s="4"/>
      <c r="AK31" s="4"/>
      <c r="AL31" s="4"/>
      <c r="AM31" s="4"/>
      <c r="AN31" s="4"/>
      <c r="AO31" s="4"/>
      <c r="AP31" s="4"/>
      <c r="AQ31" s="4"/>
      <c r="AR31" s="4"/>
      <c r="AS31" s="4"/>
      <c r="AT31" s="4"/>
      <c r="AU31" s="4"/>
      <c r="AV31" s="4"/>
      <c r="AW31" s="4"/>
      <c r="AX31" s="4"/>
      <c r="AY31" s="4"/>
    </row>
    <row r="32" spans="1:51" ht="15" x14ac:dyDescent="0.25">
      <c r="A32" s="98">
        <v>45839</v>
      </c>
      <c r="B32" s="33"/>
      <c r="C32" s="8">
        <v>60</v>
      </c>
      <c r="D32" s="11">
        <v>60</v>
      </c>
      <c r="E32">
        <v>175.072</v>
      </c>
      <c r="F32">
        <v>24.797000000000001</v>
      </c>
      <c r="G32">
        <v>283.91399999999999</v>
      </c>
      <c r="H32">
        <v>118.282</v>
      </c>
      <c r="I32">
        <v>152.036</v>
      </c>
      <c r="J32">
        <v>151.858</v>
      </c>
      <c r="K32">
        <v>100.006</v>
      </c>
      <c r="L32">
        <v>29.186</v>
      </c>
      <c r="M32">
        <v>24.757000000000001</v>
      </c>
      <c r="N32">
        <v>4.8920000000000003</v>
      </c>
      <c r="O32">
        <v>61.841000000000001</v>
      </c>
      <c r="P32">
        <v>28.670999999999999</v>
      </c>
      <c r="Q32">
        <v>83.281000000000006</v>
      </c>
      <c r="R32">
        <v>48.869</v>
      </c>
      <c r="S32">
        <v>13.327</v>
      </c>
      <c r="T32">
        <v>192.52</v>
      </c>
      <c r="U32">
        <v>144.041</v>
      </c>
      <c r="V32">
        <v>105.012</v>
      </c>
      <c r="W32">
        <v>474.04300000000001</v>
      </c>
      <c r="X32">
        <v>3.8010000000000002</v>
      </c>
      <c r="Y32">
        <v>35.097000000000001</v>
      </c>
      <c r="Z32">
        <v>107.621</v>
      </c>
      <c r="AA32">
        <v>35.555999999999997</v>
      </c>
      <c r="AB32">
        <v>75.837999999999994</v>
      </c>
      <c r="AC32">
        <v>61.09</v>
      </c>
      <c r="AD32">
        <v>11.548</v>
      </c>
      <c r="AE32">
        <v>216.18600000000001</v>
      </c>
      <c r="AF32">
        <v>47.652000000000001</v>
      </c>
      <c r="AG32">
        <v>66.793999999999997</v>
      </c>
      <c r="AH32">
        <v>20.370999999999999</v>
      </c>
      <c r="AI32" s="4"/>
      <c r="AJ32" s="4"/>
      <c r="AK32" s="4"/>
      <c r="AL32" s="4"/>
      <c r="AM32" s="4"/>
      <c r="AN32" s="4"/>
      <c r="AO32" s="4"/>
      <c r="AP32" s="4"/>
      <c r="AQ32" s="4"/>
      <c r="AR32" s="4"/>
      <c r="AS32" s="4"/>
      <c r="AT32" s="4"/>
      <c r="AU32" s="4"/>
      <c r="AV32" s="4"/>
      <c r="AW32" s="4"/>
      <c r="AX32" s="4"/>
      <c r="AY32" s="4"/>
    </row>
    <row r="33" spans="1:51" ht="15" x14ac:dyDescent="0.25">
      <c r="A33" s="98">
        <v>45870</v>
      </c>
      <c r="B33" s="33"/>
      <c r="C33" s="8">
        <v>19</v>
      </c>
      <c r="D33" s="11">
        <v>19</v>
      </c>
      <c r="E33">
        <v>31.140999999999998</v>
      </c>
      <c r="F33">
        <v>10.395</v>
      </c>
      <c r="G33">
        <v>46.35</v>
      </c>
      <c r="H33">
        <v>24.120999999999999</v>
      </c>
      <c r="I33">
        <v>43.325000000000003</v>
      </c>
      <c r="J33">
        <v>34.716999999999999</v>
      </c>
      <c r="K33">
        <v>23.677</v>
      </c>
      <c r="L33">
        <v>9.9260000000000002</v>
      </c>
      <c r="M33">
        <v>11.298999999999999</v>
      </c>
      <c r="N33">
        <v>3.9780000000000002</v>
      </c>
      <c r="O33">
        <v>14.13</v>
      </c>
      <c r="P33">
        <v>9.9730000000000008</v>
      </c>
      <c r="Q33">
        <v>16.09</v>
      </c>
      <c r="R33">
        <v>15.785</v>
      </c>
      <c r="S33">
        <v>8.2029999999999994</v>
      </c>
      <c r="T33">
        <v>30.521999999999998</v>
      </c>
      <c r="U33">
        <v>28.713999999999999</v>
      </c>
      <c r="V33">
        <v>22.788</v>
      </c>
      <c r="W33">
        <v>71.658000000000001</v>
      </c>
      <c r="X33">
        <v>7.6669999999999998</v>
      </c>
      <c r="Y33">
        <v>11.654999999999999</v>
      </c>
      <c r="Z33">
        <v>37.450000000000003</v>
      </c>
      <c r="AA33">
        <v>11.327</v>
      </c>
      <c r="AB33">
        <v>18.77</v>
      </c>
      <c r="AC33">
        <v>15.91</v>
      </c>
      <c r="AD33">
        <v>6.6210000000000004</v>
      </c>
      <c r="AE33">
        <v>33.098999999999997</v>
      </c>
      <c r="AF33">
        <v>13.263</v>
      </c>
      <c r="AG33">
        <v>16.111000000000001</v>
      </c>
      <c r="AH33">
        <v>9.484</v>
      </c>
      <c r="AI33" s="4"/>
      <c r="AJ33" s="4"/>
      <c r="AK33" s="4"/>
      <c r="AL33" s="4"/>
      <c r="AM33" s="4"/>
      <c r="AN33" s="4"/>
      <c r="AO33" s="4"/>
      <c r="AP33" s="4"/>
      <c r="AQ33" s="4"/>
      <c r="AR33" s="4"/>
      <c r="AS33" s="4"/>
      <c r="AT33" s="4"/>
      <c r="AU33" s="4"/>
      <c r="AV33" s="4"/>
      <c r="AW33" s="4"/>
      <c r="AX33" s="4"/>
      <c r="AY33" s="4"/>
    </row>
    <row r="34" spans="1:51" ht="15" x14ac:dyDescent="0.25">
      <c r="A34" s="98">
        <v>45901</v>
      </c>
      <c r="B34" s="33"/>
      <c r="C34" s="8">
        <v>13</v>
      </c>
      <c r="D34" s="11">
        <v>13</v>
      </c>
      <c r="E34">
        <v>21.33</v>
      </c>
      <c r="F34">
        <v>10.851000000000001</v>
      </c>
      <c r="G34">
        <v>22.524999999999999</v>
      </c>
      <c r="H34">
        <v>18.492000000000001</v>
      </c>
      <c r="I34">
        <v>87.346000000000004</v>
      </c>
      <c r="J34">
        <v>18.385999999999999</v>
      </c>
      <c r="K34">
        <v>18.495000000000001</v>
      </c>
      <c r="L34">
        <v>18.748999999999999</v>
      </c>
      <c r="M34">
        <v>11.337</v>
      </c>
      <c r="N34">
        <v>6.8049999999999997</v>
      </c>
      <c r="O34">
        <v>16.933</v>
      </c>
      <c r="P34">
        <v>18.870999999999999</v>
      </c>
      <c r="Q34">
        <v>11.459</v>
      </c>
      <c r="R34">
        <v>26.373000000000001</v>
      </c>
      <c r="S34">
        <v>16.981999999999999</v>
      </c>
      <c r="T34">
        <v>21.814</v>
      </c>
      <c r="U34">
        <v>17.675000000000001</v>
      </c>
      <c r="V34">
        <v>14.241</v>
      </c>
      <c r="W34">
        <v>36.831000000000003</v>
      </c>
      <c r="X34">
        <v>8.9830000000000005</v>
      </c>
      <c r="Y34">
        <v>24.131</v>
      </c>
      <c r="Z34">
        <v>35.962000000000003</v>
      </c>
      <c r="AA34">
        <v>10.385999999999999</v>
      </c>
      <c r="AB34">
        <v>13.673999999999999</v>
      </c>
      <c r="AC34">
        <v>13.413</v>
      </c>
      <c r="AD34">
        <v>7.65</v>
      </c>
      <c r="AE34">
        <v>18.027999999999999</v>
      </c>
      <c r="AF34">
        <v>13.372999999999999</v>
      </c>
      <c r="AG34">
        <v>16.594999999999999</v>
      </c>
      <c r="AH34">
        <v>9.1340000000000003</v>
      </c>
      <c r="AI34" s="4"/>
      <c r="AJ34" s="4"/>
      <c r="AK34" s="4"/>
      <c r="AL34" s="4"/>
      <c r="AM34" s="4"/>
      <c r="AN34" s="4"/>
      <c r="AO34" s="4"/>
      <c r="AP34" s="4"/>
      <c r="AQ34" s="4"/>
      <c r="AR34" s="4"/>
      <c r="AS34" s="4"/>
      <c r="AT34" s="4"/>
      <c r="AU34" s="4"/>
      <c r="AV34" s="4"/>
      <c r="AW34" s="4"/>
      <c r="AX34" s="4"/>
      <c r="AY34" s="4"/>
    </row>
    <row r="35" spans="1:51" ht="15" x14ac:dyDescent="0.25">
      <c r="A35" s="98">
        <v>45931</v>
      </c>
      <c r="B35" s="33"/>
      <c r="C35" s="8">
        <v>18</v>
      </c>
      <c r="D35" s="11">
        <v>26</v>
      </c>
      <c r="E35">
        <v>41.146000000000001</v>
      </c>
      <c r="F35">
        <v>22.259</v>
      </c>
      <c r="G35">
        <v>44.115000000000002</v>
      </c>
      <c r="H35">
        <v>27.268000000000001</v>
      </c>
      <c r="I35">
        <v>101.325</v>
      </c>
      <c r="J35">
        <v>43.701000000000001</v>
      </c>
      <c r="K35">
        <v>22.483000000000001</v>
      </c>
      <c r="L35">
        <v>37.578000000000003</v>
      </c>
      <c r="M35">
        <v>19.907</v>
      </c>
      <c r="N35">
        <v>21.027999999999999</v>
      </c>
      <c r="O35">
        <v>19.498999999999999</v>
      </c>
      <c r="P35">
        <v>37.304000000000002</v>
      </c>
      <c r="Q35">
        <v>29.556000000000001</v>
      </c>
      <c r="R35">
        <v>50.079000000000001</v>
      </c>
      <c r="S35">
        <v>45.616999999999997</v>
      </c>
      <c r="T35">
        <v>24.388999999999999</v>
      </c>
      <c r="U35">
        <v>35.646999999999998</v>
      </c>
      <c r="V35">
        <v>25.946000000000002</v>
      </c>
      <c r="W35">
        <v>40.014000000000003</v>
      </c>
      <c r="X35">
        <v>17.305</v>
      </c>
      <c r="Y35">
        <v>48.323</v>
      </c>
      <c r="Z35">
        <v>37.191000000000003</v>
      </c>
      <c r="AA35">
        <v>16.611000000000001</v>
      </c>
      <c r="AB35">
        <v>23.056000000000001</v>
      </c>
      <c r="AC35">
        <v>42.293999999999997</v>
      </c>
      <c r="AD35">
        <v>24.702000000000002</v>
      </c>
      <c r="AE35">
        <v>23.709</v>
      </c>
      <c r="AF35">
        <v>28.45</v>
      </c>
      <c r="AG35">
        <v>19.311</v>
      </c>
      <c r="AH35">
        <v>15.085000000000001</v>
      </c>
      <c r="AI35" s="4"/>
      <c r="AJ35" s="4"/>
      <c r="AK35" s="4"/>
      <c r="AL35" s="4"/>
      <c r="AM35" s="4"/>
      <c r="AN35" s="4"/>
      <c r="AO35" s="4"/>
      <c r="AP35" s="4"/>
      <c r="AQ35" s="4"/>
      <c r="AR35" s="4"/>
      <c r="AS35" s="4"/>
      <c r="AT35" s="4"/>
      <c r="AU35" s="4"/>
      <c r="AV35" s="4"/>
      <c r="AW35" s="4"/>
      <c r="AX35" s="4"/>
      <c r="AY35" s="4"/>
    </row>
    <row r="36" spans="1:51" ht="15" x14ac:dyDescent="0.25">
      <c r="A36" s="98">
        <v>45962</v>
      </c>
      <c r="B36" s="33"/>
      <c r="C36" s="8">
        <v>25</v>
      </c>
      <c r="D36" s="11">
        <v>30</v>
      </c>
      <c r="E36">
        <v>35.015000000000001</v>
      </c>
      <c r="F36">
        <v>26.547999999999998</v>
      </c>
      <c r="G36">
        <v>40.343000000000004</v>
      </c>
      <c r="H36">
        <v>52.37</v>
      </c>
      <c r="I36">
        <v>50.433</v>
      </c>
      <c r="J36">
        <v>38.677</v>
      </c>
      <c r="K36">
        <v>25.856000000000002</v>
      </c>
      <c r="L36">
        <v>26.547000000000001</v>
      </c>
      <c r="M36">
        <v>25.568000000000001</v>
      </c>
      <c r="N36">
        <v>20.036999999999999</v>
      </c>
      <c r="O36">
        <v>25.859000000000002</v>
      </c>
      <c r="P36">
        <v>43.753</v>
      </c>
      <c r="Q36">
        <v>29.148</v>
      </c>
      <c r="R36">
        <v>45.223999999999997</v>
      </c>
      <c r="S36">
        <v>35.604999999999997</v>
      </c>
      <c r="T36">
        <v>30.027999999999999</v>
      </c>
      <c r="U36">
        <v>36.448</v>
      </c>
      <c r="V36">
        <v>47.555999999999997</v>
      </c>
      <c r="W36">
        <v>41.085000000000001</v>
      </c>
      <c r="X36">
        <v>23.673999999999999</v>
      </c>
      <c r="Y36">
        <v>40.935000000000002</v>
      </c>
      <c r="Z36">
        <v>35.637999999999998</v>
      </c>
      <c r="AA36">
        <v>24.026</v>
      </c>
      <c r="AB36">
        <v>26.495999999999999</v>
      </c>
      <c r="AC36">
        <v>33.027999999999999</v>
      </c>
      <c r="AD36">
        <v>26.399000000000001</v>
      </c>
      <c r="AE36">
        <v>29.721</v>
      </c>
      <c r="AF36">
        <v>39.067</v>
      </c>
      <c r="AG36">
        <v>26.414000000000001</v>
      </c>
      <c r="AH36">
        <v>21.523</v>
      </c>
      <c r="AI36" s="4"/>
      <c r="AJ36" s="4"/>
      <c r="AK36" s="4"/>
      <c r="AL36" s="4"/>
      <c r="AM36" s="4"/>
      <c r="AN36" s="4"/>
      <c r="AO36" s="4"/>
      <c r="AP36" s="4"/>
      <c r="AQ36" s="4"/>
      <c r="AR36" s="4"/>
      <c r="AS36" s="4"/>
      <c r="AT36" s="4"/>
      <c r="AU36" s="4"/>
      <c r="AV36" s="4"/>
      <c r="AW36" s="4"/>
      <c r="AX36" s="4"/>
      <c r="AY36" s="4"/>
    </row>
    <row r="37" spans="1:51" ht="15" x14ac:dyDescent="0.25">
      <c r="A37" s="98">
        <v>45992</v>
      </c>
      <c r="B37" s="33"/>
      <c r="C37" s="8">
        <v>25</v>
      </c>
      <c r="D37" s="11">
        <v>25</v>
      </c>
      <c r="E37">
        <v>27.792000000000002</v>
      </c>
      <c r="F37">
        <v>23.123999999999999</v>
      </c>
      <c r="G37">
        <v>40.598999999999997</v>
      </c>
      <c r="H37">
        <v>47.215000000000003</v>
      </c>
      <c r="I37">
        <v>35.078000000000003</v>
      </c>
      <c r="J37">
        <v>41.353999999999999</v>
      </c>
      <c r="K37">
        <v>25.681999999999999</v>
      </c>
      <c r="L37">
        <v>23.859000000000002</v>
      </c>
      <c r="M37">
        <v>22.640999999999998</v>
      </c>
      <c r="N37">
        <v>20.067</v>
      </c>
      <c r="O37">
        <v>27.332000000000001</v>
      </c>
      <c r="P37">
        <v>26.36</v>
      </c>
      <c r="Q37">
        <v>24.132999999999999</v>
      </c>
      <c r="R37">
        <v>31.501999999999999</v>
      </c>
      <c r="S37">
        <v>24.23</v>
      </c>
      <c r="T37">
        <v>29.071999999999999</v>
      </c>
      <c r="U37">
        <v>29.192</v>
      </c>
      <c r="V37">
        <v>33.805999999999997</v>
      </c>
      <c r="W37">
        <v>34.447000000000003</v>
      </c>
      <c r="X37">
        <v>23.384</v>
      </c>
      <c r="Y37">
        <v>27.74</v>
      </c>
      <c r="Z37">
        <v>32.069000000000003</v>
      </c>
      <c r="AA37">
        <v>24.190999999999999</v>
      </c>
      <c r="AB37">
        <v>25.459</v>
      </c>
      <c r="AC37">
        <v>31.754999999999999</v>
      </c>
      <c r="AD37">
        <v>21.317</v>
      </c>
      <c r="AE37">
        <v>30.561</v>
      </c>
      <c r="AF37">
        <v>31.616</v>
      </c>
      <c r="AG37">
        <v>24.163</v>
      </c>
      <c r="AH37">
        <v>21.024000000000001</v>
      </c>
      <c r="AI37" s="4"/>
      <c r="AJ37" s="4"/>
      <c r="AK37" s="4"/>
      <c r="AL37" s="4"/>
      <c r="AM37" s="4"/>
      <c r="AN37" s="4"/>
      <c r="AO37" s="4"/>
      <c r="AP37" s="4"/>
      <c r="AQ37" s="4"/>
      <c r="AR37" s="4"/>
      <c r="AS37" s="4"/>
      <c r="AT37" s="4"/>
      <c r="AU37" s="4"/>
      <c r="AV37" s="4"/>
      <c r="AW37" s="4"/>
      <c r="AX37" s="4"/>
      <c r="AY37" s="4"/>
    </row>
    <row r="38" spans="1:51" ht="15" x14ac:dyDescent="0.25">
      <c r="A38" s="98">
        <v>46023</v>
      </c>
      <c r="B38" s="33"/>
      <c r="C38" s="8">
        <v>25</v>
      </c>
      <c r="D38" s="11">
        <v>25</v>
      </c>
      <c r="E38">
        <v>25.809000000000001</v>
      </c>
      <c r="F38">
        <v>24.65</v>
      </c>
      <c r="G38">
        <v>31.091000000000001</v>
      </c>
      <c r="H38">
        <v>35.261000000000003</v>
      </c>
      <c r="I38">
        <v>32.706000000000003</v>
      </c>
      <c r="J38">
        <v>30.802</v>
      </c>
      <c r="K38">
        <v>29.184999999999999</v>
      </c>
      <c r="L38">
        <v>22.239000000000001</v>
      </c>
      <c r="M38">
        <v>21.125</v>
      </c>
      <c r="N38">
        <v>18.949000000000002</v>
      </c>
      <c r="O38">
        <v>24.068000000000001</v>
      </c>
      <c r="P38">
        <v>30.119</v>
      </c>
      <c r="Q38">
        <v>26.884</v>
      </c>
      <c r="R38">
        <v>26.077999999999999</v>
      </c>
      <c r="S38">
        <v>22.433</v>
      </c>
      <c r="T38">
        <v>27.582999999999998</v>
      </c>
      <c r="U38">
        <v>26.645</v>
      </c>
      <c r="V38">
        <v>30.353000000000002</v>
      </c>
      <c r="W38">
        <v>34.543999999999997</v>
      </c>
      <c r="X38">
        <v>21.341999999999999</v>
      </c>
      <c r="Y38">
        <v>24.02</v>
      </c>
      <c r="Z38">
        <v>28.408000000000001</v>
      </c>
      <c r="AA38">
        <v>22.658999999999999</v>
      </c>
      <c r="AB38">
        <v>24.495000000000001</v>
      </c>
      <c r="AC38">
        <v>28.448</v>
      </c>
      <c r="AD38">
        <v>20.006</v>
      </c>
      <c r="AE38">
        <v>26.713999999999999</v>
      </c>
      <c r="AF38">
        <v>26.498999999999999</v>
      </c>
      <c r="AG38">
        <v>22.904</v>
      </c>
      <c r="AH38">
        <v>20.558</v>
      </c>
      <c r="AI38" s="4"/>
      <c r="AJ38" s="4"/>
      <c r="AK38" s="4"/>
      <c r="AL38" s="4"/>
      <c r="AM38" s="4"/>
      <c r="AN38" s="4"/>
      <c r="AO38" s="4"/>
      <c r="AP38" s="4"/>
      <c r="AQ38" s="4"/>
      <c r="AR38" s="4"/>
      <c r="AS38" s="4"/>
      <c r="AT38" s="4"/>
      <c r="AU38" s="4"/>
      <c r="AV38" s="4"/>
      <c r="AW38" s="4"/>
      <c r="AX38" s="4"/>
      <c r="AY38" s="4"/>
    </row>
    <row r="39" spans="1:51" ht="15" x14ac:dyDescent="0.25">
      <c r="A39" s="98">
        <v>46054</v>
      </c>
      <c r="B39" s="33"/>
      <c r="C39" s="8">
        <v>25</v>
      </c>
      <c r="D39" s="11">
        <v>25</v>
      </c>
      <c r="E39">
        <v>22.856000000000002</v>
      </c>
      <c r="F39">
        <v>32.857999999999997</v>
      </c>
      <c r="G39">
        <v>35.633000000000003</v>
      </c>
      <c r="H39">
        <v>27.818000000000001</v>
      </c>
      <c r="I39">
        <v>31.92</v>
      </c>
      <c r="J39">
        <v>30.704000000000001</v>
      </c>
      <c r="K39">
        <v>36.597999999999999</v>
      </c>
      <c r="L39">
        <v>19.792000000000002</v>
      </c>
      <c r="M39">
        <v>18.314</v>
      </c>
      <c r="N39">
        <v>27.295000000000002</v>
      </c>
      <c r="O39">
        <v>21.593</v>
      </c>
      <c r="P39">
        <v>31.97</v>
      </c>
      <c r="Q39">
        <v>21.221</v>
      </c>
      <c r="R39">
        <v>28.231999999999999</v>
      </c>
      <c r="S39">
        <v>19.655000000000001</v>
      </c>
      <c r="T39">
        <v>28.83</v>
      </c>
      <c r="U39">
        <v>22.885000000000002</v>
      </c>
      <c r="V39">
        <v>25.015999999999998</v>
      </c>
      <c r="W39">
        <v>29.899000000000001</v>
      </c>
      <c r="X39">
        <v>19.416</v>
      </c>
      <c r="Y39">
        <v>24.28</v>
      </c>
      <c r="Z39">
        <v>50.314</v>
      </c>
      <c r="AA39">
        <v>24.376999999999999</v>
      </c>
      <c r="AB39">
        <v>44.722000000000001</v>
      </c>
      <c r="AC39">
        <v>32.119999999999997</v>
      </c>
      <c r="AD39">
        <v>19.026</v>
      </c>
      <c r="AE39">
        <v>23.018000000000001</v>
      </c>
      <c r="AF39">
        <v>24.209</v>
      </c>
      <c r="AG39">
        <v>21.483000000000001</v>
      </c>
      <c r="AH39">
        <v>17.588000000000001</v>
      </c>
      <c r="AI39" s="4"/>
      <c r="AJ39" s="4"/>
      <c r="AK39" s="4"/>
      <c r="AL39" s="4"/>
      <c r="AM39" s="4"/>
      <c r="AN39" s="4"/>
      <c r="AO39" s="4"/>
      <c r="AP39" s="4"/>
      <c r="AQ39" s="4"/>
      <c r="AR39" s="4"/>
      <c r="AS39" s="4"/>
      <c r="AT39" s="4"/>
      <c r="AU39" s="4"/>
      <c r="AV39" s="4"/>
      <c r="AW39" s="4"/>
      <c r="AX39" s="4"/>
      <c r="AY39" s="4"/>
    </row>
    <row r="40" spans="1:51" ht="15" x14ac:dyDescent="0.25">
      <c r="A40" s="98">
        <v>46082</v>
      </c>
      <c r="B40" s="33"/>
      <c r="C40" s="8">
        <v>74</v>
      </c>
      <c r="D40" s="11">
        <v>74</v>
      </c>
      <c r="E40">
        <v>76.064999999999998</v>
      </c>
      <c r="F40">
        <v>95.141999999999996</v>
      </c>
      <c r="G40">
        <v>67.308000000000007</v>
      </c>
      <c r="H40">
        <v>84.67</v>
      </c>
      <c r="I40">
        <v>82.85</v>
      </c>
      <c r="J40">
        <v>87.350999999999999</v>
      </c>
      <c r="K40">
        <v>64.813999999999993</v>
      </c>
      <c r="L40">
        <v>49.034999999999997</v>
      </c>
      <c r="M40">
        <v>28.995999999999999</v>
      </c>
      <c r="N40">
        <v>56.36</v>
      </c>
      <c r="O40">
        <v>105.113</v>
      </c>
      <c r="P40">
        <v>52.526000000000003</v>
      </c>
      <c r="Q40">
        <v>42.938000000000002</v>
      </c>
      <c r="R40">
        <v>133.268</v>
      </c>
      <c r="S40">
        <v>28.292999999999999</v>
      </c>
      <c r="T40">
        <v>95.147999999999996</v>
      </c>
      <c r="U40">
        <v>36.622</v>
      </c>
      <c r="V40">
        <v>59.42</v>
      </c>
      <c r="W40">
        <v>96.028999999999996</v>
      </c>
      <c r="X40">
        <v>41.664000000000001</v>
      </c>
      <c r="Y40">
        <v>68.162999999999997</v>
      </c>
      <c r="Z40">
        <v>95.677000000000007</v>
      </c>
      <c r="AA40">
        <v>66.86</v>
      </c>
      <c r="AB40">
        <v>152.167</v>
      </c>
      <c r="AC40">
        <v>58.161000000000001</v>
      </c>
      <c r="AD40">
        <v>30.831</v>
      </c>
      <c r="AE40">
        <v>62.718000000000004</v>
      </c>
      <c r="AF40">
        <v>45.985999999999997</v>
      </c>
      <c r="AG40">
        <v>66.373999999999995</v>
      </c>
      <c r="AH40">
        <v>41.021999999999998</v>
      </c>
      <c r="AI40" s="4"/>
      <c r="AJ40" s="4"/>
      <c r="AK40" s="4"/>
      <c r="AL40" s="4"/>
      <c r="AM40" s="4"/>
      <c r="AN40" s="4"/>
      <c r="AO40" s="4"/>
      <c r="AP40" s="4"/>
      <c r="AQ40" s="4"/>
      <c r="AR40" s="4"/>
      <c r="AS40" s="4"/>
      <c r="AT40" s="4"/>
      <c r="AU40" s="4"/>
      <c r="AV40" s="4"/>
      <c r="AW40" s="4"/>
      <c r="AX40" s="4"/>
      <c r="AY40" s="4"/>
    </row>
    <row r="41" spans="1:51" ht="15" x14ac:dyDescent="0.25">
      <c r="A41" s="98">
        <v>46113</v>
      </c>
      <c r="B41" s="33"/>
      <c r="C41" s="8">
        <v>203</v>
      </c>
      <c r="D41" s="11">
        <v>203</v>
      </c>
      <c r="E41">
        <v>243.959</v>
      </c>
      <c r="F41">
        <v>132.428</v>
      </c>
      <c r="G41">
        <v>339.43400000000003</v>
      </c>
      <c r="H41">
        <v>260.67399999999998</v>
      </c>
      <c r="I41">
        <v>280.69400000000002</v>
      </c>
      <c r="J41">
        <v>225.827</v>
      </c>
      <c r="K41">
        <v>213.286</v>
      </c>
      <c r="L41">
        <v>189.50399999999999</v>
      </c>
      <c r="M41">
        <v>132.93</v>
      </c>
      <c r="N41">
        <v>227.983</v>
      </c>
      <c r="O41">
        <v>265.245</v>
      </c>
      <c r="P41">
        <v>209.83500000000001</v>
      </c>
      <c r="Q41">
        <v>319.45600000000002</v>
      </c>
      <c r="R41">
        <v>231.256</v>
      </c>
      <c r="S41">
        <v>102.738</v>
      </c>
      <c r="T41">
        <v>270.57600000000002</v>
      </c>
      <c r="U41">
        <v>202.71600000000001</v>
      </c>
      <c r="V41">
        <v>354.685</v>
      </c>
      <c r="W41">
        <v>264.41300000000001</v>
      </c>
      <c r="X41">
        <v>117.366</v>
      </c>
      <c r="Y41">
        <v>254.036</v>
      </c>
      <c r="Z41">
        <v>172.93700000000001</v>
      </c>
      <c r="AA41">
        <v>267.03300000000002</v>
      </c>
      <c r="AB41">
        <v>221.65600000000001</v>
      </c>
      <c r="AC41">
        <v>146.09100000000001</v>
      </c>
      <c r="AD41">
        <v>215.97499999999999</v>
      </c>
      <c r="AE41">
        <v>202.80799999999999</v>
      </c>
      <c r="AF41">
        <v>143.822</v>
      </c>
      <c r="AG41">
        <v>175.65600000000001</v>
      </c>
      <c r="AH41">
        <v>192.33799999999999</v>
      </c>
      <c r="AI41" s="4"/>
      <c r="AJ41" s="4"/>
      <c r="AK41" s="4"/>
      <c r="AL41" s="4"/>
      <c r="AM41" s="4"/>
      <c r="AN41" s="4"/>
      <c r="AO41" s="4"/>
      <c r="AP41" s="4"/>
      <c r="AQ41" s="4"/>
      <c r="AR41" s="4"/>
      <c r="AS41" s="4"/>
      <c r="AT41" s="4"/>
      <c r="AU41" s="4"/>
      <c r="AV41" s="4"/>
      <c r="AW41" s="4"/>
      <c r="AX41" s="4"/>
      <c r="AY41" s="4"/>
    </row>
    <row r="42" spans="1:51" ht="15" x14ac:dyDescent="0.25">
      <c r="A42" s="98">
        <v>46143</v>
      </c>
      <c r="B42" s="33"/>
      <c r="C42" s="8">
        <v>513</v>
      </c>
      <c r="D42" s="11">
        <v>513</v>
      </c>
      <c r="E42">
        <v>458.35399999999998</v>
      </c>
      <c r="F42">
        <v>701.86099999999999</v>
      </c>
      <c r="G42">
        <v>796.66700000000003</v>
      </c>
      <c r="H42">
        <v>952.06899999999996</v>
      </c>
      <c r="I42">
        <v>691.00900000000001</v>
      </c>
      <c r="J42">
        <v>624.96199999999999</v>
      </c>
      <c r="K42">
        <v>546.41800000000001</v>
      </c>
      <c r="L42">
        <v>465.18700000000001</v>
      </c>
      <c r="M42">
        <v>205.447</v>
      </c>
      <c r="N42">
        <v>592.61699999999996</v>
      </c>
      <c r="O42">
        <v>443.78699999999998</v>
      </c>
      <c r="P42">
        <v>576.93600000000004</v>
      </c>
      <c r="Q42">
        <v>668.87400000000002</v>
      </c>
      <c r="R42">
        <v>436.71499999999997</v>
      </c>
      <c r="S42">
        <v>635.13900000000001</v>
      </c>
      <c r="T42">
        <v>761.08100000000002</v>
      </c>
      <c r="U42">
        <v>443.98700000000002</v>
      </c>
      <c r="V42">
        <v>887.14</v>
      </c>
      <c r="W42">
        <v>250.60499999999999</v>
      </c>
      <c r="X42">
        <v>358.358</v>
      </c>
      <c r="Y42">
        <v>595.71299999999997</v>
      </c>
      <c r="Z42">
        <v>377.06099999999998</v>
      </c>
      <c r="AA42">
        <v>654.548</v>
      </c>
      <c r="AB42">
        <v>485.26799999999997</v>
      </c>
      <c r="AC42">
        <v>393.40600000000001</v>
      </c>
      <c r="AD42">
        <v>482.08100000000002</v>
      </c>
      <c r="AE42">
        <v>567.09799999999996</v>
      </c>
      <c r="AF42">
        <v>439.91899999999998</v>
      </c>
      <c r="AG42">
        <v>365.74799999999999</v>
      </c>
      <c r="AH42">
        <v>683.44899999999996</v>
      </c>
      <c r="AI42" s="4"/>
      <c r="AJ42" s="4"/>
      <c r="AK42" s="4"/>
      <c r="AL42" s="4"/>
      <c r="AM42" s="4"/>
      <c r="AN42" s="4"/>
      <c r="AO42" s="4"/>
      <c r="AP42" s="4"/>
      <c r="AQ42" s="4"/>
      <c r="AR42" s="4"/>
      <c r="AS42" s="4"/>
      <c r="AT42" s="4"/>
      <c r="AU42" s="4"/>
      <c r="AV42" s="4"/>
      <c r="AW42" s="4"/>
      <c r="AX42" s="4"/>
      <c r="AY42" s="4"/>
    </row>
    <row r="43" spans="1:51" ht="15" x14ac:dyDescent="0.25">
      <c r="A43" s="98">
        <v>46174</v>
      </c>
      <c r="B43" s="33"/>
      <c r="C43" s="8">
        <v>367</v>
      </c>
      <c r="D43" s="11">
        <v>367</v>
      </c>
      <c r="E43">
        <v>181.10599999999999</v>
      </c>
      <c r="F43">
        <v>824.66200000000003</v>
      </c>
      <c r="G43">
        <v>582.255</v>
      </c>
      <c r="H43">
        <v>810.35199999999998</v>
      </c>
      <c r="I43">
        <v>442.178</v>
      </c>
      <c r="J43">
        <v>519.55499999999995</v>
      </c>
      <c r="K43">
        <v>277.84899999999999</v>
      </c>
      <c r="L43">
        <v>210.465</v>
      </c>
      <c r="M43">
        <v>120.297</v>
      </c>
      <c r="N43">
        <v>434.92700000000002</v>
      </c>
      <c r="O43">
        <v>185.096</v>
      </c>
      <c r="P43">
        <v>443.80200000000002</v>
      </c>
      <c r="Q43">
        <v>346.56700000000001</v>
      </c>
      <c r="R43">
        <v>142.459</v>
      </c>
      <c r="S43">
        <v>704.64200000000005</v>
      </c>
      <c r="T43">
        <v>507.36099999999999</v>
      </c>
      <c r="U43">
        <v>557.15800000000002</v>
      </c>
      <c r="V43">
        <v>1101.3710000000001</v>
      </c>
      <c r="W43">
        <v>50.622999999999998</v>
      </c>
      <c r="X43">
        <v>259.02800000000002</v>
      </c>
      <c r="Y43">
        <v>540.779</v>
      </c>
      <c r="Z43">
        <v>250.21</v>
      </c>
      <c r="AA43">
        <v>458.98099999999999</v>
      </c>
      <c r="AB43">
        <v>358.58600000000001</v>
      </c>
      <c r="AC43">
        <v>143.767</v>
      </c>
      <c r="AD43">
        <v>592.96500000000003</v>
      </c>
      <c r="AE43">
        <v>358.72699999999998</v>
      </c>
      <c r="AF43">
        <v>373.09800000000001</v>
      </c>
      <c r="AG43">
        <v>144.99100000000001</v>
      </c>
      <c r="AH43">
        <v>691.85900000000004</v>
      </c>
      <c r="AI43" s="4"/>
      <c r="AJ43" s="4"/>
      <c r="AK43" s="4"/>
      <c r="AL43" s="4"/>
      <c r="AM43" s="4"/>
      <c r="AN43" s="4"/>
      <c r="AO43" s="4"/>
      <c r="AP43" s="4"/>
      <c r="AQ43" s="4"/>
      <c r="AR43" s="4"/>
      <c r="AS43" s="4"/>
      <c r="AT43" s="4"/>
      <c r="AU43" s="4"/>
      <c r="AV43" s="4"/>
      <c r="AW43" s="4"/>
      <c r="AX43" s="4"/>
      <c r="AY43" s="4"/>
    </row>
    <row r="44" spans="1:51" ht="15" x14ac:dyDescent="0.25">
      <c r="A44" s="98">
        <v>46204</v>
      </c>
      <c r="B44" s="33"/>
      <c r="C44" s="8">
        <v>60</v>
      </c>
      <c r="D44" s="11">
        <v>60</v>
      </c>
      <c r="E44">
        <v>24.587</v>
      </c>
      <c r="F44">
        <v>296.46100000000001</v>
      </c>
      <c r="G44">
        <v>118.25700000000001</v>
      </c>
      <c r="H44">
        <v>151.57</v>
      </c>
      <c r="I44">
        <v>151.958</v>
      </c>
      <c r="J44">
        <v>107.14700000000001</v>
      </c>
      <c r="K44">
        <v>29.18</v>
      </c>
      <c r="L44">
        <v>24.367999999999999</v>
      </c>
      <c r="M44">
        <v>4.8550000000000004</v>
      </c>
      <c r="N44">
        <v>65.388000000000005</v>
      </c>
      <c r="O44">
        <v>28.297999999999998</v>
      </c>
      <c r="P44">
        <v>82.674999999999997</v>
      </c>
      <c r="Q44">
        <v>48.886000000000003</v>
      </c>
      <c r="R44">
        <v>14.086</v>
      </c>
      <c r="S44">
        <v>192.23500000000001</v>
      </c>
      <c r="T44">
        <v>143.922</v>
      </c>
      <c r="U44">
        <v>105.10899999999999</v>
      </c>
      <c r="V44">
        <v>495.70400000000001</v>
      </c>
      <c r="W44">
        <v>3.7130000000000001</v>
      </c>
      <c r="X44">
        <v>35.213000000000001</v>
      </c>
      <c r="Y44">
        <v>107.837</v>
      </c>
      <c r="Z44">
        <v>36.558</v>
      </c>
      <c r="AA44">
        <v>75.644000000000005</v>
      </c>
      <c r="AB44">
        <v>60.755000000000003</v>
      </c>
      <c r="AC44">
        <v>11.446</v>
      </c>
      <c r="AD44">
        <v>230.64400000000001</v>
      </c>
      <c r="AE44">
        <v>47.082999999999998</v>
      </c>
      <c r="AF44">
        <v>66.513000000000005</v>
      </c>
      <c r="AG44">
        <v>20.568999999999999</v>
      </c>
      <c r="AH44">
        <v>184.21299999999999</v>
      </c>
      <c r="AI44" s="4"/>
      <c r="AJ44" s="4"/>
      <c r="AK44" s="4"/>
      <c r="AL44" s="4"/>
      <c r="AM44" s="4"/>
      <c r="AN44" s="4"/>
      <c r="AO44" s="4"/>
      <c r="AP44" s="4"/>
      <c r="AQ44" s="4"/>
      <c r="AR44" s="4"/>
      <c r="AS44" s="4"/>
      <c r="AT44" s="4"/>
      <c r="AU44" s="4"/>
      <c r="AV44" s="4"/>
      <c r="AW44" s="4"/>
      <c r="AX44" s="4"/>
      <c r="AY44" s="4"/>
    </row>
    <row r="45" spans="1:51" ht="15" x14ac:dyDescent="0.25">
      <c r="A45" s="98">
        <v>46235</v>
      </c>
      <c r="B45" s="33"/>
      <c r="C45" s="8">
        <v>19</v>
      </c>
      <c r="D45" s="11">
        <v>19</v>
      </c>
      <c r="E45">
        <v>10.172000000000001</v>
      </c>
      <c r="F45">
        <v>48.701999999999998</v>
      </c>
      <c r="G45">
        <v>24.111000000000001</v>
      </c>
      <c r="H45">
        <v>42.860999999999997</v>
      </c>
      <c r="I45">
        <v>34.802999999999997</v>
      </c>
      <c r="J45">
        <v>24.658000000000001</v>
      </c>
      <c r="K45">
        <v>9.9640000000000004</v>
      </c>
      <c r="L45">
        <v>10.901</v>
      </c>
      <c r="M45">
        <v>3.8580000000000001</v>
      </c>
      <c r="N45">
        <v>14.238</v>
      </c>
      <c r="O45">
        <v>9.6340000000000003</v>
      </c>
      <c r="P45">
        <v>15.512</v>
      </c>
      <c r="Q45">
        <v>15.760999999999999</v>
      </c>
      <c r="R45">
        <v>8.0380000000000003</v>
      </c>
      <c r="S45">
        <v>30.244</v>
      </c>
      <c r="T45">
        <v>28.617999999999999</v>
      </c>
      <c r="U45">
        <v>22.899000000000001</v>
      </c>
      <c r="V45">
        <v>76.027000000000001</v>
      </c>
      <c r="W45">
        <v>7.4180000000000001</v>
      </c>
      <c r="X45">
        <v>11.85</v>
      </c>
      <c r="Y45">
        <v>37.689</v>
      </c>
      <c r="Z45">
        <v>11.118</v>
      </c>
      <c r="AA45">
        <v>18.631</v>
      </c>
      <c r="AB45">
        <v>15.589</v>
      </c>
      <c r="AC45">
        <v>6.5220000000000002</v>
      </c>
      <c r="AD45">
        <v>35.031999999999996</v>
      </c>
      <c r="AE45">
        <v>12.776999999999999</v>
      </c>
      <c r="AF45">
        <v>15.897</v>
      </c>
      <c r="AG45">
        <v>9.7100000000000009</v>
      </c>
      <c r="AH45">
        <v>31.687999999999999</v>
      </c>
      <c r="AI45" s="4"/>
      <c r="AJ45" s="4"/>
      <c r="AK45" s="4"/>
      <c r="AL45" s="4"/>
      <c r="AM45" s="4"/>
      <c r="AN45" s="4"/>
      <c r="AO45" s="4"/>
      <c r="AP45" s="4"/>
      <c r="AQ45" s="4"/>
      <c r="AR45" s="4"/>
      <c r="AS45" s="4"/>
      <c r="AT45" s="4"/>
      <c r="AU45" s="4"/>
      <c r="AV45" s="4"/>
      <c r="AW45" s="4"/>
      <c r="AX45" s="4"/>
      <c r="AY45" s="4"/>
    </row>
    <row r="46" spans="1:51" ht="15" x14ac:dyDescent="0.25">
      <c r="A46" s="98">
        <v>46266</v>
      </c>
      <c r="B46" s="33"/>
      <c r="C46" s="8">
        <v>13</v>
      </c>
      <c r="D46" s="11">
        <v>13</v>
      </c>
      <c r="E46">
        <v>10.638</v>
      </c>
      <c r="F46">
        <v>22.56</v>
      </c>
      <c r="G46">
        <v>18.492000000000001</v>
      </c>
      <c r="H46">
        <v>86.73</v>
      </c>
      <c r="I46">
        <v>18.571999999999999</v>
      </c>
      <c r="J46">
        <v>18.619</v>
      </c>
      <c r="K46">
        <v>18.751000000000001</v>
      </c>
      <c r="L46">
        <v>10.987</v>
      </c>
      <c r="M46">
        <v>6.6829999999999998</v>
      </c>
      <c r="N46">
        <v>16.55</v>
      </c>
      <c r="O46">
        <v>18.535</v>
      </c>
      <c r="P46">
        <v>10.936999999999999</v>
      </c>
      <c r="Q46">
        <v>26.346</v>
      </c>
      <c r="R46">
        <v>15.919</v>
      </c>
      <c r="S46">
        <v>21.532</v>
      </c>
      <c r="T46">
        <v>17.579999999999998</v>
      </c>
      <c r="U46">
        <v>14.343</v>
      </c>
      <c r="V46">
        <v>37.006999999999998</v>
      </c>
      <c r="W46">
        <v>8.7739999999999991</v>
      </c>
      <c r="X46">
        <v>24.312999999999999</v>
      </c>
      <c r="Y46">
        <v>36.171999999999997</v>
      </c>
      <c r="Z46">
        <v>9.9420000000000002</v>
      </c>
      <c r="AA46">
        <v>13.571</v>
      </c>
      <c r="AB46">
        <v>13.111000000000001</v>
      </c>
      <c r="AC46">
        <v>7.5510000000000002</v>
      </c>
      <c r="AD46">
        <v>18.414000000000001</v>
      </c>
      <c r="AE46">
        <v>12.879</v>
      </c>
      <c r="AF46">
        <v>16.37</v>
      </c>
      <c r="AG46">
        <v>9.327</v>
      </c>
      <c r="AH46">
        <v>20.946999999999999</v>
      </c>
      <c r="AI46" s="4"/>
      <c r="AJ46" s="4"/>
      <c r="AK46" s="4"/>
      <c r="AL46" s="4"/>
      <c r="AM46" s="4"/>
      <c r="AN46" s="4"/>
      <c r="AO46" s="4"/>
      <c r="AP46" s="4"/>
      <c r="AQ46" s="4"/>
      <c r="AR46" s="4"/>
      <c r="AS46" s="4"/>
      <c r="AT46" s="4"/>
      <c r="AU46" s="4"/>
      <c r="AV46" s="4"/>
      <c r="AW46" s="4"/>
      <c r="AX46" s="4"/>
      <c r="AY46" s="4"/>
    </row>
    <row r="47" spans="1:51" ht="15" x14ac:dyDescent="0.25">
      <c r="A47" s="98">
        <v>46296</v>
      </c>
      <c r="B47" s="33"/>
      <c r="C47" s="8">
        <v>18</v>
      </c>
      <c r="D47" s="11">
        <v>26</v>
      </c>
      <c r="E47">
        <v>22.021999999999998</v>
      </c>
      <c r="F47">
        <v>43.963999999999999</v>
      </c>
      <c r="G47">
        <v>27.257000000000001</v>
      </c>
      <c r="H47">
        <v>100.884</v>
      </c>
      <c r="I47">
        <v>43.834000000000003</v>
      </c>
      <c r="J47">
        <v>23.04</v>
      </c>
      <c r="K47">
        <v>37.557000000000002</v>
      </c>
      <c r="L47">
        <v>19.55</v>
      </c>
      <c r="M47">
        <v>20.856000000000002</v>
      </c>
      <c r="N47">
        <v>19.288</v>
      </c>
      <c r="O47">
        <v>36.979999999999997</v>
      </c>
      <c r="P47">
        <v>29.003</v>
      </c>
      <c r="Q47">
        <v>50.039000000000001</v>
      </c>
      <c r="R47">
        <v>45.341999999999999</v>
      </c>
      <c r="S47">
        <v>24.123000000000001</v>
      </c>
      <c r="T47">
        <v>35.554000000000002</v>
      </c>
      <c r="U47">
        <v>26.056000000000001</v>
      </c>
      <c r="V47">
        <v>39.984000000000002</v>
      </c>
      <c r="W47">
        <v>17.082000000000001</v>
      </c>
      <c r="X47">
        <v>48.499000000000002</v>
      </c>
      <c r="Y47">
        <v>37.405000000000001</v>
      </c>
      <c r="Z47">
        <v>15.811</v>
      </c>
      <c r="AA47">
        <v>22.937999999999999</v>
      </c>
      <c r="AB47">
        <v>41.973999999999997</v>
      </c>
      <c r="AC47">
        <v>24.562999999999999</v>
      </c>
      <c r="AD47">
        <v>23.635999999999999</v>
      </c>
      <c r="AE47">
        <v>27.861000000000001</v>
      </c>
      <c r="AF47">
        <v>19.079000000000001</v>
      </c>
      <c r="AG47">
        <v>15.289</v>
      </c>
      <c r="AH47">
        <v>40.332999999999998</v>
      </c>
      <c r="AI47" s="4"/>
      <c r="AJ47" s="4"/>
      <c r="AK47" s="4"/>
      <c r="AL47" s="4"/>
      <c r="AM47" s="4"/>
      <c r="AN47" s="4"/>
      <c r="AO47" s="4"/>
      <c r="AP47" s="4"/>
      <c r="AQ47" s="4"/>
      <c r="AR47" s="4"/>
      <c r="AS47" s="4"/>
      <c r="AT47" s="4"/>
      <c r="AU47" s="4"/>
      <c r="AV47" s="4"/>
      <c r="AW47" s="4"/>
      <c r="AX47" s="4"/>
      <c r="AY47" s="4"/>
    </row>
    <row r="48" spans="1:51" ht="15" x14ac:dyDescent="0.25">
      <c r="A48" s="98">
        <v>46327</v>
      </c>
      <c r="B48" s="33"/>
      <c r="C48" s="8">
        <v>25</v>
      </c>
      <c r="D48" s="11">
        <v>30</v>
      </c>
      <c r="E48">
        <v>26.33</v>
      </c>
      <c r="F48">
        <v>40.076999999999998</v>
      </c>
      <c r="G48">
        <v>52.357999999999997</v>
      </c>
      <c r="H48">
        <v>50.112000000000002</v>
      </c>
      <c r="I48">
        <v>38.832000000000001</v>
      </c>
      <c r="J48">
        <v>26.192</v>
      </c>
      <c r="K48">
        <v>26.526</v>
      </c>
      <c r="L48">
        <v>25.265000000000001</v>
      </c>
      <c r="M48">
        <v>19.888000000000002</v>
      </c>
      <c r="N48">
        <v>25.413</v>
      </c>
      <c r="O48">
        <v>43.445</v>
      </c>
      <c r="P48">
        <v>28.649000000000001</v>
      </c>
      <c r="Q48">
        <v>45.194000000000003</v>
      </c>
      <c r="R48">
        <v>36.235999999999997</v>
      </c>
      <c r="S48">
        <v>29.78</v>
      </c>
      <c r="T48">
        <v>36.365000000000002</v>
      </c>
      <c r="U48">
        <v>47.658000000000001</v>
      </c>
      <c r="V48">
        <v>41.555</v>
      </c>
      <c r="W48">
        <v>23.475000000000001</v>
      </c>
      <c r="X48">
        <v>41.085999999999999</v>
      </c>
      <c r="Y48">
        <v>35.825000000000003</v>
      </c>
      <c r="Z48">
        <v>23.457000000000001</v>
      </c>
      <c r="AA48">
        <v>26.388000000000002</v>
      </c>
      <c r="AB48">
        <v>32.753</v>
      </c>
      <c r="AC48">
        <v>26.283999999999999</v>
      </c>
      <c r="AD48">
        <v>29.966999999999999</v>
      </c>
      <c r="AE48">
        <v>38.558</v>
      </c>
      <c r="AF48">
        <v>26.196000000000002</v>
      </c>
      <c r="AG48">
        <v>21.715</v>
      </c>
      <c r="AH48">
        <v>35.433999999999997</v>
      </c>
      <c r="AI48" s="4"/>
      <c r="AJ48" s="4"/>
      <c r="AK48" s="4"/>
      <c r="AL48" s="4"/>
      <c r="AM48" s="4"/>
      <c r="AN48" s="4"/>
      <c r="AO48" s="4"/>
      <c r="AP48" s="4"/>
      <c r="AQ48" s="4"/>
      <c r="AR48" s="4"/>
      <c r="AS48" s="4"/>
      <c r="AT48" s="4"/>
      <c r="AU48" s="4"/>
      <c r="AV48" s="4"/>
      <c r="AW48" s="4"/>
      <c r="AX48" s="4"/>
      <c r="AY48" s="4"/>
    </row>
    <row r="49" spans="1:1005" ht="15" x14ac:dyDescent="0.25">
      <c r="A49" s="98">
        <v>46357</v>
      </c>
      <c r="B49" s="33"/>
      <c r="C49" s="8">
        <v>25</v>
      </c>
      <c r="D49" s="11">
        <v>25</v>
      </c>
      <c r="E49">
        <v>22.914000000000001</v>
      </c>
      <c r="F49">
        <v>41.140999999999998</v>
      </c>
      <c r="G49">
        <v>47.204999999999998</v>
      </c>
      <c r="H49">
        <v>34.777999999999999</v>
      </c>
      <c r="I49">
        <v>41.514000000000003</v>
      </c>
      <c r="J49">
        <v>25.992000000000001</v>
      </c>
      <c r="K49">
        <v>23.837</v>
      </c>
      <c r="L49">
        <v>22.35</v>
      </c>
      <c r="M49">
        <v>19.920000000000002</v>
      </c>
      <c r="N49">
        <v>27.247</v>
      </c>
      <c r="O49">
        <v>26.074000000000002</v>
      </c>
      <c r="P49">
        <v>23.643000000000001</v>
      </c>
      <c r="Q49">
        <v>31.474</v>
      </c>
      <c r="R49">
        <v>24.093</v>
      </c>
      <c r="S49">
        <v>28.832999999999998</v>
      </c>
      <c r="T49">
        <v>29.113</v>
      </c>
      <c r="U49">
        <v>33.914000000000001</v>
      </c>
      <c r="V49">
        <v>34.673000000000002</v>
      </c>
      <c r="W49">
        <v>23.190999999999999</v>
      </c>
      <c r="X49">
        <v>27.890999999999998</v>
      </c>
      <c r="Y49">
        <v>32.264000000000003</v>
      </c>
      <c r="Z49">
        <v>23.763999999999999</v>
      </c>
      <c r="AA49">
        <v>25.353000000000002</v>
      </c>
      <c r="AB49">
        <v>31.494</v>
      </c>
      <c r="AC49">
        <v>21.207000000000001</v>
      </c>
      <c r="AD49">
        <v>31.036999999999999</v>
      </c>
      <c r="AE49">
        <v>31.123000000000001</v>
      </c>
      <c r="AF49">
        <v>23.956</v>
      </c>
      <c r="AG49">
        <v>21.209</v>
      </c>
      <c r="AH49">
        <v>27.547999999999998</v>
      </c>
      <c r="AI49" s="4"/>
      <c r="AJ49" s="4"/>
      <c r="AK49" s="4"/>
      <c r="AL49" s="4"/>
      <c r="AM49" s="4"/>
      <c r="AN49" s="4"/>
      <c r="AO49" s="4"/>
      <c r="AP49" s="4"/>
      <c r="AQ49" s="4"/>
      <c r="AR49" s="4"/>
      <c r="AS49" s="4"/>
      <c r="AT49" s="4"/>
      <c r="AU49" s="4"/>
      <c r="AV49" s="4"/>
      <c r="AW49" s="4"/>
      <c r="AX49" s="4"/>
      <c r="AY49" s="4"/>
    </row>
    <row r="50" spans="1:1005" ht="15" x14ac:dyDescent="0.25">
      <c r="A50" s="98">
        <v>46388</v>
      </c>
      <c r="B50" s="33"/>
      <c r="C50" s="8">
        <v>25</v>
      </c>
      <c r="D50" s="11">
        <v>25</v>
      </c>
      <c r="E50">
        <v>24.449000000000002</v>
      </c>
      <c r="F50">
        <v>31.22</v>
      </c>
      <c r="G50">
        <v>35.247</v>
      </c>
      <c r="H50">
        <v>32.418999999999997</v>
      </c>
      <c r="I50">
        <v>30.940999999999999</v>
      </c>
      <c r="J50">
        <v>29.198</v>
      </c>
      <c r="K50">
        <v>22.216999999999999</v>
      </c>
      <c r="L50">
        <v>20.850999999999999</v>
      </c>
      <c r="M50">
        <v>18.815000000000001</v>
      </c>
      <c r="N50">
        <v>23.899000000000001</v>
      </c>
      <c r="O50">
        <v>29.829000000000001</v>
      </c>
      <c r="P50">
        <v>26.402000000000001</v>
      </c>
      <c r="Q50">
        <v>26.052</v>
      </c>
      <c r="R50">
        <v>22.241</v>
      </c>
      <c r="S50">
        <v>27.358000000000001</v>
      </c>
      <c r="T50">
        <v>26.571999999999999</v>
      </c>
      <c r="U50">
        <v>30.45</v>
      </c>
      <c r="V50">
        <v>34.591999999999999</v>
      </c>
      <c r="W50">
        <v>21.161000000000001</v>
      </c>
      <c r="X50">
        <v>24.161999999999999</v>
      </c>
      <c r="Y50">
        <v>28.59</v>
      </c>
      <c r="Z50">
        <v>22.181000000000001</v>
      </c>
      <c r="AA50">
        <v>24.395</v>
      </c>
      <c r="AB50">
        <v>28.196000000000002</v>
      </c>
      <c r="AC50">
        <v>19.902999999999999</v>
      </c>
      <c r="AD50">
        <v>27.003</v>
      </c>
      <c r="AE50">
        <v>26.047999999999998</v>
      </c>
      <c r="AF50">
        <v>22.707999999999998</v>
      </c>
      <c r="AG50">
        <v>20.731000000000002</v>
      </c>
      <c r="AH50">
        <v>25.54</v>
      </c>
      <c r="AI50" s="4"/>
      <c r="AJ50" s="4"/>
      <c r="AK50" s="4"/>
      <c r="AL50" s="4"/>
      <c r="AM50" s="4"/>
      <c r="AN50" s="4"/>
      <c r="AO50" s="4"/>
      <c r="AP50" s="4"/>
      <c r="AQ50" s="4"/>
      <c r="AR50" s="4"/>
      <c r="AS50" s="4"/>
      <c r="AT50" s="4"/>
      <c r="AU50" s="4"/>
      <c r="AV50" s="4"/>
      <c r="AW50" s="4"/>
      <c r="AX50" s="4"/>
      <c r="AY50" s="4"/>
    </row>
    <row r="51" spans="1:1005" ht="15" x14ac:dyDescent="0.25">
      <c r="A51" s="98">
        <v>46419</v>
      </c>
      <c r="B51" s="33"/>
      <c r="C51" s="8">
        <v>25</v>
      </c>
      <c r="D51" s="11">
        <v>25</v>
      </c>
      <c r="E51">
        <v>32.661999999999999</v>
      </c>
      <c r="F51">
        <v>34.957999999999998</v>
      </c>
      <c r="G51">
        <v>27.806000000000001</v>
      </c>
      <c r="H51">
        <v>31.652999999999999</v>
      </c>
      <c r="I51">
        <v>30.827999999999999</v>
      </c>
      <c r="J51">
        <v>36.61</v>
      </c>
      <c r="K51">
        <v>19.773</v>
      </c>
      <c r="L51">
        <v>18.079999999999998</v>
      </c>
      <c r="M51">
        <v>27.173999999999999</v>
      </c>
      <c r="N51">
        <v>21.077999999999999</v>
      </c>
      <c r="O51">
        <v>31.719000000000001</v>
      </c>
      <c r="P51">
        <v>20.82</v>
      </c>
      <c r="Q51">
        <v>28.210999999999999</v>
      </c>
      <c r="R51">
        <v>19.388999999999999</v>
      </c>
      <c r="S51">
        <v>28.628</v>
      </c>
      <c r="T51">
        <v>22.823</v>
      </c>
      <c r="U51">
        <v>25.097000000000001</v>
      </c>
      <c r="V51">
        <v>29.978999999999999</v>
      </c>
      <c r="W51">
        <v>19.260999999999999</v>
      </c>
      <c r="X51">
        <v>24.405000000000001</v>
      </c>
      <c r="Y51">
        <v>50.606999999999999</v>
      </c>
      <c r="Z51">
        <v>23.55</v>
      </c>
      <c r="AA51">
        <v>44.613999999999997</v>
      </c>
      <c r="AB51">
        <v>31.896000000000001</v>
      </c>
      <c r="AC51">
        <v>18.937000000000001</v>
      </c>
      <c r="AD51">
        <v>23.227</v>
      </c>
      <c r="AE51">
        <v>23.815999999999999</v>
      </c>
      <c r="AF51">
        <v>21.31</v>
      </c>
      <c r="AG51">
        <v>17.734000000000002</v>
      </c>
      <c r="AH51">
        <v>22.594999999999999</v>
      </c>
      <c r="AI51" s="4"/>
      <c r="AJ51" s="4"/>
      <c r="AK51" s="4"/>
      <c r="AL51" s="4"/>
      <c r="AM51" s="4"/>
      <c r="AN51" s="4"/>
      <c r="AO51" s="4"/>
      <c r="AP51" s="4"/>
      <c r="AQ51" s="4"/>
      <c r="AR51" s="4"/>
      <c r="AS51" s="4"/>
      <c r="AT51" s="4"/>
      <c r="AU51" s="4"/>
      <c r="AV51" s="4"/>
      <c r="AW51" s="4"/>
      <c r="AX51" s="4"/>
      <c r="AY51" s="4"/>
    </row>
    <row r="52" spans="1:1005" ht="15" x14ac:dyDescent="0.25">
      <c r="A52" s="98">
        <v>46447</v>
      </c>
      <c r="B52" s="33"/>
      <c r="C52" s="8">
        <v>74</v>
      </c>
      <c r="D52" s="11">
        <v>74</v>
      </c>
      <c r="E52">
        <v>94.858000000000004</v>
      </c>
      <c r="F52">
        <v>66.817999999999998</v>
      </c>
      <c r="G52">
        <v>84.682000000000002</v>
      </c>
      <c r="H52">
        <v>82.417000000000002</v>
      </c>
      <c r="I52">
        <v>87.533000000000001</v>
      </c>
      <c r="J52">
        <v>62.387</v>
      </c>
      <c r="K52">
        <v>49.017000000000003</v>
      </c>
      <c r="L52">
        <v>28.712</v>
      </c>
      <c r="M52">
        <v>56.194000000000003</v>
      </c>
      <c r="N52">
        <v>100.47</v>
      </c>
      <c r="O52">
        <v>52.234999999999999</v>
      </c>
      <c r="P52">
        <v>42.362000000000002</v>
      </c>
      <c r="Q52">
        <v>133.32900000000001</v>
      </c>
      <c r="R52">
        <v>27.18</v>
      </c>
      <c r="S52">
        <v>94.775000000000006</v>
      </c>
      <c r="T52">
        <v>36.549999999999997</v>
      </c>
      <c r="U52">
        <v>59.521999999999998</v>
      </c>
      <c r="V52">
        <v>92.281999999999996</v>
      </c>
      <c r="W52">
        <v>41.459000000000003</v>
      </c>
      <c r="X52">
        <v>68.254999999999995</v>
      </c>
      <c r="Y52">
        <v>96.027000000000001</v>
      </c>
      <c r="Z52">
        <v>65.498000000000005</v>
      </c>
      <c r="AA52">
        <v>151.87700000000001</v>
      </c>
      <c r="AB52">
        <v>57.878</v>
      </c>
      <c r="AC52">
        <v>30.727</v>
      </c>
      <c r="AD52">
        <v>61.401000000000003</v>
      </c>
      <c r="AE52">
        <v>45.457000000000001</v>
      </c>
      <c r="AF52">
        <v>66.001999999999995</v>
      </c>
      <c r="AG52">
        <v>41.222000000000001</v>
      </c>
      <c r="AH52">
        <v>74.406999999999996</v>
      </c>
      <c r="AI52" s="4"/>
      <c r="AJ52" s="4"/>
      <c r="AK52" s="4"/>
      <c r="AL52" s="4"/>
      <c r="AM52" s="4"/>
      <c r="AN52" s="4"/>
      <c r="AO52" s="4"/>
      <c r="AP52" s="4"/>
      <c r="AQ52" s="4"/>
      <c r="AR52" s="4"/>
      <c r="AS52" s="4"/>
      <c r="AT52" s="4"/>
      <c r="AU52" s="4"/>
      <c r="AV52" s="4"/>
      <c r="AW52" s="4"/>
      <c r="AX52" s="4"/>
      <c r="AY52" s="4"/>
    </row>
    <row r="53" spans="1:1005" ht="15" x14ac:dyDescent="0.25">
      <c r="A53" s="98">
        <v>46478</v>
      </c>
      <c r="B53" s="33"/>
      <c r="C53" s="8">
        <v>203</v>
      </c>
      <c r="D53" s="11">
        <v>203</v>
      </c>
      <c r="E53">
        <v>132.16</v>
      </c>
      <c r="F53">
        <v>329.51100000000002</v>
      </c>
      <c r="G53">
        <v>260.75</v>
      </c>
      <c r="H53">
        <v>280.03699999999998</v>
      </c>
      <c r="I53">
        <v>226.08600000000001</v>
      </c>
      <c r="J53">
        <v>204.101</v>
      </c>
      <c r="K53">
        <v>189.26</v>
      </c>
      <c r="L53">
        <v>132.518</v>
      </c>
      <c r="M53">
        <v>227.678</v>
      </c>
      <c r="N53">
        <v>259.358</v>
      </c>
      <c r="O53">
        <v>209.53399999999999</v>
      </c>
      <c r="P53">
        <v>317.35700000000003</v>
      </c>
      <c r="Q53">
        <v>231.27</v>
      </c>
      <c r="R53">
        <v>99.093999999999994</v>
      </c>
      <c r="S53">
        <v>270.04399999999998</v>
      </c>
      <c r="T53">
        <v>202.542</v>
      </c>
      <c r="U53">
        <v>354.85399999999998</v>
      </c>
      <c r="V53">
        <v>257.17700000000002</v>
      </c>
      <c r="W53">
        <v>117.078</v>
      </c>
      <c r="X53">
        <v>254.06200000000001</v>
      </c>
      <c r="Y53">
        <v>173.01</v>
      </c>
      <c r="Z53">
        <v>252.94</v>
      </c>
      <c r="AA53">
        <v>221.38499999999999</v>
      </c>
      <c r="AB53">
        <v>145.733</v>
      </c>
      <c r="AC53">
        <v>215.434</v>
      </c>
      <c r="AD53">
        <v>193.38</v>
      </c>
      <c r="AE53">
        <v>142.90100000000001</v>
      </c>
      <c r="AF53">
        <v>175.084</v>
      </c>
      <c r="AG53">
        <v>192.745</v>
      </c>
      <c r="AH53">
        <v>235.631</v>
      </c>
      <c r="AI53" s="4"/>
      <c r="AJ53" s="4"/>
      <c r="AK53" s="4"/>
      <c r="AL53" s="4"/>
      <c r="AM53" s="4"/>
      <c r="AN53" s="4"/>
      <c r="AO53" s="4"/>
      <c r="AP53" s="4"/>
      <c r="AQ53" s="4"/>
      <c r="AR53" s="4"/>
      <c r="AS53" s="4"/>
      <c r="AT53" s="4"/>
      <c r="AU53" s="4"/>
      <c r="AV53" s="4"/>
      <c r="AW53" s="4"/>
      <c r="AX53" s="4"/>
      <c r="AY53" s="4"/>
    </row>
    <row r="54" spans="1:1005" ht="15" x14ac:dyDescent="0.25">
      <c r="A54" s="98">
        <v>46508</v>
      </c>
      <c r="B54" s="33"/>
      <c r="C54" s="8">
        <v>513</v>
      </c>
      <c r="D54" s="11">
        <v>513</v>
      </c>
      <c r="E54">
        <v>701.39099999999996</v>
      </c>
      <c r="F54">
        <v>785.56399999999996</v>
      </c>
      <c r="G54">
        <v>952.15</v>
      </c>
      <c r="H54">
        <v>690.67399999999998</v>
      </c>
      <c r="I54">
        <v>625.14700000000005</v>
      </c>
      <c r="J54">
        <v>543.14</v>
      </c>
      <c r="K54">
        <v>465.09500000000003</v>
      </c>
      <c r="L54">
        <v>205.15299999999999</v>
      </c>
      <c r="M54">
        <v>592.06700000000001</v>
      </c>
      <c r="N54">
        <v>441.07900000000001</v>
      </c>
      <c r="O54">
        <v>576.43399999999997</v>
      </c>
      <c r="P54">
        <v>668.58799999999997</v>
      </c>
      <c r="Q54">
        <v>436.65100000000001</v>
      </c>
      <c r="R54">
        <v>610.39599999999996</v>
      </c>
      <c r="S54">
        <v>760.702</v>
      </c>
      <c r="T54">
        <v>443.79</v>
      </c>
      <c r="U54">
        <v>887.25900000000001</v>
      </c>
      <c r="V54">
        <v>257.99400000000003</v>
      </c>
      <c r="W54">
        <v>358.137</v>
      </c>
      <c r="X54">
        <v>595.77</v>
      </c>
      <c r="Y54">
        <v>377.22699999999998</v>
      </c>
      <c r="Z54">
        <v>647.06799999999998</v>
      </c>
      <c r="AA54">
        <v>484.98</v>
      </c>
      <c r="AB54">
        <v>393.13799999999998</v>
      </c>
      <c r="AC54">
        <v>481.75299999999999</v>
      </c>
      <c r="AD54">
        <v>560.86900000000003</v>
      </c>
      <c r="AE54">
        <v>439.16</v>
      </c>
      <c r="AF54">
        <v>365.47800000000001</v>
      </c>
      <c r="AG54">
        <v>683.56500000000005</v>
      </c>
      <c r="AH54">
        <v>456.45299999999997</v>
      </c>
      <c r="AI54" s="4"/>
      <c r="AJ54" s="4"/>
      <c r="AK54" s="4"/>
      <c r="AL54" s="4"/>
      <c r="AM54" s="4"/>
      <c r="AN54" s="4"/>
      <c r="AO54" s="4"/>
      <c r="AP54" s="4"/>
      <c r="AQ54" s="4"/>
      <c r="AR54" s="4"/>
      <c r="AS54" s="4"/>
      <c r="AT54" s="4"/>
      <c r="AU54" s="4"/>
      <c r="AV54" s="4"/>
      <c r="AW54" s="4"/>
      <c r="AX54" s="4"/>
      <c r="AY54" s="4"/>
    </row>
    <row r="55" spans="1:1005" ht="15" x14ac:dyDescent="0.25">
      <c r="A55" s="98">
        <v>46539</v>
      </c>
      <c r="B55" s="33"/>
      <c r="C55" s="8">
        <v>367</v>
      </c>
      <c r="D55" s="11">
        <v>367</v>
      </c>
      <c r="E55">
        <v>824.45399999999995</v>
      </c>
      <c r="F55">
        <v>593.03599999999994</v>
      </c>
      <c r="G55">
        <v>810.33299999999997</v>
      </c>
      <c r="H55">
        <v>441.93799999999999</v>
      </c>
      <c r="I55">
        <v>519.65599999999995</v>
      </c>
      <c r="J55">
        <v>288.58600000000001</v>
      </c>
      <c r="K55">
        <v>210.453</v>
      </c>
      <c r="L55">
        <v>120.1</v>
      </c>
      <c r="M55">
        <v>434.78199999999998</v>
      </c>
      <c r="N55">
        <v>188.614</v>
      </c>
      <c r="O55">
        <v>443.56099999999998</v>
      </c>
      <c r="P55">
        <v>346.30500000000001</v>
      </c>
      <c r="Q55">
        <v>142.465</v>
      </c>
      <c r="R55">
        <v>711.61699999999996</v>
      </c>
      <c r="S55">
        <v>507.2</v>
      </c>
      <c r="T55">
        <v>557.06200000000001</v>
      </c>
      <c r="U55">
        <v>1101.414</v>
      </c>
      <c r="V55">
        <v>53.704999999999998</v>
      </c>
      <c r="W55">
        <v>258.91500000000002</v>
      </c>
      <c r="X55">
        <v>540.87699999999995</v>
      </c>
      <c r="Y55">
        <v>250.357</v>
      </c>
      <c r="Z55">
        <v>465.83100000000002</v>
      </c>
      <c r="AA55">
        <v>358.49</v>
      </c>
      <c r="AB55">
        <v>143.613</v>
      </c>
      <c r="AC55">
        <v>592.82600000000002</v>
      </c>
      <c r="AD55">
        <v>368.30900000000003</v>
      </c>
      <c r="AE55">
        <v>372.745</v>
      </c>
      <c r="AF55">
        <v>144.846</v>
      </c>
      <c r="AG55">
        <v>691.91600000000005</v>
      </c>
      <c r="AH55">
        <v>187.357</v>
      </c>
      <c r="AI55" s="4"/>
      <c r="AJ55" s="4"/>
      <c r="AK55" s="4"/>
      <c r="AL55" s="4"/>
      <c r="AM55" s="4"/>
      <c r="AN55" s="4"/>
      <c r="AO55" s="4"/>
      <c r="AP55" s="4"/>
      <c r="AQ55" s="4"/>
      <c r="AR55" s="4"/>
      <c r="AS55" s="4"/>
      <c r="AT55" s="4"/>
      <c r="AU55" s="4"/>
      <c r="AV55" s="4"/>
      <c r="AW55" s="4"/>
      <c r="AX55" s="4"/>
      <c r="AY55" s="4"/>
    </row>
    <row r="56" spans="1:1005" ht="15" x14ac:dyDescent="0.25">
      <c r="A56" s="98">
        <v>46569</v>
      </c>
      <c r="B56" s="33"/>
      <c r="C56" s="8">
        <v>60</v>
      </c>
      <c r="D56" s="11">
        <v>60</v>
      </c>
      <c r="E56">
        <v>296.35500000000002</v>
      </c>
      <c r="F56">
        <v>126.97499999999999</v>
      </c>
      <c r="G56">
        <v>151.566</v>
      </c>
      <c r="H56">
        <v>151.80600000000001</v>
      </c>
      <c r="I56">
        <v>107.191</v>
      </c>
      <c r="J56">
        <v>31.654</v>
      </c>
      <c r="K56">
        <v>24.363</v>
      </c>
      <c r="L56">
        <v>4.8220000000000001</v>
      </c>
      <c r="M56">
        <v>65.353999999999999</v>
      </c>
      <c r="N56">
        <v>30.699000000000002</v>
      </c>
      <c r="O56">
        <v>82.533000000000001</v>
      </c>
      <c r="P56">
        <v>48.643999999999998</v>
      </c>
      <c r="Q56">
        <v>14.087</v>
      </c>
      <c r="R56">
        <v>205.655</v>
      </c>
      <c r="S56">
        <v>143.80799999999999</v>
      </c>
      <c r="T56">
        <v>105.068</v>
      </c>
      <c r="U56">
        <v>495.755</v>
      </c>
      <c r="V56">
        <v>3.726</v>
      </c>
      <c r="W56">
        <v>35.131</v>
      </c>
      <c r="X56">
        <v>107.907</v>
      </c>
      <c r="Y56">
        <v>36.695</v>
      </c>
      <c r="Z56">
        <v>80.075000000000003</v>
      </c>
      <c r="AA56">
        <v>60.691000000000003</v>
      </c>
      <c r="AB56">
        <v>11.342000000000001</v>
      </c>
      <c r="AC56">
        <v>230.58500000000001</v>
      </c>
      <c r="AD56">
        <v>50.466999999999999</v>
      </c>
      <c r="AE56">
        <v>66.259</v>
      </c>
      <c r="AF56">
        <v>20.475000000000001</v>
      </c>
      <c r="AG56">
        <v>184.315</v>
      </c>
      <c r="AH56">
        <v>26.091000000000001</v>
      </c>
      <c r="AI56" s="4"/>
      <c r="AJ56" s="4"/>
      <c r="AK56" s="4"/>
      <c r="AL56" s="4"/>
      <c r="AM56" s="4"/>
      <c r="AN56" s="4"/>
      <c r="AO56" s="4"/>
      <c r="AP56" s="4"/>
      <c r="AQ56" s="4"/>
      <c r="AR56" s="4"/>
      <c r="AS56" s="4"/>
      <c r="AT56" s="4"/>
      <c r="AU56" s="4"/>
      <c r="AV56" s="4"/>
      <c r="AW56" s="4"/>
      <c r="AX56" s="4"/>
      <c r="AY56" s="4"/>
    </row>
    <row r="57" spans="1:1005" ht="15" x14ac:dyDescent="0.25">
      <c r="A57" s="98">
        <v>46600</v>
      </c>
      <c r="B57" s="33"/>
      <c r="C57" s="8">
        <v>19</v>
      </c>
      <c r="D57" s="11">
        <v>19</v>
      </c>
      <c r="E57">
        <v>48.62</v>
      </c>
      <c r="F57">
        <v>24.783000000000001</v>
      </c>
      <c r="G57">
        <v>42.850999999999999</v>
      </c>
      <c r="H57">
        <v>34.673000000000002</v>
      </c>
      <c r="I57">
        <v>24.698</v>
      </c>
      <c r="J57">
        <v>10.196999999999999</v>
      </c>
      <c r="K57">
        <v>10.91</v>
      </c>
      <c r="L57">
        <v>3.78</v>
      </c>
      <c r="M57">
        <v>14.211</v>
      </c>
      <c r="N57">
        <v>9.5920000000000005</v>
      </c>
      <c r="O57">
        <v>15.385999999999999</v>
      </c>
      <c r="P57">
        <v>15.523999999999999</v>
      </c>
      <c r="Q57">
        <v>8.0180000000000007</v>
      </c>
      <c r="R57">
        <v>31.224</v>
      </c>
      <c r="S57">
        <v>28.503</v>
      </c>
      <c r="T57">
        <v>22.858000000000001</v>
      </c>
      <c r="U57">
        <v>76.075999999999993</v>
      </c>
      <c r="V57">
        <v>7.5449999999999999</v>
      </c>
      <c r="W57">
        <v>11.762</v>
      </c>
      <c r="X57">
        <v>37.756</v>
      </c>
      <c r="Y57">
        <v>11.176</v>
      </c>
      <c r="Z57">
        <v>18.8</v>
      </c>
      <c r="AA57">
        <v>15.535</v>
      </c>
      <c r="AB57">
        <v>6.4160000000000004</v>
      </c>
      <c r="AC57">
        <v>35</v>
      </c>
      <c r="AD57">
        <v>13.178000000000001</v>
      </c>
      <c r="AE57">
        <v>15.679</v>
      </c>
      <c r="AF57">
        <v>9.6479999999999997</v>
      </c>
      <c r="AG57">
        <v>31.783000000000001</v>
      </c>
      <c r="AH57">
        <v>10.19</v>
      </c>
      <c r="AI57" s="4"/>
      <c r="AJ57" s="4"/>
      <c r="AK57" s="4"/>
      <c r="AL57" s="4"/>
      <c r="AM57" s="4"/>
      <c r="AN57" s="4"/>
      <c r="AO57" s="4"/>
      <c r="AP57" s="4"/>
      <c r="AQ57" s="4"/>
      <c r="AR57" s="4"/>
      <c r="AS57" s="4"/>
      <c r="AT57" s="4"/>
      <c r="AU57" s="4"/>
      <c r="AV57" s="4"/>
      <c r="AW57" s="4"/>
      <c r="AX57" s="4"/>
      <c r="AY57" s="4"/>
    </row>
    <row r="58" spans="1:1005" ht="15" x14ac:dyDescent="0.25">
      <c r="A58" s="98">
        <v>46631</v>
      </c>
      <c r="B58" s="33"/>
      <c r="C58" s="8">
        <v>13</v>
      </c>
      <c r="D58" s="11">
        <v>13</v>
      </c>
      <c r="E58">
        <v>22.486999999999998</v>
      </c>
      <c r="F58">
        <v>17.966000000000001</v>
      </c>
      <c r="G58">
        <v>86.754000000000005</v>
      </c>
      <c r="H58">
        <v>18.443999999999999</v>
      </c>
      <c r="I58">
        <v>18.678999999999998</v>
      </c>
      <c r="J58">
        <v>17.715</v>
      </c>
      <c r="K58">
        <v>10.997</v>
      </c>
      <c r="L58">
        <v>6.5940000000000003</v>
      </c>
      <c r="M58">
        <v>16.536000000000001</v>
      </c>
      <c r="N58">
        <v>17.414999999999999</v>
      </c>
      <c r="O58">
        <v>10.824</v>
      </c>
      <c r="P58">
        <v>26.097000000000001</v>
      </c>
      <c r="Q58">
        <v>15.917999999999999</v>
      </c>
      <c r="R58">
        <v>21.565999999999999</v>
      </c>
      <c r="S58">
        <v>17.477</v>
      </c>
      <c r="T58">
        <v>14.303000000000001</v>
      </c>
      <c r="U58">
        <v>37.052999999999997</v>
      </c>
      <c r="V58">
        <v>8.6170000000000009</v>
      </c>
      <c r="W58">
        <v>24.218</v>
      </c>
      <c r="X58">
        <v>36.250999999999998</v>
      </c>
      <c r="Y58">
        <v>9.9960000000000004</v>
      </c>
      <c r="Z58">
        <v>13.35</v>
      </c>
      <c r="AA58">
        <v>13.055</v>
      </c>
      <c r="AB58">
        <v>7.4539999999999997</v>
      </c>
      <c r="AC58">
        <v>18.384</v>
      </c>
      <c r="AD58">
        <v>12.849</v>
      </c>
      <c r="AE58">
        <v>16.149999999999999</v>
      </c>
      <c r="AF58">
        <v>9.266</v>
      </c>
      <c r="AG58">
        <v>21.045999999999999</v>
      </c>
      <c r="AH58">
        <v>10.494999999999999</v>
      </c>
      <c r="AI58" s="4"/>
      <c r="AJ58" s="4"/>
      <c r="AK58" s="4"/>
      <c r="AL58" s="4"/>
      <c r="AM58" s="4"/>
      <c r="AN58" s="4"/>
      <c r="AO58" s="4"/>
      <c r="AP58" s="4"/>
      <c r="AQ58" s="4"/>
      <c r="AR58" s="4"/>
      <c r="AS58" s="4"/>
      <c r="AT58" s="4"/>
      <c r="AU58" s="4"/>
      <c r="AV58" s="4"/>
      <c r="AW58" s="4"/>
      <c r="AX58" s="4"/>
      <c r="AY58" s="4"/>
    </row>
    <row r="59" spans="1:1005" ht="15" x14ac:dyDescent="0.25">
      <c r="A59" s="98">
        <v>46661</v>
      </c>
      <c r="B59" s="33"/>
      <c r="C59" s="8">
        <v>18</v>
      </c>
      <c r="D59" s="11">
        <v>26</v>
      </c>
      <c r="E59">
        <v>43.875</v>
      </c>
      <c r="F59">
        <v>27.591999999999999</v>
      </c>
      <c r="G59">
        <v>100.869</v>
      </c>
      <c r="H59">
        <v>43.704000000000001</v>
      </c>
      <c r="I59">
        <v>23.100999999999999</v>
      </c>
      <c r="J59">
        <v>38.713999999999999</v>
      </c>
      <c r="K59">
        <v>19.536999999999999</v>
      </c>
      <c r="L59">
        <v>20.69</v>
      </c>
      <c r="M59">
        <v>19.277999999999999</v>
      </c>
      <c r="N59">
        <v>36.957000000000001</v>
      </c>
      <c r="O59">
        <v>28.896000000000001</v>
      </c>
      <c r="P59">
        <v>49.787999999999997</v>
      </c>
      <c r="Q59">
        <v>45.341000000000001</v>
      </c>
      <c r="R59">
        <v>23.895</v>
      </c>
      <c r="S59">
        <v>35.453000000000003</v>
      </c>
      <c r="T59">
        <v>26.018000000000001</v>
      </c>
      <c r="U59">
        <v>40.027999999999999</v>
      </c>
      <c r="V59">
        <v>16.966999999999999</v>
      </c>
      <c r="W59">
        <v>48.399000000000001</v>
      </c>
      <c r="X59">
        <v>37.49</v>
      </c>
      <c r="Y59">
        <v>15.948</v>
      </c>
      <c r="Z59">
        <v>22.777999999999999</v>
      </c>
      <c r="AA59">
        <v>41.917000000000002</v>
      </c>
      <c r="AB59">
        <v>24.422999999999998</v>
      </c>
      <c r="AC59">
        <v>23.606000000000002</v>
      </c>
      <c r="AD59">
        <v>27.242000000000001</v>
      </c>
      <c r="AE59">
        <v>18.855</v>
      </c>
      <c r="AF59">
        <v>15.176</v>
      </c>
      <c r="AG59">
        <v>40.438000000000002</v>
      </c>
      <c r="AH59">
        <v>21.568999999999999</v>
      </c>
      <c r="AI59" s="4"/>
      <c r="AJ59" s="4"/>
      <c r="AK59" s="4"/>
      <c r="AL59" s="4"/>
      <c r="AM59" s="4"/>
      <c r="AN59" s="4"/>
      <c r="AO59" s="4"/>
      <c r="AP59" s="4"/>
      <c r="AQ59" s="4"/>
      <c r="AR59" s="4"/>
      <c r="AS59" s="4"/>
      <c r="AT59" s="4"/>
      <c r="AU59" s="4"/>
      <c r="AV59" s="4"/>
      <c r="AW59" s="4"/>
      <c r="AX59" s="4"/>
      <c r="AY59" s="4"/>
    </row>
    <row r="60" spans="1:1005" ht="15" x14ac:dyDescent="0.25">
      <c r="A60" s="98">
        <v>46692</v>
      </c>
      <c r="B60" s="33"/>
      <c r="C60" s="8">
        <v>25</v>
      </c>
      <c r="D60" s="11">
        <v>30</v>
      </c>
      <c r="E60">
        <v>39.999000000000002</v>
      </c>
      <c r="F60">
        <v>51.052</v>
      </c>
      <c r="G60">
        <v>50.1</v>
      </c>
      <c r="H60">
        <v>38.715000000000003</v>
      </c>
      <c r="I60">
        <v>26.245999999999999</v>
      </c>
      <c r="J60">
        <v>26.754000000000001</v>
      </c>
      <c r="K60">
        <v>25.251999999999999</v>
      </c>
      <c r="L60">
        <v>19.753</v>
      </c>
      <c r="M60">
        <v>25.398</v>
      </c>
      <c r="N60">
        <v>44.384</v>
      </c>
      <c r="O60">
        <v>28.54</v>
      </c>
      <c r="P60">
        <v>44.948999999999998</v>
      </c>
      <c r="Q60">
        <v>36.234999999999999</v>
      </c>
      <c r="R60">
        <v>29.673999999999999</v>
      </c>
      <c r="S60">
        <v>36.274000000000001</v>
      </c>
      <c r="T60">
        <v>47.624000000000002</v>
      </c>
      <c r="U60">
        <v>41.594999999999999</v>
      </c>
      <c r="V60">
        <v>23.564</v>
      </c>
      <c r="W60">
        <v>41.002000000000002</v>
      </c>
      <c r="X60">
        <v>35.9</v>
      </c>
      <c r="Y60">
        <v>23.576000000000001</v>
      </c>
      <c r="Z60">
        <v>26.329000000000001</v>
      </c>
      <c r="AA60">
        <v>32.701999999999998</v>
      </c>
      <c r="AB60">
        <v>26.161000000000001</v>
      </c>
      <c r="AC60">
        <v>29.939</v>
      </c>
      <c r="AD60">
        <v>39.18</v>
      </c>
      <c r="AE60">
        <v>25.978000000000002</v>
      </c>
      <c r="AF60">
        <v>21.614999999999998</v>
      </c>
      <c r="AG60">
        <v>35.524999999999999</v>
      </c>
      <c r="AH60">
        <v>26.440999999999999</v>
      </c>
      <c r="AI60" s="4"/>
      <c r="AJ60" s="4"/>
      <c r="AK60" s="4"/>
      <c r="AL60" s="4"/>
      <c r="AM60" s="4"/>
      <c r="AN60" s="4"/>
      <c r="AO60" s="4"/>
      <c r="AP60" s="4"/>
      <c r="AQ60" s="4"/>
      <c r="AR60" s="4"/>
      <c r="AS60" s="4"/>
      <c r="AT60" s="4"/>
      <c r="AU60" s="4"/>
      <c r="AV60" s="4"/>
      <c r="AW60" s="4"/>
      <c r="AX60" s="4"/>
      <c r="AY60" s="4"/>
    </row>
    <row r="61" spans="1:1005" ht="15" x14ac:dyDescent="0.25">
      <c r="A61" s="98">
        <v>46722</v>
      </c>
      <c r="B61" s="33"/>
      <c r="C61" s="8">
        <v>25</v>
      </c>
      <c r="D61" s="11">
        <v>25</v>
      </c>
      <c r="E61">
        <v>41.063000000000002</v>
      </c>
      <c r="F61">
        <v>48.314999999999998</v>
      </c>
      <c r="G61">
        <v>34.767000000000003</v>
      </c>
      <c r="H61">
        <v>41.396999999999998</v>
      </c>
      <c r="I61">
        <v>26.044</v>
      </c>
      <c r="J61">
        <v>23.995999999999999</v>
      </c>
      <c r="K61">
        <v>22.337</v>
      </c>
      <c r="L61">
        <v>19.785</v>
      </c>
      <c r="M61">
        <v>27.231999999999999</v>
      </c>
      <c r="N61">
        <v>26.266999999999999</v>
      </c>
      <c r="O61">
        <v>23.538</v>
      </c>
      <c r="P61">
        <v>31.254000000000001</v>
      </c>
      <c r="Q61">
        <v>24.094000000000001</v>
      </c>
      <c r="R61">
        <v>28.795999999999999</v>
      </c>
      <c r="S61">
        <v>29.024000000000001</v>
      </c>
      <c r="T61">
        <v>33.881</v>
      </c>
      <c r="U61">
        <v>34.712000000000003</v>
      </c>
      <c r="V61">
        <v>23.347999999999999</v>
      </c>
      <c r="W61">
        <v>27.811</v>
      </c>
      <c r="X61">
        <v>32.335000000000001</v>
      </c>
      <c r="Y61">
        <v>23.881</v>
      </c>
      <c r="Z61">
        <v>25.207999999999998</v>
      </c>
      <c r="AA61">
        <v>31.445</v>
      </c>
      <c r="AB61">
        <v>21.088999999999999</v>
      </c>
      <c r="AC61">
        <v>31.01</v>
      </c>
      <c r="AD61">
        <v>31.843</v>
      </c>
      <c r="AE61">
        <v>23.747</v>
      </c>
      <c r="AF61">
        <v>21.111999999999998</v>
      </c>
      <c r="AG61">
        <v>27.632999999999999</v>
      </c>
      <c r="AH61">
        <v>22.881</v>
      </c>
      <c r="AI61" s="4"/>
      <c r="AJ61" s="4"/>
      <c r="AK61" s="4"/>
      <c r="AL61" s="4"/>
      <c r="AM61" s="4"/>
      <c r="AN61" s="4"/>
      <c r="AO61" s="4"/>
      <c r="AP61" s="4"/>
      <c r="AQ61" s="4"/>
      <c r="AR61" s="4"/>
      <c r="AS61" s="4"/>
      <c r="AT61" s="4"/>
      <c r="AU61" s="4"/>
      <c r="AV61" s="4"/>
      <c r="AW61" s="4"/>
      <c r="AX61" s="4"/>
      <c r="AY61" s="4"/>
    </row>
    <row r="62" spans="1:1005" ht="15" x14ac:dyDescent="0.25">
      <c r="A62" s="98">
        <v>46753</v>
      </c>
      <c r="B62" s="33"/>
      <c r="C62" s="8">
        <v>25</v>
      </c>
      <c r="D62" s="11">
        <v>25</v>
      </c>
      <c r="E62">
        <v>31.149000000000001</v>
      </c>
      <c r="F62">
        <v>35.484000000000002</v>
      </c>
      <c r="G62">
        <v>32.408000000000001</v>
      </c>
      <c r="H62">
        <v>30.835000000000001</v>
      </c>
      <c r="I62">
        <v>29.248999999999999</v>
      </c>
      <c r="J62">
        <v>22.352</v>
      </c>
      <c r="K62">
        <v>20.838000000000001</v>
      </c>
      <c r="L62">
        <v>18.690000000000001</v>
      </c>
      <c r="M62">
        <v>23.887</v>
      </c>
      <c r="N62">
        <v>29.370999999999999</v>
      </c>
      <c r="O62">
        <v>26.298999999999999</v>
      </c>
      <c r="P62">
        <v>25.85</v>
      </c>
      <c r="Q62">
        <v>22.242999999999999</v>
      </c>
      <c r="R62">
        <v>27.03</v>
      </c>
      <c r="S62">
        <v>26.488</v>
      </c>
      <c r="T62">
        <v>30.42</v>
      </c>
      <c r="U62">
        <v>34.628</v>
      </c>
      <c r="V62">
        <v>21.167000000000002</v>
      </c>
      <c r="W62">
        <v>24.088000000000001</v>
      </c>
      <c r="X62">
        <v>28.657</v>
      </c>
      <c r="Y62">
        <v>22.292999999999999</v>
      </c>
      <c r="Z62">
        <v>24.277999999999999</v>
      </c>
      <c r="AA62">
        <v>28.149000000000001</v>
      </c>
      <c r="AB62">
        <v>19.792000000000002</v>
      </c>
      <c r="AC62">
        <v>26.978000000000002</v>
      </c>
      <c r="AD62">
        <v>26.315000000000001</v>
      </c>
      <c r="AE62">
        <v>22.510999999999999</v>
      </c>
      <c r="AF62">
        <v>20.638999999999999</v>
      </c>
      <c r="AG62">
        <v>25.62</v>
      </c>
      <c r="AH62">
        <v>24.28</v>
      </c>
      <c r="AI62" s="4"/>
      <c r="AJ62" s="4"/>
      <c r="AK62" s="4"/>
      <c r="AL62" s="4"/>
      <c r="AM62" s="4"/>
      <c r="AN62" s="4"/>
      <c r="AO62" s="4"/>
      <c r="AP62" s="4"/>
      <c r="AQ62" s="4"/>
      <c r="AR62" s="4"/>
      <c r="AS62" s="4"/>
      <c r="AT62" s="4"/>
      <c r="AU62" s="4"/>
      <c r="AV62" s="4"/>
      <c r="AW62" s="4"/>
      <c r="AX62" s="4"/>
      <c r="AY62" s="4"/>
    </row>
    <row r="63" spans="1:1005" ht="15" x14ac:dyDescent="0.25">
      <c r="A63" s="98">
        <v>46784</v>
      </c>
      <c r="B63" s="33"/>
      <c r="C63" s="8">
        <v>25</v>
      </c>
      <c r="D63" s="11">
        <v>25</v>
      </c>
      <c r="E63">
        <v>36.601999999999997</v>
      </c>
      <c r="F63">
        <v>28.8</v>
      </c>
      <c r="G63">
        <v>33.17</v>
      </c>
      <c r="H63">
        <v>31.922000000000001</v>
      </c>
      <c r="I63">
        <v>38.195999999999998</v>
      </c>
      <c r="J63">
        <v>20.58</v>
      </c>
      <c r="K63">
        <v>18.75</v>
      </c>
      <c r="L63">
        <v>27.84</v>
      </c>
      <c r="M63">
        <v>22.073</v>
      </c>
      <c r="N63">
        <v>33.029000000000003</v>
      </c>
      <c r="O63">
        <v>21.446000000000002</v>
      </c>
      <c r="P63">
        <v>29.285</v>
      </c>
      <c r="Q63">
        <v>20.105</v>
      </c>
      <c r="R63">
        <v>29.716000000000001</v>
      </c>
      <c r="S63">
        <v>23.538</v>
      </c>
      <c r="T63">
        <v>26.013000000000002</v>
      </c>
      <c r="U63">
        <v>31.027999999999999</v>
      </c>
      <c r="V63">
        <v>20.026</v>
      </c>
      <c r="W63">
        <v>25.751999999999999</v>
      </c>
      <c r="X63">
        <v>52.151000000000003</v>
      </c>
      <c r="Y63">
        <v>24.783000000000001</v>
      </c>
      <c r="Z63">
        <v>45.499000000000002</v>
      </c>
      <c r="AA63">
        <v>32.826999999999998</v>
      </c>
      <c r="AB63">
        <v>19.536000000000001</v>
      </c>
      <c r="AC63">
        <v>23.991</v>
      </c>
      <c r="AD63">
        <v>24.803000000000001</v>
      </c>
      <c r="AE63">
        <v>21.986999999999998</v>
      </c>
      <c r="AF63">
        <v>18.277000000000001</v>
      </c>
      <c r="AG63">
        <v>23.491</v>
      </c>
      <c r="AH63">
        <v>33.536000000000001</v>
      </c>
      <c r="AI63" s="4"/>
      <c r="AJ63" s="4"/>
      <c r="AK63" s="4"/>
      <c r="AL63" s="4"/>
      <c r="AM63" s="4"/>
      <c r="AN63" s="4"/>
      <c r="AO63" s="4"/>
      <c r="AP63" s="4"/>
      <c r="AQ63" s="4"/>
      <c r="AR63" s="4"/>
      <c r="AS63" s="4"/>
      <c r="AT63" s="4"/>
      <c r="AU63" s="4"/>
      <c r="AV63" s="4"/>
      <c r="AW63" s="4"/>
      <c r="AX63" s="4"/>
      <c r="AY63" s="4"/>
    </row>
    <row r="64" spans="1:1005" ht="15" x14ac:dyDescent="0.25">
      <c r="A64" s="98">
        <v>46813</v>
      </c>
      <c r="B64" s="33"/>
      <c r="C64" s="8">
        <v>74</v>
      </c>
      <c r="D64" s="11">
        <v>74</v>
      </c>
      <c r="E64">
        <v>66.817999999999998</v>
      </c>
      <c r="F64">
        <v>84.682000000000002</v>
      </c>
      <c r="G64">
        <v>82.417000000000002</v>
      </c>
      <c r="H64">
        <v>87.533000000000001</v>
      </c>
      <c r="I64">
        <v>62.387</v>
      </c>
      <c r="J64">
        <v>49.017000000000003</v>
      </c>
      <c r="K64">
        <v>28.712</v>
      </c>
      <c r="L64">
        <v>56.194000000000003</v>
      </c>
      <c r="M64">
        <v>100.47</v>
      </c>
      <c r="N64">
        <v>52.234999999999999</v>
      </c>
      <c r="O64">
        <v>42.362000000000002</v>
      </c>
      <c r="P64">
        <v>133.32900000000001</v>
      </c>
      <c r="Q64">
        <v>27.18</v>
      </c>
      <c r="R64">
        <v>94.775000000000006</v>
      </c>
      <c r="S64">
        <v>36.549999999999997</v>
      </c>
      <c r="T64">
        <v>59.521999999999998</v>
      </c>
      <c r="U64">
        <v>92.281999999999996</v>
      </c>
      <c r="V64">
        <v>41.459000000000003</v>
      </c>
      <c r="W64">
        <v>68.254999999999995</v>
      </c>
      <c r="X64">
        <v>96.027000000000001</v>
      </c>
      <c r="Y64">
        <v>65.498000000000005</v>
      </c>
      <c r="Z64">
        <v>151.87700000000001</v>
      </c>
      <c r="AA64">
        <v>57.878</v>
      </c>
      <c r="AB64">
        <v>30.727</v>
      </c>
      <c r="AC64">
        <v>61.401000000000003</v>
      </c>
      <c r="AD64">
        <v>45.457000000000001</v>
      </c>
      <c r="AE64">
        <v>66.001999999999995</v>
      </c>
      <c r="AF64">
        <v>41.222000000000001</v>
      </c>
      <c r="AG64">
        <v>74.406999999999996</v>
      </c>
      <c r="AH64">
        <v>74.406999999999996</v>
      </c>
      <c r="AI64" s="4"/>
      <c r="AJ64" s="4"/>
      <c r="AK64" s="4"/>
      <c r="AL64" s="4"/>
      <c r="AM64" s="4"/>
      <c r="AN64" s="4"/>
      <c r="AO64" s="4"/>
      <c r="AP64" s="4"/>
      <c r="AQ64" s="4"/>
      <c r="AR64" s="4"/>
      <c r="AS64" s="4"/>
      <c r="AT64" s="4"/>
      <c r="AU64" s="4"/>
      <c r="AV64" s="4"/>
      <c r="AW64" s="4"/>
      <c r="AX64" s="4"/>
      <c r="AY64" s="4"/>
      <c r="ALQ64" t="e">
        <v>#N/A</v>
      </c>
    </row>
    <row r="65" spans="1:1005" ht="15" x14ac:dyDescent="0.25">
      <c r="A65" s="98">
        <v>46844</v>
      </c>
      <c r="B65" s="33"/>
      <c r="C65" s="8">
        <v>203</v>
      </c>
      <c r="D65" s="11">
        <v>203</v>
      </c>
      <c r="E65">
        <v>329.51100000000002</v>
      </c>
      <c r="F65">
        <v>260.75</v>
      </c>
      <c r="G65">
        <v>280.03699999999998</v>
      </c>
      <c r="H65">
        <v>226.08600000000001</v>
      </c>
      <c r="I65">
        <v>204.101</v>
      </c>
      <c r="J65">
        <v>189.26</v>
      </c>
      <c r="K65">
        <v>132.518</v>
      </c>
      <c r="L65">
        <v>227.678</v>
      </c>
      <c r="M65">
        <v>259.358</v>
      </c>
      <c r="N65">
        <v>209.53399999999999</v>
      </c>
      <c r="O65">
        <v>317.35700000000003</v>
      </c>
      <c r="P65">
        <v>231.27</v>
      </c>
      <c r="Q65">
        <v>99.093999999999994</v>
      </c>
      <c r="R65">
        <v>270.04399999999998</v>
      </c>
      <c r="S65">
        <v>202.542</v>
      </c>
      <c r="T65">
        <v>354.85399999999998</v>
      </c>
      <c r="U65">
        <v>257.17700000000002</v>
      </c>
      <c r="V65">
        <v>117.078</v>
      </c>
      <c r="W65">
        <v>254.06200000000001</v>
      </c>
      <c r="X65">
        <v>173.01</v>
      </c>
      <c r="Y65">
        <v>252.94</v>
      </c>
      <c r="Z65">
        <v>221.38499999999999</v>
      </c>
      <c r="AA65">
        <v>145.733</v>
      </c>
      <c r="AB65">
        <v>215.434</v>
      </c>
      <c r="AC65">
        <v>193.38</v>
      </c>
      <c r="AD65">
        <v>142.90100000000001</v>
      </c>
      <c r="AE65">
        <v>175.084</v>
      </c>
      <c r="AF65">
        <v>192.745</v>
      </c>
      <c r="AG65">
        <v>235.631</v>
      </c>
      <c r="AH65">
        <v>235.631</v>
      </c>
      <c r="AI65" s="4"/>
      <c r="AJ65" s="4"/>
      <c r="AK65" s="4"/>
      <c r="AL65" s="4"/>
      <c r="AM65" s="4"/>
      <c r="AN65" s="4"/>
      <c r="AO65" s="4"/>
      <c r="AP65" s="4"/>
      <c r="AQ65" s="4"/>
      <c r="AR65" s="4"/>
      <c r="AS65" s="4"/>
      <c r="AT65" s="4"/>
      <c r="AU65" s="4"/>
      <c r="AV65" s="4"/>
      <c r="AW65" s="4"/>
      <c r="AX65" s="4"/>
      <c r="AY65" s="4"/>
      <c r="ALQ65" t="e">
        <v>#N/A</v>
      </c>
    </row>
    <row r="66" spans="1:1005" ht="15" x14ac:dyDescent="0.25">
      <c r="A66" s="98">
        <v>46874</v>
      </c>
      <c r="B66" s="33"/>
      <c r="C66" s="8">
        <v>513</v>
      </c>
      <c r="D66" s="11">
        <v>513</v>
      </c>
      <c r="E66">
        <v>785.56399999999996</v>
      </c>
      <c r="F66">
        <v>952.15</v>
      </c>
      <c r="G66">
        <v>690.67399999999998</v>
      </c>
      <c r="H66">
        <v>625.14700000000005</v>
      </c>
      <c r="I66">
        <v>543.14</v>
      </c>
      <c r="J66">
        <v>465.09500000000003</v>
      </c>
      <c r="K66">
        <v>205.15299999999999</v>
      </c>
      <c r="L66">
        <v>592.06700000000001</v>
      </c>
      <c r="M66">
        <v>441.07900000000001</v>
      </c>
      <c r="N66">
        <v>576.43399999999997</v>
      </c>
      <c r="O66">
        <v>668.58799999999997</v>
      </c>
      <c r="P66">
        <v>436.65100000000001</v>
      </c>
      <c r="Q66">
        <v>610.39599999999996</v>
      </c>
      <c r="R66">
        <v>760.702</v>
      </c>
      <c r="S66">
        <v>443.79</v>
      </c>
      <c r="T66">
        <v>887.25900000000001</v>
      </c>
      <c r="U66">
        <v>257.99400000000003</v>
      </c>
      <c r="V66">
        <v>358.137</v>
      </c>
      <c r="W66">
        <v>595.77</v>
      </c>
      <c r="X66">
        <v>377.22699999999998</v>
      </c>
      <c r="Y66">
        <v>647.06799999999998</v>
      </c>
      <c r="Z66">
        <v>484.98</v>
      </c>
      <c r="AA66">
        <v>393.13799999999998</v>
      </c>
      <c r="AB66">
        <v>481.75299999999999</v>
      </c>
      <c r="AC66">
        <v>560.86900000000003</v>
      </c>
      <c r="AD66">
        <v>439.16</v>
      </c>
      <c r="AE66">
        <v>365.47800000000001</v>
      </c>
      <c r="AF66">
        <v>683.56500000000005</v>
      </c>
      <c r="AG66">
        <v>456.45299999999997</v>
      </c>
      <c r="AH66">
        <v>456.45299999999997</v>
      </c>
      <c r="AI66" s="4"/>
      <c r="AJ66" s="4"/>
      <c r="AK66" s="4"/>
      <c r="AL66" s="4"/>
      <c r="AM66" s="4"/>
      <c r="AN66" s="4"/>
      <c r="AO66" s="4"/>
      <c r="AP66" s="4"/>
      <c r="AQ66" s="4"/>
      <c r="AR66" s="4"/>
      <c r="AS66" s="4"/>
      <c r="AT66" s="4"/>
      <c r="AU66" s="4"/>
      <c r="AV66" s="4"/>
      <c r="AW66" s="4"/>
      <c r="AX66" s="4"/>
      <c r="AY66" s="4"/>
      <c r="ALQ66" t="e">
        <v>#N/A</v>
      </c>
    </row>
    <row r="67" spans="1:1005" ht="15" x14ac:dyDescent="0.25">
      <c r="A67" s="98">
        <v>46905</v>
      </c>
      <c r="B67" s="33"/>
      <c r="C67" s="8">
        <v>367</v>
      </c>
      <c r="D67" s="11">
        <v>367</v>
      </c>
      <c r="E67">
        <v>593.03599999999994</v>
      </c>
      <c r="F67">
        <v>810.33299999999997</v>
      </c>
      <c r="G67">
        <v>441.93799999999999</v>
      </c>
      <c r="H67">
        <v>519.65599999999995</v>
      </c>
      <c r="I67">
        <v>288.58600000000001</v>
      </c>
      <c r="J67">
        <v>210.453</v>
      </c>
      <c r="K67">
        <v>120.1</v>
      </c>
      <c r="L67">
        <v>434.78199999999998</v>
      </c>
      <c r="M67">
        <v>188.614</v>
      </c>
      <c r="N67">
        <v>443.56099999999998</v>
      </c>
      <c r="O67">
        <v>346.30500000000001</v>
      </c>
      <c r="P67">
        <v>142.465</v>
      </c>
      <c r="Q67">
        <v>711.61699999999996</v>
      </c>
      <c r="R67">
        <v>507.2</v>
      </c>
      <c r="S67">
        <v>557.06200000000001</v>
      </c>
      <c r="T67">
        <v>1101.414</v>
      </c>
      <c r="U67">
        <v>53.704999999999998</v>
      </c>
      <c r="V67">
        <v>258.91500000000002</v>
      </c>
      <c r="W67">
        <v>540.87699999999995</v>
      </c>
      <c r="X67">
        <v>250.357</v>
      </c>
      <c r="Y67">
        <v>465.83100000000002</v>
      </c>
      <c r="Z67">
        <v>358.49</v>
      </c>
      <c r="AA67">
        <v>143.613</v>
      </c>
      <c r="AB67">
        <v>592.82600000000002</v>
      </c>
      <c r="AC67">
        <v>368.30900000000003</v>
      </c>
      <c r="AD67">
        <v>372.745</v>
      </c>
      <c r="AE67">
        <v>144.846</v>
      </c>
      <c r="AF67">
        <v>691.91600000000005</v>
      </c>
      <c r="AG67">
        <v>187.357</v>
      </c>
      <c r="AH67">
        <v>187.357</v>
      </c>
      <c r="AI67" s="4"/>
      <c r="AJ67" s="4"/>
      <c r="AK67" s="4"/>
      <c r="AL67" s="4"/>
      <c r="AM67" s="4"/>
      <c r="AN67" s="4"/>
      <c r="AO67" s="4"/>
      <c r="AP67" s="4"/>
      <c r="AQ67" s="4"/>
      <c r="AR67" s="4"/>
      <c r="AS67" s="4"/>
      <c r="AT67" s="4"/>
      <c r="AU67" s="4"/>
      <c r="AV67" s="4"/>
      <c r="AW67" s="4"/>
      <c r="AX67" s="4"/>
      <c r="AY67" s="4"/>
      <c r="ALQ67" t="e">
        <v>#N/A</v>
      </c>
    </row>
    <row r="68" spans="1:1005" ht="15" x14ac:dyDescent="0.25">
      <c r="A68" s="98">
        <v>46935</v>
      </c>
      <c r="B68" s="33"/>
      <c r="C68" s="8">
        <v>60</v>
      </c>
      <c r="D68" s="11">
        <v>60</v>
      </c>
      <c r="E68">
        <v>126.97499999999999</v>
      </c>
      <c r="F68">
        <v>151.566</v>
      </c>
      <c r="G68">
        <v>151.80600000000001</v>
      </c>
      <c r="H68">
        <v>107.191</v>
      </c>
      <c r="I68">
        <v>31.654</v>
      </c>
      <c r="J68">
        <v>24.363</v>
      </c>
      <c r="K68">
        <v>4.8220000000000001</v>
      </c>
      <c r="L68">
        <v>65.353999999999999</v>
      </c>
      <c r="M68">
        <v>30.699000000000002</v>
      </c>
      <c r="N68">
        <v>82.533000000000001</v>
      </c>
      <c r="O68">
        <v>48.643999999999998</v>
      </c>
      <c r="P68">
        <v>14.087</v>
      </c>
      <c r="Q68">
        <v>205.655</v>
      </c>
      <c r="R68">
        <v>143.80799999999999</v>
      </c>
      <c r="S68">
        <v>105.068</v>
      </c>
      <c r="T68">
        <v>495.755</v>
      </c>
      <c r="U68">
        <v>3.726</v>
      </c>
      <c r="V68">
        <v>35.131</v>
      </c>
      <c r="W68">
        <v>107.907</v>
      </c>
      <c r="X68">
        <v>36.695</v>
      </c>
      <c r="Y68">
        <v>80.075000000000003</v>
      </c>
      <c r="Z68">
        <v>60.691000000000003</v>
      </c>
      <c r="AA68">
        <v>11.342000000000001</v>
      </c>
      <c r="AB68">
        <v>230.58500000000001</v>
      </c>
      <c r="AC68">
        <v>50.466999999999999</v>
      </c>
      <c r="AD68">
        <v>66.259</v>
      </c>
      <c r="AE68">
        <v>20.475000000000001</v>
      </c>
      <c r="AF68">
        <v>184.315</v>
      </c>
      <c r="AG68">
        <v>26.091000000000001</v>
      </c>
      <c r="AH68">
        <v>26.091000000000001</v>
      </c>
      <c r="AI68" s="4"/>
      <c r="AJ68" s="4"/>
      <c r="AK68" s="4"/>
      <c r="AL68" s="4"/>
      <c r="AM68" s="4"/>
      <c r="AN68" s="4"/>
      <c r="AO68" s="4"/>
      <c r="AP68" s="4"/>
      <c r="AQ68" s="4"/>
      <c r="AR68" s="4"/>
      <c r="AS68" s="4"/>
      <c r="AT68" s="4"/>
      <c r="AU68" s="4"/>
      <c r="AV68" s="4"/>
      <c r="AW68" s="4"/>
      <c r="AX68" s="4"/>
      <c r="AY68" s="4"/>
      <c r="ALQ68" t="e">
        <v>#N/A</v>
      </c>
    </row>
    <row r="69" spans="1:1005" ht="15" x14ac:dyDescent="0.25">
      <c r="A69" s="98">
        <v>46966</v>
      </c>
      <c r="B69" s="33"/>
      <c r="C69" s="8">
        <v>19</v>
      </c>
      <c r="D69" s="11">
        <v>19</v>
      </c>
      <c r="E69">
        <v>24.783000000000001</v>
      </c>
      <c r="F69">
        <v>42.850999999999999</v>
      </c>
      <c r="G69">
        <v>34.673000000000002</v>
      </c>
      <c r="H69">
        <v>24.698</v>
      </c>
      <c r="I69">
        <v>10.196999999999999</v>
      </c>
      <c r="J69">
        <v>10.91</v>
      </c>
      <c r="K69">
        <v>3.78</v>
      </c>
      <c r="L69">
        <v>14.211</v>
      </c>
      <c r="M69">
        <v>9.5920000000000005</v>
      </c>
      <c r="N69">
        <v>15.385999999999999</v>
      </c>
      <c r="O69">
        <v>15.523999999999999</v>
      </c>
      <c r="P69">
        <v>8.0180000000000007</v>
      </c>
      <c r="Q69">
        <v>31.224</v>
      </c>
      <c r="R69">
        <v>28.503</v>
      </c>
      <c r="S69">
        <v>22.858000000000001</v>
      </c>
      <c r="T69">
        <v>76.075999999999993</v>
      </c>
      <c r="U69">
        <v>7.5449999999999999</v>
      </c>
      <c r="V69">
        <v>11.762</v>
      </c>
      <c r="W69">
        <v>37.756</v>
      </c>
      <c r="X69">
        <v>11.176</v>
      </c>
      <c r="Y69">
        <v>18.8</v>
      </c>
      <c r="Z69">
        <v>15.535</v>
      </c>
      <c r="AA69">
        <v>6.4160000000000004</v>
      </c>
      <c r="AB69">
        <v>35</v>
      </c>
      <c r="AC69">
        <v>13.178000000000001</v>
      </c>
      <c r="AD69">
        <v>15.679</v>
      </c>
      <c r="AE69">
        <v>9.6479999999999997</v>
      </c>
      <c r="AF69">
        <v>31.783000000000001</v>
      </c>
      <c r="AG69">
        <v>10.19</v>
      </c>
      <c r="AH69">
        <v>10.19</v>
      </c>
      <c r="AI69" s="4"/>
      <c r="AJ69" s="4"/>
      <c r="AK69" s="4"/>
      <c r="AL69" s="4"/>
      <c r="AM69" s="4"/>
      <c r="AN69" s="4"/>
      <c r="AO69" s="4"/>
      <c r="AP69" s="4"/>
      <c r="AQ69" s="4"/>
      <c r="AR69" s="4"/>
      <c r="AS69" s="4"/>
      <c r="AT69" s="4"/>
      <c r="AU69" s="4"/>
      <c r="AV69" s="4"/>
      <c r="AW69" s="4"/>
      <c r="AX69" s="4"/>
      <c r="AY69" s="4"/>
      <c r="ALQ69" t="e">
        <v>#N/A</v>
      </c>
    </row>
    <row r="70" spans="1:1005" ht="15" x14ac:dyDescent="0.25">
      <c r="A70" s="98">
        <v>46997</v>
      </c>
      <c r="B70" s="33"/>
      <c r="C70" s="8">
        <v>13</v>
      </c>
      <c r="D70" s="11">
        <v>13</v>
      </c>
      <c r="E70">
        <v>17.966000000000001</v>
      </c>
      <c r="F70">
        <v>86.754000000000005</v>
      </c>
      <c r="G70">
        <v>18.443999999999999</v>
      </c>
      <c r="H70">
        <v>18.678999999999998</v>
      </c>
      <c r="I70">
        <v>17.715</v>
      </c>
      <c r="J70">
        <v>10.997</v>
      </c>
      <c r="K70">
        <v>6.5940000000000003</v>
      </c>
      <c r="L70">
        <v>16.536000000000001</v>
      </c>
      <c r="M70">
        <v>17.414999999999999</v>
      </c>
      <c r="N70">
        <v>10.824</v>
      </c>
      <c r="O70">
        <v>26.097000000000001</v>
      </c>
      <c r="P70">
        <v>15.917999999999999</v>
      </c>
      <c r="Q70">
        <v>21.565999999999999</v>
      </c>
      <c r="R70">
        <v>17.477</v>
      </c>
      <c r="S70">
        <v>14.303000000000001</v>
      </c>
      <c r="T70">
        <v>37.052999999999997</v>
      </c>
      <c r="U70">
        <v>8.6170000000000009</v>
      </c>
      <c r="V70">
        <v>24.218</v>
      </c>
      <c r="W70">
        <v>36.250999999999998</v>
      </c>
      <c r="X70">
        <v>9.9960000000000004</v>
      </c>
      <c r="Y70">
        <v>13.35</v>
      </c>
      <c r="Z70">
        <v>13.055</v>
      </c>
      <c r="AA70">
        <v>7.4539999999999997</v>
      </c>
      <c r="AB70">
        <v>18.384</v>
      </c>
      <c r="AC70">
        <v>12.849</v>
      </c>
      <c r="AD70">
        <v>16.149999999999999</v>
      </c>
      <c r="AE70">
        <v>9.266</v>
      </c>
      <c r="AF70">
        <v>21.045999999999999</v>
      </c>
      <c r="AG70">
        <v>10.494999999999999</v>
      </c>
      <c r="AH70">
        <v>10.494999999999999</v>
      </c>
      <c r="AI70" s="4"/>
      <c r="AJ70" s="4"/>
      <c r="AK70" s="4"/>
      <c r="AL70" s="4"/>
      <c r="AM70" s="4"/>
      <c r="AN70" s="4"/>
      <c r="AO70" s="4"/>
      <c r="AP70" s="4"/>
      <c r="AQ70" s="4"/>
      <c r="AR70" s="4"/>
      <c r="AS70" s="4"/>
      <c r="AT70" s="4"/>
      <c r="AU70" s="4"/>
      <c r="AV70" s="4"/>
      <c r="AW70" s="4"/>
      <c r="AX70" s="4"/>
      <c r="AY70" s="4"/>
      <c r="ALQ70" t="e">
        <v>#N/A</v>
      </c>
    </row>
    <row r="71" spans="1:1005" ht="15" x14ac:dyDescent="0.25">
      <c r="A71" s="98"/>
      <c r="B71" s="33"/>
      <c r="C71" s="8"/>
      <c r="D71" s="11"/>
      <c r="AI71" s="4"/>
      <c r="AJ71" s="4"/>
      <c r="AK71" s="4"/>
      <c r="AL71" s="4"/>
      <c r="AM71" s="4"/>
      <c r="AN71" s="4"/>
      <c r="AO71" s="4"/>
      <c r="AP71" s="4"/>
      <c r="AQ71" s="4"/>
      <c r="AR71" s="4"/>
      <c r="AS71" s="4"/>
      <c r="AT71" s="4"/>
      <c r="AU71" s="4"/>
      <c r="AV71" s="4"/>
      <c r="AW71" s="4"/>
      <c r="AX71" s="4"/>
      <c r="AY71" s="4"/>
      <c r="ALQ71" t="e">
        <v>#N/A</v>
      </c>
    </row>
    <row r="72" spans="1:1005" ht="15" x14ac:dyDescent="0.25">
      <c r="A72" s="99"/>
      <c r="B72" s="33"/>
      <c r="C72" s="8"/>
      <c r="D72" s="14"/>
      <c r="AI72" s="4"/>
      <c r="AJ72" s="4"/>
      <c r="AK72" s="4"/>
      <c r="AL72" s="4"/>
      <c r="AM72" s="4"/>
      <c r="AN72" s="4"/>
      <c r="AO72" s="4"/>
      <c r="AP72" s="4"/>
      <c r="AQ72" s="4"/>
      <c r="AR72" s="4"/>
      <c r="AS72" s="4"/>
      <c r="AT72" s="4"/>
      <c r="AU72" s="4"/>
      <c r="AV72" s="4"/>
      <c r="AW72" s="4"/>
      <c r="AX72" s="4"/>
      <c r="AY72" s="4"/>
      <c r="ALQ72" t="e">
        <v>#N/A</v>
      </c>
    </row>
    <row r="73" spans="1:1005" ht="15" x14ac:dyDescent="0.25">
      <c r="A73" s="99"/>
      <c r="B73" s="33"/>
      <c r="C73" s="8"/>
      <c r="D73" s="11"/>
      <c r="AI73" s="4"/>
      <c r="AJ73" s="4"/>
      <c r="AK73" s="4"/>
      <c r="AL73" s="4"/>
      <c r="AM73" s="4"/>
      <c r="AN73" s="4"/>
      <c r="AO73" s="4"/>
      <c r="AP73" s="4"/>
      <c r="AQ73" s="4"/>
      <c r="AR73" s="4"/>
      <c r="AS73" s="4"/>
      <c r="AT73" s="4"/>
      <c r="AU73" s="4"/>
      <c r="AV73" s="4"/>
      <c r="AW73" s="4"/>
      <c r="AX73" s="4"/>
      <c r="AY73" s="4"/>
    </row>
    <row r="74" spans="1:1005" ht="15" x14ac:dyDescent="0.25">
      <c r="A74" s="99"/>
      <c r="B74" s="33"/>
      <c r="C74" s="8"/>
      <c r="D74" s="11"/>
      <c r="AI74" s="4"/>
      <c r="AJ74" s="4"/>
      <c r="AK74" s="4"/>
      <c r="AL74" s="4"/>
      <c r="AM74" s="4"/>
      <c r="AN74" s="4"/>
      <c r="AO74" s="4"/>
      <c r="AP74" s="4"/>
      <c r="AQ74" s="4"/>
      <c r="AR74" s="4"/>
      <c r="AS74" s="4"/>
      <c r="AT74" s="4"/>
      <c r="AU74" s="4"/>
      <c r="AV74" s="4"/>
      <c r="AW74" s="4"/>
      <c r="AX74" s="4"/>
      <c r="AY74" s="4"/>
    </row>
    <row r="75" spans="1:1005" ht="15" x14ac:dyDescent="0.25">
      <c r="A75" s="99"/>
      <c r="B75" s="33"/>
      <c r="C75" s="8"/>
      <c r="D75" s="11"/>
      <c r="AI75" s="4"/>
      <c r="AJ75" s="4"/>
      <c r="AK75" s="4"/>
      <c r="AL75" s="4"/>
      <c r="AM75" s="4"/>
      <c r="AN75" s="4"/>
      <c r="AO75" s="4"/>
      <c r="AP75" s="4"/>
      <c r="AQ75" s="4"/>
      <c r="AR75" s="4"/>
      <c r="AS75" s="4"/>
      <c r="AT75" s="4"/>
      <c r="AU75" s="4"/>
      <c r="AV75" s="4"/>
      <c r="AW75" s="4"/>
      <c r="AX75" s="4"/>
      <c r="AY75" s="4"/>
    </row>
    <row r="76" spans="1:1005" ht="15" x14ac:dyDescent="0.25">
      <c r="A76" s="99"/>
      <c r="B76" s="33"/>
      <c r="C76" s="8"/>
      <c r="D76" s="11"/>
      <c r="AI76" s="4"/>
      <c r="AJ76" s="4"/>
      <c r="AK76" s="4"/>
      <c r="AL76" s="4"/>
      <c r="AM76" s="4"/>
      <c r="AN76" s="4"/>
      <c r="AO76" s="4"/>
      <c r="AP76" s="4"/>
      <c r="AQ76" s="4"/>
      <c r="AR76" s="4"/>
      <c r="AS76" s="4"/>
      <c r="AT76" s="4"/>
      <c r="AU76" s="4"/>
      <c r="AV76" s="4"/>
      <c r="AW76" s="4"/>
      <c r="AX76" s="4"/>
      <c r="AY76" s="4"/>
    </row>
    <row r="77" spans="1:1005" ht="15" x14ac:dyDescent="0.25">
      <c r="A77" s="99"/>
      <c r="B77" s="33"/>
      <c r="C77" s="8"/>
      <c r="D77" s="11"/>
      <c r="AI77" s="4"/>
      <c r="AJ77" s="4"/>
      <c r="AK77" s="4"/>
      <c r="AL77" s="4"/>
      <c r="AM77" s="4"/>
      <c r="AN77" s="4"/>
      <c r="AO77" s="4"/>
      <c r="AP77" s="4"/>
      <c r="AQ77" s="4"/>
      <c r="AR77" s="4"/>
      <c r="AS77" s="4"/>
      <c r="AT77" s="4"/>
      <c r="AU77" s="4"/>
      <c r="AV77" s="4"/>
      <c r="AW77" s="4"/>
      <c r="AX77" s="4"/>
      <c r="AY77" s="4"/>
    </row>
    <row r="78" spans="1:1005" ht="15" x14ac:dyDescent="0.25">
      <c r="A78" s="99"/>
      <c r="B78" s="33"/>
      <c r="C78" s="8"/>
      <c r="D78" s="11"/>
      <c r="AI78" s="4"/>
      <c r="AJ78" s="4"/>
      <c r="AK78" s="4"/>
      <c r="AL78" s="4"/>
      <c r="AM78" s="4"/>
      <c r="AN78" s="4"/>
      <c r="AO78" s="4"/>
      <c r="AP78" s="4"/>
      <c r="AQ78" s="4"/>
      <c r="AR78" s="4"/>
      <c r="AS78" s="4"/>
      <c r="AT78" s="4"/>
      <c r="AU78" s="4"/>
      <c r="AV78" s="4"/>
      <c r="AW78" s="4"/>
      <c r="AX78" s="4"/>
      <c r="AY78" s="4"/>
    </row>
    <row r="79" spans="1:1005" ht="15" x14ac:dyDescent="0.25">
      <c r="A79" s="99"/>
      <c r="B79" s="33"/>
      <c r="C79" s="8"/>
      <c r="D79" s="11"/>
      <c r="AI79" s="4"/>
      <c r="AJ79" s="4"/>
      <c r="AK79" s="4"/>
      <c r="AL79" s="4"/>
      <c r="AM79" s="4"/>
      <c r="AN79" s="4"/>
      <c r="AO79" s="4"/>
      <c r="AP79" s="4"/>
      <c r="AQ79" s="4"/>
      <c r="AR79" s="4"/>
      <c r="AS79" s="4"/>
      <c r="AT79" s="4"/>
      <c r="AU79" s="4"/>
      <c r="AV79" s="4"/>
      <c r="AW79" s="4"/>
      <c r="AX79" s="4"/>
      <c r="AY79" s="4"/>
    </row>
    <row r="80" spans="1:1005" ht="15" x14ac:dyDescent="0.25">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99"/>
      <c r="B81" s="33"/>
      <c r="C81" s="8"/>
      <c r="D81" s="11"/>
    </row>
    <row r="82" spans="1:4" ht="12.75" customHeight="1" x14ac:dyDescent="0.25">
      <c r="A82" s="99"/>
      <c r="B82" s="33"/>
      <c r="C82" s="8"/>
      <c r="D82" s="11"/>
    </row>
    <row r="83" spans="1:4" ht="12.75" customHeight="1" x14ac:dyDescent="0.25">
      <c r="A83" s="99"/>
      <c r="B83" s="33"/>
      <c r="C83" s="8"/>
      <c r="D83" s="11"/>
    </row>
    <row r="84" spans="1:4" ht="12.75" customHeight="1" x14ac:dyDescent="0.25">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D9787-DEC8-4EC5-86EC-83DE8BE7D640}">
  <sheetPr codeName="Sheet19">
    <tabColor theme="6" tint="-0.249977111117893"/>
  </sheetPr>
  <dimension ref="A1:ALQ84"/>
  <sheetViews>
    <sheetView topLeftCell="A34" zoomScale="85" zoomScaleNormal="85" workbookViewId="0">
      <selection activeCell="D4" sqref="D4"/>
    </sheetView>
  </sheetViews>
  <sheetFormatPr defaultColWidth="18.7109375" defaultRowHeight="12.75" customHeight="1" x14ac:dyDescent="0.25"/>
  <cols>
    <col min="1" max="54" width="9.140625" customWidth="1"/>
  </cols>
  <sheetData>
    <row r="1" spans="1:51" ht="15" x14ac:dyDescent="0.25">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5" x14ac:dyDescent="0.25">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5" x14ac:dyDescent="0.25">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5" x14ac:dyDescent="0.25">
      <c r="A4" s="105">
        <v>44986</v>
      </c>
      <c r="B4" s="106"/>
      <c r="C4" s="106">
        <v>12</v>
      </c>
      <c r="D4" s="107">
        <v>16</v>
      </c>
      <c r="E4" s="16">
        <v>11.164999999999999</v>
      </c>
      <c r="F4" s="16">
        <v>14.823</v>
      </c>
      <c r="G4" s="16">
        <v>15.819000000000001</v>
      </c>
      <c r="H4" s="16">
        <v>19.616</v>
      </c>
      <c r="I4" s="16">
        <v>17.225999999999999</v>
      </c>
      <c r="J4" s="16">
        <v>13.369</v>
      </c>
      <c r="K4" s="16">
        <v>23.462</v>
      </c>
      <c r="L4" s="16">
        <v>16.027000000000001</v>
      </c>
      <c r="M4" s="16">
        <v>18.565999999999999</v>
      </c>
      <c r="N4" s="16">
        <v>13.606999999999999</v>
      </c>
      <c r="O4" s="16">
        <v>16.384</v>
      </c>
      <c r="P4" s="16">
        <v>13.901</v>
      </c>
      <c r="Q4" s="16">
        <v>15.645</v>
      </c>
      <c r="R4" s="16">
        <v>36.241</v>
      </c>
      <c r="S4" s="16">
        <v>13.239000000000001</v>
      </c>
      <c r="T4" s="16">
        <v>13.206</v>
      </c>
      <c r="U4" s="16">
        <v>27.792000000000002</v>
      </c>
      <c r="V4" s="16">
        <v>11.991</v>
      </c>
      <c r="W4" s="16">
        <v>17.169</v>
      </c>
      <c r="X4" s="16">
        <v>11.849</v>
      </c>
      <c r="Y4" s="16">
        <v>16.428000000000001</v>
      </c>
      <c r="Z4" s="16">
        <v>17.975000000000001</v>
      </c>
      <c r="AA4" s="16">
        <v>15.973000000000001</v>
      </c>
      <c r="AB4" s="16">
        <v>13.513</v>
      </c>
      <c r="AC4" s="16">
        <v>23.64</v>
      </c>
      <c r="AD4" s="16">
        <v>16.84</v>
      </c>
      <c r="AE4" s="16">
        <v>31.22</v>
      </c>
      <c r="AF4" s="16">
        <v>15.393000000000001</v>
      </c>
      <c r="AG4" s="16">
        <v>14.458</v>
      </c>
      <c r="AH4" s="16">
        <v>16.571000000000002</v>
      </c>
      <c r="AI4" s="4"/>
      <c r="AJ4" s="4"/>
      <c r="AK4" s="4"/>
      <c r="AL4" s="4"/>
      <c r="AM4" s="4"/>
      <c r="AN4" s="4"/>
      <c r="AO4" s="4"/>
      <c r="AP4" s="4"/>
      <c r="AQ4" s="4"/>
      <c r="AR4" s="4"/>
      <c r="AS4" s="4"/>
      <c r="AT4" s="4"/>
      <c r="AU4" s="4"/>
      <c r="AV4" s="4"/>
      <c r="AW4" s="4"/>
      <c r="AX4" s="4"/>
      <c r="AY4" s="4"/>
    </row>
    <row r="5" spans="1:51" ht="15" x14ac:dyDescent="0.25">
      <c r="A5" s="105">
        <v>45017</v>
      </c>
      <c r="B5" s="106"/>
      <c r="C5" s="106">
        <v>40</v>
      </c>
      <c r="D5" s="107">
        <v>50</v>
      </c>
      <c r="E5" s="16">
        <v>35.566000000000003</v>
      </c>
      <c r="F5" s="16">
        <v>83.49</v>
      </c>
      <c r="G5" s="16">
        <v>39.720999999999997</v>
      </c>
      <c r="H5" s="16">
        <v>73.918000000000006</v>
      </c>
      <c r="I5" s="16">
        <v>36.148000000000003</v>
      </c>
      <c r="J5" s="16">
        <v>47.204999999999998</v>
      </c>
      <c r="K5" s="16">
        <v>52.348999999999997</v>
      </c>
      <c r="L5" s="16">
        <v>40.631</v>
      </c>
      <c r="M5" s="16">
        <v>46.926000000000002</v>
      </c>
      <c r="N5" s="16">
        <v>78.843000000000004</v>
      </c>
      <c r="O5" s="16">
        <v>70.694000000000003</v>
      </c>
      <c r="P5" s="16">
        <v>73.286000000000001</v>
      </c>
      <c r="Q5" s="16">
        <v>47.651000000000003</v>
      </c>
      <c r="R5" s="16">
        <v>109.33199999999999</v>
      </c>
      <c r="S5" s="16">
        <v>45.99</v>
      </c>
      <c r="T5" s="16">
        <v>78.683000000000007</v>
      </c>
      <c r="U5" s="16">
        <v>69.283000000000001</v>
      </c>
      <c r="V5" s="16">
        <v>25.754000000000001</v>
      </c>
      <c r="W5" s="16">
        <v>41.915999999999997</v>
      </c>
      <c r="X5" s="16">
        <v>41.018000000000001</v>
      </c>
      <c r="Y5" s="16">
        <v>53.241999999999997</v>
      </c>
      <c r="Z5" s="16">
        <v>88.272000000000006</v>
      </c>
      <c r="AA5" s="16">
        <v>39.627000000000002</v>
      </c>
      <c r="AB5" s="16">
        <v>41.021999999999998</v>
      </c>
      <c r="AC5" s="16">
        <v>55.53</v>
      </c>
      <c r="AD5" s="16">
        <v>46.405999999999999</v>
      </c>
      <c r="AE5" s="16">
        <v>75.406000000000006</v>
      </c>
      <c r="AF5" s="16">
        <v>54.874000000000002</v>
      </c>
      <c r="AG5" s="16">
        <v>73.366</v>
      </c>
      <c r="AH5" s="16">
        <v>46.802</v>
      </c>
      <c r="AI5" s="4"/>
      <c r="AJ5" s="4"/>
      <c r="AK5" s="4"/>
      <c r="AL5" s="4"/>
      <c r="AM5" s="4"/>
      <c r="AN5" s="4"/>
      <c r="AO5" s="4"/>
      <c r="AP5" s="4"/>
      <c r="AQ5" s="4"/>
      <c r="AR5" s="4"/>
      <c r="AS5" s="4"/>
      <c r="AT5" s="4"/>
      <c r="AU5" s="4"/>
      <c r="AV5" s="4"/>
      <c r="AW5" s="4"/>
      <c r="AX5" s="4"/>
      <c r="AY5" s="4"/>
    </row>
    <row r="6" spans="1:51" ht="15" x14ac:dyDescent="0.25">
      <c r="A6" s="105">
        <v>45047</v>
      </c>
      <c r="B6" s="106"/>
      <c r="C6" s="106">
        <v>145</v>
      </c>
      <c r="D6" s="107">
        <v>180</v>
      </c>
      <c r="E6" s="16">
        <v>127.854</v>
      </c>
      <c r="F6" s="16">
        <v>230.48500000000001</v>
      </c>
      <c r="G6" s="16">
        <v>189.39500000000001</v>
      </c>
      <c r="H6" s="16">
        <v>214.21299999999999</v>
      </c>
      <c r="I6" s="16">
        <v>111.108</v>
      </c>
      <c r="J6" s="16">
        <v>207.87899999999999</v>
      </c>
      <c r="K6" s="16">
        <v>192.90899999999999</v>
      </c>
      <c r="L6" s="16">
        <v>183.31299999999999</v>
      </c>
      <c r="M6" s="16">
        <v>185.86500000000001</v>
      </c>
      <c r="N6" s="16">
        <v>229.32599999999999</v>
      </c>
      <c r="O6" s="16">
        <v>283.57499999999999</v>
      </c>
      <c r="P6" s="16">
        <v>133.67599999999999</v>
      </c>
      <c r="Q6" s="16">
        <v>173.52</v>
      </c>
      <c r="R6" s="16">
        <v>173.654</v>
      </c>
      <c r="S6" s="16">
        <v>200.02699999999999</v>
      </c>
      <c r="T6" s="16">
        <v>244.55199999999999</v>
      </c>
      <c r="U6" s="16">
        <v>202.96100000000001</v>
      </c>
      <c r="V6" s="16">
        <v>145.84200000000001</v>
      </c>
      <c r="W6" s="16">
        <v>251.83099999999999</v>
      </c>
      <c r="X6" s="16">
        <v>119.712</v>
      </c>
      <c r="Y6" s="16">
        <v>151.26900000000001</v>
      </c>
      <c r="Z6" s="16">
        <v>165.77699999999999</v>
      </c>
      <c r="AA6" s="16">
        <v>160.333</v>
      </c>
      <c r="AB6" s="16">
        <v>145.75200000000001</v>
      </c>
      <c r="AC6" s="16">
        <v>151.09</v>
      </c>
      <c r="AD6" s="16">
        <v>136.518</v>
      </c>
      <c r="AE6" s="16">
        <v>152.922</v>
      </c>
      <c r="AF6" s="16">
        <v>191.322</v>
      </c>
      <c r="AG6" s="16">
        <v>176.68700000000001</v>
      </c>
      <c r="AH6" s="16">
        <v>203.221</v>
      </c>
      <c r="AI6" s="4"/>
      <c r="AJ6" s="4"/>
      <c r="AK6" s="4"/>
      <c r="AL6" s="4"/>
      <c r="AM6" s="4"/>
      <c r="AN6" s="4"/>
      <c r="AO6" s="4"/>
      <c r="AP6" s="4"/>
      <c r="AQ6" s="4"/>
      <c r="AR6" s="4"/>
      <c r="AS6" s="4"/>
      <c r="AT6" s="4"/>
      <c r="AU6" s="4"/>
      <c r="AV6" s="4"/>
      <c r="AW6" s="4"/>
      <c r="AX6" s="4"/>
      <c r="AY6" s="4"/>
    </row>
    <row r="7" spans="1:51" ht="15" x14ac:dyDescent="0.25">
      <c r="A7" s="105">
        <v>45078</v>
      </c>
      <c r="B7" s="106"/>
      <c r="C7" s="106">
        <v>146</v>
      </c>
      <c r="D7" s="107">
        <v>190</v>
      </c>
      <c r="E7" s="16">
        <v>274.80900000000003</v>
      </c>
      <c r="F7" s="16">
        <v>171.90899999999999</v>
      </c>
      <c r="G7" s="16">
        <v>198.142</v>
      </c>
      <c r="H7" s="16">
        <v>236.70500000000001</v>
      </c>
      <c r="I7" s="16">
        <v>302.50299999999999</v>
      </c>
      <c r="J7" s="16">
        <v>160.37299999999999</v>
      </c>
      <c r="K7" s="16">
        <v>245.9</v>
      </c>
      <c r="L7" s="16">
        <v>226.63</v>
      </c>
      <c r="M7" s="16">
        <v>311.286</v>
      </c>
      <c r="N7" s="16">
        <v>184.483</v>
      </c>
      <c r="O7" s="16">
        <v>162.93199999999999</v>
      </c>
      <c r="P7" s="16">
        <v>130.39699999999999</v>
      </c>
      <c r="Q7" s="16">
        <v>175.72399999999999</v>
      </c>
      <c r="R7" s="16">
        <v>121.82299999999999</v>
      </c>
      <c r="S7" s="16">
        <v>185.81100000000001</v>
      </c>
      <c r="T7" s="16">
        <v>194.18899999999999</v>
      </c>
      <c r="U7" s="16">
        <v>196.25299999999999</v>
      </c>
      <c r="V7" s="16">
        <v>181.89099999999999</v>
      </c>
      <c r="W7" s="16">
        <v>153.495</v>
      </c>
      <c r="X7" s="16">
        <v>215.06899999999999</v>
      </c>
      <c r="Y7" s="16">
        <v>289.34500000000003</v>
      </c>
      <c r="Z7" s="16">
        <v>91.293000000000006</v>
      </c>
      <c r="AA7" s="16">
        <v>159.54499999999999</v>
      </c>
      <c r="AB7" s="16">
        <v>223.29</v>
      </c>
      <c r="AC7" s="16">
        <v>302.07600000000002</v>
      </c>
      <c r="AD7" s="16">
        <v>246.46600000000001</v>
      </c>
      <c r="AE7" s="16">
        <v>172.52500000000001</v>
      </c>
      <c r="AF7" s="16">
        <v>126.40300000000001</v>
      </c>
      <c r="AG7" s="16">
        <v>322.17399999999998</v>
      </c>
      <c r="AH7" s="16">
        <v>163.48599999999999</v>
      </c>
      <c r="AI7" s="4"/>
      <c r="AJ7" s="4"/>
      <c r="AK7" s="4"/>
      <c r="AL7" s="4"/>
      <c r="AM7" s="4"/>
      <c r="AN7" s="4"/>
      <c r="AO7" s="4"/>
      <c r="AP7" s="4"/>
      <c r="AQ7" s="4"/>
      <c r="AR7" s="4"/>
      <c r="AS7" s="4"/>
      <c r="AT7" s="4"/>
      <c r="AU7" s="4"/>
      <c r="AV7" s="4"/>
      <c r="AW7" s="4"/>
      <c r="AX7" s="4"/>
      <c r="AY7" s="4"/>
    </row>
    <row r="8" spans="1:51" ht="15" x14ac:dyDescent="0.25">
      <c r="A8" s="105">
        <v>45108</v>
      </c>
      <c r="B8" s="106"/>
      <c r="C8" s="106">
        <v>44</v>
      </c>
      <c r="D8" s="107">
        <v>65</v>
      </c>
      <c r="E8" s="16">
        <v>143.119</v>
      </c>
      <c r="F8" s="16">
        <v>86.933000000000007</v>
      </c>
      <c r="G8" s="16">
        <v>68.346999999999994</v>
      </c>
      <c r="H8" s="16">
        <v>50.786000000000001</v>
      </c>
      <c r="I8" s="16">
        <v>222.483</v>
      </c>
      <c r="J8" s="16">
        <v>61.722999999999999</v>
      </c>
      <c r="K8" s="16">
        <v>73.361000000000004</v>
      </c>
      <c r="L8" s="16">
        <v>118.157</v>
      </c>
      <c r="M8" s="16">
        <v>176.85900000000001</v>
      </c>
      <c r="N8" s="16">
        <v>42.476999999999997</v>
      </c>
      <c r="O8" s="16">
        <v>57.487000000000002</v>
      </c>
      <c r="P8" s="16">
        <v>34.408999999999999</v>
      </c>
      <c r="Q8" s="16">
        <v>47.142000000000003</v>
      </c>
      <c r="R8" s="16">
        <v>41.499000000000002</v>
      </c>
      <c r="S8" s="16">
        <v>66.355000000000004</v>
      </c>
      <c r="T8" s="16">
        <v>80.647000000000006</v>
      </c>
      <c r="U8" s="16">
        <v>71.713999999999999</v>
      </c>
      <c r="V8" s="16">
        <v>66.03</v>
      </c>
      <c r="W8" s="16">
        <v>56.075000000000003</v>
      </c>
      <c r="X8" s="16">
        <v>58.972000000000001</v>
      </c>
      <c r="Y8" s="16">
        <v>98.206999999999994</v>
      </c>
      <c r="Z8" s="16">
        <v>29.882000000000001</v>
      </c>
      <c r="AA8" s="16">
        <v>51.088999999999999</v>
      </c>
      <c r="AB8" s="16">
        <v>63.97</v>
      </c>
      <c r="AC8" s="16">
        <v>101.97799999999999</v>
      </c>
      <c r="AD8" s="16">
        <v>66.201999999999998</v>
      </c>
      <c r="AE8" s="16">
        <v>50.094000000000001</v>
      </c>
      <c r="AF8" s="16">
        <v>34.42</v>
      </c>
      <c r="AG8" s="16">
        <v>128.53800000000001</v>
      </c>
      <c r="AH8" s="16">
        <v>44.174999999999997</v>
      </c>
      <c r="AI8" s="4"/>
      <c r="AJ8" s="4"/>
      <c r="AK8" s="4"/>
      <c r="AL8" s="4"/>
      <c r="AM8" s="4"/>
      <c r="AN8" s="4"/>
      <c r="AO8" s="4"/>
      <c r="AP8" s="4"/>
      <c r="AQ8" s="4"/>
      <c r="AR8" s="4"/>
      <c r="AS8" s="4"/>
      <c r="AT8" s="4"/>
      <c r="AU8" s="4"/>
      <c r="AV8" s="4"/>
      <c r="AW8" s="4"/>
      <c r="AX8" s="4"/>
      <c r="AY8" s="4"/>
    </row>
    <row r="9" spans="1:51" ht="15" x14ac:dyDescent="0.25">
      <c r="A9" s="105">
        <v>45139</v>
      </c>
      <c r="B9" s="106"/>
      <c r="C9" s="106">
        <v>24</v>
      </c>
      <c r="D9" s="107">
        <v>31</v>
      </c>
      <c r="E9" s="16">
        <v>45.247999999999998</v>
      </c>
      <c r="F9" s="16">
        <v>39.402999999999999</v>
      </c>
      <c r="G9" s="16">
        <v>29.472999999999999</v>
      </c>
      <c r="H9" s="16">
        <v>20.457999999999998</v>
      </c>
      <c r="I9" s="16">
        <v>64.75</v>
      </c>
      <c r="J9" s="16">
        <v>21.67</v>
      </c>
      <c r="K9" s="16">
        <v>58.006999999999998</v>
      </c>
      <c r="L9" s="16">
        <v>35.863</v>
      </c>
      <c r="M9" s="16">
        <v>86.287999999999997</v>
      </c>
      <c r="N9" s="16">
        <v>22.056999999999999</v>
      </c>
      <c r="O9" s="16">
        <v>33.61</v>
      </c>
      <c r="P9" s="16">
        <v>15.231</v>
      </c>
      <c r="Q9" s="16">
        <v>24.321000000000002</v>
      </c>
      <c r="R9" s="16">
        <v>18.175000000000001</v>
      </c>
      <c r="S9" s="16">
        <v>30.882999999999999</v>
      </c>
      <c r="T9" s="16">
        <v>39.701999999999998</v>
      </c>
      <c r="U9" s="16">
        <v>42.59</v>
      </c>
      <c r="V9" s="16">
        <v>24.704999999999998</v>
      </c>
      <c r="W9" s="16">
        <v>20.463999999999999</v>
      </c>
      <c r="X9" s="16">
        <v>37.500999999999998</v>
      </c>
      <c r="Y9" s="16">
        <v>28.329000000000001</v>
      </c>
      <c r="Z9" s="16">
        <v>15.9</v>
      </c>
      <c r="AA9" s="16">
        <v>34.795000000000002</v>
      </c>
      <c r="AB9" s="16">
        <v>33.122</v>
      </c>
      <c r="AC9" s="16">
        <v>31.117000000000001</v>
      </c>
      <c r="AD9" s="16">
        <v>35.826000000000001</v>
      </c>
      <c r="AE9" s="16">
        <v>26.138999999999999</v>
      </c>
      <c r="AF9" s="16">
        <v>14.755000000000001</v>
      </c>
      <c r="AG9" s="16">
        <v>32.646999999999998</v>
      </c>
      <c r="AH9" s="16">
        <v>20.77</v>
      </c>
      <c r="AI9" s="4"/>
      <c r="AJ9" s="4"/>
      <c r="AK9" s="4"/>
      <c r="AL9" s="4"/>
      <c r="AM9" s="4"/>
      <c r="AN9" s="4"/>
      <c r="AO9" s="4"/>
      <c r="AP9" s="4"/>
      <c r="AQ9" s="4"/>
      <c r="AR9" s="4"/>
      <c r="AS9" s="4"/>
      <c r="AT9" s="4"/>
      <c r="AU9" s="4"/>
      <c r="AV9" s="4"/>
      <c r="AW9" s="4"/>
      <c r="AX9" s="4"/>
      <c r="AY9" s="4"/>
    </row>
    <row r="10" spans="1:51" ht="15" x14ac:dyDescent="0.25">
      <c r="A10" s="105">
        <v>45170</v>
      </c>
      <c r="B10" s="106"/>
      <c r="C10" s="106">
        <v>23</v>
      </c>
      <c r="D10" s="107">
        <v>25</v>
      </c>
      <c r="E10" s="16">
        <v>45.508000000000003</v>
      </c>
      <c r="F10" s="16">
        <v>25.571000000000002</v>
      </c>
      <c r="G10" s="16">
        <v>25.506</v>
      </c>
      <c r="H10" s="16">
        <v>29.847000000000001</v>
      </c>
      <c r="I10" s="16">
        <v>33.237000000000002</v>
      </c>
      <c r="J10" s="16">
        <v>21.262</v>
      </c>
      <c r="K10" s="16">
        <v>52.396999999999998</v>
      </c>
      <c r="L10" s="16">
        <v>24.494</v>
      </c>
      <c r="M10" s="16">
        <v>42.311999999999998</v>
      </c>
      <c r="N10" s="16">
        <v>17.89</v>
      </c>
      <c r="O10" s="16">
        <v>17.739000000000001</v>
      </c>
      <c r="P10" s="16">
        <v>25.866</v>
      </c>
      <c r="Q10" s="16">
        <v>36.728999999999999</v>
      </c>
      <c r="R10" s="16">
        <v>35.960999999999999</v>
      </c>
      <c r="S10" s="16">
        <v>18.797000000000001</v>
      </c>
      <c r="T10" s="16">
        <v>32.953000000000003</v>
      </c>
      <c r="U10" s="16">
        <v>34.863999999999997</v>
      </c>
      <c r="V10" s="16">
        <v>30.195</v>
      </c>
      <c r="W10" s="16">
        <v>14.458</v>
      </c>
      <c r="X10" s="16">
        <v>18.997</v>
      </c>
      <c r="Y10" s="16">
        <v>19.611999999999998</v>
      </c>
      <c r="Z10" s="16">
        <v>11.577</v>
      </c>
      <c r="AA10" s="16">
        <v>47.375</v>
      </c>
      <c r="AB10" s="16">
        <v>35.918999999999997</v>
      </c>
      <c r="AC10" s="16">
        <v>18.361000000000001</v>
      </c>
      <c r="AD10" s="16">
        <v>23.826000000000001</v>
      </c>
      <c r="AE10" s="16">
        <v>15.569000000000001</v>
      </c>
      <c r="AF10" s="16">
        <v>10.805999999999999</v>
      </c>
      <c r="AG10" s="16">
        <v>16.872</v>
      </c>
      <c r="AH10" s="16">
        <v>13.21</v>
      </c>
      <c r="AI10" s="4"/>
      <c r="AJ10" s="4"/>
      <c r="AK10" s="4"/>
      <c r="AL10" s="4"/>
      <c r="AM10" s="4"/>
      <c r="AN10" s="4"/>
      <c r="AO10" s="4"/>
      <c r="AP10" s="4"/>
      <c r="AQ10" s="4"/>
      <c r="AR10" s="4"/>
      <c r="AS10" s="4"/>
      <c r="AT10" s="4"/>
      <c r="AU10" s="4"/>
      <c r="AV10" s="4"/>
      <c r="AW10" s="4"/>
      <c r="AX10" s="4"/>
      <c r="AY10" s="4"/>
    </row>
    <row r="11" spans="1:51" ht="15" x14ac:dyDescent="0.25">
      <c r="A11" s="105">
        <v>45200</v>
      </c>
      <c r="B11" s="106"/>
      <c r="C11" s="106">
        <v>17</v>
      </c>
      <c r="D11" s="107">
        <v>23</v>
      </c>
      <c r="E11" s="16">
        <v>23.06</v>
      </c>
      <c r="F11" s="16">
        <v>18.268000000000001</v>
      </c>
      <c r="G11" s="16">
        <v>20.241</v>
      </c>
      <c r="H11" s="16">
        <v>29.23</v>
      </c>
      <c r="I11" s="16">
        <v>28.257000000000001</v>
      </c>
      <c r="J11" s="16">
        <v>41.139000000000003</v>
      </c>
      <c r="K11" s="16">
        <v>49.954999999999998</v>
      </c>
      <c r="L11" s="16">
        <v>26.361999999999998</v>
      </c>
      <c r="M11" s="16">
        <v>23.184999999999999</v>
      </c>
      <c r="N11" s="16">
        <v>22.29</v>
      </c>
      <c r="O11" s="16">
        <v>16.353000000000002</v>
      </c>
      <c r="P11" s="16">
        <v>30.512</v>
      </c>
      <c r="Q11" s="16">
        <v>21.611999999999998</v>
      </c>
      <c r="R11" s="16">
        <v>44.545000000000002</v>
      </c>
      <c r="S11" s="16">
        <v>39.243000000000002</v>
      </c>
      <c r="T11" s="16">
        <v>88.893000000000001</v>
      </c>
      <c r="U11" s="16">
        <v>36.176000000000002</v>
      </c>
      <c r="V11" s="16">
        <v>21.117999999999999</v>
      </c>
      <c r="W11" s="16">
        <v>17.814</v>
      </c>
      <c r="X11" s="16">
        <v>24.033999999999999</v>
      </c>
      <c r="Y11" s="16">
        <v>30.988</v>
      </c>
      <c r="Z11" s="16">
        <v>11.472</v>
      </c>
      <c r="AA11" s="16">
        <v>37.148000000000003</v>
      </c>
      <c r="AB11" s="16">
        <v>46.581000000000003</v>
      </c>
      <c r="AC11" s="16">
        <v>23.527999999999999</v>
      </c>
      <c r="AD11" s="16">
        <v>19.164000000000001</v>
      </c>
      <c r="AE11" s="16">
        <v>16.849</v>
      </c>
      <c r="AF11" s="16">
        <v>15.679</v>
      </c>
      <c r="AG11" s="16">
        <v>13.679</v>
      </c>
      <c r="AH11" s="16">
        <v>14.997999999999999</v>
      </c>
      <c r="AI11" s="4"/>
      <c r="AJ11" s="4"/>
      <c r="AK11" s="4"/>
      <c r="AL11" s="4"/>
      <c r="AM11" s="4"/>
      <c r="AN11" s="4"/>
      <c r="AO11" s="4"/>
      <c r="AP11" s="4"/>
      <c r="AQ11" s="4"/>
      <c r="AR11" s="4"/>
      <c r="AS11" s="4"/>
      <c r="AT11" s="4"/>
      <c r="AU11" s="4"/>
      <c r="AV11" s="4"/>
      <c r="AW11" s="4"/>
      <c r="AX11" s="4"/>
      <c r="AY11" s="4"/>
    </row>
    <row r="12" spans="1:51" ht="15" x14ac:dyDescent="0.25">
      <c r="A12" s="105">
        <v>45231</v>
      </c>
      <c r="B12" s="106"/>
      <c r="C12" s="106">
        <v>16</v>
      </c>
      <c r="D12" s="107">
        <v>18</v>
      </c>
      <c r="E12" s="16">
        <v>17.359000000000002</v>
      </c>
      <c r="F12" s="16">
        <v>15.08</v>
      </c>
      <c r="G12" s="16">
        <v>15.369</v>
      </c>
      <c r="H12" s="16">
        <v>21.922999999999998</v>
      </c>
      <c r="I12" s="16">
        <v>18.919</v>
      </c>
      <c r="J12" s="16">
        <v>22.870999999999999</v>
      </c>
      <c r="K12" s="16">
        <v>26.696999999999999</v>
      </c>
      <c r="L12" s="16">
        <v>22.664000000000001</v>
      </c>
      <c r="M12" s="16">
        <v>16.234999999999999</v>
      </c>
      <c r="N12" s="16">
        <v>17.661999999999999</v>
      </c>
      <c r="O12" s="16">
        <v>14.308999999999999</v>
      </c>
      <c r="P12" s="16">
        <v>17.981999999999999</v>
      </c>
      <c r="Q12" s="16">
        <v>15.173999999999999</v>
      </c>
      <c r="R12" s="16">
        <v>26.922999999999998</v>
      </c>
      <c r="S12" s="16">
        <v>24.911000000000001</v>
      </c>
      <c r="T12" s="16">
        <v>34.206000000000003</v>
      </c>
      <c r="U12" s="16">
        <v>21.948</v>
      </c>
      <c r="V12" s="16">
        <v>16.71</v>
      </c>
      <c r="W12" s="16">
        <v>17.303999999999998</v>
      </c>
      <c r="X12" s="16">
        <v>20.222000000000001</v>
      </c>
      <c r="Y12" s="16">
        <v>22.350999999999999</v>
      </c>
      <c r="Z12" s="16">
        <v>10.784000000000001</v>
      </c>
      <c r="AA12" s="16">
        <v>23.13</v>
      </c>
      <c r="AB12" s="16">
        <v>22.911999999999999</v>
      </c>
      <c r="AC12" s="16">
        <v>18.518999999999998</v>
      </c>
      <c r="AD12" s="16">
        <v>14.468</v>
      </c>
      <c r="AE12" s="16">
        <v>13.231999999999999</v>
      </c>
      <c r="AF12" s="16">
        <v>13.53</v>
      </c>
      <c r="AG12" s="16">
        <v>12.856999999999999</v>
      </c>
      <c r="AH12" s="16">
        <v>15.861000000000001</v>
      </c>
      <c r="AI12" s="4"/>
      <c r="AJ12" s="4"/>
      <c r="AK12" s="4"/>
      <c r="AL12" s="4"/>
      <c r="AM12" s="4"/>
      <c r="AN12" s="4"/>
      <c r="AO12" s="4"/>
      <c r="AP12" s="4"/>
      <c r="AQ12" s="4"/>
      <c r="AR12" s="4"/>
      <c r="AS12" s="4"/>
      <c r="AT12" s="4"/>
      <c r="AU12" s="4"/>
      <c r="AV12" s="4"/>
      <c r="AW12" s="4"/>
      <c r="AX12" s="4"/>
      <c r="AY12" s="4"/>
    </row>
    <row r="13" spans="1:51" ht="15" x14ac:dyDescent="0.25">
      <c r="A13" s="105">
        <v>45261</v>
      </c>
      <c r="B13" s="106"/>
      <c r="C13" s="106">
        <v>14</v>
      </c>
      <c r="D13" s="107">
        <v>15</v>
      </c>
      <c r="E13" s="16">
        <v>14.941000000000001</v>
      </c>
      <c r="F13" s="16">
        <v>13.676</v>
      </c>
      <c r="G13" s="16">
        <v>13.811</v>
      </c>
      <c r="H13" s="16">
        <v>16.227</v>
      </c>
      <c r="I13" s="16">
        <v>16.189</v>
      </c>
      <c r="J13" s="16">
        <v>17.196000000000002</v>
      </c>
      <c r="K13" s="16">
        <v>17.867999999999999</v>
      </c>
      <c r="L13" s="16">
        <v>18.431000000000001</v>
      </c>
      <c r="M13" s="16">
        <v>14.625999999999999</v>
      </c>
      <c r="N13" s="16">
        <v>14.715999999999999</v>
      </c>
      <c r="O13" s="16">
        <v>12.942</v>
      </c>
      <c r="P13" s="16">
        <v>14.478</v>
      </c>
      <c r="Q13" s="16">
        <v>14.284000000000001</v>
      </c>
      <c r="R13" s="16">
        <v>18.073</v>
      </c>
      <c r="S13" s="16">
        <v>17.07</v>
      </c>
      <c r="T13" s="16">
        <v>21.096</v>
      </c>
      <c r="U13" s="16">
        <v>17.527000000000001</v>
      </c>
      <c r="V13" s="16">
        <v>14.26</v>
      </c>
      <c r="W13" s="16">
        <v>13.821999999999999</v>
      </c>
      <c r="X13" s="16">
        <v>15.715</v>
      </c>
      <c r="Y13" s="16">
        <v>16.483000000000001</v>
      </c>
      <c r="Z13" s="16">
        <v>11.394</v>
      </c>
      <c r="AA13" s="16">
        <v>17.454999999999998</v>
      </c>
      <c r="AB13" s="16">
        <v>17.827999999999999</v>
      </c>
      <c r="AC13" s="16">
        <v>15.25</v>
      </c>
      <c r="AD13" s="16">
        <v>13.629</v>
      </c>
      <c r="AE13" s="16">
        <v>12.473000000000001</v>
      </c>
      <c r="AF13" s="16">
        <v>11.795999999999999</v>
      </c>
      <c r="AG13" s="16">
        <v>13.433999999999999</v>
      </c>
      <c r="AH13" s="16">
        <v>13.962</v>
      </c>
      <c r="AI13" s="4"/>
      <c r="AJ13" s="4"/>
      <c r="AK13" s="4"/>
      <c r="AL13" s="4"/>
      <c r="AM13" s="4"/>
      <c r="AN13" s="4"/>
      <c r="AO13" s="4"/>
      <c r="AP13" s="4"/>
      <c r="AQ13" s="4"/>
      <c r="AR13" s="4"/>
      <c r="AS13" s="4"/>
      <c r="AT13" s="4"/>
      <c r="AU13" s="4"/>
      <c r="AV13" s="4"/>
      <c r="AW13" s="4"/>
      <c r="AX13" s="4"/>
      <c r="AY13" s="4"/>
    </row>
    <row r="14" spans="1:51" ht="15" x14ac:dyDescent="0.25">
      <c r="A14" s="105">
        <v>45292</v>
      </c>
      <c r="B14" s="106"/>
      <c r="C14" s="106">
        <v>13</v>
      </c>
      <c r="D14" s="107">
        <v>13</v>
      </c>
      <c r="E14" s="16">
        <v>13.534000000000001</v>
      </c>
      <c r="F14" s="16">
        <v>12.842000000000001</v>
      </c>
      <c r="G14" s="16">
        <v>13.058</v>
      </c>
      <c r="H14" s="16">
        <v>14.305</v>
      </c>
      <c r="I14" s="16">
        <v>14.929</v>
      </c>
      <c r="J14" s="16">
        <v>14.432</v>
      </c>
      <c r="K14" s="16">
        <v>14.906000000000001</v>
      </c>
      <c r="L14" s="16">
        <v>15.396000000000001</v>
      </c>
      <c r="M14" s="16">
        <v>14.388999999999999</v>
      </c>
      <c r="N14" s="16">
        <v>13.576000000000001</v>
      </c>
      <c r="O14" s="16">
        <v>12.702999999999999</v>
      </c>
      <c r="P14" s="16">
        <v>13.148</v>
      </c>
      <c r="Q14" s="16">
        <v>12.939</v>
      </c>
      <c r="R14" s="16">
        <v>17.43</v>
      </c>
      <c r="S14" s="16">
        <v>14.957000000000001</v>
      </c>
      <c r="T14" s="16">
        <v>16.614000000000001</v>
      </c>
      <c r="U14" s="16">
        <v>14.605</v>
      </c>
      <c r="V14" s="16">
        <v>12.763999999999999</v>
      </c>
      <c r="W14" s="16">
        <v>12.532999999999999</v>
      </c>
      <c r="X14" s="16">
        <v>13.766</v>
      </c>
      <c r="Y14" s="16">
        <v>15.125</v>
      </c>
      <c r="Z14" s="16">
        <v>11.468</v>
      </c>
      <c r="AA14" s="16">
        <v>15.054</v>
      </c>
      <c r="AB14" s="16">
        <v>15.42</v>
      </c>
      <c r="AC14" s="16">
        <v>13.238</v>
      </c>
      <c r="AD14" s="16">
        <v>13.472</v>
      </c>
      <c r="AE14" s="16">
        <v>12.012</v>
      </c>
      <c r="AF14" s="16">
        <v>11.304</v>
      </c>
      <c r="AG14" s="16">
        <v>13.006</v>
      </c>
      <c r="AH14" s="16">
        <v>12.459</v>
      </c>
      <c r="AI14" s="4"/>
      <c r="AJ14" s="4"/>
      <c r="AK14" s="4"/>
      <c r="AL14" s="4"/>
      <c r="AM14" s="4"/>
      <c r="AN14" s="4"/>
      <c r="AO14" s="4"/>
      <c r="AP14" s="4"/>
      <c r="AQ14" s="4"/>
      <c r="AR14" s="4"/>
      <c r="AS14" s="4"/>
      <c r="AT14" s="4"/>
      <c r="AU14" s="4"/>
      <c r="AV14" s="4"/>
      <c r="AW14" s="4"/>
      <c r="AX14" s="4"/>
      <c r="AY14" s="4"/>
    </row>
    <row r="15" spans="1:51" ht="15" x14ac:dyDescent="0.25">
      <c r="A15" s="105">
        <v>45323</v>
      </c>
      <c r="B15" s="106"/>
      <c r="C15" s="106">
        <v>12</v>
      </c>
      <c r="D15" s="107">
        <v>12</v>
      </c>
      <c r="E15" s="16">
        <v>12.643000000000001</v>
      </c>
      <c r="F15" s="16">
        <v>11.853</v>
      </c>
      <c r="G15" s="16">
        <v>11.548999999999999</v>
      </c>
      <c r="H15" s="16">
        <v>16.431000000000001</v>
      </c>
      <c r="I15" s="16">
        <v>16.971</v>
      </c>
      <c r="J15" s="16">
        <v>12.574</v>
      </c>
      <c r="K15" s="16">
        <v>12.766999999999999</v>
      </c>
      <c r="L15" s="16">
        <v>14.97</v>
      </c>
      <c r="M15" s="16">
        <v>14.279</v>
      </c>
      <c r="N15" s="16">
        <v>12.15</v>
      </c>
      <c r="O15" s="16">
        <v>11.59</v>
      </c>
      <c r="P15" s="16">
        <v>12.433999999999999</v>
      </c>
      <c r="Q15" s="16">
        <v>12.518000000000001</v>
      </c>
      <c r="R15" s="16">
        <v>15.621</v>
      </c>
      <c r="S15" s="16">
        <v>12.725</v>
      </c>
      <c r="T15" s="16">
        <v>17.439</v>
      </c>
      <c r="U15" s="16">
        <v>12.127000000000001</v>
      </c>
      <c r="V15" s="16">
        <v>12.25</v>
      </c>
      <c r="W15" s="16">
        <v>10.981</v>
      </c>
      <c r="X15" s="16">
        <v>12.141</v>
      </c>
      <c r="Y15" s="16">
        <v>12.302</v>
      </c>
      <c r="Z15" s="16">
        <v>11.467000000000001</v>
      </c>
      <c r="AA15" s="16">
        <v>16.097999999999999</v>
      </c>
      <c r="AB15" s="16">
        <v>17.699000000000002</v>
      </c>
      <c r="AC15" s="16">
        <v>15.234999999999999</v>
      </c>
      <c r="AD15" s="16">
        <v>16.28</v>
      </c>
      <c r="AE15" s="16">
        <v>12.029</v>
      </c>
      <c r="AF15" s="16">
        <v>10.284000000000001</v>
      </c>
      <c r="AG15" s="16">
        <v>12.032999999999999</v>
      </c>
      <c r="AH15" s="16">
        <v>11.81</v>
      </c>
      <c r="AI15" s="4"/>
      <c r="AJ15" s="4"/>
      <c r="AK15" s="4"/>
      <c r="AL15" s="4"/>
      <c r="AM15" s="4"/>
      <c r="AN15" s="4"/>
      <c r="AO15" s="4"/>
      <c r="AP15" s="4"/>
      <c r="AQ15" s="4"/>
      <c r="AR15" s="4"/>
      <c r="AS15" s="4"/>
      <c r="AT15" s="4"/>
      <c r="AU15" s="4"/>
      <c r="AV15" s="4"/>
      <c r="AW15" s="4"/>
      <c r="AX15" s="4"/>
      <c r="AY15" s="4"/>
    </row>
    <row r="16" spans="1:51" ht="15" x14ac:dyDescent="0.25">
      <c r="A16" s="105">
        <v>45352</v>
      </c>
      <c r="B16" s="106"/>
      <c r="C16" s="106">
        <v>18</v>
      </c>
      <c r="D16" s="107">
        <v>23</v>
      </c>
      <c r="E16" s="16">
        <v>19.414000000000001</v>
      </c>
      <c r="F16" s="16">
        <v>18.646999999999998</v>
      </c>
      <c r="G16" s="16">
        <v>20.535</v>
      </c>
      <c r="H16" s="16">
        <v>36.881999999999998</v>
      </c>
      <c r="I16" s="16">
        <v>20.082000000000001</v>
      </c>
      <c r="J16" s="16">
        <v>42.34</v>
      </c>
      <c r="K16" s="16">
        <v>21.094000000000001</v>
      </c>
      <c r="L16" s="16">
        <v>22.22</v>
      </c>
      <c r="M16" s="16">
        <v>19.238</v>
      </c>
      <c r="N16" s="16">
        <v>21.341999999999999</v>
      </c>
      <c r="O16" s="16">
        <v>14.936</v>
      </c>
      <c r="P16" s="16">
        <v>17.477</v>
      </c>
      <c r="Q16" s="16">
        <v>36.465000000000003</v>
      </c>
      <c r="R16" s="16">
        <v>28.495999999999999</v>
      </c>
      <c r="S16" s="16">
        <v>15.956</v>
      </c>
      <c r="T16" s="16">
        <v>53.476999999999997</v>
      </c>
      <c r="U16" s="16">
        <v>15.778</v>
      </c>
      <c r="V16" s="16">
        <v>20.425999999999998</v>
      </c>
      <c r="W16" s="16">
        <v>12.569000000000001</v>
      </c>
      <c r="X16" s="16">
        <v>19.111000000000001</v>
      </c>
      <c r="Y16" s="16">
        <v>22.661999999999999</v>
      </c>
      <c r="Z16" s="16">
        <v>14.539</v>
      </c>
      <c r="AA16" s="16">
        <v>21.006</v>
      </c>
      <c r="AB16" s="16">
        <v>34.162999999999997</v>
      </c>
      <c r="AC16" s="16">
        <v>21.936</v>
      </c>
      <c r="AD16" s="16">
        <v>44.085000000000001</v>
      </c>
      <c r="AE16" s="16">
        <v>13.736000000000001</v>
      </c>
      <c r="AF16" s="16">
        <v>14.561999999999999</v>
      </c>
      <c r="AG16" s="16">
        <v>18.149999999999999</v>
      </c>
      <c r="AH16" s="16">
        <v>13.593999999999999</v>
      </c>
      <c r="AI16" s="4"/>
      <c r="AJ16" s="4"/>
      <c r="AK16" s="4"/>
      <c r="AL16" s="4"/>
      <c r="AM16" s="4"/>
      <c r="AN16" s="4"/>
      <c r="AO16" s="4"/>
      <c r="AP16" s="4"/>
      <c r="AQ16" s="4"/>
      <c r="AR16" s="4"/>
      <c r="AS16" s="4"/>
      <c r="AT16" s="4"/>
      <c r="AU16" s="4"/>
      <c r="AV16" s="4"/>
      <c r="AW16" s="4"/>
      <c r="AX16" s="4"/>
      <c r="AY16" s="4"/>
    </row>
    <row r="17" spans="1:51" ht="15" x14ac:dyDescent="0.25">
      <c r="A17" s="105">
        <v>45383</v>
      </c>
      <c r="B17" s="106"/>
      <c r="C17" s="106">
        <v>40</v>
      </c>
      <c r="D17" s="107">
        <v>51</v>
      </c>
      <c r="E17" s="16">
        <v>71.245000000000005</v>
      </c>
      <c r="F17" s="16">
        <v>50.344999999999999</v>
      </c>
      <c r="G17" s="16">
        <v>56.423000000000002</v>
      </c>
      <c r="H17" s="16">
        <v>41.898000000000003</v>
      </c>
      <c r="I17" s="16">
        <v>41.38</v>
      </c>
      <c r="J17" s="16">
        <v>71.986000000000004</v>
      </c>
      <c r="K17" s="16">
        <v>44.530999999999999</v>
      </c>
      <c r="L17" s="16">
        <v>47.756999999999998</v>
      </c>
      <c r="M17" s="16">
        <v>56.043999999999997</v>
      </c>
      <c r="N17" s="16">
        <v>63.953000000000003</v>
      </c>
      <c r="O17" s="16">
        <v>39.423000000000002</v>
      </c>
      <c r="P17" s="16">
        <v>42.034999999999997</v>
      </c>
      <c r="Q17" s="16">
        <v>96.54</v>
      </c>
      <c r="R17" s="16">
        <v>79.638000000000005</v>
      </c>
      <c r="S17" s="16">
        <v>51.912999999999997</v>
      </c>
      <c r="T17" s="16">
        <v>76.653000000000006</v>
      </c>
      <c r="U17" s="16">
        <v>39.08</v>
      </c>
      <c r="V17" s="16">
        <v>39.902000000000001</v>
      </c>
      <c r="W17" s="16">
        <v>30.71</v>
      </c>
      <c r="X17" s="16">
        <v>41.353000000000002</v>
      </c>
      <c r="Y17" s="16">
        <v>79.825000000000003</v>
      </c>
      <c r="Z17" s="16">
        <v>20.84</v>
      </c>
      <c r="AA17" s="16">
        <v>53.625</v>
      </c>
      <c r="AB17" s="16">
        <v>45.677</v>
      </c>
      <c r="AC17" s="16">
        <v>42.707000000000001</v>
      </c>
      <c r="AD17" s="16">
        <v>83.134</v>
      </c>
      <c r="AE17" s="16">
        <v>30.096</v>
      </c>
      <c r="AF17" s="16">
        <v>56.122999999999998</v>
      </c>
      <c r="AG17" s="16">
        <v>28.722000000000001</v>
      </c>
      <c r="AH17" s="16">
        <v>23.472000000000001</v>
      </c>
      <c r="AI17" s="4"/>
      <c r="AJ17" s="4"/>
      <c r="AK17" s="4"/>
      <c r="AL17" s="4"/>
      <c r="AM17" s="4"/>
      <c r="AN17" s="4"/>
      <c r="AO17" s="4"/>
      <c r="AP17" s="4"/>
      <c r="AQ17" s="4"/>
      <c r="AR17" s="4"/>
      <c r="AS17" s="4"/>
      <c r="AT17" s="4"/>
      <c r="AU17" s="4"/>
      <c r="AV17" s="4"/>
      <c r="AW17" s="4"/>
      <c r="AX17" s="4"/>
      <c r="AY17" s="4"/>
    </row>
    <row r="18" spans="1:51" ht="15" x14ac:dyDescent="0.25">
      <c r="A18" s="105">
        <v>45413</v>
      </c>
      <c r="B18" s="106"/>
      <c r="C18" s="106">
        <v>112</v>
      </c>
      <c r="D18" s="107">
        <v>135</v>
      </c>
      <c r="E18" s="16">
        <v>165.952</v>
      </c>
      <c r="F18" s="16">
        <v>216.512</v>
      </c>
      <c r="G18" s="16">
        <v>155.905</v>
      </c>
      <c r="H18" s="16">
        <v>111.542</v>
      </c>
      <c r="I18" s="16">
        <v>144.15199999999999</v>
      </c>
      <c r="J18" s="16">
        <v>202.322</v>
      </c>
      <c r="K18" s="16">
        <v>146.18199999999999</v>
      </c>
      <c r="L18" s="16">
        <v>155.202</v>
      </c>
      <c r="M18" s="16">
        <v>127.26600000000001</v>
      </c>
      <c r="N18" s="16">
        <v>235.946</v>
      </c>
      <c r="O18" s="16">
        <v>52.723999999999997</v>
      </c>
      <c r="P18" s="16">
        <v>123.042</v>
      </c>
      <c r="Q18" s="16">
        <v>153.739</v>
      </c>
      <c r="R18" s="16">
        <v>234.35900000000001</v>
      </c>
      <c r="S18" s="16">
        <v>125.73399999999999</v>
      </c>
      <c r="T18" s="16">
        <v>154.785</v>
      </c>
      <c r="U18" s="16">
        <v>186.81899999999999</v>
      </c>
      <c r="V18" s="16">
        <v>206.31800000000001</v>
      </c>
      <c r="W18" s="16">
        <v>90.004000000000005</v>
      </c>
      <c r="X18" s="16">
        <v>132.50800000000001</v>
      </c>
      <c r="Y18" s="16">
        <v>115.435</v>
      </c>
      <c r="Z18" s="16">
        <v>81.378</v>
      </c>
      <c r="AA18" s="16">
        <v>122.009</v>
      </c>
      <c r="AB18" s="16">
        <v>96.849000000000004</v>
      </c>
      <c r="AC18" s="16">
        <v>107.268</v>
      </c>
      <c r="AD18" s="16">
        <v>149.70599999999999</v>
      </c>
      <c r="AE18" s="16">
        <v>72.097999999999999</v>
      </c>
      <c r="AF18" s="16">
        <v>143.62799999999999</v>
      </c>
      <c r="AG18" s="16">
        <v>120.126</v>
      </c>
      <c r="AH18" s="16">
        <v>78.498000000000005</v>
      </c>
      <c r="AI18" s="4"/>
      <c r="AJ18" s="4"/>
      <c r="AK18" s="4"/>
      <c r="AL18" s="4"/>
      <c r="AM18" s="4"/>
      <c r="AN18" s="4"/>
      <c r="AO18" s="4"/>
      <c r="AP18" s="4"/>
      <c r="AQ18" s="4"/>
      <c r="AR18" s="4"/>
      <c r="AS18" s="4"/>
      <c r="AT18" s="4"/>
      <c r="AU18" s="4"/>
      <c r="AV18" s="4"/>
      <c r="AW18" s="4"/>
      <c r="AX18" s="4"/>
      <c r="AY18" s="4"/>
    </row>
    <row r="19" spans="1:51" ht="15" x14ac:dyDescent="0.25">
      <c r="A19" s="105">
        <v>45444</v>
      </c>
      <c r="B19" s="106"/>
      <c r="C19" s="106">
        <v>99</v>
      </c>
      <c r="D19" s="107">
        <v>144</v>
      </c>
      <c r="E19" s="16">
        <v>111.983</v>
      </c>
      <c r="F19" s="16">
        <v>231.56700000000001</v>
      </c>
      <c r="G19" s="16">
        <v>144.76</v>
      </c>
      <c r="H19" s="16">
        <v>265.23899999999998</v>
      </c>
      <c r="I19" s="16">
        <v>98.495000000000005</v>
      </c>
      <c r="J19" s="16">
        <v>258.52999999999997</v>
      </c>
      <c r="K19" s="16">
        <v>125.051</v>
      </c>
      <c r="L19" s="16">
        <v>219.291</v>
      </c>
      <c r="M19" s="16">
        <v>75.430999999999997</v>
      </c>
      <c r="N19" s="16">
        <v>129.84700000000001</v>
      </c>
      <c r="O19" s="16">
        <v>29.800999999999998</v>
      </c>
      <c r="P19" s="16">
        <v>89.316999999999993</v>
      </c>
      <c r="Q19" s="16">
        <v>97.894000000000005</v>
      </c>
      <c r="R19" s="16">
        <v>213.31299999999999</v>
      </c>
      <c r="S19" s="16">
        <v>82.634</v>
      </c>
      <c r="T19" s="16">
        <v>119.842</v>
      </c>
      <c r="U19" s="16">
        <v>214.291</v>
      </c>
      <c r="V19" s="16">
        <v>115.744</v>
      </c>
      <c r="W19" s="16">
        <v>143.005</v>
      </c>
      <c r="X19" s="16">
        <v>220.80500000000001</v>
      </c>
      <c r="Y19" s="16">
        <v>49.963000000000001</v>
      </c>
      <c r="Z19" s="16">
        <v>63.661999999999999</v>
      </c>
      <c r="AA19" s="16">
        <v>150.244</v>
      </c>
      <c r="AB19" s="16">
        <v>184.29400000000001</v>
      </c>
      <c r="AC19" s="16">
        <v>169.65100000000001</v>
      </c>
      <c r="AD19" s="16">
        <v>168.465</v>
      </c>
      <c r="AE19" s="16">
        <v>30.22</v>
      </c>
      <c r="AF19" s="16">
        <v>268.49400000000003</v>
      </c>
      <c r="AG19" s="16">
        <v>90.034000000000006</v>
      </c>
      <c r="AH19" s="16">
        <v>153.63800000000001</v>
      </c>
      <c r="AI19" s="4"/>
      <c r="AJ19" s="4"/>
      <c r="AK19" s="4"/>
      <c r="AL19" s="4"/>
      <c r="AM19" s="4"/>
      <c r="AN19" s="4"/>
      <c r="AO19" s="4"/>
      <c r="AP19" s="4"/>
      <c r="AQ19" s="4"/>
      <c r="AR19" s="4"/>
      <c r="AS19" s="4"/>
      <c r="AT19" s="4"/>
      <c r="AU19" s="4"/>
      <c r="AV19" s="4"/>
      <c r="AW19" s="4"/>
      <c r="AX19" s="4"/>
      <c r="AY19" s="4"/>
    </row>
    <row r="20" spans="1:51" ht="15" x14ac:dyDescent="0.25">
      <c r="A20" s="105">
        <v>45474</v>
      </c>
      <c r="B20" s="106"/>
      <c r="C20" s="106">
        <v>30</v>
      </c>
      <c r="D20" s="107">
        <v>51</v>
      </c>
      <c r="E20" s="16">
        <v>63.511000000000003</v>
      </c>
      <c r="F20" s="16">
        <v>87.971999999999994</v>
      </c>
      <c r="G20" s="16">
        <v>37.593000000000004</v>
      </c>
      <c r="H20" s="16">
        <v>206.04400000000001</v>
      </c>
      <c r="I20" s="16">
        <v>40.579000000000001</v>
      </c>
      <c r="J20" s="16">
        <v>92.52</v>
      </c>
      <c r="K20" s="16">
        <v>71.27</v>
      </c>
      <c r="L20" s="16">
        <v>143.673</v>
      </c>
      <c r="M20" s="16">
        <v>24.574000000000002</v>
      </c>
      <c r="N20" s="16">
        <v>53.92</v>
      </c>
      <c r="O20" s="16">
        <v>13.327999999999999</v>
      </c>
      <c r="P20" s="16">
        <v>28.45</v>
      </c>
      <c r="Q20" s="16">
        <v>37.704999999999998</v>
      </c>
      <c r="R20" s="16">
        <v>84.31</v>
      </c>
      <c r="S20" s="16">
        <v>48.671999999999997</v>
      </c>
      <c r="T20" s="16">
        <v>48.207000000000001</v>
      </c>
      <c r="U20" s="16">
        <v>82.438000000000002</v>
      </c>
      <c r="V20" s="16">
        <v>48.015999999999998</v>
      </c>
      <c r="W20" s="16">
        <v>42.045999999999999</v>
      </c>
      <c r="X20" s="16">
        <v>86.677000000000007</v>
      </c>
      <c r="Y20" s="16">
        <v>20.814</v>
      </c>
      <c r="Z20" s="16">
        <v>26.718</v>
      </c>
      <c r="AA20" s="16">
        <v>48.31</v>
      </c>
      <c r="AB20" s="16">
        <v>59.826999999999998</v>
      </c>
      <c r="AC20" s="16">
        <v>50.35</v>
      </c>
      <c r="AD20" s="16">
        <v>54.058</v>
      </c>
      <c r="AE20" s="16">
        <v>13.401999999999999</v>
      </c>
      <c r="AF20" s="16">
        <v>113.72799999999999</v>
      </c>
      <c r="AG20" s="16">
        <v>32.01</v>
      </c>
      <c r="AH20" s="16">
        <v>94.347999999999999</v>
      </c>
      <c r="AI20" s="4"/>
      <c r="AJ20" s="4"/>
      <c r="AK20" s="4"/>
      <c r="AL20" s="4"/>
      <c r="AM20" s="4"/>
      <c r="AN20" s="4"/>
      <c r="AO20" s="4"/>
      <c r="AP20" s="4"/>
      <c r="AQ20" s="4"/>
      <c r="AR20" s="4"/>
      <c r="AS20" s="4"/>
      <c r="AT20" s="4"/>
      <c r="AU20" s="4"/>
      <c r="AV20" s="4"/>
      <c r="AW20" s="4"/>
      <c r="AX20" s="4"/>
      <c r="AY20" s="4"/>
    </row>
    <row r="21" spans="1:51" ht="15" x14ac:dyDescent="0.25">
      <c r="A21" s="105">
        <v>45505</v>
      </c>
      <c r="B21" s="106"/>
      <c r="C21" s="106">
        <v>22</v>
      </c>
      <c r="D21" s="107">
        <v>29</v>
      </c>
      <c r="E21" s="16">
        <v>37.877000000000002</v>
      </c>
      <c r="F21" s="16">
        <v>38.293999999999997</v>
      </c>
      <c r="G21" s="16">
        <v>18.994</v>
      </c>
      <c r="H21" s="16">
        <v>70.84</v>
      </c>
      <c r="I21" s="16">
        <v>19.459</v>
      </c>
      <c r="J21" s="16">
        <v>72.927000000000007</v>
      </c>
      <c r="K21" s="16">
        <v>29.52</v>
      </c>
      <c r="L21" s="16">
        <v>90.451999999999998</v>
      </c>
      <c r="M21" s="16">
        <v>16.846</v>
      </c>
      <c r="N21" s="16">
        <v>37.103000000000002</v>
      </c>
      <c r="O21" s="16">
        <v>10.247</v>
      </c>
      <c r="P21" s="16">
        <v>20.439</v>
      </c>
      <c r="Q21" s="16">
        <v>19.245000000000001</v>
      </c>
      <c r="R21" s="16">
        <v>40.841000000000001</v>
      </c>
      <c r="S21" s="16">
        <v>33.704000000000001</v>
      </c>
      <c r="T21" s="16">
        <v>40.713999999999999</v>
      </c>
      <c r="U21" s="16">
        <v>32.417999999999999</v>
      </c>
      <c r="V21" s="16">
        <v>21.021000000000001</v>
      </c>
      <c r="W21" s="16">
        <v>35.095999999999997</v>
      </c>
      <c r="X21" s="16">
        <v>28.917999999999999</v>
      </c>
      <c r="Y21" s="16">
        <v>14.474</v>
      </c>
      <c r="Z21" s="16">
        <v>27.824999999999999</v>
      </c>
      <c r="AA21" s="16">
        <v>31.265999999999998</v>
      </c>
      <c r="AB21" s="16">
        <v>25.51</v>
      </c>
      <c r="AC21" s="16">
        <v>34.47</v>
      </c>
      <c r="AD21" s="16">
        <v>31.725999999999999</v>
      </c>
      <c r="AE21" s="16">
        <v>9.1359999999999992</v>
      </c>
      <c r="AF21" s="16">
        <v>34.536999999999999</v>
      </c>
      <c r="AG21" s="16">
        <v>17.593</v>
      </c>
      <c r="AH21" s="16">
        <v>36.728000000000002</v>
      </c>
      <c r="AI21" s="4"/>
      <c r="AJ21" s="4"/>
      <c r="AK21" s="4"/>
      <c r="AL21" s="4"/>
      <c r="AM21" s="4"/>
      <c r="AN21" s="4"/>
      <c r="AO21" s="4"/>
      <c r="AP21" s="4"/>
      <c r="AQ21" s="4"/>
      <c r="AR21" s="4"/>
      <c r="AS21" s="4"/>
      <c r="AT21" s="4"/>
      <c r="AU21" s="4"/>
      <c r="AV21" s="4"/>
      <c r="AW21" s="4"/>
      <c r="AX21" s="4"/>
      <c r="AY21" s="4"/>
    </row>
    <row r="22" spans="1:51" ht="15" x14ac:dyDescent="0.25">
      <c r="A22" s="105">
        <v>45536</v>
      </c>
      <c r="B22" s="106"/>
      <c r="C22" s="106">
        <v>19</v>
      </c>
      <c r="D22" s="107">
        <v>26</v>
      </c>
      <c r="E22" s="16">
        <v>25.210999999999999</v>
      </c>
      <c r="F22" s="16">
        <v>32.241999999999997</v>
      </c>
      <c r="G22" s="16">
        <v>30.318999999999999</v>
      </c>
      <c r="H22" s="16">
        <v>37.006999999999998</v>
      </c>
      <c r="I22" s="16">
        <v>21.832999999999998</v>
      </c>
      <c r="J22" s="16">
        <v>62.97</v>
      </c>
      <c r="K22" s="16">
        <v>23.963000000000001</v>
      </c>
      <c r="L22" s="16">
        <v>45.311999999999998</v>
      </c>
      <c r="M22" s="16">
        <v>16.132999999999999</v>
      </c>
      <c r="N22" s="16">
        <v>19.542999999999999</v>
      </c>
      <c r="O22" s="16">
        <v>23.512</v>
      </c>
      <c r="P22" s="16">
        <v>35.090000000000003</v>
      </c>
      <c r="Q22" s="16">
        <v>41.594000000000001</v>
      </c>
      <c r="R22" s="16">
        <v>23.599</v>
      </c>
      <c r="S22" s="16">
        <v>33.073999999999998</v>
      </c>
      <c r="T22" s="16">
        <v>37.222000000000001</v>
      </c>
      <c r="U22" s="16">
        <v>37.536000000000001</v>
      </c>
      <c r="V22" s="16">
        <v>14.994</v>
      </c>
      <c r="W22" s="16">
        <v>18.931000000000001</v>
      </c>
      <c r="X22" s="16">
        <v>20.681999999999999</v>
      </c>
      <c r="Y22" s="16">
        <v>11.782</v>
      </c>
      <c r="Z22" s="16">
        <v>46.204000000000001</v>
      </c>
      <c r="AA22" s="16">
        <v>39.908000000000001</v>
      </c>
      <c r="AB22" s="16">
        <v>17.09</v>
      </c>
      <c r="AC22" s="16">
        <v>24.052</v>
      </c>
      <c r="AD22" s="16">
        <v>18.597999999999999</v>
      </c>
      <c r="AE22" s="16">
        <v>9.3989999999999991</v>
      </c>
      <c r="AF22" s="16">
        <v>17.942</v>
      </c>
      <c r="AG22" s="16">
        <v>13.109</v>
      </c>
      <c r="AH22" s="16">
        <v>44.856000000000002</v>
      </c>
      <c r="AI22" s="4"/>
      <c r="AJ22" s="4"/>
      <c r="AK22" s="4"/>
      <c r="AL22" s="4"/>
      <c r="AM22" s="4"/>
      <c r="AN22" s="4"/>
      <c r="AO22" s="4"/>
      <c r="AP22" s="4"/>
      <c r="AQ22" s="4"/>
      <c r="AR22" s="4"/>
      <c r="AS22" s="4"/>
      <c r="AT22" s="4"/>
      <c r="AU22" s="4"/>
      <c r="AV22" s="4"/>
      <c r="AW22" s="4"/>
      <c r="AX22" s="4"/>
      <c r="AY22" s="4"/>
    </row>
    <row r="23" spans="1:51" ht="15" x14ac:dyDescent="0.25">
      <c r="A23" s="105">
        <v>45566</v>
      </c>
      <c r="B23" s="106"/>
      <c r="C23" s="106">
        <v>19</v>
      </c>
      <c r="D23" s="107">
        <v>23</v>
      </c>
      <c r="E23" s="16">
        <v>16.413</v>
      </c>
      <c r="F23" s="16">
        <v>21.826000000000001</v>
      </c>
      <c r="G23" s="16">
        <v>26.696000000000002</v>
      </c>
      <c r="H23" s="16">
        <v>27.327999999999999</v>
      </c>
      <c r="I23" s="16">
        <v>38.768000000000001</v>
      </c>
      <c r="J23" s="16">
        <v>51.652000000000001</v>
      </c>
      <c r="K23" s="16">
        <v>24.001999999999999</v>
      </c>
      <c r="L23" s="16">
        <v>21.713999999999999</v>
      </c>
      <c r="M23" s="16">
        <v>19.251000000000001</v>
      </c>
      <c r="N23" s="16">
        <v>15.692</v>
      </c>
      <c r="O23" s="16">
        <v>24.827000000000002</v>
      </c>
      <c r="P23" s="16">
        <v>18.483000000000001</v>
      </c>
      <c r="Q23" s="16">
        <v>42.808</v>
      </c>
      <c r="R23" s="16">
        <v>41.04</v>
      </c>
      <c r="S23" s="16">
        <v>81.632000000000005</v>
      </c>
      <c r="T23" s="16">
        <v>34.18</v>
      </c>
      <c r="U23" s="16">
        <v>22.776</v>
      </c>
      <c r="V23" s="16">
        <v>16.684999999999999</v>
      </c>
      <c r="W23" s="16">
        <v>22.088000000000001</v>
      </c>
      <c r="X23" s="16">
        <v>29.716999999999999</v>
      </c>
      <c r="Y23" s="16">
        <v>10.634</v>
      </c>
      <c r="Z23" s="16">
        <v>32.997</v>
      </c>
      <c r="AA23" s="16">
        <v>43.197000000000003</v>
      </c>
      <c r="AB23" s="16">
        <v>20.484000000000002</v>
      </c>
      <c r="AC23" s="16">
        <v>17.440000000000001</v>
      </c>
      <c r="AD23" s="16">
        <v>17.469000000000001</v>
      </c>
      <c r="AE23" s="16">
        <v>12.32</v>
      </c>
      <c r="AF23" s="16">
        <v>12.848000000000001</v>
      </c>
      <c r="AG23" s="16">
        <v>13.6</v>
      </c>
      <c r="AH23" s="16">
        <v>20.187999999999999</v>
      </c>
      <c r="AI23" s="4"/>
      <c r="AJ23" s="4"/>
      <c r="AK23" s="4"/>
      <c r="AL23" s="4"/>
      <c r="AM23" s="4"/>
      <c r="AN23" s="4"/>
      <c r="AO23" s="4"/>
      <c r="AP23" s="4"/>
      <c r="AQ23" s="4"/>
      <c r="AR23" s="4"/>
      <c r="AS23" s="4"/>
      <c r="AT23" s="4"/>
      <c r="AU23" s="4"/>
      <c r="AV23" s="4"/>
      <c r="AW23" s="4"/>
      <c r="AX23" s="4"/>
      <c r="AY23" s="4"/>
    </row>
    <row r="24" spans="1:51" ht="15" x14ac:dyDescent="0.25">
      <c r="A24" s="105">
        <v>45597</v>
      </c>
      <c r="B24" s="106"/>
      <c r="C24" s="106">
        <v>16</v>
      </c>
      <c r="D24" s="107">
        <v>18</v>
      </c>
      <c r="E24" s="16">
        <v>13.878</v>
      </c>
      <c r="F24" s="16">
        <v>16.425999999999998</v>
      </c>
      <c r="G24" s="16">
        <v>19.841999999999999</v>
      </c>
      <c r="H24" s="16">
        <v>18.518000000000001</v>
      </c>
      <c r="I24" s="16">
        <v>21.253</v>
      </c>
      <c r="J24" s="16">
        <v>27.675999999999998</v>
      </c>
      <c r="K24" s="16">
        <v>20.446999999999999</v>
      </c>
      <c r="L24" s="16">
        <v>15.257</v>
      </c>
      <c r="M24" s="16">
        <v>15.343999999999999</v>
      </c>
      <c r="N24" s="16">
        <v>13.762</v>
      </c>
      <c r="O24" s="16">
        <v>14.936</v>
      </c>
      <c r="P24" s="16">
        <v>13.272</v>
      </c>
      <c r="Q24" s="16">
        <v>25.963999999999999</v>
      </c>
      <c r="R24" s="16">
        <v>25.861000000000001</v>
      </c>
      <c r="S24" s="16">
        <v>30.998000000000001</v>
      </c>
      <c r="T24" s="16">
        <v>20.657</v>
      </c>
      <c r="U24" s="16">
        <v>17.812000000000001</v>
      </c>
      <c r="V24" s="16">
        <v>16.466000000000001</v>
      </c>
      <c r="W24" s="16">
        <v>18.533000000000001</v>
      </c>
      <c r="X24" s="16">
        <v>20.934000000000001</v>
      </c>
      <c r="Y24" s="16">
        <v>10.071</v>
      </c>
      <c r="Z24" s="16">
        <v>20.212</v>
      </c>
      <c r="AA24" s="16">
        <v>21.701000000000001</v>
      </c>
      <c r="AB24" s="16">
        <v>16.21</v>
      </c>
      <c r="AC24" s="16">
        <v>13.369</v>
      </c>
      <c r="AD24" s="16">
        <v>13.757999999999999</v>
      </c>
      <c r="AE24" s="16">
        <v>10.773999999999999</v>
      </c>
      <c r="AF24" s="16">
        <v>12.228</v>
      </c>
      <c r="AG24" s="16">
        <v>14.382</v>
      </c>
      <c r="AH24" s="16">
        <v>15.134</v>
      </c>
      <c r="AI24" s="4"/>
      <c r="AJ24" s="4"/>
      <c r="AK24" s="4"/>
      <c r="AL24" s="4"/>
      <c r="AM24" s="4"/>
      <c r="AN24" s="4"/>
      <c r="AO24" s="4"/>
      <c r="AP24" s="4"/>
      <c r="AQ24" s="4"/>
      <c r="AR24" s="4"/>
      <c r="AS24" s="4"/>
      <c r="AT24" s="4"/>
      <c r="AU24" s="4"/>
      <c r="AV24" s="4"/>
      <c r="AW24" s="4"/>
      <c r="AX24" s="4"/>
      <c r="AY24" s="4"/>
    </row>
    <row r="25" spans="1:51" ht="15" x14ac:dyDescent="0.25">
      <c r="A25" s="105">
        <v>45627</v>
      </c>
      <c r="B25" s="106"/>
      <c r="C25" s="106">
        <v>15</v>
      </c>
      <c r="D25" s="107">
        <v>15</v>
      </c>
      <c r="E25" s="16">
        <v>12.727</v>
      </c>
      <c r="F25" s="16">
        <v>14.750999999999999</v>
      </c>
      <c r="G25" s="16">
        <v>14.768000000000001</v>
      </c>
      <c r="H25" s="16">
        <v>15.956</v>
      </c>
      <c r="I25" s="16">
        <v>16.103000000000002</v>
      </c>
      <c r="J25" s="16">
        <v>18.687999999999999</v>
      </c>
      <c r="K25" s="16">
        <v>16.846</v>
      </c>
      <c r="L25" s="16">
        <v>13.787000000000001</v>
      </c>
      <c r="M25" s="16">
        <v>13.037000000000001</v>
      </c>
      <c r="N25" s="16">
        <v>12.43</v>
      </c>
      <c r="O25" s="16">
        <v>12.17</v>
      </c>
      <c r="P25" s="16">
        <v>12.635</v>
      </c>
      <c r="Q25" s="16">
        <v>17.951000000000001</v>
      </c>
      <c r="R25" s="16">
        <v>17.850000000000001</v>
      </c>
      <c r="S25" s="16">
        <v>18.821999999999999</v>
      </c>
      <c r="T25" s="16">
        <v>16.638000000000002</v>
      </c>
      <c r="U25" s="16">
        <v>15.365</v>
      </c>
      <c r="V25" s="16">
        <v>13.147</v>
      </c>
      <c r="W25" s="16">
        <v>14.414999999999999</v>
      </c>
      <c r="X25" s="16">
        <v>15.423</v>
      </c>
      <c r="Y25" s="16">
        <v>10.680999999999999</v>
      </c>
      <c r="Z25" s="16">
        <v>15.236000000000001</v>
      </c>
      <c r="AA25" s="16">
        <v>16.808</v>
      </c>
      <c r="AB25" s="16">
        <v>13.599</v>
      </c>
      <c r="AC25" s="16">
        <v>12.683999999999999</v>
      </c>
      <c r="AD25" s="16">
        <v>12.965999999999999</v>
      </c>
      <c r="AE25" s="16">
        <v>9.5259999999999998</v>
      </c>
      <c r="AF25" s="16">
        <v>12.765000000000001</v>
      </c>
      <c r="AG25" s="16">
        <v>12.733000000000001</v>
      </c>
      <c r="AH25" s="16">
        <v>13.177</v>
      </c>
      <c r="AI25" s="4"/>
      <c r="AJ25" s="4"/>
      <c r="AK25" s="4"/>
      <c r="AL25" s="4"/>
      <c r="AM25" s="4"/>
      <c r="AN25" s="4"/>
      <c r="AO25" s="4"/>
      <c r="AP25" s="4"/>
      <c r="AQ25" s="4"/>
      <c r="AR25" s="4"/>
      <c r="AS25" s="4"/>
      <c r="AT25" s="4"/>
      <c r="AU25" s="4"/>
      <c r="AV25" s="4"/>
      <c r="AW25" s="4"/>
      <c r="AX25" s="4"/>
      <c r="AY25" s="4"/>
    </row>
    <row r="26" spans="1:51" ht="15" x14ac:dyDescent="0.25">
      <c r="A26" s="105">
        <v>45658</v>
      </c>
      <c r="B26" s="106"/>
      <c r="C26" s="106">
        <v>13</v>
      </c>
      <c r="D26" s="107">
        <v>13</v>
      </c>
      <c r="E26" s="16">
        <v>12.058</v>
      </c>
      <c r="F26" s="16">
        <v>13.922000000000001</v>
      </c>
      <c r="G26" s="16">
        <v>13.085000000000001</v>
      </c>
      <c r="H26" s="16">
        <v>14.775</v>
      </c>
      <c r="I26" s="16">
        <v>13.587999999999999</v>
      </c>
      <c r="J26" s="16">
        <v>15.656000000000001</v>
      </c>
      <c r="K26" s="16">
        <v>14.246</v>
      </c>
      <c r="L26" s="16">
        <v>13.590999999999999</v>
      </c>
      <c r="M26" s="16">
        <v>12.156000000000001</v>
      </c>
      <c r="N26" s="16">
        <v>12.202</v>
      </c>
      <c r="O26" s="16">
        <v>11.191000000000001</v>
      </c>
      <c r="P26" s="16">
        <v>11.558</v>
      </c>
      <c r="Q26" s="16">
        <v>16.716999999999999</v>
      </c>
      <c r="R26" s="16">
        <v>15.712999999999999</v>
      </c>
      <c r="S26" s="16">
        <v>14.6</v>
      </c>
      <c r="T26" s="16">
        <v>13.911</v>
      </c>
      <c r="U26" s="16">
        <v>13.893000000000001</v>
      </c>
      <c r="V26" s="16">
        <v>11.933</v>
      </c>
      <c r="W26" s="16">
        <v>12.622</v>
      </c>
      <c r="X26" s="16">
        <v>14.127000000000001</v>
      </c>
      <c r="Y26" s="16">
        <v>10.872999999999999</v>
      </c>
      <c r="Z26" s="16">
        <v>13.08</v>
      </c>
      <c r="AA26" s="16">
        <v>14.605</v>
      </c>
      <c r="AB26" s="16">
        <v>11.976000000000001</v>
      </c>
      <c r="AC26" s="16">
        <v>12.566000000000001</v>
      </c>
      <c r="AD26" s="16">
        <v>12.478999999999999</v>
      </c>
      <c r="AE26" s="16">
        <v>9.2149999999999999</v>
      </c>
      <c r="AF26" s="16">
        <v>12.387</v>
      </c>
      <c r="AG26" s="16">
        <v>11.43</v>
      </c>
      <c r="AH26" s="16">
        <v>12.003</v>
      </c>
      <c r="AI26" s="4"/>
      <c r="AJ26" s="4"/>
      <c r="AK26" s="4"/>
      <c r="AL26" s="4"/>
      <c r="AM26" s="4"/>
      <c r="AN26" s="4"/>
      <c r="AO26" s="4"/>
      <c r="AP26" s="4"/>
      <c r="AQ26" s="4"/>
      <c r="AR26" s="4"/>
      <c r="AS26" s="4"/>
      <c r="AT26" s="4"/>
      <c r="AU26" s="4"/>
      <c r="AV26" s="4"/>
      <c r="AW26" s="4"/>
      <c r="AX26" s="4"/>
      <c r="AY26" s="4"/>
    </row>
    <row r="27" spans="1:51" ht="15" x14ac:dyDescent="0.25">
      <c r="A27" s="105">
        <v>45689</v>
      </c>
      <c r="B27" s="106"/>
      <c r="C27" s="106">
        <v>12</v>
      </c>
      <c r="D27" s="107">
        <v>12</v>
      </c>
      <c r="E27" s="16">
        <v>10.779</v>
      </c>
      <c r="F27" s="16">
        <v>11.866</v>
      </c>
      <c r="G27" s="16">
        <v>14.207000000000001</v>
      </c>
      <c r="H27" s="16">
        <v>16.234999999999999</v>
      </c>
      <c r="I27" s="16">
        <v>11.483000000000001</v>
      </c>
      <c r="J27" s="16">
        <v>12.978</v>
      </c>
      <c r="K27" s="16">
        <v>13.382</v>
      </c>
      <c r="L27" s="16">
        <v>12.906000000000001</v>
      </c>
      <c r="M27" s="16">
        <v>10.545999999999999</v>
      </c>
      <c r="N27" s="16">
        <v>10.741</v>
      </c>
      <c r="O27" s="16">
        <v>10.282999999999999</v>
      </c>
      <c r="P27" s="16">
        <v>10.73</v>
      </c>
      <c r="Q27" s="16">
        <v>14.744999999999999</v>
      </c>
      <c r="R27" s="16">
        <v>12.882999999999999</v>
      </c>
      <c r="S27" s="16">
        <v>13.945</v>
      </c>
      <c r="T27" s="16">
        <v>11.21</v>
      </c>
      <c r="U27" s="16">
        <v>12.956</v>
      </c>
      <c r="V27" s="16">
        <v>10.112</v>
      </c>
      <c r="W27" s="16">
        <v>10.766</v>
      </c>
      <c r="X27" s="16">
        <v>11.148999999999999</v>
      </c>
      <c r="Y27" s="16">
        <v>10.43</v>
      </c>
      <c r="Z27" s="16">
        <v>12.837999999999999</v>
      </c>
      <c r="AA27" s="16">
        <v>16.202000000000002</v>
      </c>
      <c r="AB27" s="16">
        <v>13.170999999999999</v>
      </c>
      <c r="AC27" s="16">
        <v>14.523</v>
      </c>
      <c r="AD27" s="16">
        <v>12.08</v>
      </c>
      <c r="AE27" s="16">
        <v>8.1679999999999993</v>
      </c>
      <c r="AF27" s="16">
        <v>11.086</v>
      </c>
      <c r="AG27" s="16">
        <v>10.539</v>
      </c>
      <c r="AH27" s="16">
        <v>10.788</v>
      </c>
      <c r="AI27" s="4"/>
      <c r="AJ27" s="4"/>
      <c r="AK27" s="4"/>
      <c r="AL27" s="4"/>
      <c r="AM27" s="4"/>
      <c r="AN27" s="4"/>
      <c r="AO27" s="4"/>
      <c r="AP27" s="4"/>
      <c r="AQ27" s="4"/>
      <c r="AR27" s="4"/>
      <c r="AS27" s="4"/>
      <c r="AT27" s="4"/>
      <c r="AU27" s="4"/>
      <c r="AV27" s="4"/>
      <c r="AW27" s="4"/>
      <c r="AX27" s="4"/>
      <c r="AY27" s="4"/>
    </row>
    <row r="28" spans="1:51" ht="15" x14ac:dyDescent="0.25">
      <c r="A28" s="105">
        <v>45717</v>
      </c>
      <c r="B28" s="106"/>
      <c r="C28" s="106">
        <v>23</v>
      </c>
      <c r="D28" s="107">
        <v>23</v>
      </c>
      <c r="E28" s="16">
        <v>17.2</v>
      </c>
      <c r="F28" s="16">
        <v>21.998000000000001</v>
      </c>
      <c r="G28" s="16">
        <v>33.377000000000002</v>
      </c>
      <c r="H28" s="16">
        <v>19.768999999999998</v>
      </c>
      <c r="I28" s="16">
        <v>39.082000000000001</v>
      </c>
      <c r="J28" s="16">
        <v>22.184999999999999</v>
      </c>
      <c r="K28" s="16">
        <v>20.222999999999999</v>
      </c>
      <c r="L28" s="16">
        <v>17.754999999999999</v>
      </c>
      <c r="M28" s="16">
        <v>19.007000000000001</v>
      </c>
      <c r="N28" s="16">
        <v>13.840999999999999</v>
      </c>
      <c r="O28" s="16">
        <v>14.932</v>
      </c>
      <c r="P28" s="16">
        <v>32.649000000000001</v>
      </c>
      <c r="Q28" s="16">
        <v>27.673999999999999</v>
      </c>
      <c r="R28" s="16">
        <v>16.794</v>
      </c>
      <c r="S28" s="16">
        <v>47.094999999999999</v>
      </c>
      <c r="T28" s="16">
        <v>14.881</v>
      </c>
      <c r="U28" s="16">
        <v>22.465</v>
      </c>
      <c r="V28" s="16">
        <v>11.752000000000001</v>
      </c>
      <c r="W28" s="16">
        <v>17.347999999999999</v>
      </c>
      <c r="X28" s="16">
        <v>20.922999999999998</v>
      </c>
      <c r="Y28" s="16">
        <v>13.749000000000001</v>
      </c>
      <c r="Z28" s="16">
        <v>18.021999999999998</v>
      </c>
      <c r="AA28" s="16">
        <v>31.788</v>
      </c>
      <c r="AB28" s="16">
        <v>19.675999999999998</v>
      </c>
      <c r="AC28" s="16">
        <v>40.497</v>
      </c>
      <c r="AD28" s="16">
        <v>14.132999999999999</v>
      </c>
      <c r="AE28" s="16">
        <v>12.025</v>
      </c>
      <c r="AF28" s="16">
        <v>17.076000000000001</v>
      </c>
      <c r="AG28" s="16">
        <v>12.497</v>
      </c>
      <c r="AH28" s="16">
        <v>16.408000000000001</v>
      </c>
      <c r="AI28" s="4"/>
      <c r="AJ28" s="4"/>
      <c r="AK28" s="4"/>
      <c r="AL28" s="4"/>
      <c r="AM28" s="4"/>
      <c r="AN28" s="4"/>
      <c r="AO28" s="4"/>
      <c r="AP28" s="4"/>
      <c r="AQ28" s="4"/>
      <c r="AR28" s="4"/>
      <c r="AS28" s="4"/>
      <c r="AT28" s="4"/>
      <c r="AU28" s="4"/>
      <c r="AV28" s="4"/>
      <c r="AW28" s="4"/>
      <c r="AX28" s="4"/>
      <c r="AY28" s="4"/>
    </row>
    <row r="29" spans="1:51" ht="15" x14ac:dyDescent="0.25">
      <c r="A29" s="105">
        <v>45748</v>
      </c>
      <c r="B29" s="106"/>
      <c r="C29" s="106">
        <v>51</v>
      </c>
      <c r="D29" s="107">
        <v>51</v>
      </c>
      <c r="E29" s="16">
        <v>47.69</v>
      </c>
      <c r="F29" s="16">
        <v>57.448999999999998</v>
      </c>
      <c r="G29" s="16">
        <v>38.951000000000001</v>
      </c>
      <c r="H29" s="16">
        <v>40.307000000000002</v>
      </c>
      <c r="I29" s="16">
        <v>68.186000000000007</v>
      </c>
      <c r="J29" s="16">
        <v>44.264000000000003</v>
      </c>
      <c r="K29" s="16">
        <v>44.63</v>
      </c>
      <c r="L29" s="16">
        <v>51.648000000000003</v>
      </c>
      <c r="M29" s="16">
        <v>59.139000000000003</v>
      </c>
      <c r="N29" s="16">
        <v>38.223999999999997</v>
      </c>
      <c r="O29" s="16">
        <v>36.156999999999996</v>
      </c>
      <c r="P29" s="16">
        <v>90.381</v>
      </c>
      <c r="Q29" s="16">
        <v>78.388000000000005</v>
      </c>
      <c r="R29" s="16">
        <v>52.174999999999997</v>
      </c>
      <c r="S29" s="16">
        <v>72.405000000000001</v>
      </c>
      <c r="T29" s="16">
        <v>36.884</v>
      </c>
      <c r="U29" s="16">
        <v>42.228000000000002</v>
      </c>
      <c r="V29" s="16">
        <v>28.606999999999999</v>
      </c>
      <c r="W29" s="16">
        <v>38.223999999999997</v>
      </c>
      <c r="X29" s="16">
        <v>77.271000000000001</v>
      </c>
      <c r="Y29" s="16">
        <v>19.779</v>
      </c>
      <c r="Z29" s="16">
        <v>47.286999999999999</v>
      </c>
      <c r="AA29" s="16">
        <v>44.002000000000002</v>
      </c>
      <c r="AB29" s="16">
        <v>39.533000000000001</v>
      </c>
      <c r="AC29" s="16">
        <v>78.959000000000003</v>
      </c>
      <c r="AD29" s="16">
        <v>29.234999999999999</v>
      </c>
      <c r="AE29" s="16">
        <v>46.811</v>
      </c>
      <c r="AF29" s="16">
        <v>27.582999999999998</v>
      </c>
      <c r="AG29" s="16">
        <v>21.388999999999999</v>
      </c>
      <c r="AH29" s="16">
        <v>60.118000000000002</v>
      </c>
      <c r="AI29" s="4"/>
      <c r="AJ29" s="4"/>
      <c r="AK29" s="4"/>
      <c r="AL29" s="4"/>
      <c r="AM29" s="4"/>
      <c r="AN29" s="4"/>
      <c r="AO29" s="4"/>
      <c r="AP29" s="4"/>
      <c r="AQ29" s="4"/>
      <c r="AR29" s="4"/>
      <c r="AS29" s="4"/>
      <c r="AT29" s="4"/>
      <c r="AU29" s="4"/>
      <c r="AV29" s="4"/>
      <c r="AW29" s="4"/>
      <c r="AX29" s="4"/>
      <c r="AY29" s="4"/>
    </row>
    <row r="30" spans="1:51" ht="15" x14ac:dyDescent="0.25">
      <c r="A30" s="105">
        <v>45778</v>
      </c>
      <c r="B30" s="106"/>
      <c r="C30" s="106">
        <v>135</v>
      </c>
      <c r="D30" s="107">
        <v>135</v>
      </c>
      <c r="E30" s="16">
        <v>212.32499999999999</v>
      </c>
      <c r="F30" s="16">
        <v>153.63999999999999</v>
      </c>
      <c r="G30" s="16">
        <v>106.852</v>
      </c>
      <c r="H30" s="16">
        <v>143.148</v>
      </c>
      <c r="I30" s="16">
        <v>198.78899999999999</v>
      </c>
      <c r="J30" s="16">
        <v>143.66999999999999</v>
      </c>
      <c r="K30" s="16">
        <v>151.09899999999999</v>
      </c>
      <c r="L30" s="16">
        <v>124.735</v>
      </c>
      <c r="M30" s="16">
        <v>229.34299999999999</v>
      </c>
      <c r="N30" s="16">
        <v>51.447000000000003</v>
      </c>
      <c r="O30" s="16">
        <v>114.965</v>
      </c>
      <c r="P30" s="16">
        <v>150.154</v>
      </c>
      <c r="Q30" s="16">
        <v>233.25299999999999</v>
      </c>
      <c r="R30" s="16">
        <v>126.221</v>
      </c>
      <c r="S30" s="16">
        <v>151.68799999999999</v>
      </c>
      <c r="T30" s="16">
        <v>182.85599999999999</v>
      </c>
      <c r="U30" s="16">
        <v>209.755</v>
      </c>
      <c r="V30" s="16">
        <v>83.87</v>
      </c>
      <c r="W30" s="16">
        <v>128.81100000000001</v>
      </c>
      <c r="X30" s="16">
        <v>114.27200000000001</v>
      </c>
      <c r="Y30" s="16">
        <v>78.400000000000006</v>
      </c>
      <c r="Z30" s="16">
        <v>110.96299999999999</v>
      </c>
      <c r="AA30" s="16">
        <v>95.259</v>
      </c>
      <c r="AB30" s="16">
        <v>104.056</v>
      </c>
      <c r="AC30" s="16">
        <v>147.67599999999999</v>
      </c>
      <c r="AD30" s="16">
        <v>73.006</v>
      </c>
      <c r="AE30" s="16">
        <v>130.06200000000001</v>
      </c>
      <c r="AF30" s="16">
        <v>118.669</v>
      </c>
      <c r="AG30" s="16">
        <v>74.117999999999995</v>
      </c>
      <c r="AH30" s="16">
        <v>161.245</v>
      </c>
      <c r="AI30" s="4"/>
      <c r="AJ30" s="4"/>
      <c r="AK30" s="4"/>
      <c r="AL30" s="4"/>
      <c r="AM30" s="4"/>
      <c r="AN30" s="4"/>
      <c r="AO30" s="4"/>
      <c r="AP30" s="4"/>
      <c r="AQ30" s="4"/>
      <c r="AR30" s="4"/>
      <c r="AS30" s="4"/>
      <c r="AT30" s="4"/>
      <c r="AU30" s="4"/>
      <c r="AV30" s="4"/>
      <c r="AW30" s="4"/>
      <c r="AX30" s="4"/>
      <c r="AY30" s="4"/>
    </row>
    <row r="31" spans="1:51" ht="15" x14ac:dyDescent="0.25">
      <c r="A31" s="105">
        <v>45809</v>
      </c>
      <c r="B31" s="106"/>
      <c r="C31" s="106">
        <v>144</v>
      </c>
      <c r="D31" s="107">
        <v>144</v>
      </c>
      <c r="E31" s="16">
        <v>230.011</v>
      </c>
      <c r="F31" s="16">
        <v>149.01400000000001</v>
      </c>
      <c r="G31" s="16">
        <v>262.93099999999998</v>
      </c>
      <c r="H31" s="16">
        <v>98.286000000000001</v>
      </c>
      <c r="I31" s="16">
        <v>257.43799999999999</v>
      </c>
      <c r="J31" s="16">
        <v>126.934</v>
      </c>
      <c r="K31" s="16">
        <v>217.203</v>
      </c>
      <c r="L31" s="16">
        <v>74.692999999999998</v>
      </c>
      <c r="M31" s="16">
        <v>128.286</v>
      </c>
      <c r="N31" s="16">
        <v>30.355</v>
      </c>
      <c r="O31" s="16">
        <v>86.164000000000001</v>
      </c>
      <c r="P31" s="16">
        <v>96.668000000000006</v>
      </c>
      <c r="Q31" s="16">
        <v>213.04</v>
      </c>
      <c r="R31" s="16">
        <v>83.655000000000001</v>
      </c>
      <c r="S31" s="16">
        <v>118.357</v>
      </c>
      <c r="T31" s="16">
        <v>213.08600000000001</v>
      </c>
      <c r="U31" s="16">
        <v>116.649</v>
      </c>
      <c r="V31" s="16">
        <v>145.059</v>
      </c>
      <c r="W31" s="16">
        <v>219.12100000000001</v>
      </c>
      <c r="X31" s="16">
        <v>49.286000000000001</v>
      </c>
      <c r="Y31" s="16">
        <v>62.454999999999998</v>
      </c>
      <c r="Z31" s="16">
        <v>151.97399999999999</v>
      </c>
      <c r="AA31" s="16">
        <v>183.482</v>
      </c>
      <c r="AB31" s="16">
        <v>168.05699999999999</v>
      </c>
      <c r="AC31" s="16">
        <v>167.821</v>
      </c>
      <c r="AD31" s="16">
        <v>31.071000000000002</v>
      </c>
      <c r="AE31" s="16">
        <v>260.721</v>
      </c>
      <c r="AF31" s="16">
        <v>89.394000000000005</v>
      </c>
      <c r="AG31" s="16">
        <v>150.69900000000001</v>
      </c>
      <c r="AH31" s="16">
        <v>112.28100000000001</v>
      </c>
      <c r="AI31" s="4"/>
      <c r="AJ31" s="4"/>
      <c r="AK31" s="4"/>
      <c r="AL31" s="4"/>
      <c r="AM31" s="4"/>
      <c r="AN31" s="4"/>
      <c r="AO31" s="4"/>
      <c r="AP31" s="4"/>
      <c r="AQ31" s="4"/>
      <c r="AR31" s="4"/>
      <c r="AS31" s="4"/>
      <c r="AT31" s="4"/>
      <c r="AU31" s="4"/>
      <c r="AV31" s="4"/>
      <c r="AW31" s="4"/>
      <c r="AX31" s="4"/>
      <c r="AY31" s="4"/>
    </row>
    <row r="32" spans="1:51" ht="15" x14ac:dyDescent="0.25">
      <c r="A32" s="105">
        <v>45839</v>
      </c>
      <c r="B32" s="106"/>
      <c r="C32" s="106">
        <v>51</v>
      </c>
      <c r="D32" s="107">
        <v>51</v>
      </c>
      <c r="E32" s="16">
        <v>87.614999999999995</v>
      </c>
      <c r="F32" s="16">
        <v>39.31</v>
      </c>
      <c r="G32" s="16">
        <v>205.44399999999999</v>
      </c>
      <c r="H32" s="16">
        <v>40.494</v>
      </c>
      <c r="I32" s="16">
        <v>92.204999999999998</v>
      </c>
      <c r="J32" s="16">
        <v>74.234999999999999</v>
      </c>
      <c r="K32" s="16">
        <v>142.97499999999999</v>
      </c>
      <c r="L32" s="16">
        <v>24.094999999999999</v>
      </c>
      <c r="M32" s="16">
        <v>53.377000000000002</v>
      </c>
      <c r="N32" s="16">
        <v>13.2</v>
      </c>
      <c r="O32" s="16">
        <v>27.556999999999999</v>
      </c>
      <c r="P32" s="16">
        <v>37.136000000000003</v>
      </c>
      <c r="Q32" s="16">
        <v>84.218000000000004</v>
      </c>
      <c r="R32" s="16">
        <v>48.795000000000002</v>
      </c>
      <c r="S32" s="16">
        <v>47.161999999999999</v>
      </c>
      <c r="T32" s="16">
        <v>82.096999999999994</v>
      </c>
      <c r="U32" s="16">
        <v>48.500999999999998</v>
      </c>
      <c r="V32" s="16">
        <v>42.417999999999999</v>
      </c>
      <c r="W32" s="16">
        <v>86.105999999999995</v>
      </c>
      <c r="X32" s="16">
        <v>20.292000000000002</v>
      </c>
      <c r="Y32" s="16">
        <v>26.236000000000001</v>
      </c>
      <c r="Z32" s="16">
        <v>48.38</v>
      </c>
      <c r="AA32" s="16">
        <v>59.423999999999999</v>
      </c>
      <c r="AB32" s="16">
        <v>49.738</v>
      </c>
      <c r="AC32" s="16">
        <v>53.765999999999998</v>
      </c>
      <c r="AD32" s="16">
        <v>13.872999999999999</v>
      </c>
      <c r="AE32" s="16">
        <v>112.387</v>
      </c>
      <c r="AF32" s="16">
        <v>31.585999999999999</v>
      </c>
      <c r="AG32" s="16">
        <v>93.372</v>
      </c>
      <c r="AH32" s="16">
        <v>63.113999999999997</v>
      </c>
      <c r="AI32" s="4"/>
      <c r="AJ32" s="4"/>
      <c r="AK32" s="4"/>
      <c r="AL32" s="4"/>
      <c r="AM32" s="4"/>
      <c r="AN32" s="4"/>
      <c r="AO32" s="4"/>
      <c r="AP32" s="4"/>
      <c r="AQ32" s="4"/>
      <c r="AR32" s="4"/>
      <c r="AS32" s="4"/>
      <c r="AT32" s="4"/>
      <c r="AU32" s="4"/>
      <c r="AV32" s="4"/>
      <c r="AW32" s="4"/>
      <c r="AX32" s="4"/>
      <c r="AY32" s="4"/>
    </row>
    <row r="33" spans="1:51" ht="15" x14ac:dyDescent="0.25">
      <c r="A33" s="105">
        <v>45870</v>
      </c>
      <c r="B33" s="106"/>
      <c r="C33" s="106">
        <v>29</v>
      </c>
      <c r="D33" s="107">
        <v>29</v>
      </c>
      <c r="E33" s="16">
        <v>38.154000000000003</v>
      </c>
      <c r="F33" s="16">
        <v>19.558</v>
      </c>
      <c r="G33" s="16">
        <v>70.441999999999993</v>
      </c>
      <c r="H33" s="16">
        <v>19.326000000000001</v>
      </c>
      <c r="I33" s="16">
        <v>72.593999999999994</v>
      </c>
      <c r="J33" s="16">
        <v>30.189</v>
      </c>
      <c r="K33" s="16">
        <v>89.923000000000002</v>
      </c>
      <c r="L33" s="16">
        <v>16.34</v>
      </c>
      <c r="M33" s="16">
        <v>36.588000000000001</v>
      </c>
      <c r="N33" s="16">
        <v>9.9309999999999992</v>
      </c>
      <c r="O33" s="16">
        <v>19.686</v>
      </c>
      <c r="P33" s="16">
        <v>18.815000000000001</v>
      </c>
      <c r="Q33" s="16">
        <v>40.716999999999999</v>
      </c>
      <c r="R33" s="16">
        <v>34.835000000000001</v>
      </c>
      <c r="S33" s="16">
        <v>39.762</v>
      </c>
      <c r="T33" s="16">
        <v>32.143999999999998</v>
      </c>
      <c r="U33" s="16">
        <v>21.355</v>
      </c>
      <c r="V33" s="16">
        <v>35.404000000000003</v>
      </c>
      <c r="W33" s="16">
        <v>28.468</v>
      </c>
      <c r="X33" s="16">
        <v>13.936999999999999</v>
      </c>
      <c r="Y33" s="16">
        <v>27.335999999999999</v>
      </c>
      <c r="Z33" s="16">
        <v>31.221</v>
      </c>
      <c r="AA33" s="16">
        <v>25.126999999999999</v>
      </c>
      <c r="AB33" s="16">
        <v>33.829000000000001</v>
      </c>
      <c r="AC33" s="16">
        <v>31.402000000000001</v>
      </c>
      <c r="AD33" s="16">
        <v>9.3780000000000001</v>
      </c>
      <c r="AE33" s="16">
        <v>34.01</v>
      </c>
      <c r="AF33" s="16">
        <v>17.167000000000002</v>
      </c>
      <c r="AG33" s="16">
        <v>36.197000000000003</v>
      </c>
      <c r="AH33" s="16">
        <v>37.460999999999999</v>
      </c>
      <c r="AI33" s="4"/>
      <c r="AJ33" s="4"/>
      <c r="AK33" s="4"/>
      <c r="AL33" s="4"/>
      <c r="AM33" s="4"/>
      <c r="AN33" s="4"/>
      <c r="AO33" s="4"/>
      <c r="AP33" s="4"/>
      <c r="AQ33" s="4"/>
      <c r="AR33" s="4"/>
      <c r="AS33" s="4"/>
      <c r="AT33" s="4"/>
      <c r="AU33" s="4"/>
      <c r="AV33" s="4"/>
      <c r="AW33" s="4"/>
      <c r="AX33" s="4"/>
      <c r="AY33" s="4"/>
    </row>
    <row r="34" spans="1:51" ht="15" x14ac:dyDescent="0.25">
      <c r="A34" s="105">
        <v>45901</v>
      </c>
      <c r="B34" s="106"/>
      <c r="C34" s="106">
        <v>26</v>
      </c>
      <c r="D34" s="107">
        <v>26</v>
      </c>
      <c r="E34" s="16">
        <v>32.176000000000002</v>
      </c>
      <c r="F34" s="16">
        <v>30.593</v>
      </c>
      <c r="G34" s="16">
        <v>36.76</v>
      </c>
      <c r="H34" s="16">
        <v>21.777000000000001</v>
      </c>
      <c r="I34" s="16">
        <v>62.765000000000001</v>
      </c>
      <c r="J34" s="16">
        <v>24.442</v>
      </c>
      <c r="K34" s="16">
        <v>45.024999999999999</v>
      </c>
      <c r="L34" s="16">
        <v>15.746</v>
      </c>
      <c r="M34" s="16">
        <v>19.204000000000001</v>
      </c>
      <c r="N34" s="16">
        <v>22.738</v>
      </c>
      <c r="O34" s="16">
        <v>34.188000000000002</v>
      </c>
      <c r="P34" s="16">
        <v>41.054000000000002</v>
      </c>
      <c r="Q34" s="16">
        <v>23.568000000000001</v>
      </c>
      <c r="R34" s="16">
        <v>33.002000000000002</v>
      </c>
      <c r="S34" s="16">
        <v>36.457000000000001</v>
      </c>
      <c r="T34" s="16">
        <v>37.307000000000002</v>
      </c>
      <c r="U34" s="16">
        <v>15.36</v>
      </c>
      <c r="V34" s="16">
        <v>18.898</v>
      </c>
      <c r="W34" s="16">
        <v>20.395</v>
      </c>
      <c r="X34" s="16">
        <v>11.385</v>
      </c>
      <c r="Y34" s="16">
        <v>45.673000000000002</v>
      </c>
      <c r="Z34" s="16">
        <v>37.82</v>
      </c>
      <c r="AA34" s="16">
        <v>16.817</v>
      </c>
      <c r="AB34" s="16">
        <v>23.59</v>
      </c>
      <c r="AC34" s="16">
        <v>18.396999999999998</v>
      </c>
      <c r="AD34" s="16">
        <v>9.67</v>
      </c>
      <c r="AE34" s="16">
        <v>17.658000000000001</v>
      </c>
      <c r="AF34" s="16">
        <v>12.805999999999999</v>
      </c>
      <c r="AG34" s="16">
        <v>44.341999999999999</v>
      </c>
      <c r="AH34" s="16">
        <v>25.268999999999998</v>
      </c>
      <c r="AI34" s="4"/>
      <c r="AJ34" s="4"/>
      <c r="AK34" s="4"/>
      <c r="AL34" s="4"/>
      <c r="AM34" s="4"/>
      <c r="AN34" s="4"/>
      <c r="AO34" s="4"/>
      <c r="AP34" s="4"/>
      <c r="AQ34" s="4"/>
      <c r="AR34" s="4"/>
      <c r="AS34" s="4"/>
      <c r="AT34" s="4"/>
      <c r="AU34" s="4"/>
      <c r="AV34" s="4"/>
      <c r="AW34" s="4"/>
      <c r="AX34" s="4"/>
      <c r="AY34" s="4"/>
    </row>
    <row r="35" spans="1:51" ht="15" x14ac:dyDescent="0.25">
      <c r="A35" s="105">
        <v>45931</v>
      </c>
      <c r="B35" s="106"/>
      <c r="C35" s="106">
        <v>19</v>
      </c>
      <c r="D35" s="107">
        <v>23</v>
      </c>
      <c r="E35" s="16">
        <v>21.763000000000002</v>
      </c>
      <c r="F35" s="16">
        <v>27.1</v>
      </c>
      <c r="G35" s="16">
        <v>27.094000000000001</v>
      </c>
      <c r="H35" s="16">
        <v>38.658000000000001</v>
      </c>
      <c r="I35" s="16">
        <v>51.496000000000002</v>
      </c>
      <c r="J35" s="16">
        <v>24.06</v>
      </c>
      <c r="K35" s="16">
        <v>21.468</v>
      </c>
      <c r="L35" s="16">
        <v>18.751000000000001</v>
      </c>
      <c r="M35" s="16">
        <v>15.353999999999999</v>
      </c>
      <c r="N35" s="16">
        <v>24.872</v>
      </c>
      <c r="O35" s="16">
        <v>17.887</v>
      </c>
      <c r="P35" s="16">
        <v>42.262999999999998</v>
      </c>
      <c r="Q35" s="16">
        <v>40.991999999999997</v>
      </c>
      <c r="R35" s="16">
        <v>82.382999999999996</v>
      </c>
      <c r="S35" s="16">
        <v>33.515000000000001</v>
      </c>
      <c r="T35" s="16">
        <v>22.603999999999999</v>
      </c>
      <c r="U35" s="16">
        <v>17.041</v>
      </c>
      <c r="V35" s="16">
        <v>21.765000000000001</v>
      </c>
      <c r="W35" s="16">
        <v>29.341000000000001</v>
      </c>
      <c r="X35" s="16">
        <v>10.239000000000001</v>
      </c>
      <c r="Y35" s="16">
        <v>32.619</v>
      </c>
      <c r="Z35" s="16">
        <v>44.347000000000001</v>
      </c>
      <c r="AA35" s="16">
        <v>20.163</v>
      </c>
      <c r="AB35" s="16">
        <v>17.027999999999999</v>
      </c>
      <c r="AC35" s="16">
        <v>17.266999999999999</v>
      </c>
      <c r="AD35" s="16">
        <v>12.382999999999999</v>
      </c>
      <c r="AE35" s="16">
        <v>12.558</v>
      </c>
      <c r="AF35" s="16">
        <v>13.305999999999999</v>
      </c>
      <c r="AG35" s="16">
        <v>19.84</v>
      </c>
      <c r="AH35" s="16">
        <v>16.109000000000002</v>
      </c>
      <c r="AI35" s="4"/>
      <c r="AJ35" s="4"/>
      <c r="AK35" s="4"/>
      <c r="AL35" s="4"/>
      <c r="AM35" s="4"/>
      <c r="AN35" s="4"/>
      <c r="AO35" s="4"/>
      <c r="AP35" s="4"/>
      <c r="AQ35" s="4"/>
      <c r="AR35" s="4"/>
      <c r="AS35" s="4"/>
      <c r="AT35" s="4"/>
      <c r="AU35" s="4"/>
      <c r="AV35" s="4"/>
      <c r="AW35" s="4"/>
      <c r="AX35" s="4"/>
      <c r="AY35" s="4"/>
    </row>
    <row r="36" spans="1:51" ht="15" x14ac:dyDescent="0.25">
      <c r="A36" s="105">
        <v>45962</v>
      </c>
      <c r="B36" s="106"/>
      <c r="C36" s="106">
        <v>16</v>
      </c>
      <c r="D36" s="107">
        <v>18</v>
      </c>
      <c r="E36">
        <v>16.37</v>
      </c>
      <c r="F36">
        <v>20.571000000000002</v>
      </c>
      <c r="G36">
        <v>18.324999999999999</v>
      </c>
      <c r="H36">
        <v>21.181000000000001</v>
      </c>
      <c r="I36">
        <v>27.553999999999998</v>
      </c>
      <c r="J36">
        <v>21.084</v>
      </c>
      <c r="K36">
        <v>15.04</v>
      </c>
      <c r="L36">
        <v>14.94</v>
      </c>
      <c r="M36">
        <v>13.454000000000001</v>
      </c>
      <c r="N36">
        <v>14.914999999999999</v>
      </c>
      <c r="O36">
        <v>12.762</v>
      </c>
      <c r="P36">
        <v>25.574000000000002</v>
      </c>
      <c r="Q36">
        <v>25.823</v>
      </c>
      <c r="R36">
        <v>32.006999999999998</v>
      </c>
      <c r="S36">
        <v>20.129000000000001</v>
      </c>
      <c r="T36">
        <v>17.664999999999999</v>
      </c>
      <c r="U36">
        <v>16.79</v>
      </c>
      <c r="V36">
        <v>18.655999999999999</v>
      </c>
      <c r="W36">
        <v>20.64</v>
      </c>
      <c r="X36">
        <v>9.7100000000000009</v>
      </c>
      <c r="Y36">
        <v>19.914000000000001</v>
      </c>
      <c r="Z36">
        <v>21.664999999999999</v>
      </c>
      <c r="AA36">
        <v>15.939</v>
      </c>
      <c r="AB36">
        <v>12.988</v>
      </c>
      <c r="AC36">
        <v>13.565</v>
      </c>
      <c r="AD36">
        <v>11.157</v>
      </c>
      <c r="AE36">
        <v>11.958</v>
      </c>
      <c r="AF36">
        <v>14.106999999999999</v>
      </c>
      <c r="AG36">
        <v>14.797000000000001</v>
      </c>
      <c r="AH36">
        <v>13.459</v>
      </c>
      <c r="AI36" s="4"/>
      <c r="AJ36" s="4"/>
      <c r="AK36" s="4"/>
      <c r="AL36" s="4"/>
      <c r="AM36" s="4"/>
      <c r="AN36" s="4"/>
      <c r="AO36" s="4"/>
      <c r="AP36" s="4"/>
      <c r="AQ36" s="4"/>
      <c r="AR36" s="4"/>
      <c r="AS36" s="4"/>
      <c r="AT36" s="4"/>
      <c r="AU36" s="4"/>
      <c r="AV36" s="4"/>
      <c r="AW36" s="4"/>
      <c r="AX36" s="4"/>
      <c r="AY36" s="4"/>
    </row>
    <row r="37" spans="1:51" ht="15" x14ac:dyDescent="0.25">
      <c r="A37" s="105">
        <v>45992</v>
      </c>
      <c r="B37" s="106"/>
      <c r="C37" s="106">
        <v>15</v>
      </c>
      <c r="D37" s="107">
        <v>15</v>
      </c>
      <c r="E37">
        <v>14.695</v>
      </c>
      <c r="F37">
        <v>15.172000000000001</v>
      </c>
      <c r="G37">
        <v>15.772</v>
      </c>
      <c r="H37">
        <v>16.047000000000001</v>
      </c>
      <c r="I37">
        <v>18.574000000000002</v>
      </c>
      <c r="J37">
        <v>17.331</v>
      </c>
      <c r="K37">
        <v>13.576000000000001</v>
      </c>
      <c r="L37">
        <v>12.676</v>
      </c>
      <c r="M37">
        <v>12.134</v>
      </c>
      <c r="N37">
        <v>12.061999999999999</v>
      </c>
      <c r="O37">
        <v>12.135</v>
      </c>
      <c r="P37">
        <v>17.581</v>
      </c>
      <c r="Q37">
        <v>17.814</v>
      </c>
      <c r="R37">
        <v>19.300999999999998</v>
      </c>
      <c r="S37">
        <v>15.997</v>
      </c>
      <c r="T37">
        <v>15.218999999999999</v>
      </c>
      <c r="U37">
        <v>13.461</v>
      </c>
      <c r="V37">
        <v>14.239000000000001</v>
      </c>
      <c r="W37">
        <v>15.148999999999999</v>
      </c>
      <c r="X37">
        <v>10.327</v>
      </c>
      <c r="Y37">
        <v>14.971</v>
      </c>
      <c r="Z37">
        <v>16.600999999999999</v>
      </c>
      <c r="AA37">
        <v>13.335000000000001</v>
      </c>
      <c r="AB37">
        <v>12.305999999999999</v>
      </c>
      <c r="AC37">
        <v>12.778</v>
      </c>
      <c r="AD37">
        <v>9.766</v>
      </c>
      <c r="AE37">
        <v>12.491</v>
      </c>
      <c r="AF37">
        <v>12.467000000000001</v>
      </c>
      <c r="AG37">
        <v>12.879</v>
      </c>
      <c r="AH37">
        <v>12.337</v>
      </c>
      <c r="AI37" s="4"/>
      <c r="AJ37" s="4"/>
      <c r="AK37" s="4"/>
      <c r="AL37" s="4"/>
      <c r="AM37" s="4"/>
      <c r="AN37" s="4"/>
      <c r="AO37" s="4"/>
      <c r="AP37" s="4"/>
      <c r="AQ37" s="4"/>
      <c r="AR37" s="4"/>
      <c r="AS37" s="4"/>
      <c r="AT37" s="4"/>
      <c r="AU37" s="4"/>
      <c r="AV37" s="4"/>
      <c r="AW37" s="4"/>
      <c r="AX37" s="4"/>
      <c r="AY37" s="4"/>
    </row>
    <row r="38" spans="1:51" ht="15" x14ac:dyDescent="0.25">
      <c r="A38" s="105">
        <v>46023</v>
      </c>
      <c r="B38" s="106"/>
      <c r="C38" s="106">
        <v>13</v>
      </c>
      <c r="D38" s="107">
        <v>13</v>
      </c>
      <c r="E38">
        <v>13.865</v>
      </c>
      <c r="F38">
        <v>13.407</v>
      </c>
      <c r="G38">
        <v>14.590999999999999</v>
      </c>
      <c r="H38">
        <v>13.54</v>
      </c>
      <c r="I38">
        <v>15.547000000000001</v>
      </c>
      <c r="J38">
        <v>14.516</v>
      </c>
      <c r="K38">
        <v>13.381</v>
      </c>
      <c r="L38">
        <v>11.829000000000001</v>
      </c>
      <c r="M38">
        <v>11.91</v>
      </c>
      <c r="N38">
        <v>10.968999999999999</v>
      </c>
      <c r="O38">
        <v>11.113</v>
      </c>
      <c r="P38">
        <v>16.292000000000002</v>
      </c>
      <c r="Q38">
        <v>15.673</v>
      </c>
      <c r="R38">
        <v>14.952</v>
      </c>
      <c r="S38">
        <v>13.393000000000001</v>
      </c>
      <c r="T38">
        <v>13.750999999999999</v>
      </c>
      <c r="U38">
        <v>12.228999999999999</v>
      </c>
      <c r="V38">
        <v>12.459</v>
      </c>
      <c r="W38">
        <v>13.859</v>
      </c>
      <c r="X38">
        <v>10.522</v>
      </c>
      <c r="Y38">
        <v>12.842000000000001</v>
      </c>
      <c r="Z38">
        <v>14.212999999999999</v>
      </c>
      <c r="AA38">
        <v>11.747</v>
      </c>
      <c r="AB38">
        <v>12.167999999999999</v>
      </c>
      <c r="AC38">
        <v>12.298</v>
      </c>
      <c r="AD38">
        <v>9.4329999999999998</v>
      </c>
      <c r="AE38">
        <v>12.132999999999999</v>
      </c>
      <c r="AF38">
        <v>11.186999999999999</v>
      </c>
      <c r="AG38">
        <v>11.734999999999999</v>
      </c>
      <c r="AH38">
        <v>11.663</v>
      </c>
      <c r="AI38" s="4"/>
      <c r="AJ38" s="4"/>
      <c r="AK38" s="4"/>
      <c r="AL38" s="4"/>
      <c r="AM38" s="4"/>
      <c r="AN38" s="4"/>
      <c r="AO38" s="4"/>
      <c r="AP38" s="4"/>
      <c r="AQ38" s="4"/>
      <c r="AR38" s="4"/>
      <c r="AS38" s="4"/>
      <c r="AT38" s="4"/>
      <c r="AU38" s="4"/>
      <c r="AV38" s="4"/>
      <c r="AW38" s="4"/>
      <c r="AX38" s="4"/>
      <c r="AY38" s="4"/>
    </row>
    <row r="39" spans="1:51" ht="15" x14ac:dyDescent="0.25">
      <c r="A39" s="105">
        <v>46054</v>
      </c>
      <c r="B39" s="106"/>
      <c r="C39" s="106">
        <v>12</v>
      </c>
      <c r="D39" s="107">
        <v>12</v>
      </c>
      <c r="E39">
        <v>11.821</v>
      </c>
      <c r="F39">
        <v>14.420999999999999</v>
      </c>
      <c r="G39">
        <v>15.958</v>
      </c>
      <c r="H39">
        <v>11.442</v>
      </c>
      <c r="I39">
        <v>12.885</v>
      </c>
      <c r="J39">
        <v>13.558999999999999</v>
      </c>
      <c r="K39">
        <v>12.673999999999999</v>
      </c>
      <c r="L39">
        <v>10.246</v>
      </c>
      <c r="M39">
        <v>10.486000000000001</v>
      </c>
      <c r="N39">
        <v>10.106999999999999</v>
      </c>
      <c r="O39">
        <v>10.305</v>
      </c>
      <c r="P39">
        <v>14.366</v>
      </c>
      <c r="Q39">
        <v>12.846</v>
      </c>
      <c r="R39">
        <v>14.253</v>
      </c>
      <c r="S39">
        <v>10.795999999999999</v>
      </c>
      <c r="T39">
        <v>12.798</v>
      </c>
      <c r="U39">
        <v>10.364000000000001</v>
      </c>
      <c r="V39">
        <v>10.581</v>
      </c>
      <c r="W39">
        <v>10.93</v>
      </c>
      <c r="X39">
        <v>10.11</v>
      </c>
      <c r="Y39">
        <v>12.597</v>
      </c>
      <c r="Z39">
        <v>15.885999999999999</v>
      </c>
      <c r="AA39">
        <v>12.88</v>
      </c>
      <c r="AB39">
        <v>13.978</v>
      </c>
      <c r="AC39">
        <v>11.907999999999999</v>
      </c>
      <c r="AD39">
        <v>8.3439999999999994</v>
      </c>
      <c r="AE39">
        <v>10.861000000000001</v>
      </c>
      <c r="AF39">
        <v>10.305999999999999</v>
      </c>
      <c r="AG39">
        <v>10.545999999999999</v>
      </c>
      <c r="AH39">
        <v>10.414999999999999</v>
      </c>
      <c r="AI39" s="4"/>
      <c r="AJ39" s="4"/>
      <c r="AK39" s="4"/>
      <c r="AL39" s="4"/>
      <c r="AM39" s="4"/>
      <c r="AN39" s="4"/>
      <c r="AO39" s="4"/>
      <c r="AP39" s="4"/>
      <c r="AQ39" s="4"/>
      <c r="AR39" s="4"/>
      <c r="AS39" s="4"/>
      <c r="AT39" s="4"/>
      <c r="AU39" s="4"/>
      <c r="AV39" s="4"/>
      <c r="AW39" s="4"/>
      <c r="AX39" s="4"/>
      <c r="AY39" s="4"/>
    </row>
    <row r="40" spans="1:51" ht="15" x14ac:dyDescent="0.25">
      <c r="A40" s="105">
        <v>46082</v>
      </c>
      <c r="B40" s="106"/>
      <c r="C40" s="106">
        <v>23</v>
      </c>
      <c r="D40" s="107">
        <v>23</v>
      </c>
      <c r="E40">
        <v>21.872</v>
      </c>
      <c r="F40">
        <v>34.280999999999999</v>
      </c>
      <c r="G40">
        <v>19.454000000000001</v>
      </c>
      <c r="H40">
        <v>38.948999999999998</v>
      </c>
      <c r="I40">
        <v>21.988</v>
      </c>
      <c r="J40">
        <v>20.111000000000001</v>
      </c>
      <c r="K40">
        <v>17.359000000000002</v>
      </c>
      <c r="L40">
        <v>18.417000000000002</v>
      </c>
      <c r="M40">
        <v>13.497999999999999</v>
      </c>
      <c r="N40">
        <v>14.526999999999999</v>
      </c>
      <c r="O40">
        <v>31.608000000000001</v>
      </c>
      <c r="P40">
        <v>27.097000000000001</v>
      </c>
      <c r="Q40">
        <v>16.744</v>
      </c>
      <c r="R40">
        <v>47.365000000000002</v>
      </c>
      <c r="S40">
        <v>14.154</v>
      </c>
      <c r="T40">
        <v>22.189</v>
      </c>
      <c r="U40">
        <v>12.055999999999999</v>
      </c>
      <c r="V40">
        <v>16.741</v>
      </c>
      <c r="W40">
        <v>20.442</v>
      </c>
      <c r="X40">
        <v>13.298</v>
      </c>
      <c r="Y40">
        <v>17.728000000000002</v>
      </c>
      <c r="Z40">
        <v>29.670999999999999</v>
      </c>
      <c r="AA40">
        <v>19.279</v>
      </c>
      <c r="AB40">
        <v>39.343000000000004</v>
      </c>
      <c r="AC40">
        <v>13.93</v>
      </c>
      <c r="AD40">
        <v>12.17</v>
      </c>
      <c r="AE40">
        <v>16.638000000000002</v>
      </c>
      <c r="AF40">
        <v>12.170999999999999</v>
      </c>
      <c r="AG40">
        <v>15.981999999999999</v>
      </c>
      <c r="AH40">
        <v>16.058</v>
      </c>
      <c r="AI40" s="4"/>
      <c r="AJ40" s="4"/>
      <c r="AK40" s="4"/>
      <c r="AL40" s="4"/>
      <c r="AM40" s="4"/>
      <c r="AN40" s="4"/>
      <c r="AO40" s="4"/>
      <c r="AP40" s="4"/>
      <c r="AQ40" s="4"/>
      <c r="AR40" s="4"/>
      <c r="AS40" s="4"/>
      <c r="AT40" s="4"/>
      <c r="AU40" s="4"/>
      <c r="AV40" s="4"/>
      <c r="AW40" s="4"/>
      <c r="AX40" s="4"/>
      <c r="AY40" s="4"/>
    </row>
    <row r="41" spans="1:51" ht="15" x14ac:dyDescent="0.25">
      <c r="A41" s="105">
        <v>46113</v>
      </c>
      <c r="B41" s="106"/>
      <c r="C41" s="106">
        <v>51</v>
      </c>
      <c r="D41" s="107">
        <v>51</v>
      </c>
      <c r="E41">
        <v>57.302</v>
      </c>
      <c r="F41">
        <v>38.411999999999999</v>
      </c>
      <c r="G41">
        <v>40.054000000000002</v>
      </c>
      <c r="H41">
        <v>68.05</v>
      </c>
      <c r="I41">
        <v>44.037999999999997</v>
      </c>
      <c r="J41">
        <v>42.357999999999997</v>
      </c>
      <c r="K41">
        <v>51.287999999999997</v>
      </c>
      <c r="L41">
        <v>58.491999999999997</v>
      </c>
      <c r="M41">
        <v>37.886000000000003</v>
      </c>
      <c r="N41">
        <v>34.530999999999999</v>
      </c>
      <c r="O41">
        <v>88.861000000000004</v>
      </c>
      <c r="P41">
        <v>77.242999999999995</v>
      </c>
      <c r="Q41">
        <v>52.100999999999999</v>
      </c>
      <c r="R41">
        <v>69.498000000000005</v>
      </c>
      <c r="S41">
        <v>35.524999999999999</v>
      </c>
      <c r="T41">
        <v>41.978999999999999</v>
      </c>
      <c r="U41">
        <v>29.263000000000002</v>
      </c>
      <c r="V41">
        <v>37.119</v>
      </c>
      <c r="W41">
        <v>76.751000000000005</v>
      </c>
      <c r="X41">
        <v>19.355</v>
      </c>
      <c r="Y41">
        <v>46.844999999999999</v>
      </c>
      <c r="Z41">
        <v>44.264000000000003</v>
      </c>
      <c r="AA41">
        <v>39.204999999999998</v>
      </c>
      <c r="AB41">
        <v>78.192999999999998</v>
      </c>
      <c r="AC41">
        <v>29.055</v>
      </c>
      <c r="AD41">
        <v>43.765999999999998</v>
      </c>
      <c r="AE41">
        <v>27.125</v>
      </c>
      <c r="AF41">
        <v>20.936</v>
      </c>
      <c r="AG41">
        <v>59.286000000000001</v>
      </c>
      <c r="AH41">
        <v>44.058</v>
      </c>
      <c r="AI41" s="4"/>
      <c r="AJ41" s="4"/>
      <c r="AK41" s="4"/>
      <c r="AL41" s="4"/>
      <c r="AM41" s="4"/>
      <c r="AN41" s="4"/>
      <c r="AO41" s="4"/>
      <c r="AP41" s="4"/>
      <c r="AQ41" s="4"/>
      <c r="AR41" s="4"/>
      <c r="AS41" s="4"/>
      <c r="AT41" s="4"/>
      <c r="AU41" s="4"/>
      <c r="AV41" s="4"/>
      <c r="AW41" s="4"/>
      <c r="AX41" s="4"/>
      <c r="AY41" s="4"/>
    </row>
    <row r="42" spans="1:51" ht="15" x14ac:dyDescent="0.25">
      <c r="A42" s="105">
        <v>46143</v>
      </c>
      <c r="B42" s="106"/>
      <c r="C42" s="106">
        <v>135</v>
      </c>
      <c r="D42" s="107">
        <v>135</v>
      </c>
      <c r="E42">
        <v>153.37200000000001</v>
      </c>
      <c r="F42">
        <v>105.048</v>
      </c>
      <c r="G42">
        <v>142.98400000000001</v>
      </c>
      <c r="H42">
        <v>198.64</v>
      </c>
      <c r="I42">
        <v>143.49199999999999</v>
      </c>
      <c r="J42">
        <v>148.56899999999999</v>
      </c>
      <c r="K42">
        <v>124.53100000000001</v>
      </c>
      <c r="L42">
        <v>228.73400000000001</v>
      </c>
      <c r="M42">
        <v>51.192999999999998</v>
      </c>
      <c r="N42">
        <v>109.71899999999999</v>
      </c>
      <c r="O42">
        <v>149.16499999999999</v>
      </c>
      <c r="P42">
        <v>232.71600000000001</v>
      </c>
      <c r="Q42">
        <v>126.182</v>
      </c>
      <c r="R42">
        <v>152.232</v>
      </c>
      <c r="S42">
        <v>181.73599999999999</v>
      </c>
      <c r="T42">
        <v>209.57300000000001</v>
      </c>
      <c r="U42">
        <v>84.263999999999996</v>
      </c>
      <c r="V42">
        <v>122.92100000000001</v>
      </c>
      <c r="W42">
        <v>114.015</v>
      </c>
      <c r="X42">
        <v>78.099999999999994</v>
      </c>
      <c r="Y42">
        <v>110.527</v>
      </c>
      <c r="Z42">
        <v>91.192999999999998</v>
      </c>
      <c r="AA42">
        <v>103.73099999999999</v>
      </c>
      <c r="AB42">
        <v>147.20599999999999</v>
      </c>
      <c r="AC42">
        <v>72.852999999999994</v>
      </c>
      <c r="AD42">
        <v>130.63999999999999</v>
      </c>
      <c r="AE42">
        <v>118.033</v>
      </c>
      <c r="AF42">
        <v>73.820999999999998</v>
      </c>
      <c r="AG42">
        <v>160.57300000000001</v>
      </c>
      <c r="AH42">
        <v>204.13399999999999</v>
      </c>
      <c r="AI42" s="4"/>
      <c r="AJ42" s="4"/>
      <c r="AK42" s="4"/>
      <c r="AL42" s="4"/>
      <c r="AM42" s="4"/>
      <c r="AN42" s="4"/>
      <c r="AO42" s="4"/>
      <c r="AP42" s="4"/>
      <c r="AQ42" s="4"/>
      <c r="AR42" s="4"/>
      <c r="AS42" s="4"/>
      <c r="AT42" s="4"/>
      <c r="AU42" s="4"/>
      <c r="AV42" s="4"/>
      <c r="AW42" s="4"/>
      <c r="AX42" s="4"/>
      <c r="AY42" s="4"/>
    </row>
    <row r="43" spans="1:51" ht="15" x14ac:dyDescent="0.25">
      <c r="A43" s="105">
        <v>46174</v>
      </c>
      <c r="B43" s="106"/>
      <c r="C43" s="106">
        <v>144</v>
      </c>
      <c r="D43" s="107">
        <v>144</v>
      </c>
      <c r="E43">
        <v>148.935</v>
      </c>
      <c r="F43">
        <v>257.43799999999999</v>
      </c>
      <c r="G43">
        <v>98.171999999999997</v>
      </c>
      <c r="H43">
        <v>257.40499999999997</v>
      </c>
      <c r="I43">
        <v>126.876</v>
      </c>
      <c r="J43">
        <v>215.97300000000001</v>
      </c>
      <c r="K43">
        <v>74.561000000000007</v>
      </c>
      <c r="L43">
        <v>128.096</v>
      </c>
      <c r="M43">
        <v>30.152999999999999</v>
      </c>
      <c r="N43">
        <v>91.078000000000003</v>
      </c>
      <c r="O43">
        <v>96.334000000000003</v>
      </c>
      <c r="P43">
        <v>212.88300000000001</v>
      </c>
      <c r="Q43">
        <v>83.63</v>
      </c>
      <c r="R43">
        <v>119.95</v>
      </c>
      <c r="S43">
        <v>212.73400000000001</v>
      </c>
      <c r="T43">
        <v>116.563</v>
      </c>
      <c r="U43">
        <v>145.29900000000001</v>
      </c>
      <c r="V43">
        <v>220.74199999999999</v>
      </c>
      <c r="W43">
        <v>49.115000000000002</v>
      </c>
      <c r="X43">
        <v>62.231999999999999</v>
      </c>
      <c r="Y43">
        <v>151.767</v>
      </c>
      <c r="Z43">
        <v>184.01499999999999</v>
      </c>
      <c r="AA43">
        <v>167.90299999999999</v>
      </c>
      <c r="AB43">
        <v>167.64</v>
      </c>
      <c r="AC43">
        <v>30.946000000000002</v>
      </c>
      <c r="AD43">
        <v>256.82400000000001</v>
      </c>
      <c r="AE43">
        <v>89.150999999999996</v>
      </c>
      <c r="AF43">
        <v>150.49600000000001</v>
      </c>
      <c r="AG43">
        <v>112.09099999999999</v>
      </c>
      <c r="AH43">
        <v>232.37299999999999</v>
      </c>
      <c r="AI43" s="4"/>
      <c r="AJ43" s="4"/>
      <c r="AK43" s="4"/>
      <c r="AL43" s="4"/>
      <c r="AM43" s="4"/>
      <c r="AN43" s="4"/>
      <c r="AO43" s="4"/>
      <c r="AP43" s="4"/>
      <c r="AQ43" s="4"/>
      <c r="AR43" s="4"/>
      <c r="AS43" s="4"/>
      <c r="AT43" s="4"/>
      <c r="AU43" s="4"/>
      <c r="AV43" s="4"/>
      <c r="AW43" s="4"/>
      <c r="AX43" s="4"/>
      <c r="AY43" s="4"/>
    </row>
    <row r="44" spans="1:51" ht="15" x14ac:dyDescent="0.25">
      <c r="A44" s="105">
        <v>46204</v>
      </c>
      <c r="B44" s="106"/>
      <c r="C44" s="106">
        <v>51</v>
      </c>
      <c r="D44" s="107">
        <v>51</v>
      </c>
      <c r="E44">
        <v>39.273000000000003</v>
      </c>
      <c r="F44">
        <v>211.333</v>
      </c>
      <c r="G44">
        <v>40.390999999999998</v>
      </c>
      <c r="H44">
        <v>92.194000000000003</v>
      </c>
      <c r="I44">
        <v>74.191999999999993</v>
      </c>
      <c r="J44">
        <v>147.77600000000001</v>
      </c>
      <c r="K44">
        <v>23.975999999999999</v>
      </c>
      <c r="L44">
        <v>53.231999999999999</v>
      </c>
      <c r="M44">
        <v>13.02</v>
      </c>
      <c r="N44">
        <v>27.725999999999999</v>
      </c>
      <c r="O44">
        <v>36.966000000000001</v>
      </c>
      <c r="P44">
        <v>84.134</v>
      </c>
      <c r="Q44">
        <v>48.771999999999998</v>
      </c>
      <c r="R44">
        <v>48.03</v>
      </c>
      <c r="S44">
        <v>81.888000000000005</v>
      </c>
      <c r="T44">
        <v>48.43</v>
      </c>
      <c r="U44">
        <v>42.598999999999997</v>
      </c>
      <c r="V44">
        <v>89.003</v>
      </c>
      <c r="W44">
        <v>20.135999999999999</v>
      </c>
      <c r="X44">
        <v>26.018999999999998</v>
      </c>
      <c r="Y44">
        <v>48.281999999999996</v>
      </c>
      <c r="Z44">
        <v>60.960999999999999</v>
      </c>
      <c r="AA44">
        <v>49.609000000000002</v>
      </c>
      <c r="AB44">
        <v>53.64</v>
      </c>
      <c r="AC44">
        <v>13.753</v>
      </c>
      <c r="AD44">
        <v>118.315</v>
      </c>
      <c r="AE44">
        <v>31.408000000000001</v>
      </c>
      <c r="AF44">
        <v>93.221000000000004</v>
      </c>
      <c r="AG44">
        <v>62.99</v>
      </c>
      <c r="AH44">
        <v>92.501000000000005</v>
      </c>
      <c r="AI44" s="4"/>
      <c r="AJ44" s="4"/>
      <c r="AK44" s="4"/>
      <c r="AL44" s="4"/>
      <c r="AM44" s="4"/>
      <c r="AN44" s="4"/>
      <c r="AO44" s="4"/>
      <c r="AP44" s="4"/>
      <c r="AQ44" s="4"/>
      <c r="AR44" s="4"/>
      <c r="AS44" s="4"/>
      <c r="AT44" s="4"/>
      <c r="AU44" s="4"/>
      <c r="AV44" s="4"/>
      <c r="AW44" s="4"/>
      <c r="AX44" s="4"/>
      <c r="AY44" s="4"/>
    </row>
    <row r="45" spans="1:51" ht="15" x14ac:dyDescent="0.25">
      <c r="A45" s="105">
        <v>46235</v>
      </c>
      <c r="B45" s="106"/>
      <c r="C45" s="106">
        <v>29</v>
      </c>
      <c r="D45" s="107">
        <v>29</v>
      </c>
      <c r="E45">
        <v>19.527000000000001</v>
      </c>
      <c r="F45">
        <v>72.302000000000007</v>
      </c>
      <c r="G45">
        <v>19.228000000000002</v>
      </c>
      <c r="H45">
        <v>72.581000000000003</v>
      </c>
      <c r="I45">
        <v>30.151</v>
      </c>
      <c r="J45">
        <v>90.588999999999999</v>
      </c>
      <c r="K45">
        <v>16.228000000000002</v>
      </c>
      <c r="L45">
        <v>36.453000000000003</v>
      </c>
      <c r="M45">
        <v>9.7629999999999999</v>
      </c>
      <c r="N45">
        <v>19.579999999999998</v>
      </c>
      <c r="O45">
        <v>18.704000000000001</v>
      </c>
      <c r="P45">
        <v>40.640999999999998</v>
      </c>
      <c r="Q45">
        <v>34.814</v>
      </c>
      <c r="R45">
        <v>40.536000000000001</v>
      </c>
      <c r="S45">
        <v>31.966000000000001</v>
      </c>
      <c r="T45">
        <v>21.294</v>
      </c>
      <c r="U45">
        <v>35.578000000000003</v>
      </c>
      <c r="V45">
        <v>29.175000000000001</v>
      </c>
      <c r="W45">
        <v>13.792</v>
      </c>
      <c r="X45">
        <v>27.123000000000001</v>
      </c>
      <c r="Y45">
        <v>31.131</v>
      </c>
      <c r="Z45">
        <v>25.378</v>
      </c>
      <c r="AA45">
        <v>33.694000000000003</v>
      </c>
      <c r="AB45">
        <v>31.286999999999999</v>
      </c>
      <c r="AC45">
        <v>9.2669999999999995</v>
      </c>
      <c r="AD45">
        <v>35.027000000000001</v>
      </c>
      <c r="AE45">
        <v>17.010999999999999</v>
      </c>
      <c r="AF45">
        <v>36.055999999999997</v>
      </c>
      <c r="AG45">
        <v>37.353000000000002</v>
      </c>
      <c r="AH45">
        <v>36.500999999999998</v>
      </c>
      <c r="AI45" s="4"/>
      <c r="AJ45" s="4"/>
      <c r="AK45" s="4"/>
      <c r="AL45" s="4"/>
      <c r="AM45" s="4"/>
      <c r="AN45" s="4"/>
      <c r="AO45" s="4"/>
      <c r="AP45" s="4"/>
      <c r="AQ45" s="4"/>
      <c r="AR45" s="4"/>
      <c r="AS45" s="4"/>
      <c r="AT45" s="4"/>
      <c r="AU45" s="4"/>
      <c r="AV45" s="4"/>
      <c r="AW45" s="4"/>
      <c r="AX45" s="4"/>
      <c r="AY45" s="4"/>
    </row>
    <row r="46" spans="1:51" ht="15" x14ac:dyDescent="0.25">
      <c r="A46" s="105">
        <v>46266</v>
      </c>
      <c r="B46" s="106"/>
      <c r="C46" s="106">
        <v>26</v>
      </c>
      <c r="D46" s="107">
        <v>26</v>
      </c>
      <c r="E46">
        <v>30.561</v>
      </c>
      <c r="F46">
        <v>37.476999999999997</v>
      </c>
      <c r="G46">
        <v>21.68</v>
      </c>
      <c r="H46">
        <v>62.753</v>
      </c>
      <c r="I46">
        <v>24.408000000000001</v>
      </c>
      <c r="J46">
        <v>46.386000000000003</v>
      </c>
      <c r="K46">
        <v>15.644</v>
      </c>
      <c r="L46">
        <v>19.085000000000001</v>
      </c>
      <c r="M46">
        <v>22.547999999999998</v>
      </c>
      <c r="N46">
        <v>34.412999999999997</v>
      </c>
      <c r="O46">
        <v>40.895000000000003</v>
      </c>
      <c r="P46">
        <v>23.506</v>
      </c>
      <c r="Q46">
        <v>32.982999999999997</v>
      </c>
      <c r="R46">
        <v>36.421999999999997</v>
      </c>
      <c r="S46">
        <v>37.088999999999999</v>
      </c>
      <c r="T46">
        <v>15.305</v>
      </c>
      <c r="U46">
        <v>19.048999999999999</v>
      </c>
      <c r="V46">
        <v>20.533999999999999</v>
      </c>
      <c r="W46">
        <v>11.253</v>
      </c>
      <c r="X46">
        <v>45.420999999999999</v>
      </c>
      <c r="Y46">
        <v>37.722000000000001</v>
      </c>
      <c r="Z46">
        <v>16.853999999999999</v>
      </c>
      <c r="AA46">
        <v>23.478000000000002</v>
      </c>
      <c r="AB46">
        <v>18.294</v>
      </c>
      <c r="AC46">
        <v>9.5690000000000008</v>
      </c>
      <c r="AD46">
        <v>18.123999999999999</v>
      </c>
      <c r="AE46">
        <v>12.666</v>
      </c>
      <c r="AF46">
        <v>44.194000000000003</v>
      </c>
      <c r="AG46">
        <v>25.172999999999998</v>
      </c>
      <c r="AH46">
        <v>34.49</v>
      </c>
      <c r="AI46" s="4"/>
      <c r="AJ46" s="4"/>
      <c r="AK46" s="4"/>
      <c r="AL46" s="4"/>
      <c r="AM46" s="4"/>
      <c r="AN46" s="4"/>
      <c r="AO46" s="4"/>
      <c r="AP46" s="4"/>
      <c r="AQ46" s="4"/>
      <c r="AR46" s="4"/>
      <c r="AS46" s="4"/>
      <c r="AT46" s="4"/>
      <c r="AU46" s="4"/>
      <c r="AV46" s="4"/>
      <c r="AW46" s="4"/>
      <c r="AX46" s="4"/>
      <c r="AY46" s="4"/>
    </row>
    <row r="47" spans="1:51" ht="15" x14ac:dyDescent="0.25">
      <c r="A47" s="105">
        <v>46296</v>
      </c>
      <c r="B47" s="106"/>
      <c r="C47" s="106">
        <v>19</v>
      </c>
      <c r="D47" s="107">
        <v>23</v>
      </c>
      <c r="E47">
        <v>27.067</v>
      </c>
      <c r="F47">
        <v>27.850999999999999</v>
      </c>
      <c r="G47">
        <v>38.536999999999999</v>
      </c>
      <c r="H47">
        <v>51.487000000000002</v>
      </c>
      <c r="I47">
        <v>24.018000000000001</v>
      </c>
      <c r="J47">
        <v>21.919</v>
      </c>
      <c r="K47">
        <v>18.635000000000002</v>
      </c>
      <c r="L47">
        <v>15.239000000000001</v>
      </c>
      <c r="M47">
        <v>24.696000000000002</v>
      </c>
      <c r="N47">
        <v>18.163</v>
      </c>
      <c r="O47">
        <v>42.116</v>
      </c>
      <c r="P47">
        <v>40.923000000000002</v>
      </c>
      <c r="Q47">
        <v>82.358000000000004</v>
      </c>
      <c r="R47">
        <v>34.192999999999998</v>
      </c>
      <c r="S47">
        <v>22.446000000000002</v>
      </c>
      <c r="T47">
        <v>16.986999999999998</v>
      </c>
      <c r="U47">
        <v>21.92</v>
      </c>
      <c r="V47">
        <v>28.896000000000001</v>
      </c>
      <c r="W47">
        <v>10.111000000000001</v>
      </c>
      <c r="X47">
        <v>32.4</v>
      </c>
      <c r="Y47">
        <v>44.255000000000003</v>
      </c>
      <c r="Z47">
        <v>19.943000000000001</v>
      </c>
      <c r="AA47">
        <v>16.922000000000001</v>
      </c>
      <c r="AB47">
        <v>17.164999999999999</v>
      </c>
      <c r="AC47">
        <v>12.273999999999999</v>
      </c>
      <c r="AD47">
        <v>12.718</v>
      </c>
      <c r="AE47">
        <v>13.173999999999999</v>
      </c>
      <c r="AF47">
        <v>19.719000000000001</v>
      </c>
      <c r="AG47">
        <v>16.023</v>
      </c>
      <c r="AH47">
        <v>21.844999999999999</v>
      </c>
      <c r="AI47" s="4"/>
      <c r="AJ47" s="4"/>
      <c r="AK47" s="4"/>
      <c r="AL47" s="4"/>
      <c r="AM47" s="4"/>
      <c r="AN47" s="4"/>
      <c r="AO47" s="4"/>
      <c r="AP47" s="4"/>
      <c r="AQ47" s="4"/>
      <c r="AR47" s="4"/>
      <c r="AS47" s="4"/>
      <c r="AT47" s="4"/>
      <c r="AU47" s="4"/>
      <c r="AV47" s="4"/>
      <c r="AW47" s="4"/>
      <c r="AX47" s="4"/>
      <c r="AY47" s="4"/>
    </row>
    <row r="48" spans="1:51" ht="15" x14ac:dyDescent="0.25">
      <c r="A48" s="105">
        <v>46327</v>
      </c>
      <c r="B48" s="106"/>
      <c r="C48" s="106">
        <v>16</v>
      </c>
      <c r="D48" s="107">
        <v>18</v>
      </c>
      <c r="E48">
        <v>20.542999999999999</v>
      </c>
      <c r="F48">
        <v>18.640999999999998</v>
      </c>
      <c r="G48">
        <v>21.055</v>
      </c>
      <c r="H48">
        <v>27.547000000000001</v>
      </c>
      <c r="I48">
        <v>21.036000000000001</v>
      </c>
      <c r="J48">
        <v>15.22</v>
      </c>
      <c r="K48">
        <v>14.837999999999999</v>
      </c>
      <c r="L48">
        <v>13.35</v>
      </c>
      <c r="M48">
        <v>14.766</v>
      </c>
      <c r="N48">
        <v>12.766</v>
      </c>
      <c r="O48">
        <v>25.454000000000001</v>
      </c>
      <c r="P48">
        <v>25.768000000000001</v>
      </c>
      <c r="Q48">
        <v>31.99</v>
      </c>
      <c r="R48">
        <v>20.727</v>
      </c>
      <c r="S48">
        <v>17.527000000000001</v>
      </c>
      <c r="T48">
        <v>16.741</v>
      </c>
      <c r="U48">
        <v>18.792000000000002</v>
      </c>
      <c r="V48">
        <v>20.939</v>
      </c>
      <c r="W48">
        <v>9.5920000000000005</v>
      </c>
      <c r="X48">
        <v>19.73</v>
      </c>
      <c r="Y48">
        <v>21.596</v>
      </c>
      <c r="Z48">
        <v>16.007999999999999</v>
      </c>
      <c r="AA48">
        <v>12.89</v>
      </c>
      <c r="AB48">
        <v>13.475</v>
      </c>
      <c r="AC48">
        <v>11.064</v>
      </c>
      <c r="AD48">
        <v>12.015000000000001</v>
      </c>
      <c r="AE48">
        <v>13.984</v>
      </c>
      <c r="AF48">
        <v>14.68</v>
      </c>
      <c r="AG48">
        <v>13.374000000000001</v>
      </c>
      <c r="AH48">
        <v>16.478999999999999</v>
      </c>
      <c r="AI48" s="4"/>
      <c r="AJ48" s="4"/>
      <c r="AK48" s="4"/>
      <c r="AL48" s="4"/>
      <c r="AM48" s="4"/>
      <c r="AN48" s="4"/>
      <c r="AO48" s="4"/>
      <c r="AP48" s="4"/>
      <c r="AQ48" s="4"/>
      <c r="AR48" s="4"/>
      <c r="AS48" s="4"/>
      <c r="AT48" s="4"/>
      <c r="AU48" s="4"/>
      <c r="AV48" s="4"/>
      <c r="AW48" s="4"/>
      <c r="AX48" s="4"/>
      <c r="AY48" s="4"/>
    </row>
    <row r="49" spans="1:1005" ht="15" x14ac:dyDescent="0.25">
      <c r="A49" s="105">
        <v>46357</v>
      </c>
      <c r="B49" s="106"/>
      <c r="C49" s="106">
        <v>15</v>
      </c>
      <c r="D49" s="107">
        <v>15</v>
      </c>
      <c r="E49">
        <v>15.144</v>
      </c>
      <c r="F49">
        <v>15.95</v>
      </c>
      <c r="G49">
        <v>15.948</v>
      </c>
      <c r="H49">
        <v>18.568000000000001</v>
      </c>
      <c r="I49">
        <v>17.292999999999999</v>
      </c>
      <c r="J49">
        <v>13.677</v>
      </c>
      <c r="K49">
        <v>12.581</v>
      </c>
      <c r="L49">
        <v>12.032</v>
      </c>
      <c r="M49">
        <v>11.920999999999999</v>
      </c>
      <c r="N49">
        <v>12.093999999999999</v>
      </c>
      <c r="O49">
        <v>17.472000000000001</v>
      </c>
      <c r="P49">
        <v>17.760000000000002</v>
      </c>
      <c r="Q49">
        <v>19.283999999999999</v>
      </c>
      <c r="R49">
        <v>16.254000000000001</v>
      </c>
      <c r="S49">
        <v>15.081</v>
      </c>
      <c r="T49">
        <v>13.414</v>
      </c>
      <c r="U49">
        <v>14.387</v>
      </c>
      <c r="V49">
        <v>15.218999999999999</v>
      </c>
      <c r="W49">
        <v>10.212</v>
      </c>
      <c r="X49">
        <v>14.788</v>
      </c>
      <c r="Y49">
        <v>16.532</v>
      </c>
      <c r="Z49">
        <v>13.281000000000001</v>
      </c>
      <c r="AA49">
        <v>12.208</v>
      </c>
      <c r="AB49">
        <v>12.69</v>
      </c>
      <c r="AC49">
        <v>9.6790000000000003</v>
      </c>
      <c r="AD49">
        <v>12.577</v>
      </c>
      <c r="AE49">
        <v>12.348000000000001</v>
      </c>
      <c r="AF49">
        <v>12.77</v>
      </c>
      <c r="AG49">
        <v>12.260999999999999</v>
      </c>
      <c r="AH49">
        <v>14.704000000000001</v>
      </c>
      <c r="AI49" s="4"/>
      <c r="AJ49" s="4"/>
      <c r="AK49" s="4"/>
      <c r="AL49" s="4"/>
      <c r="AM49" s="4"/>
      <c r="AN49" s="4"/>
      <c r="AO49" s="4"/>
      <c r="AP49" s="4"/>
      <c r="AQ49" s="4"/>
      <c r="AR49" s="4"/>
      <c r="AS49" s="4"/>
      <c r="AT49" s="4"/>
      <c r="AU49" s="4"/>
      <c r="AV49" s="4"/>
      <c r="AW49" s="4"/>
      <c r="AX49" s="4"/>
      <c r="AY49" s="4"/>
    </row>
    <row r="50" spans="1:1005" ht="15" x14ac:dyDescent="0.25">
      <c r="A50" s="105">
        <v>46388</v>
      </c>
      <c r="B50" s="106"/>
      <c r="C50" s="106">
        <v>13</v>
      </c>
      <c r="D50" s="107">
        <v>13</v>
      </c>
      <c r="E50">
        <v>13.382</v>
      </c>
      <c r="F50">
        <v>14.693</v>
      </c>
      <c r="G50">
        <v>13.457000000000001</v>
      </c>
      <c r="H50">
        <v>15.54</v>
      </c>
      <c r="I50">
        <v>14.481999999999999</v>
      </c>
      <c r="J50">
        <v>13.432</v>
      </c>
      <c r="K50">
        <v>11.743</v>
      </c>
      <c r="L50">
        <v>11.81</v>
      </c>
      <c r="M50">
        <v>10.837999999999999</v>
      </c>
      <c r="N50">
        <v>11.069000000000001</v>
      </c>
      <c r="O50">
        <v>16.169</v>
      </c>
      <c r="P50">
        <v>15.614000000000001</v>
      </c>
      <c r="Q50">
        <v>14.936999999999999</v>
      </c>
      <c r="R50">
        <v>13.561999999999999</v>
      </c>
      <c r="S50">
        <v>13.617000000000001</v>
      </c>
      <c r="T50">
        <v>12.183999999999999</v>
      </c>
      <c r="U50">
        <v>12.592000000000001</v>
      </c>
      <c r="V50">
        <v>13.855</v>
      </c>
      <c r="W50">
        <v>10.407999999999999</v>
      </c>
      <c r="X50">
        <v>12.676</v>
      </c>
      <c r="Y50">
        <v>14.147</v>
      </c>
      <c r="Z50">
        <v>11.662000000000001</v>
      </c>
      <c r="AA50">
        <v>12.069000000000001</v>
      </c>
      <c r="AB50">
        <v>12.214</v>
      </c>
      <c r="AC50">
        <v>9.3520000000000003</v>
      </c>
      <c r="AD50">
        <v>12.211</v>
      </c>
      <c r="AE50">
        <v>11.079000000000001</v>
      </c>
      <c r="AF50">
        <v>11.637</v>
      </c>
      <c r="AG50">
        <v>11.593</v>
      </c>
      <c r="AH50">
        <v>13.81</v>
      </c>
      <c r="AI50" s="4"/>
      <c r="AJ50" s="4"/>
      <c r="AK50" s="4"/>
      <c r="AL50" s="4"/>
      <c r="AM50" s="4"/>
      <c r="AN50" s="4"/>
      <c r="AO50" s="4"/>
      <c r="AP50" s="4"/>
      <c r="AQ50" s="4"/>
      <c r="AR50" s="4"/>
      <c r="AS50" s="4"/>
      <c r="AT50" s="4"/>
      <c r="AU50" s="4"/>
      <c r="AV50" s="4"/>
      <c r="AW50" s="4"/>
      <c r="AX50" s="4"/>
      <c r="AY50" s="4"/>
    </row>
    <row r="51" spans="1:1005" ht="15" x14ac:dyDescent="0.25">
      <c r="A51" s="105">
        <v>46419</v>
      </c>
      <c r="B51" s="106"/>
      <c r="C51" s="106">
        <v>12</v>
      </c>
      <c r="D51" s="107">
        <v>12</v>
      </c>
      <c r="E51">
        <v>14.385999999999999</v>
      </c>
      <c r="F51">
        <v>15.999000000000001</v>
      </c>
      <c r="G51">
        <v>11.369</v>
      </c>
      <c r="H51">
        <v>12.879</v>
      </c>
      <c r="I51">
        <v>13.523</v>
      </c>
      <c r="J51">
        <v>12.724</v>
      </c>
      <c r="K51">
        <v>10.167999999999999</v>
      </c>
      <c r="L51">
        <v>10.398</v>
      </c>
      <c r="M51">
        <v>9.9779999999999998</v>
      </c>
      <c r="N51">
        <v>9.8089999999999993</v>
      </c>
      <c r="O51">
        <v>14.257</v>
      </c>
      <c r="P51">
        <v>12.792999999999999</v>
      </c>
      <c r="Q51">
        <v>14.234999999999999</v>
      </c>
      <c r="R51">
        <v>10.901</v>
      </c>
      <c r="S51">
        <v>12.648999999999999</v>
      </c>
      <c r="T51">
        <v>10.326000000000001</v>
      </c>
      <c r="U51">
        <v>10.698</v>
      </c>
      <c r="V51">
        <v>10.888999999999999</v>
      </c>
      <c r="W51">
        <v>10.007</v>
      </c>
      <c r="X51">
        <v>12.42</v>
      </c>
      <c r="Y51">
        <v>15.817</v>
      </c>
      <c r="Z51">
        <v>12.567</v>
      </c>
      <c r="AA51">
        <v>13.845000000000001</v>
      </c>
      <c r="AB51">
        <v>11.827999999999999</v>
      </c>
      <c r="AC51">
        <v>8.2729999999999997</v>
      </c>
      <c r="AD51">
        <v>10.907999999999999</v>
      </c>
      <c r="AE51">
        <v>10.205</v>
      </c>
      <c r="AF51">
        <v>10.456</v>
      </c>
      <c r="AG51">
        <v>10.353</v>
      </c>
      <c r="AH51">
        <v>11.798</v>
      </c>
      <c r="AI51" s="4"/>
      <c r="AJ51" s="4"/>
      <c r="AK51" s="4"/>
      <c r="AL51" s="4"/>
      <c r="AM51" s="4"/>
      <c r="AN51" s="4"/>
      <c r="AO51" s="4"/>
      <c r="AP51" s="4"/>
      <c r="AQ51" s="4"/>
      <c r="AR51" s="4"/>
      <c r="AS51" s="4"/>
      <c r="AT51" s="4"/>
      <c r="AU51" s="4"/>
      <c r="AV51" s="4"/>
      <c r="AW51" s="4"/>
      <c r="AX51" s="4"/>
      <c r="AY51" s="4"/>
    </row>
    <row r="52" spans="1:1005" ht="15" x14ac:dyDescent="0.25">
      <c r="A52" s="105">
        <v>46447</v>
      </c>
      <c r="B52" s="106"/>
      <c r="C52" s="106">
        <v>23</v>
      </c>
      <c r="D52" s="107">
        <v>23</v>
      </c>
      <c r="E52">
        <v>34.207000000000001</v>
      </c>
      <c r="F52">
        <v>19.532</v>
      </c>
      <c r="G52">
        <v>38.722999999999999</v>
      </c>
      <c r="H52">
        <v>21.977</v>
      </c>
      <c r="I52">
        <v>20.082999999999998</v>
      </c>
      <c r="J52">
        <v>17.239000000000001</v>
      </c>
      <c r="K52">
        <v>18.256</v>
      </c>
      <c r="L52">
        <v>13.379</v>
      </c>
      <c r="M52">
        <v>14.343</v>
      </c>
      <c r="N52">
        <v>31.565000000000001</v>
      </c>
      <c r="O52">
        <v>26.92</v>
      </c>
      <c r="P52">
        <v>16.670000000000002</v>
      </c>
      <c r="Q52">
        <v>47.34</v>
      </c>
      <c r="R52">
        <v>13.887</v>
      </c>
      <c r="S52">
        <v>21.902000000000001</v>
      </c>
      <c r="T52">
        <v>12.007999999999999</v>
      </c>
      <c r="U52">
        <v>16.956</v>
      </c>
      <c r="V52">
        <v>19.367000000000001</v>
      </c>
      <c r="W52">
        <v>13.151999999999999</v>
      </c>
      <c r="X52">
        <v>17.510999999999999</v>
      </c>
      <c r="Y52">
        <v>29.577000000000002</v>
      </c>
      <c r="Z52">
        <v>19.29</v>
      </c>
      <c r="AA52">
        <v>39.06</v>
      </c>
      <c r="AB52">
        <v>13.837999999999999</v>
      </c>
      <c r="AC52">
        <v>12.044</v>
      </c>
      <c r="AD52">
        <v>16.626999999999999</v>
      </c>
      <c r="AE52">
        <v>12.03</v>
      </c>
      <c r="AF52">
        <v>15.801</v>
      </c>
      <c r="AG52">
        <v>15.938000000000001</v>
      </c>
      <c r="AH52">
        <v>21.576000000000001</v>
      </c>
      <c r="AI52" s="4"/>
      <c r="AJ52" s="4"/>
      <c r="AK52" s="4"/>
      <c r="AL52" s="4"/>
      <c r="AM52" s="4"/>
      <c r="AN52" s="4"/>
      <c r="AO52" s="4"/>
      <c r="AP52" s="4"/>
      <c r="AQ52" s="4"/>
      <c r="AR52" s="4"/>
      <c r="AS52" s="4"/>
      <c r="AT52" s="4"/>
      <c r="AU52" s="4"/>
      <c r="AV52" s="4"/>
      <c r="AW52" s="4"/>
      <c r="AX52" s="4"/>
      <c r="AY52" s="4"/>
    </row>
    <row r="53" spans="1:1005" ht="15" x14ac:dyDescent="0.25">
      <c r="A53" s="105">
        <v>46478</v>
      </c>
      <c r="B53" s="106"/>
      <c r="C53" s="106">
        <v>51</v>
      </c>
      <c r="D53" s="107">
        <v>51</v>
      </c>
      <c r="E53">
        <v>38.353000000000002</v>
      </c>
      <c r="F53">
        <v>39.261000000000003</v>
      </c>
      <c r="G53">
        <v>67.837999999999994</v>
      </c>
      <c r="H53">
        <v>44.024999999999999</v>
      </c>
      <c r="I53">
        <v>42.314999999999998</v>
      </c>
      <c r="J53">
        <v>48.101999999999997</v>
      </c>
      <c r="K53">
        <v>58.354999999999997</v>
      </c>
      <c r="L53">
        <v>37.783999999999999</v>
      </c>
      <c r="M53">
        <v>34.381</v>
      </c>
      <c r="N53">
        <v>86.96</v>
      </c>
      <c r="O53">
        <v>76.858000000000004</v>
      </c>
      <c r="P53">
        <v>51.978000000000002</v>
      </c>
      <c r="Q53">
        <v>69.480999999999995</v>
      </c>
      <c r="R53">
        <v>34.939</v>
      </c>
      <c r="S53">
        <v>41.762999999999998</v>
      </c>
      <c r="T53">
        <v>29.167999999999999</v>
      </c>
      <c r="U53">
        <v>37.308999999999997</v>
      </c>
      <c r="V53">
        <v>75.247</v>
      </c>
      <c r="W53">
        <v>19.221</v>
      </c>
      <c r="X53">
        <v>46.67</v>
      </c>
      <c r="Y53">
        <v>44.2</v>
      </c>
      <c r="Z53">
        <v>38.335000000000001</v>
      </c>
      <c r="AA53">
        <v>78.02</v>
      </c>
      <c r="AB53">
        <v>28.978000000000002</v>
      </c>
      <c r="AC53">
        <v>43.533999999999999</v>
      </c>
      <c r="AD53">
        <v>25.355</v>
      </c>
      <c r="AE53">
        <v>20.704000000000001</v>
      </c>
      <c r="AF53">
        <v>59.125</v>
      </c>
      <c r="AG53">
        <v>43.820999999999998</v>
      </c>
      <c r="AH53">
        <v>56.082000000000001</v>
      </c>
      <c r="AI53" s="4"/>
      <c r="AJ53" s="4"/>
      <c r="AK53" s="4"/>
      <c r="AL53" s="4"/>
      <c r="AM53" s="4"/>
      <c r="AN53" s="4"/>
      <c r="AO53" s="4"/>
      <c r="AP53" s="4"/>
      <c r="AQ53" s="4"/>
      <c r="AR53" s="4"/>
      <c r="AS53" s="4"/>
      <c r="AT53" s="4"/>
      <c r="AU53" s="4"/>
      <c r="AV53" s="4"/>
      <c r="AW53" s="4"/>
      <c r="AX53" s="4"/>
      <c r="AY53" s="4"/>
    </row>
    <row r="54" spans="1:1005" ht="15" x14ac:dyDescent="0.25">
      <c r="A54" s="105">
        <v>46508</v>
      </c>
      <c r="B54" s="106"/>
      <c r="C54" s="106">
        <v>135</v>
      </c>
      <c r="D54" s="107">
        <v>135</v>
      </c>
      <c r="E54">
        <v>105.015</v>
      </c>
      <c r="F54">
        <v>142.386</v>
      </c>
      <c r="G54">
        <v>198.56299999999999</v>
      </c>
      <c r="H54">
        <v>143.482</v>
      </c>
      <c r="I54">
        <v>148.50399999999999</v>
      </c>
      <c r="J54">
        <v>123.71599999999999</v>
      </c>
      <c r="K54">
        <v>228.649</v>
      </c>
      <c r="L54">
        <v>51.116999999999997</v>
      </c>
      <c r="M54">
        <v>109.58</v>
      </c>
      <c r="N54">
        <v>149.04599999999999</v>
      </c>
      <c r="O54">
        <v>232.52600000000001</v>
      </c>
      <c r="P54">
        <v>126.137</v>
      </c>
      <c r="Q54">
        <v>152.21799999999999</v>
      </c>
      <c r="R54">
        <v>176.4</v>
      </c>
      <c r="S54">
        <v>209.45400000000001</v>
      </c>
      <c r="T54">
        <v>84.215999999999994</v>
      </c>
      <c r="U54">
        <v>123.068</v>
      </c>
      <c r="V54">
        <v>114.79900000000001</v>
      </c>
      <c r="W54">
        <v>78.013000000000005</v>
      </c>
      <c r="X54">
        <v>110.373</v>
      </c>
      <c r="Y54">
        <v>91.099000000000004</v>
      </c>
      <c r="Z54">
        <v>100.983</v>
      </c>
      <c r="AA54">
        <v>147.119</v>
      </c>
      <c r="AB54">
        <v>72.786000000000001</v>
      </c>
      <c r="AC54">
        <v>130.41900000000001</v>
      </c>
      <c r="AD54">
        <v>115.863</v>
      </c>
      <c r="AE54">
        <v>73.679000000000002</v>
      </c>
      <c r="AF54">
        <v>160.46700000000001</v>
      </c>
      <c r="AG54">
        <v>203.86099999999999</v>
      </c>
      <c r="AH54">
        <v>149.62100000000001</v>
      </c>
      <c r="AI54" s="4"/>
      <c r="AJ54" s="4"/>
      <c r="AK54" s="4"/>
      <c r="AL54" s="4"/>
      <c r="AM54" s="4"/>
      <c r="AN54" s="4"/>
      <c r="AO54" s="4"/>
      <c r="AP54" s="4"/>
      <c r="AQ54" s="4"/>
      <c r="AR54" s="4"/>
      <c r="AS54" s="4"/>
      <c r="AT54" s="4"/>
      <c r="AU54" s="4"/>
      <c r="AV54" s="4"/>
      <c r="AW54" s="4"/>
      <c r="AX54" s="4"/>
      <c r="AY54" s="4"/>
    </row>
    <row r="55" spans="1:1005" ht="15" x14ac:dyDescent="0.25">
      <c r="A55" s="105">
        <v>46539</v>
      </c>
      <c r="B55" s="106"/>
      <c r="C55" s="106">
        <v>144</v>
      </c>
      <c r="D55" s="107">
        <v>144</v>
      </c>
      <c r="E55">
        <v>257.42200000000003</v>
      </c>
      <c r="F55">
        <v>96.614999999999995</v>
      </c>
      <c r="G55">
        <v>257.37400000000002</v>
      </c>
      <c r="H55">
        <v>126.873</v>
      </c>
      <c r="I55">
        <v>215.95599999999999</v>
      </c>
      <c r="J55">
        <v>78.018000000000001</v>
      </c>
      <c r="K55">
        <v>128.048</v>
      </c>
      <c r="L55">
        <v>30.087</v>
      </c>
      <c r="M55">
        <v>90.988</v>
      </c>
      <c r="N55">
        <v>96.888999999999996</v>
      </c>
      <c r="O55">
        <v>212.83500000000001</v>
      </c>
      <c r="P55">
        <v>83.596999999999994</v>
      </c>
      <c r="Q55">
        <v>119.941</v>
      </c>
      <c r="R55">
        <v>215.07599999999999</v>
      </c>
      <c r="S55">
        <v>116.485</v>
      </c>
      <c r="T55">
        <v>145.267</v>
      </c>
      <c r="U55">
        <v>220.82300000000001</v>
      </c>
      <c r="V55">
        <v>49.585999999999999</v>
      </c>
      <c r="W55">
        <v>62.16</v>
      </c>
      <c r="X55">
        <v>151.672</v>
      </c>
      <c r="Y55">
        <v>183.96199999999999</v>
      </c>
      <c r="Z55">
        <v>168.226</v>
      </c>
      <c r="AA55">
        <v>167.59800000000001</v>
      </c>
      <c r="AB55">
        <v>30.888999999999999</v>
      </c>
      <c r="AC55">
        <v>256.755</v>
      </c>
      <c r="AD55">
        <v>91.832999999999998</v>
      </c>
      <c r="AE55">
        <v>150.40199999999999</v>
      </c>
      <c r="AF55">
        <v>112.029</v>
      </c>
      <c r="AG55">
        <v>232.31800000000001</v>
      </c>
      <c r="AH55">
        <v>151.48599999999999</v>
      </c>
      <c r="AI55" s="4"/>
      <c r="AJ55" s="4"/>
      <c r="AK55" s="4"/>
      <c r="AL55" s="4"/>
      <c r="AM55" s="4"/>
      <c r="AN55" s="4"/>
      <c r="AO55" s="4"/>
      <c r="AP55" s="4"/>
      <c r="AQ55" s="4"/>
      <c r="AR55" s="4"/>
      <c r="AS55" s="4"/>
      <c r="AT55" s="4"/>
      <c r="AU55" s="4"/>
      <c r="AV55" s="4"/>
      <c r="AW55" s="4"/>
      <c r="AX55" s="4"/>
      <c r="AY55" s="4"/>
    </row>
    <row r="56" spans="1:1005" ht="15" x14ac:dyDescent="0.25">
      <c r="A56" s="105">
        <v>46569</v>
      </c>
      <c r="B56" s="106"/>
      <c r="C56" s="106">
        <v>51</v>
      </c>
      <c r="D56" s="107">
        <v>51</v>
      </c>
      <c r="E56">
        <v>211.32400000000001</v>
      </c>
      <c r="F56">
        <v>42.825000000000003</v>
      </c>
      <c r="G56">
        <v>92.171000000000006</v>
      </c>
      <c r="H56">
        <v>74.19</v>
      </c>
      <c r="I56">
        <v>147.762</v>
      </c>
      <c r="J56">
        <v>24.597000000000001</v>
      </c>
      <c r="K56">
        <v>53.188000000000002</v>
      </c>
      <c r="L56">
        <v>12.957000000000001</v>
      </c>
      <c r="M56">
        <v>27.65</v>
      </c>
      <c r="N56">
        <v>37.572000000000003</v>
      </c>
      <c r="O56">
        <v>84.108999999999995</v>
      </c>
      <c r="P56">
        <v>48.738999999999997</v>
      </c>
      <c r="Q56">
        <v>48.02</v>
      </c>
      <c r="R56">
        <v>84.831000000000003</v>
      </c>
      <c r="S56">
        <v>48.360999999999997</v>
      </c>
      <c r="T56">
        <v>42.570999999999998</v>
      </c>
      <c r="U56">
        <v>89.07</v>
      </c>
      <c r="V56">
        <v>20.372</v>
      </c>
      <c r="W56">
        <v>25.948</v>
      </c>
      <c r="X56">
        <v>48.195999999999998</v>
      </c>
      <c r="Y56">
        <v>60.924999999999997</v>
      </c>
      <c r="Z56">
        <v>51.064999999999998</v>
      </c>
      <c r="AA56">
        <v>53.603999999999999</v>
      </c>
      <c r="AB56">
        <v>13.696</v>
      </c>
      <c r="AC56">
        <v>118.279</v>
      </c>
      <c r="AD56">
        <v>31.85</v>
      </c>
      <c r="AE56">
        <v>93.153999999999996</v>
      </c>
      <c r="AF56">
        <v>62.933999999999997</v>
      </c>
      <c r="AG56">
        <v>92.478999999999999</v>
      </c>
      <c r="AH56">
        <v>40.759</v>
      </c>
      <c r="AI56" s="4"/>
      <c r="AJ56" s="4"/>
      <c r="AK56" s="4"/>
      <c r="AL56" s="4"/>
      <c r="AM56" s="4"/>
      <c r="AN56" s="4"/>
      <c r="AO56" s="4"/>
      <c r="AP56" s="4"/>
      <c r="AQ56" s="4"/>
      <c r="AR56" s="4"/>
      <c r="AS56" s="4"/>
      <c r="AT56" s="4"/>
      <c r="AU56" s="4"/>
      <c r="AV56" s="4"/>
      <c r="AW56" s="4"/>
      <c r="AX56" s="4"/>
      <c r="AY56" s="4"/>
    </row>
    <row r="57" spans="1:1005" ht="15" x14ac:dyDescent="0.25">
      <c r="A57" s="105">
        <v>46600</v>
      </c>
      <c r="B57" s="106"/>
      <c r="C57" s="106">
        <v>29</v>
      </c>
      <c r="D57" s="107">
        <v>29</v>
      </c>
      <c r="E57">
        <v>72.293999999999997</v>
      </c>
      <c r="F57">
        <v>19.536999999999999</v>
      </c>
      <c r="G57">
        <v>72.552999999999997</v>
      </c>
      <c r="H57">
        <v>30.149000000000001</v>
      </c>
      <c r="I57">
        <v>90.573999999999998</v>
      </c>
      <c r="J57">
        <v>16.145</v>
      </c>
      <c r="K57">
        <v>36.411999999999999</v>
      </c>
      <c r="L57">
        <v>9.7040000000000006</v>
      </c>
      <c r="M57">
        <v>19.507000000000001</v>
      </c>
      <c r="N57">
        <v>19.024999999999999</v>
      </c>
      <c r="O57">
        <v>40.619</v>
      </c>
      <c r="P57">
        <v>34.783000000000001</v>
      </c>
      <c r="Q57">
        <v>40.526000000000003</v>
      </c>
      <c r="R57">
        <v>32.773000000000003</v>
      </c>
      <c r="S57">
        <v>21.233000000000001</v>
      </c>
      <c r="T57">
        <v>35.551000000000002</v>
      </c>
      <c r="U57">
        <v>29.236999999999998</v>
      </c>
      <c r="V57">
        <v>13.895</v>
      </c>
      <c r="W57">
        <v>27.053999999999998</v>
      </c>
      <c r="X57">
        <v>31.047999999999998</v>
      </c>
      <c r="Y57">
        <v>25.347000000000001</v>
      </c>
      <c r="Z57">
        <v>33.344000000000001</v>
      </c>
      <c r="AA57">
        <v>31.254000000000001</v>
      </c>
      <c r="AB57">
        <v>9.2149999999999999</v>
      </c>
      <c r="AC57">
        <v>34.994999999999997</v>
      </c>
      <c r="AD57">
        <v>17.436</v>
      </c>
      <c r="AE57">
        <v>35.994</v>
      </c>
      <c r="AF57">
        <v>37.302</v>
      </c>
      <c r="AG57">
        <v>36.485999999999997</v>
      </c>
      <c r="AH57">
        <v>19.815000000000001</v>
      </c>
      <c r="AI57" s="4"/>
      <c r="AJ57" s="4"/>
      <c r="AK57" s="4"/>
      <c r="AL57" s="4"/>
      <c r="AM57" s="4"/>
      <c r="AN57" s="4"/>
      <c r="AO57" s="4"/>
      <c r="AP57" s="4"/>
      <c r="AQ57" s="4"/>
      <c r="AR57" s="4"/>
      <c r="AS57" s="4"/>
      <c r="AT57" s="4"/>
      <c r="AU57" s="4"/>
      <c r="AV57" s="4"/>
      <c r="AW57" s="4"/>
      <c r="AX57" s="4"/>
      <c r="AY57" s="4"/>
    </row>
    <row r="58" spans="1:1005" ht="15" x14ac:dyDescent="0.25">
      <c r="A58" s="105">
        <v>46631</v>
      </c>
      <c r="B58" s="106"/>
      <c r="C58" s="106">
        <v>26</v>
      </c>
      <c r="D58" s="107">
        <v>26</v>
      </c>
      <c r="E58">
        <v>37.47</v>
      </c>
      <c r="F58">
        <v>21.649000000000001</v>
      </c>
      <c r="G58">
        <v>62.726999999999997</v>
      </c>
      <c r="H58">
        <v>24.405999999999999</v>
      </c>
      <c r="I58">
        <v>46.375</v>
      </c>
      <c r="J58">
        <v>15.972</v>
      </c>
      <c r="K58">
        <v>19.048999999999999</v>
      </c>
      <c r="L58">
        <v>22.483000000000001</v>
      </c>
      <c r="M58">
        <v>34.311999999999998</v>
      </c>
      <c r="N58">
        <v>39.616999999999997</v>
      </c>
      <c r="O58">
        <v>23.489000000000001</v>
      </c>
      <c r="P58">
        <v>32.956000000000003</v>
      </c>
      <c r="Q58">
        <v>36.412999999999997</v>
      </c>
      <c r="R58">
        <v>37.325000000000003</v>
      </c>
      <c r="S58">
        <v>15.25</v>
      </c>
      <c r="T58">
        <v>19.024999999999999</v>
      </c>
      <c r="U58">
        <v>20.588999999999999</v>
      </c>
      <c r="V58">
        <v>11.292</v>
      </c>
      <c r="W58">
        <v>45.34</v>
      </c>
      <c r="X58">
        <v>37.634999999999998</v>
      </c>
      <c r="Y58">
        <v>16.826000000000001</v>
      </c>
      <c r="Z58">
        <v>24.202000000000002</v>
      </c>
      <c r="AA58">
        <v>18.263999999999999</v>
      </c>
      <c r="AB58">
        <v>9.5220000000000002</v>
      </c>
      <c r="AC58">
        <v>18.097999999999999</v>
      </c>
      <c r="AD58">
        <v>12.763</v>
      </c>
      <c r="AE58">
        <v>44.127000000000002</v>
      </c>
      <c r="AF58">
        <v>25.126999999999999</v>
      </c>
      <c r="AG58">
        <v>34.473999999999997</v>
      </c>
      <c r="AH58">
        <v>30.466999999999999</v>
      </c>
      <c r="AI58" s="4"/>
      <c r="AJ58" s="4"/>
      <c r="AK58" s="4"/>
      <c r="AL58" s="4"/>
      <c r="AM58" s="4"/>
      <c r="AN58" s="4"/>
      <c r="AO58" s="4"/>
      <c r="AP58" s="4"/>
      <c r="AQ58" s="4"/>
      <c r="AR58" s="4"/>
      <c r="AS58" s="4"/>
      <c r="AT58" s="4"/>
      <c r="AU58" s="4"/>
      <c r="AV58" s="4"/>
      <c r="AW58" s="4"/>
      <c r="AX58" s="4"/>
      <c r="AY58" s="4"/>
    </row>
    <row r="59" spans="1:1005" ht="15" x14ac:dyDescent="0.25">
      <c r="A59" s="105">
        <v>46661</v>
      </c>
      <c r="B59" s="106"/>
      <c r="C59" s="106">
        <v>19</v>
      </c>
      <c r="D59" s="107">
        <v>23</v>
      </c>
      <c r="E59">
        <v>27.844000000000001</v>
      </c>
      <c r="F59">
        <v>38.689</v>
      </c>
      <c r="G59">
        <v>51.466999999999999</v>
      </c>
      <c r="H59">
        <v>24.015999999999998</v>
      </c>
      <c r="I59">
        <v>21.91</v>
      </c>
      <c r="J59">
        <v>18.556999999999999</v>
      </c>
      <c r="K59">
        <v>15.202999999999999</v>
      </c>
      <c r="L59">
        <v>24.635999999999999</v>
      </c>
      <c r="M59">
        <v>18.099</v>
      </c>
      <c r="N59">
        <v>43.113999999999997</v>
      </c>
      <c r="O59">
        <v>40.902999999999999</v>
      </c>
      <c r="P59">
        <v>82.322000000000003</v>
      </c>
      <c r="Q59">
        <v>34.185000000000002</v>
      </c>
      <c r="R59">
        <v>22.616</v>
      </c>
      <c r="S59">
        <v>16.934000000000001</v>
      </c>
      <c r="T59">
        <v>21.895</v>
      </c>
      <c r="U59">
        <v>28.959</v>
      </c>
      <c r="V59">
        <v>10.09</v>
      </c>
      <c r="W59">
        <v>32.329000000000001</v>
      </c>
      <c r="X59">
        <v>44.171999999999997</v>
      </c>
      <c r="Y59">
        <v>19.911999999999999</v>
      </c>
      <c r="Z59">
        <v>17.254999999999999</v>
      </c>
      <c r="AA59">
        <v>17.135999999999999</v>
      </c>
      <c r="AB59">
        <v>12.224</v>
      </c>
      <c r="AC59">
        <v>12.692</v>
      </c>
      <c r="AD59">
        <v>13.061</v>
      </c>
      <c r="AE59">
        <v>19.666</v>
      </c>
      <c r="AF59">
        <v>15.978999999999999</v>
      </c>
      <c r="AG59">
        <v>21.83</v>
      </c>
      <c r="AH59">
        <v>26.869</v>
      </c>
      <c r="AI59" s="4"/>
      <c r="AJ59" s="4"/>
      <c r="AK59" s="4"/>
      <c r="AL59" s="4"/>
      <c r="AM59" s="4"/>
      <c r="AN59" s="4"/>
      <c r="AO59" s="4"/>
      <c r="AP59" s="4"/>
      <c r="AQ59" s="4"/>
      <c r="AR59" s="4"/>
      <c r="AS59" s="4"/>
      <c r="AT59" s="4"/>
      <c r="AU59" s="4"/>
      <c r="AV59" s="4"/>
      <c r="AW59" s="4"/>
      <c r="AX59" s="4"/>
      <c r="AY59" s="4"/>
    </row>
    <row r="60" spans="1:1005" ht="15" x14ac:dyDescent="0.25">
      <c r="A60" s="105">
        <v>46692</v>
      </c>
      <c r="B60" s="106"/>
      <c r="C60" s="106">
        <v>16</v>
      </c>
      <c r="D60" s="107">
        <v>18</v>
      </c>
      <c r="E60">
        <v>18.635999999999999</v>
      </c>
      <c r="F60">
        <v>21.373999999999999</v>
      </c>
      <c r="G60">
        <v>27.53</v>
      </c>
      <c r="H60">
        <v>21.033000000000001</v>
      </c>
      <c r="I60">
        <v>15.212</v>
      </c>
      <c r="J60">
        <v>15.196</v>
      </c>
      <c r="K60">
        <v>13.318</v>
      </c>
      <c r="L60">
        <v>14.714</v>
      </c>
      <c r="M60">
        <v>12.704000000000001</v>
      </c>
      <c r="N60">
        <v>25.991</v>
      </c>
      <c r="O60">
        <v>25.751999999999999</v>
      </c>
      <c r="P60">
        <v>31.965</v>
      </c>
      <c r="Q60">
        <v>20.721</v>
      </c>
      <c r="R60">
        <v>17.829000000000001</v>
      </c>
      <c r="S60">
        <v>16.693000000000001</v>
      </c>
      <c r="T60">
        <v>18.77</v>
      </c>
      <c r="U60">
        <v>20.991</v>
      </c>
      <c r="V60">
        <v>9.5850000000000009</v>
      </c>
      <c r="W60">
        <v>19.672000000000001</v>
      </c>
      <c r="X60">
        <v>21.530999999999999</v>
      </c>
      <c r="Y60">
        <v>15.981</v>
      </c>
      <c r="Z60">
        <v>12.96</v>
      </c>
      <c r="AA60">
        <v>13.448</v>
      </c>
      <c r="AB60">
        <v>11.022</v>
      </c>
      <c r="AC60">
        <v>11.991</v>
      </c>
      <c r="AD60">
        <v>14.115</v>
      </c>
      <c r="AE60">
        <v>14.629</v>
      </c>
      <c r="AF60">
        <v>13.331</v>
      </c>
      <c r="AG60">
        <v>16.466000000000001</v>
      </c>
      <c r="AH60">
        <v>21.146000000000001</v>
      </c>
      <c r="AI60" s="4"/>
      <c r="AJ60" s="4"/>
      <c r="AK60" s="4"/>
      <c r="AL60" s="4"/>
      <c r="AM60" s="4"/>
      <c r="AN60" s="4"/>
      <c r="AO60" s="4"/>
      <c r="AP60" s="4"/>
      <c r="AQ60" s="4"/>
      <c r="AR60" s="4"/>
      <c r="AS60" s="4"/>
      <c r="AT60" s="4"/>
      <c r="AU60" s="4"/>
      <c r="AV60" s="4"/>
      <c r="AW60" s="4"/>
      <c r="AX60" s="4"/>
      <c r="AY60" s="4"/>
    </row>
    <row r="61" spans="1:1005" ht="15" x14ac:dyDescent="0.25">
      <c r="A61" s="105">
        <v>46722</v>
      </c>
      <c r="B61" s="106"/>
      <c r="C61" s="106">
        <v>15</v>
      </c>
      <c r="D61" s="107">
        <v>15</v>
      </c>
      <c r="E61">
        <v>15.945</v>
      </c>
      <c r="F61">
        <v>16.161000000000001</v>
      </c>
      <c r="G61">
        <v>18.550999999999998</v>
      </c>
      <c r="H61">
        <v>17.291</v>
      </c>
      <c r="I61">
        <v>13.669</v>
      </c>
      <c r="J61">
        <v>12.702999999999999</v>
      </c>
      <c r="K61">
        <v>12</v>
      </c>
      <c r="L61">
        <v>11.871</v>
      </c>
      <c r="M61">
        <v>12.035</v>
      </c>
      <c r="N61">
        <v>17.312999999999999</v>
      </c>
      <c r="O61">
        <v>17.745000000000001</v>
      </c>
      <c r="P61">
        <v>19.259</v>
      </c>
      <c r="Q61">
        <v>16.247</v>
      </c>
      <c r="R61">
        <v>15.249000000000001</v>
      </c>
      <c r="S61">
        <v>13.366</v>
      </c>
      <c r="T61">
        <v>14.363</v>
      </c>
      <c r="U61">
        <v>15.268000000000001</v>
      </c>
      <c r="V61">
        <v>10.207000000000001</v>
      </c>
      <c r="W61">
        <v>14.728</v>
      </c>
      <c r="X61">
        <v>16.466000000000001</v>
      </c>
      <c r="Y61">
        <v>13.255000000000001</v>
      </c>
      <c r="Z61">
        <v>12.228</v>
      </c>
      <c r="AA61">
        <v>12.664</v>
      </c>
      <c r="AB61">
        <v>9.6389999999999993</v>
      </c>
      <c r="AC61">
        <v>12.553000000000001</v>
      </c>
      <c r="AD61">
        <v>12.444000000000001</v>
      </c>
      <c r="AE61">
        <v>12.722</v>
      </c>
      <c r="AF61">
        <v>12.221</v>
      </c>
      <c r="AG61">
        <v>14.69</v>
      </c>
      <c r="AH61">
        <v>15.233000000000001</v>
      </c>
      <c r="AI61" s="4"/>
      <c r="AJ61" s="4"/>
      <c r="AK61" s="4"/>
      <c r="AL61" s="4"/>
      <c r="AM61" s="4"/>
      <c r="AN61" s="4"/>
      <c r="AO61" s="4"/>
      <c r="AP61" s="4"/>
      <c r="AQ61" s="4"/>
      <c r="AR61" s="4"/>
      <c r="AS61" s="4"/>
      <c r="AT61" s="4"/>
      <c r="AU61" s="4"/>
      <c r="AV61" s="4"/>
      <c r="AW61" s="4"/>
      <c r="AX61" s="4"/>
      <c r="AY61" s="4"/>
    </row>
    <row r="62" spans="1:1005" ht="15" x14ac:dyDescent="0.25">
      <c r="A62" s="105">
        <v>46753</v>
      </c>
      <c r="B62" s="106"/>
      <c r="C62" s="106">
        <v>13</v>
      </c>
      <c r="D62" s="107">
        <v>13</v>
      </c>
      <c r="E62">
        <v>14.688000000000001</v>
      </c>
      <c r="F62">
        <v>13.569000000000001</v>
      </c>
      <c r="G62">
        <v>15.523999999999999</v>
      </c>
      <c r="H62">
        <v>14.48</v>
      </c>
      <c r="I62">
        <v>13.423999999999999</v>
      </c>
      <c r="J62">
        <v>11.811999999999999</v>
      </c>
      <c r="K62">
        <v>11.778</v>
      </c>
      <c r="L62">
        <v>10.792</v>
      </c>
      <c r="M62">
        <v>11.016</v>
      </c>
      <c r="N62">
        <v>16.513000000000002</v>
      </c>
      <c r="O62">
        <v>15.597</v>
      </c>
      <c r="P62">
        <v>14.913</v>
      </c>
      <c r="Q62">
        <v>13.555</v>
      </c>
      <c r="R62">
        <v>13.673</v>
      </c>
      <c r="S62">
        <v>12.138999999999999</v>
      </c>
      <c r="T62">
        <v>12.571</v>
      </c>
      <c r="U62">
        <v>13.904</v>
      </c>
      <c r="V62">
        <v>10.308</v>
      </c>
      <c r="W62">
        <v>12.622</v>
      </c>
      <c r="X62">
        <v>14.082000000000001</v>
      </c>
      <c r="Y62">
        <v>11.638999999999999</v>
      </c>
      <c r="Z62">
        <v>12.042</v>
      </c>
      <c r="AA62">
        <v>12.189</v>
      </c>
      <c r="AB62">
        <v>9.3130000000000006</v>
      </c>
      <c r="AC62">
        <v>12.189</v>
      </c>
      <c r="AD62">
        <v>11.132</v>
      </c>
      <c r="AE62">
        <v>11.593999999999999</v>
      </c>
      <c r="AF62">
        <v>11.557</v>
      </c>
      <c r="AG62">
        <v>13.797000000000001</v>
      </c>
      <c r="AH62">
        <v>13.417</v>
      </c>
      <c r="AI62" s="4"/>
      <c r="AJ62" s="4"/>
      <c r="AK62" s="4"/>
      <c r="AL62" s="4"/>
      <c r="AM62" s="4"/>
      <c r="AN62" s="4"/>
      <c r="AO62" s="4"/>
      <c r="AP62" s="4"/>
      <c r="AQ62" s="4"/>
      <c r="AR62" s="4"/>
      <c r="AS62" s="4"/>
      <c r="AT62" s="4"/>
      <c r="AU62" s="4"/>
      <c r="AV62" s="4"/>
      <c r="AW62" s="4"/>
      <c r="AX62" s="4"/>
      <c r="AY62" s="4"/>
    </row>
    <row r="63" spans="1:1005" ht="15" x14ac:dyDescent="0.25">
      <c r="A63" s="105">
        <v>46784</v>
      </c>
      <c r="B63" s="106"/>
      <c r="C63" s="106">
        <v>12</v>
      </c>
      <c r="D63" s="107">
        <v>12</v>
      </c>
      <c r="E63">
        <v>16.559999999999999</v>
      </c>
      <c r="F63">
        <v>11.808999999999999</v>
      </c>
      <c r="G63">
        <v>13.301</v>
      </c>
      <c r="H63">
        <v>14.041</v>
      </c>
      <c r="I63">
        <v>13.17</v>
      </c>
      <c r="J63">
        <v>10.558</v>
      </c>
      <c r="K63">
        <v>10.752000000000001</v>
      </c>
      <c r="L63">
        <v>10.260999999999999</v>
      </c>
      <c r="M63">
        <v>10.510999999999999</v>
      </c>
      <c r="N63">
        <v>14.803000000000001</v>
      </c>
      <c r="O63">
        <v>13.308</v>
      </c>
      <c r="P63">
        <v>14.676</v>
      </c>
      <c r="Q63">
        <v>11.272</v>
      </c>
      <c r="R63">
        <v>13.185</v>
      </c>
      <c r="S63">
        <v>10.643000000000001</v>
      </c>
      <c r="T63">
        <v>11.052</v>
      </c>
      <c r="U63">
        <v>11.305999999999999</v>
      </c>
      <c r="V63">
        <v>10.388999999999999</v>
      </c>
      <c r="W63">
        <v>13.289</v>
      </c>
      <c r="X63">
        <v>16.228999999999999</v>
      </c>
      <c r="Y63">
        <v>13.119</v>
      </c>
      <c r="Z63">
        <v>14.206</v>
      </c>
      <c r="AA63">
        <v>12.196</v>
      </c>
      <c r="AB63">
        <v>8.5259999999999998</v>
      </c>
      <c r="AC63">
        <v>11.28</v>
      </c>
      <c r="AD63">
        <v>10.557</v>
      </c>
      <c r="AE63">
        <v>10.781000000000001</v>
      </c>
      <c r="AF63">
        <v>10.677</v>
      </c>
      <c r="AG63">
        <v>12.198</v>
      </c>
      <c r="AH63">
        <v>14.843999999999999</v>
      </c>
      <c r="AI63" s="4"/>
      <c r="AJ63" s="4"/>
      <c r="AK63" s="4"/>
      <c r="AL63" s="4"/>
      <c r="AM63" s="4"/>
      <c r="AN63" s="4"/>
      <c r="AO63" s="4"/>
      <c r="AP63" s="4"/>
      <c r="AQ63" s="4"/>
      <c r="AR63" s="4"/>
      <c r="AS63" s="4"/>
      <c r="AT63" s="4"/>
      <c r="AU63" s="4"/>
      <c r="AV63" s="4"/>
      <c r="AW63" s="4"/>
      <c r="AX63" s="4"/>
      <c r="AY63" s="4"/>
    </row>
    <row r="64" spans="1:1005" ht="15" x14ac:dyDescent="0.25">
      <c r="A64" s="105">
        <v>46813</v>
      </c>
      <c r="B64" s="106"/>
      <c r="C64" s="106">
        <v>23</v>
      </c>
      <c r="D64" s="107">
        <v>23</v>
      </c>
      <c r="E64">
        <v>19.532</v>
      </c>
      <c r="F64">
        <v>38.722999999999999</v>
      </c>
      <c r="G64">
        <v>21.977</v>
      </c>
      <c r="H64">
        <v>20.082999999999998</v>
      </c>
      <c r="I64">
        <v>17.239000000000001</v>
      </c>
      <c r="J64">
        <v>18.256</v>
      </c>
      <c r="K64">
        <v>13.379</v>
      </c>
      <c r="L64">
        <v>14.343</v>
      </c>
      <c r="M64">
        <v>31.565000000000001</v>
      </c>
      <c r="N64">
        <v>26.92</v>
      </c>
      <c r="O64">
        <v>16.670000000000002</v>
      </c>
      <c r="P64">
        <v>47.34</v>
      </c>
      <c r="Q64">
        <v>13.887</v>
      </c>
      <c r="R64">
        <v>21.902000000000001</v>
      </c>
      <c r="S64">
        <v>12.007999999999999</v>
      </c>
      <c r="T64">
        <v>16.956</v>
      </c>
      <c r="U64">
        <v>19.367000000000001</v>
      </c>
      <c r="V64">
        <v>13.151999999999999</v>
      </c>
      <c r="W64">
        <v>17.510999999999999</v>
      </c>
      <c r="X64">
        <v>29.577000000000002</v>
      </c>
      <c r="Y64">
        <v>19.29</v>
      </c>
      <c r="Z64">
        <v>39.06</v>
      </c>
      <c r="AA64">
        <v>13.837999999999999</v>
      </c>
      <c r="AB64">
        <v>12.044</v>
      </c>
      <c r="AC64">
        <v>16.626999999999999</v>
      </c>
      <c r="AD64">
        <v>12.03</v>
      </c>
      <c r="AE64">
        <v>15.801</v>
      </c>
      <c r="AF64">
        <v>15.938000000000001</v>
      </c>
      <c r="AG64">
        <v>21.576000000000001</v>
      </c>
      <c r="AH64">
        <v>21.576000000000001</v>
      </c>
      <c r="AI64" s="4"/>
      <c r="AJ64" s="4"/>
      <c r="AK64" s="4"/>
      <c r="AL64" s="4"/>
      <c r="AM64" s="4"/>
      <c r="AN64" s="4"/>
      <c r="AO64" s="4"/>
      <c r="AP64" s="4"/>
      <c r="AQ64" s="4"/>
      <c r="AR64" s="4"/>
      <c r="AS64" s="4"/>
      <c r="AT64" s="4"/>
      <c r="AU64" s="4"/>
      <c r="AV64" s="4"/>
      <c r="AW64" s="4"/>
      <c r="AX64" s="4"/>
      <c r="AY64" s="4"/>
      <c r="ALQ64" t="e">
        <v>#N/A</v>
      </c>
    </row>
    <row r="65" spans="1:1005" ht="15" x14ac:dyDescent="0.25">
      <c r="A65" s="105">
        <v>46844</v>
      </c>
      <c r="B65" s="106"/>
      <c r="C65" s="106">
        <v>51</v>
      </c>
      <c r="D65" s="107">
        <v>51</v>
      </c>
      <c r="E65">
        <v>39.261000000000003</v>
      </c>
      <c r="F65">
        <v>67.837999999999994</v>
      </c>
      <c r="G65">
        <v>44.024999999999999</v>
      </c>
      <c r="H65">
        <v>42.314999999999998</v>
      </c>
      <c r="I65">
        <v>48.101999999999997</v>
      </c>
      <c r="J65">
        <v>58.354999999999997</v>
      </c>
      <c r="K65">
        <v>37.783999999999999</v>
      </c>
      <c r="L65">
        <v>34.381</v>
      </c>
      <c r="M65">
        <v>86.96</v>
      </c>
      <c r="N65">
        <v>76.858000000000004</v>
      </c>
      <c r="O65">
        <v>51.978000000000002</v>
      </c>
      <c r="P65">
        <v>69.480999999999995</v>
      </c>
      <c r="Q65">
        <v>34.939</v>
      </c>
      <c r="R65">
        <v>41.762999999999998</v>
      </c>
      <c r="S65">
        <v>29.167999999999999</v>
      </c>
      <c r="T65">
        <v>37.308999999999997</v>
      </c>
      <c r="U65">
        <v>75.247</v>
      </c>
      <c r="V65">
        <v>19.221</v>
      </c>
      <c r="W65">
        <v>46.67</v>
      </c>
      <c r="X65">
        <v>44.2</v>
      </c>
      <c r="Y65">
        <v>38.335000000000001</v>
      </c>
      <c r="Z65">
        <v>78.02</v>
      </c>
      <c r="AA65">
        <v>28.978000000000002</v>
      </c>
      <c r="AB65">
        <v>43.533999999999999</v>
      </c>
      <c r="AC65">
        <v>25.355</v>
      </c>
      <c r="AD65">
        <v>20.704000000000001</v>
      </c>
      <c r="AE65">
        <v>59.125</v>
      </c>
      <c r="AF65">
        <v>43.820999999999998</v>
      </c>
      <c r="AG65">
        <v>56.082000000000001</v>
      </c>
      <c r="AH65">
        <v>56.082000000000001</v>
      </c>
      <c r="AI65" s="4"/>
      <c r="AJ65" s="4"/>
      <c r="AK65" s="4"/>
      <c r="AL65" s="4"/>
      <c r="AM65" s="4"/>
      <c r="AN65" s="4"/>
      <c r="AO65" s="4"/>
      <c r="AP65" s="4"/>
      <c r="AQ65" s="4"/>
      <c r="AR65" s="4"/>
      <c r="AS65" s="4"/>
      <c r="AT65" s="4"/>
      <c r="AU65" s="4"/>
      <c r="AV65" s="4"/>
      <c r="AW65" s="4"/>
      <c r="AX65" s="4"/>
      <c r="AY65" s="4"/>
      <c r="ALQ65" t="e">
        <v>#N/A</v>
      </c>
    </row>
    <row r="66" spans="1:1005" ht="15" x14ac:dyDescent="0.25">
      <c r="A66" s="105">
        <v>46874</v>
      </c>
      <c r="B66" s="106"/>
      <c r="C66" s="106">
        <v>135</v>
      </c>
      <c r="D66" s="107">
        <v>135</v>
      </c>
      <c r="E66">
        <v>142.386</v>
      </c>
      <c r="F66">
        <v>198.56299999999999</v>
      </c>
      <c r="G66">
        <v>143.482</v>
      </c>
      <c r="H66">
        <v>148.50399999999999</v>
      </c>
      <c r="I66">
        <v>123.71599999999999</v>
      </c>
      <c r="J66">
        <v>228.649</v>
      </c>
      <c r="K66">
        <v>51.116999999999997</v>
      </c>
      <c r="L66">
        <v>109.58</v>
      </c>
      <c r="M66">
        <v>149.04599999999999</v>
      </c>
      <c r="N66">
        <v>232.52600000000001</v>
      </c>
      <c r="O66">
        <v>126.137</v>
      </c>
      <c r="P66">
        <v>152.21799999999999</v>
      </c>
      <c r="Q66">
        <v>176.4</v>
      </c>
      <c r="R66">
        <v>209.45400000000001</v>
      </c>
      <c r="S66">
        <v>84.215999999999994</v>
      </c>
      <c r="T66">
        <v>123.068</v>
      </c>
      <c r="U66">
        <v>114.79900000000001</v>
      </c>
      <c r="V66">
        <v>78.013000000000005</v>
      </c>
      <c r="W66">
        <v>110.373</v>
      </c>
      <c r="X66">
        <v>91.099000000000004</v>
      </c>
      <c r="Y66">
        <v>100.983</v>
      </c>
      <c r="Z66">
        <v>147.119</v>
      </c>
      <c r="AA66">
        <v>72.786000000000001</v>
      </c>
      <c r="AB66">
        <v>130.41900000000001</v>
      </c>
      <c r="AC66">
        <v>115.863</v>
      </c>
      <c r="AD66">
        <v>73.679000000000002</v>
      </c>
      <c r="AE66">
        <v>160.46700000000001</v>
      </c>
      <c r="AF66">
        <v>203.86099999999999</v>
      </c>
      <c r="AG66">
        <v>149.62100000000001</v>
      </c>
      <c r="AH66">
        <v>149.62100000000001</v>
      </c>
      <c r="AI66" s="4"/>
      <c r="AJ66" s="4"/>
      <c r="AK66" s="4"/>
      <c r="AL66" s="4"/>
      <c r="AM66" s="4"/>
      <c r="AN66" s="4"/>
      <c r="AO66" s="4"/>
      <c r="AP66" s="4"/>
      <c r="AQ66" s="4"/>
      <c r="AR66" s="4"/>
      <c r="AS66" s="4"/>
      <c r="AT66" s="4"/>
      <c r="AU66" s="4"/>
      <c r="AV66" s="4"/>
      <c r="AW66" s="4"/>
      <c r="AX66" s="4"/>
      <c r="AY66" s="4"/>
      <c r="ALQ66" t="e">
        <v>#N/A</v>
      </c>
    </row>
    <row r="67" spans="1:1005" ht="15" x14ac:dyDescent="0.25">
      <c r="A67" s="105">
        <v>46905</v>
      </c>
      <c r="B67" s="106"/>
      <c r="C67" s="106">
        <v>144</v>
      </c>
      <c r="D67" s="107">
        <v>144</v>
      </c>
      <c r="E67">
        <v>96.614999999999995</v>
      </c>
      <c r="F67">
        <v>257.37400000000002</v>
      </c>
      <c r="G67">
        <v>126.873</v>
      </c>
      <c r="H67">
        <v>215.95599999999999</v>
      </c>
      <c r="I67">
        <v>78.018000000000001</v>
      </c>
      <c r="J67">
        <v>128.048</v>
      </c>
      <c r="K67">
        <v>30.087</v>
      </c>
      <c r="L67">
        <v>90.988</v>
      </c>
      <c r="M67">
        <v>96.888999999999996</v>
      </c>
      <c r="N67">
        <v>212.83500000000001</v>
      </c>
      <c r="O67">
        <v>83.596999999999994</v>
      </c>
      <c r="P67">
        <v>119.941</v>
      </c>
      <c r="Q67">
        <v>215.07599999999999</v>
      </c>
      <c r="R67">
        <v>116.485</v>
      </c>
      <c r="S67">
        <v>145.267</v>
      </c>
      <c r="T67">
        <v>220.82300000000001</v>
      </c>
      <c r="U67">
        <v>49.585999999999999</v>
      </c>
      <c r="V67">
        <v>62.16</v>
      </c>
      <c r="W67">
        <v>151.672</v>
      </c>
      <c r="X67">
        <v>183.96199999999999</v>
      </c>
      <c r="Y67">
        <v>168.226</v>
      </c>
      <c r="Z67">
        <v>167.59800000000001</v>
      </c>
      <c r="AA67">
        <v>30.888999999999999</v>
      </c>
      <c r="AB67">
        <v>256.755</v>
      </c>
      <c r="AC67">
        <v>91.832999999999998</v>
      </c>
      <c r="AD67">
        <v>150.40199999999999</v>
      </c>
      <c r="AE67">
        <v>112.029</v>
      </c>
      <c r="AF67">
        <v>232.31800000000001</v>
      </c>
      <c r="AG67">
        <v>151.48599999999999</v>
      </c>
      <c r="AH67">
        <v>151.48599999999999</v>
      </c>
      <c r="AI67" s="4"/>
      <c r="AJ67" s="4"/>
      <c r="AK67" s="4"/>
      <c r="AL67" s="4"/>
      <c r="AM67" s="4"/>
      <c r="AN67" s="4"/>
      <c r="AO67" s="4"/>
      <c r="AP67" s="4"/>
      <c r="AQ67" s="4"/>
      <c r="AR67" s="4"/>
      <c r="AS67" s="4"/>
      <c r="AT67" s="4"/>
      <c r="AU67" s="4"/>
      <c r="AV67" s="4"/>
      <c r="AW67" s="4"/>
      <c r="AX67" s="4"/>
      <c r="AY67" s="4"/>
      <c r="ALQ67" t="e">
        <v>#N/A</v>
      </c>
    </row>
    <row r="68" spans="1:1005" ht="15" x14ac:dyDescent="0.25">
      <c r="A68" s="105">
        <v>46935</v>
      </c>
      <c r="B68" s="106"/>
      <c r="C68" s="106">
        <v>51</v>
      </c>
      <c r="D68" s="107">
        <v>51</v>
      </c>
      <c r="E68">
        <v>42.825000000000003</v>
      </c>
      <c r="F68">
        <v>92.171000000000006</v>
      </c>
      <c r="G68">
        <v>74.19</v>
      </c>
      <c r="H68">
        <v>147.762</v>
      </c>
      <c r="I68">
        <v>24.597000000000001</v>
      </c>
      <c r="J68">
        <v>53.188000000000002</v>
      </c>
      <c r="K68">
        <v>12.957000000000001</v>
      </c>
      <c r="L68">
        <v>27.65</v>
      </c>
      <c r="M68">
        <v>37.572000000000003</v>
      </c>
      <c r="N68">
        <v>84.108999999999995</v>
      </c>
      <c r="O68">
        <v>48.738999999999997</v>
      </c>
      <c r="P68">
        <v>48.02</v>
      </c>
      <c r="Q68">
        <v>84.831000000000003</v>
      </c>
      <c r="R68">
        <v>48.360999999999997</v>
      </c>
      <c r="S68">
        <v>42.570999999999998</v>
      </c>
      <c r="T68">
        <v>89.07</v>
      </c>
      <c r="U68">
        <v>20.372</v>
      </c>
      <c r="V68">
        <v>25.948</v>
      </c>
      <c r="W68">
        <v>48.195999999999998</v>
      </c>
      <c r="X68">
        <v>60.924999999999997</v>
      </c>
      <c r="Y68">
        <v>51.064999999999998</v>
      </c>
      <c r="Z68">
        <v>53.603999999999999</v>
      </c>
      <c r="AA68">
        <v>13.696</v>
      </c>
      <c r="AB68">
        <v>118.279</v>
      </c>
      <c r="AC68">
        <v>31.85</v>
      </c>
      <c r="AD68">
        <v>93.153999999999996</v>
      </c>
      <c r="AE68">
        <v>62.933999999999997</v>
      </c>
      <c r="AF68">
        <v>92.478999999999999</v>
      </c>
      <c r="AG68">
        <v>40.759</v>
      </c>
      <c r="AH68">
        <v>40.759</v>
      </c>
      <c r="AI68" s="4"/>
      <c r="AJ68" s="4"/>
      <c r="AK68" s="4"/>
      <c r="AL68" s="4"/>
      <c r="AM68" s="4"/>
      <c r="AN68" s="4"/>
      <c r="AO68" s="4"/>
      <c r="AP68" s="4"/>
      <c r="AQ68" s="4"/>
      <c r="AR68" s="4"/>
      <c r="AS68" s="4"/>
      <c r="AT68" s="4"/>
      <c r="AU68" s="4"/>
      <c r="AV68" s="4"/>
      <c r="AW68" s="4"/>
      <c r="AX68" s="4"/>
      <c r="AY68" s="4"/>
      <c r="ALQ68" t="e">
        <v>#N/A</v>
      </c>
    </row>
    <row r="69" spans="1:1005" ht="15" x14ac:dyDescent="0.25">
      <c r="A69" s="105">
        <v>46966</v>
      </c>
      <c r="B69" s="106"/>
      <c r="C69" s="106">
        <v>29</v>
      </c>
      <c r="D69" s="107">
        <v>29</v>
      </c>
      <c r="E69">
        <v>19.536999999999999</v>
      </c>
      <c r="F69">
        <v>72.552999999999997</v>
      </c>
      <c r="G69">
        <v>30.149000000000001</v>
      </c>
      <c r="H69">
        <v>90.573999999999998</v>
      </c>
      <c r="I69">
        <v>16.145</v>
      </c>
      <c r="J69">
        <v>36.411999999999999</v>
      </c>
      <c r="K69">
        <v>9.7040000000000006</v>
      </c>
      <c r="L69">
        <v>19.507000000000001</v>
      </c>
      <c r="M69">
        <v>19.024999999999999</v>
      </c>
      <c r="N69">
        <v>40.619</v>
      </c>
      <c r="O69">
        <v>34.783000000000001</v>
      </c>
      <c r="P69">
        <v>40.526000000000003</v>
      </c>
      <c r="Q69">
        <v>32.773000000000003</v>
      </c>
      <c r="R69">
        <v>21.233000000000001</v>
      </c>
      <c r="S69">
        <v>35.551000000000002</v>
      </c>
      <c r="T69">
        <v>29.236999999999998</v>
      </c>
      <c r="U69">
        <v>13.895</v>
      </c>
      <c r="V69">
        <v>27.053999999999998</v>
      </c>
      <c r="W69">
        <v>31.047999999999998</v>
      </c>
      <c r="X69">
        <v>25.347000000000001</v>
      </c>
      <c r="Y69">
        <v>33.344000000000001</v>
      </c>
      <c r="Z69">
        <v>31.254000000000001</v>
      </c>
      <c r="AA69">
        <v>9.2149999999999999</v>
      </c>
      <c r="AB69">
        <v>34.994999999999997</v>
      </c>
      <c r="AC69">
        <v>17.436</v>
      </c>
      <c r="AD69">
        <v>35.994</v>
      </c>
      <c r="AE69">
        <v>37.302</v>
      </c>
      <c r="AF69">
        <v>36.485999999999997</v>
      </c>
      <c r="AG69">
        <v>19.815000000000001</v>
      </c>
      <c r="AH69">
        <v>19.815000000000001</v>
      </c>
      <c r="AI69" s="4"/>
      <c r="AJ69" s="4"/>
      <c r="AK69" s="4"/>
      <c r="AL69" s="4"/>
      <c r="AM69" s="4"/>
      <c r="AN69" s="4"/>
      <c r="AO69" s="4"/>
      <c r="AP69" s="4"/>
      <c r="AQ69" s="4"/>
      <c r="AR69" s="4"/>
      <c r="AS69" s="4"/>
      <c r="AT69" s="4"/>
      <c r="AU69" s="4"/>
      <c r="AV69" s="4"/>
      <c r="AW69" s="4"/>
      <c r="AX69" s="4"/>
      <c r="AY69" s="4"/>
      <c r="ALQ69" t="e">
        <v>#N/A</v>
      </c>
    </row>
    <row r="70" spans="1:1005" ht="15" x14ac:dyDescent="0.25">
      <c r="A70" s="105">
        <v>46997</v>
      </c>
      <c r="B70" s="106"/>
      <c r="C70" s="106">
        <v>26</v>
      </c>
      <c r="D70" s="107">
        <v>26</v>
      </c>
      <c r="E70">
        <v>21.649000000000001</v>
      </c>
      <c r="F70">
        <v>62.726999999999997</v>
      </c>
      <c r="G70">
        <v>24.405999999999999</v>
      </c>
      <c r="H70">
        <v>46.375</v>
      </c>
      <c r="I70">
        <v>15.972</v>
      </c>
      <c r="J70">
        <v>19.048999999999999</v>
      </c>
      <c r="K70">
        <v>22.483000000000001</v>
      </c>
      <c r="L70">
        <v>34.311999999999998</v>
      </c>
      <c r="M70">
        <v>39.616999999999997</v>
      </c>
      <c r="N70">
        <v>23.489000000000001</v>
      </c>
      <c r="O70">
        <v>32.956000000000003</v>
      </c>
      <c r="P70">
        <v>36.412999999999997</v>
      </c>
      <c r="Q70">
        <v>37.325000000000003</v>
      </c>
      <c r="R70">
        <v>15.25</v>
      </c>
      <c r="S70">
        <v>19.024999999999999</v>
      </c>
      <c r="T70">
        <v>20.588999999999999</v>
      </c>
      <c r="U70">
        <v>11.292</v>
      </c>
      <c r="V70">
        <v>45.34</v>
      </c>
      <c r="W70">
        <v>37.634999999999998</v>
      </c>
      <c r="X70">
        <v>16.826000000000001</v>
      </c>
      <c r="Y70">
        <v>24.202000000000002</v>
      </c>
      <c r="Z70">
        <v>18.263999999999999</v>
      </c>
      <c r="AA70">
        <v>9.5220000000000002</v>
      </c>
      <c r="AB70">
        <v>18.097999999999999</v>
      </c>
      <c r="AC70">
        <v>12.763</v>
      </c>
      <c r="AD70">
        <v>44.127000000000002</v>
      </c>
      <c r="AE70">
        <v>25.126999999999999</v>
      </c>
      <c r="AF70">
        <v>34.473999999999997</v>
      </c>
      <c r="AG70">
        <v>30.466999999999999</v>
      </c>
      <c r="AH70">
        <v>30.466999999999999</v>
      </c>
      <c r="AI70" s="4"/>
      <c r="AJ70" s="4"/>
      <c r="AK70" s="4"/>
      <c r="AL70" s="4"/>
      <c r="AM70" s="4"/>
      <c r="AN70" s="4"/>
      <c r="AO70" s="4"/>
      <c r="AP70" s="4"/>
      <c r="AQ70" s="4"/>
      <c r="AR70" s="4"/>
      <c r="AS70" s="4"/>
      <c r="AT70" s="4"/>
      <c r="AU70" s="4"/>
      <c r="AV70" s="4"/>
      <c r="AW70" s="4"/>
      <c r="AX70" s="4"/>
      <c r="AY70" s="4"/>
      <c r="ALQ70" t="e">
        <v>#N/A</v>
      </c>
    </row>
    <row r="71" spans="1:1005" ht="15" x14ac:dyDescent="0.25">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5" x14ac:dyDescent="0.25">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5" x14ac:dyDescent="0.25">
      <c r="A73" s="105"/>
      <c r="B73" s="106"/>
      <c r="C73" s="106"/>
      <c r="D73" s="107"/>
      <c r="AI73" s="4"/>
      <c r="AJ73" s="4"/>
      <c r="AK73" s="4"/>
      <c r="AL73" s="4"/>
      <c r="AM73" s="4"/>
      <c r="AN73" s="4"/>
      <c r="AO73" s="4"/>
      <c r="AP73" s="4"/>
      <c r="AQ73" s="4"/>
      <c r="AR73" s="4"/>
      <c r="AS73" s="4"/>
      <c r="AT73" s="4"/>
      <c r="AU73" s="4"/>
      <c r="AV73" s="4"/>
      <c r="AW73" s="4"/>
      <c r="AX73" s="4"/>
      <c r="AY73" s="4"/>
    </row>
    <row r="74" spans="1:1005" ht="15" x14ac:dyDescent="0.25">
      <c r="A74" s="105"/>
      <c r="B74" s="106"/>
      <c r="C74" s="106"/>
      <c r="D74" s="107"/>
      <c r="AI74" s="4"/>
      <c r="AJ74" s="4"/>
      <c r="AK74" s="4"/>
      <c r="AL74" s="4"/>
      <c r="AM74" s="4"/>
      <c r="AN74" s="4"/>
      <c r="AO74" s="4"/>
      <c r="AP74" s="4"/>
      <c r="AQ74" s="4"/>
      <c r="AR74" s="4"/>
      <c r="AS74" s="4"/>
      <c r="AT74" s="4"/>
      <c r="AU74" s="4"/>
      <c r="AV74" s="4"/>
      <c r="AW74" s="4"/>
      <c r="AX74" s="4"/>
      <c r="AY74" s="4"/>
    </row>
    <row r="75" spans="1:1005" ht="15" x14ac:dyDescent="0.25">
      <c r="A75" s="105"/>
      <c r="B75" s="106"/>
      <c r="C75" s="106"/>
      <c r="D75" s="107"/>
      <c r="AI75" s="4"/>
      <c r="AJ75" s="4"/>
      <c r="AK75" s="4"/>
      <c r="AL75" s="4"/>
      <c r="AM75" s="4"/>
      <c r="AN75" s="4"/>
      <c r="AO75" s="4"/>
      <c r="AP75" s="4"/>
      <c r="AQ75" s="4"/>
      <c r="AR75" s="4"/>
      <c r="AS75" s="4"/>
      <c r="AT75" s="4"/>
      <c r="AU75" s="4"/>
      <c r="AV75" s="4"/>
      <c r="AW75" s="4"/>
      <c r="AX75" s="4"/>
      <c r="AY75" s="4"/>
    </row>
    <row r="76" spans="1:1005" ht="15" x14ac:dyDescent="0.25">
      <c r="A76" s="105"/>
      <c r="B76" s="106"/>
      <c r="C76" s="106"/>
      <c r="D76" s="107"/>
      <c r="AI76" s="4"/>
      <c r="AJ76" s="4"/>
      <c r="AK76" s="4"/>
      <c r="AL76" s="4"/>
      <c r="AM76" s="4"/>
      <c r="AN76" s="4"/>
      <c r="AO76" s="4"/>
      <c r="AP76" s="4"/>
      <c r="AQ76" s="4"/>
      <c r="AR76" s="4"/>
      <c r="AS76" s="4"/>
      <c r="AT76" s="4"/>
      <c r="AU76" s="4"/>
      <c r="AV76" s="4"/>
      <c r="AW76" s="4"/>
      <c r="AX76" s="4"/>
      <c r="AY76" s="4"/>
    </row>
    <row r="77" spans="1:1005" ht="15" x14ac:dyDescent="0.25">
      <c r="A77" s="105"/>
      <c r="B77" s="106"/>
      <c r="C77" s="106"/>
      <c r="D77" s="107"/>
      <c r="AI77" s="4"/>
      <c r="AJ77" s="4"/>
      <c r="AK77" s="4"/>
      <c r="AL77" s="4"/>
      <c r="AM77" s="4"/>
      <c r="AN77" s="4"/>
      <c r="AO77" s="4"/>
      <c r="AP77" s="4"/>
      <c r="AQ77" s="4"/>
      <c r="AR77" s="4"/>
      <c r="AS77" s="4"/>
      <c r="AT77" s="4"/>
      <c r="AU77" s="4"/>
      <c r="AV77" s="4"/>
      <c r="AW77" s="4"/>
      <c r="AX77" s="4"/>
      <c r="AY77" s="4"/>
    </row>
    <row r="78" spans="1:1005" ht="15" x14ac:dyDescent="0.25">
      <c r="A78" s="105"/>
      <c r="B78" s="106"/>
      <c r="C78" s="106"/>
      <c r="D78" s="107"/>
      <c r="AI78" s="4"/>
      <c r="AJ78" s="4"/>
      <c r="AK78" s="4"/>
      <c r="AL78" s="4"/>
      <c r="AM78" s="4"/>
      <c r="AN78" s="4"/>
      <c r="AO78" s="4"/>
      <c r="AP78" s="4"/>
      <c r="AQ78" s="4"/>
      <c r="AR78" s="4"/>
      <c r="AS78" s="4"/>
      <c r="AT78" s="4"/>
      <c r="AU78" s="4"/>
      <c r="AV78" s="4"/>
      <c r="AW78" s="4"/>
      <c r="AX78" s="4"/>
      <c r="AY78" s="4"/>
    </row>
    <row r="79" spans="1:1005" ht="15" x14ac:dyDescent="0.25">
      <c r="A79" s="105"/>
      <c r="B79" s="106"/>
      <c r="C79" s="106"/>
      <c r="D79" s="107"/>
      <c r="AI79" s="4"/>
      <c r="AJ79" s="4"/>
      <c r="AK79" s="4"/>
      <c r="AL79" s="4"/>
      <c r="AM79" s="4"/>
      <c r="AN79" s="4"/>
      <c r="AO79" s="4"/>
      <c r="AP79" s="4"/>
      <c r="AQ79" s="4"/>
      <c r="AR79" s="4"/>
      <c r="AS79" s="4"/>
      <c r="AT79" s="4"/>
      <c r="AU79" s="4"/>
      <c r="AV79" s="4"/>
      <c r="AW79" s="4"/>
      <c r="AX79" s="4"/>
      <c r="AY79" s="4"/>
    </row>
    <row r="80" spans="1:1005" ht="15" x14ac:dyDescent="0.25">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25">
      <c r="A81" s="105"/>
      <c r="B81" s="106"/>
      <c r="C81" s="106"/>
      <c r="D81" s="107"/>
    </row>
    <row r="82" spans="1:4" ht="12.75" customHeight="1" x14ac:dyDescent="0.25">
      <c r="A82" s="105"/>
      <c r="B82" s="106"/>
      <c r="C82" s="106"/>
      <c r="D82" s="107"/>
    </row>
    <row r="83" spans="1:4" ht="12.75" customHeight="1" x14ac:dyDescent="0.25">
      <c r="A83" s="105"/>
      <c r="B83" s="106"/>
      <c r="C83" s="106"/>
      <c r="D83" s="107"/>
    </row>
    <row r="84" spans="1:4" ht="12.75" customHeight="1" x14ac:dyDescent="0.25">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C59F3-E454-449A-9C38-B994F1EF67F8}">
  <sheetPr codeName="Sheet22">
    <tabColor rgb="FFE66CD5"/>
  </sheetPr>
  <dimension ref="A1:ALQ84"/>
  <sheetViews>
    <sheetView topLeftCell="A37" zoomScaleNormal="100" workbookViewId="0">
      <selection activeCell="D4" sqref="D4"/>
    </sheetView>
  </sheetViews>
  <sheetFormatPr defaultColWidth="18.7109375" defaultRowHeight="12.75" customHeight="1" x14ac:dyDescent="0.25"/>
  <cols>
    <col min="1" max="54" width="9.140625" customWidth="1"/>
  </cols>
  <sheetData>
    <row r="1" spans="1:51" ht="15" x14ac:dyDescent="0.25">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5" x14ac:dyDescent="0.25">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5" x14ac:dyDescent="0.25">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5" x14ac:dyDescent="0.25">
      <c r="A4" s="113">
        <v>44986</v>
      </c>
      <c r="B4" s="114"/>
      <c r="C4" s="115">
        <v>35</v>
      </c>
      <c r="D4" s="42">
        <v>35</v>
      </c>
      <c r="E4" s="16">
        <v>26.852</v>
      </c>
      <c r="F4" s="16">
        <v>37.366</v>
      </c>
      <c r="G4" s="16">
        <v>33.197000000000003</v>
      </c>
      <c r="H4" s="16">
        <v>42.209000000000003</v>
      </c>
      <c r="I4" s="16">
        <v>48.887</v>
      </c>
      <c r="J4" s="16">
        <v>31.936</v>
      </c>
      <c r="K4" s="16">
        <v>37.625999999999998</v>
      </c>
      <c r="L4" s="16">
        <v>43.536999999999999</v>
      </c>
      <c r="M4" s="16">
        <v>47.16</v>
      </c>
      <c r="N4" s="16">
        <v>31.611999999999998</v>
      </c>
      <c r="O4" s="16">
        <v>38.479999999999997</v>
      </c>
      <c r="P4" s="16">
        <v>31.227</v>
      </c>
      <c r="Q4" s="16">
        <v>35.704999999999998</v>
      </c>
      <c r="R4" s="16">
        <v>51.139000000000003</v>
      </c>
      <c r="S4" s="16">
        <v>28.574000000000002</v>
      </c>
      <c r="T4" s="16">
        <v>29.512</v>
      </c>
      <c r="U4" s="16">
        <v>50.529000000000003</v>
      </c>
      <c r="V4" s="16">
        <v>23.219000000000001</v>
      </c>
      <c r="W4" s="16">
        <v>41.994</v>
      </c>
      <c r="X4" s="16">
        <v>26.623999999999999</v>
      </c>
      <c r="Y4" s="16">
        <v>34.295000000000002</v>
      </c>
      <c r="Z4" s="16">
        <v>40.746000000000002</v>
      </c>
      <c r="AA4" s="16">
        <v>29.643000000000001</v>
      </c>
      <c r="AB4" s="16">
        <v>27.538</v>
      </c>
      <c r="AC4" s="16">
        <v>43.097999999999999</v>
      </c>
      <c r="AD4" s="16">
        <v>30.922000000000001</v>
      </c>
      <c r="AE4" s="16">
        <v>40.994999999999997</v>
      </c>
      <c r="AF4" s="16">
        <v>28.808</v>
      </c>
      <c r="AG4" s="16">
        <v>31.997</v>
      </c>
      <c r="AH4" s="16">
        <v>36.238999999999997</v>
      </c>
      <c r="AI4" s="4"/>
      <c r="AJ4" s="4"/>
      <c r="AK4" s="4"/>
      <c r="AL4" s="4"/>
      <c r="AM4" s="4"/>
      <c r="AN4" s="4"/>
      <c r="AO4" s="4"/>
      <c r="AP4" s="4"/>
      <c r="AQ4" s="4"/>
      <c r="AR4" s="4"/>
      <c r="AS4" s="4"/>
      <c r="AT4" s="4"/>
      <c r="AU4" s="4"/>
      <c r="AV4" s="4"/>
      <c r="AW4" s="4"/>
      <c r="AX4" s="4"/>
      <c r="AY4" s="4"/>
    </row>
    <row r="5" spans="1:51" ht="15" x14ac:dyDescent="0.25">
      <c r="A5" s="113">
        <v>45017</v>
      </c>
      <c r="B5" s="116"/>
      <c r="C5" s="117">
        <v>59</v>
      </c>
      <c r="D5" s="44">
        <v>90</v>
      </c>
      <c r="E5" s="16">
        <v>49.725000000000001</v>
      </c>
      <c r="F5" s="16">
        <v>162.21600000000001</v>
      </c>
      <c r="G5" s="16">
        <v>75.856999999999999</v>
      </c>
      <c r="H5" s="16">
        <v>106.321</v>
      </c>
      <c r="I5" s="16">
        <v>62.753</v>
      </c>
      <c r="J5" s="16">
        <v>68.09</v>
      </c>
      <c r="K5" s="16">
        <v>65.423000000000002</v>
      </c>
      <c r="L5" s="16">
        <v>65.863</v>
      </c>
      <c r="M5" s="16">
        <v>95.2</v>
      </c>
      <c r="N5" s="16">
        <v>105.571</v>
      </c>
      <c r="O5" s="16">
        <v>106.53100000000001</v>
      </c>
      <c r="P5" s="16">
        <v>121.098</v>
      </c>
      <c r="Q5" s="16">
        <v>86.837999999999994</v>
      </c>
      <c r="R5" s="16">
        <v>157.869</v>
      </c>
      <c r="S5" s="16">
        <v>78.911000000000001</v>
      </c>
      <c r="T5" s="16">
        <v>139.15700000000001</v>
      </c>
      <c r="U5" s="16">
        <v>132.40899999999999</v>
      </c>
      <c r="V5" s="16">
        <v>27.173999999999999</v>
      </c>
      <c r="W5" s="16">
        <v>77.299000000000007</v>
      </c>
      <c r="X5" s="16">
        <v>78.528999999999996</v>
      </c>
      <c r="Y5" s="16">
        <v>95.97</v>
      </c>
      <c r="Z5" s="16">
        <v>145.029</v>
      </c>
      <c r="AA5" s="16">
        <v>61.021999999999998</v>
      </c>
      <c r="AB5" s="16">
        <v>51.238</v>
      </c>
      <c r="AC5" s="16">
        <v>101.395</v>
      </c>
      <c r="AD5" s="16">
        <v>80.096999999999994</v>
      </c>
      <c r="AE5" s="16">
        <v>101.988</v>
      </c>
      <c r="AF5" s="16">
        <v>93.162000000000006</v>
      </c>
      <c r="AG5" s="16">
        <v>123.889</v>
      </c>
      <c r="AH5" s="16">
        <v>71.266999999999996</v>
      </c>
      <c r="AI5" s="4"/>
      <c r="AJ5" s="4"/>
      <c r="AK5" s="4"/>
      <c r="AL5" s="4"/>
      <c r="AM5" s="4"/>
      <c r="AN5" s="4"/>
      <c r="AO5" s="4"/>
      <c r="AP5" s="4"/>
      <c r="AQ5" s="4"/>
      <c r="AR5" s="4"/>
      <c r="AS5" s="4"/>
      <c r="AT5" s="4"/>
      <c r="AU5" s="4"/>
      <c r="AV5" s="4"/>
      <c r="AW5" s="4"/>
      <c r="AX5" s="4"/>
      <c r="AY5" s="4"/>
    </row>
    <row r="6" spans="1:51" ht="15" x14ac:dyDescent="0.25">
      <c r="A6" s="113">
        <v>45047</v>
      </c>
      <c r="B6" s="116"/>
      <c r="C6" s="117">
        <v>206</v>
      </c>
      <c r="D6" s="44">
        <v>315</v>
      </c>
      <c r="E6" s="16">
        <v>289.64600000000002</v>
      </c>
      <c r="F6" s="16">
        <v>400.65</v>
      </c>
      <c r="G6" s="16">
        <v>381.42599999999999</v>
      </c>
      <c r="H6" s="16">
        <v>304.07400000000001</v>
      </c>
      <c r="I6" s="16">
        <v>401.58199999999999</v>
      </c>
      <c r="J6" s="16">
        <v>292.61</v>
      </c>
      <c r="K6" s="16">
        <v>314.38099999999997</v>
      </c>
      <c r="L6" s="16">
        <v>355.73700000000002</v>
      </c>
      <c r="M6" s="16">
        <v>328.43700000000001</v>
      </c>
      <c r="N6" s="16">
        <v>330.00299999999999</v>
      </c>
      <c r="O6" s="16">
        <v>388.11</v>
      </c>
      <c r="P6" s="16">
        <v>226.58699999999999</v>
      </c>
      <c r="Q6" s="16">
        <v>353.26900000000001</v>
      </c>
      <c r="R6" s="16">
        <v>267.58699999999999</v>
      </c>
      <c r="S6" s="16">
        <v>338.42899999999997</v>
      </c>
      <c r="T6" s="16">
        <v>389.39299999999997</v>
      </c>
      <c r="U6" s="16">
        <v>291.60199999999998</v>
      </c>
      <c r="V6" s="16">
        <v>223.947</v>
      </c>
      <c r="W6" s="16">
        <v>394.19299999999998</v>
      </c>
      <c r="X6" s="16">
        <v>273.25400000000002</v>
      </c>
      <c r="Y6" s="16">
        <v>326.94900000000001</v>
      </c>
      <c r="Z6" s="16">
        <v>208.10300000000001</v>
      </c>
      <c r="AA6" s="16">
        <v>318.31200000000001</v>
      </c>
      <c r="AB6" s="16">
        <v>312.27999999999997</v>
      </c>
      <c r="AC6" s="16">
        <v>315.61900000000003</v>
      </c>
      <c r="AD6" s="16">
        <v>296.40699999999998</v>
      </c>
      <c r="AE6" s="16">
        <v>213.86600000000001</v>
      </c>
      <c r="AF6" s="16">
        <v>307.68299999999999</v>
      </c>
      <c r="AG6" s="16">
        <v>464.90199999999999</v>
      </c>
      <c r="AH6" s="16">
        <v>308.685</v>
      </c>
      <c r="AI6" s="4"/>
      <c r="AJ6" s="4"/>
      <c r="AK6" s="4"/>
      <c r="AL6" s="4"/>
      <c r="AM6" s="4"/>
      <c r="AN6" s="4"/>
      <c r="AO6" s="4"/>
      <c r="AP6" s="4"/>
      <c r="AQ6" s="4"/>
      <c r="AR6" s="4"/>
      <c r="AS6" s="4"/>
      <c r="AT6" s="4"/>
      <c r="AU6" s="4"/>
      <c r="AV6" s="4"/>
      <c r="AW6" s="4"/>
      <c r="AX6" s="4"/>
      <c r="AY6" s="4"/>
    </row>
    <row r="7" spans="1:51" ht="15" x14ac:dyDescent="0.25">
      <c r="A7" s="113">
        <v>45078</v>
      </c>
      <c r="B7" s="116"/>
      <c r="C7" s="117">
        <v>137</v>
      </c>
      <c r="D7" s="44">
        <v>210</v>
      </c>
      <c r="E7" s="16">
        <v>307.54300000000001</v>
      </c>
      <c r="F7" s="16">
        <v>178.20099999999999</v>
      </c>
      <c r="G7" s="16">
        <v>244.74600000000001</v>
      </c>
      <c r="H7" s="16">
        <v>183.28899999999999</v>
      </c>
      <c r="I7" s="16">
        <v>559.524</v>
      </c>
      <c r="J7" s="16">
        <v>148.41</v>
      </c>
      <c r="K7" s="16">
        <v>243.33199999999999</v>
      </c>
      <c r="L7" s="16">
        <v>261.04300000000001</v>
      </c>
      <c r="M7" s="16">
        <v>317.30200000000002</v>
      </c>
      <c r="N7" s="16">
        <v>145.19300000000001</v>
      </c>
      <c r="O7" s="16">
        <v>171.14</v>
      </c>
      <c r="P7" s="16">
        <v>132.31399999999999</v>
      </c>
      <c r="Q7" s="16">
        <v>230.00399999999999</v>
      </c>
      <c r="R7" s="16">
        <v>96.768000000000001</v>
      </c>
      <c r="S7" s="16">
        <v>208.56399999999999</v>
      </c>
      <c r="T7" s="16">
        <v>164.16200000000001</v>
      </c>
      <c r="U7" s="16">
        <v>126.221</v>
      </c>
      <c r="V7" s="16">
        <v>272.18200000000002</v>
      </c>
      <c r="W7" s="16">
        <v>186.23599999999999</v>
      </c>
      <c r="X7" s="16">
        <v>280.80599999999998</v>
      </c>
      <c r="Y7" s="16">
        <v>374.52699999999999</v>
      </c>
      <c r="Z7" s="16">
        <v>65.221000000000004</v>
      </c>
      <c r="AA7" s="16">
        <v>211.43600000000001</v>
      </c>
      <c r="AB7" s="16">
        <v>270.2</v>
      </c>
      <c r="AC7" s="16">
        <v>297.56200000000001</v>
      </c>
      <c r="AD7" s="16">
        <v>246.042</v>
      </c>
      <c r="AE7" s="16">
        <v>156.34700000000001</v>
      </c>
      <c r="AF7" s="16">
        <v>122.58</v>
      </c>
      <c r="AG7" s="16">
        <v>390.31599999999997</v>
      </c>
      <c r="AH7" s="16">
        <v>157.08199999999999</v>
      </c>
      <c r="AI7" s="4"/>
      <c r="AJ7" s="4"/>
      <c r="AK7" s="4"/>
      <c r="AL7" s="4"/>
      <c r="AM7" s="4"/>
      <c r="AN7" s="4"/>
      <c r="AO7" s="4"/>
      <c r="AP7" s="4"/>
      <c r="AQ7" s="4"/>
      <c r="AR7" s="4"/>
      <c r="AS7" s="4"/>
      <c r="AT7" s="4"/>
      <c r="AU7" s="4"/>
      <c r="AV7" s="4"/>
      <c r="AW7" s="4"/>
      <c r="AX7" s="4"/>
      <c r="AY7" s="4"/>
    </row>
    <row r="8" spans="1:51" ht="15" x14ac:dyDescent="0.25">
      <c r="A8" s="113">
        <v>45108</v>
      </c>
      <c r="B8" s="116"/>
      <c r="C8" s="117">
        <v>3</v>
      </c>
      <c r="D8" s="44">
        <v>5</v>
      </c>
      <c r="E8" s="16">
        <v>15.92</v>
      </c>
      <c r="F8" s="16">
        <v>5.899</v>
      </c>
      <c r="G8" s="16">
        <v>10.86</v>
      </c>
      <c r="H8" s="16">
        <v>1.8859999999999999</v>
      </c>
      <c r="I8" s="16">
        <v>49.758000000000003</v>
      </c>
      <c r="J8" s="16">
        <v>1.651</v>
      </c>
      <c r="K8" s="16">
        <v>4.2460000000000004</v>
      </c>
      <c r="L8" s="16">
        <v>14.685</v>
      </c>
      <c r="M8" s="16">
        <v>19.22</v>
      </c>
      <c r="N8" s="16">
        <v>-0.40400000000000003</v>
      </c>
      <c r="O8" s="16">
        <v>1.4710000000000001</v>
      </c>
      <c r="P8" s="16">
        <v>-0.34</v>
      </c>
      <c r="Q8" s="16">
        <v>3.7829999999999999</v>
      </c>
      <c r="R8" s="16">
        <v>-0.28000000000000003</v>
      </c>
      <c r="S8" s="16">
        <v>4.6660000000000004</v>
      </c>
      <c r="T8" s="16">
        <v>2.133</v>
      </c>
      <c r="U8" s="16">
        <v>1.3080000000000001</v>
      </c>
      <c r="V8" s="16">
        <v>9.6999999999999993</v>
      </c>
      <c r="W8" s="16">
        <v>8.0939999999999994</v>
      </c>
      <c r="X8" s="16">
        <v>5.7960000000000003</v>
      </c>
      <c r="Y8" s="16">
        <v>19.457999999999998</v>
      </c>
      <c r="Z8" s="16">
        <v>9.0999999999999998E-2</v>
      </c>
      <c r="AA8" s="16">
        <v>5.3339999999999996</v>
      </c>
      <c r="AB8" s="16">
        <v>8.3290000000000006</v>
      </c>
      <c r="AC8" s="16">
        <v>11.994999999999999</v>
      </c>
      <c r="AD8" s="16">
        <v>7.7140000000000004</v>
      </c>
      <c r="AE8" s="16">
        <v>0.995</v>
      </c>
      <c r="AF8" s="16">
        <v>0.48199999999999998</v>
      </c>
      <c r="AG8" s="16">
        <v>21.49</v>
      </c>
      <c r="AH8" s="16">
        <v>0.86499999999999999</v>
      </c>
      <c r="AI8" s="4"/>
      <c r="AJ8" s="4"/>
      <c r="AK8" s="4"/>
      <c r="AL8" s="4"/>
      <c r="AM8" s="4"/>
      <c r="AN8" s="4"/>
      <c r="AO8" s="4"/>
      <c r="AP8" s="4"/>
      <c r="AQ8" s="4"/>
      <c r="AR8" s="4"/>
      <c r="AS8" s="4"/>
      <c r="AT8" s="4"/>
      <c r="AU8" s="4"/>
      <c r="AV8" s="4"/>
      <c r="AW8" s="4"/>
      <c r="AX8" s="4"/>
      <c r="AY8" s="4"/>
    </row>
    <row r="9" spans="1:51" ht="15" x14ac:dyDescent="0.25">
      <c r="A9" s="113">
        <v>45139</v>
      </c>
      <c r="B9" s="116"/>
      <c r="C9" s="117">
        <v>-6</v>
      </c>
      <c r="D9" s="44">
        <v>-10</v>
      </c>
      <c r="E9" s="16">
        <v>8.4749999999999996</v>
      </c>
      <c r="F9" s="16">
        <v>9.6780000000000008</v>
      </c>
      <c r="G9" s="16">
        <v>9.5399999999999991</v>
      </c>
      <c r="H9" s="16">
        <v>-0.94799999999999995</v>
      </c>
      <c r="I9" s="16">
        <v>47.368000000000002</v>
      </c>
      <c r="J9" s="16">
        <v>-4.133</v>
      </c>
      <c r="K9" s="16">
        <v>7.5910000000000002</v>
      </c>
      <c r="L9" s="16">
        <v>6.2389999999999999</v>
      </c>
      <c r="M9" s="16">
        <v>38.75</v>
      </c>
      <c r="N9" s="16">
        <v>-2.5129999999999999</v>
      </c>
      <c r="O9" s="16">
        <v>2.7669999999999999</v>
      </c>
      <c r="P9" s="16">
        <v>0.504</v>
      </c>
      <c r="Q9" s="16">
        <v>-0.25700000000000001</v>
      </c>
      <c r="R9" s="16">
        <v>-0.58899999999999997</v>
      </c>
      <c r="S9" s="16">
        <v>3.5659999999999998</v>
      </c>
      <c r="T9" s="16">
        <v>8.1639999999999997</v>
      </c>
      <c r="U9" s="16">
        <v>0.72299999999999998</v>
      </c>
      <c r="V9" s="16">
        <v>13.228999999999999</v>
      </c>
      <c r="W9" s="16">
        <v>5.694</v>
      </c>
      <c r="X9" s="16">
        <v>22.446999999999999</v>
      </c>
      <c r="Y9" s="16">
        <v>10.336</v>
      </c>
      <c r="Z9" s="16">
        <v>-0.71399999999999997</v>
      </c>
      <c r="AA9" s="16">
        <v>20.123999999999999</v>
      </c>
      <c r="AB9" s="16">
        <v>26.631</v>
      </c>
      <c r="AC9" s="16">
        <v>17.672999999999998</v>
      </c>
      <c r="AD9" s="16">
        <v>15.477</v>
      </c>
      <c r="AE9" s="16">
        <v>8.2579999999999991</v>
      </c>
      <c r="AF9" s="16">
        <v>11.358000000000001</v>
      </c>
      <c r="AG9" s="16">
        <v>23.459</v>
      </c>
      <c r="AH9" s="16">
        <v>3.09</v>
      </c>
      <c r="AI9" s="4"/>
      <c r="AJ9" s="4"/>
      <c r="AK9" s="4"/>
      <c r="AL9" s="4"/>
      <c r="AM9" s="4"/>
      <c r="AN9" s="4"/>
      <c r="AO9" s="4"/>
      <c r="AP9" s="4"/>
      <c r="AQ9" s="4"/>
      <c r="AR9" s="4"/>
      <c r="AS9" s="4"/>
      <c r="AT9" s="4"/>
      <c r="AU9" s="4"/>
      <c r="AV9" s="4"/>
      <c r="AW9" s="4"/>
      <c r="AX9" s="4"/>
      <c r="AY9" s="4"/>
    </row>
    <row r="10" spans="1:51" ht="15" x14ac:dyDescent="0.25">
      <c r="A10" s="113">
        <v>45170</v>
      </c>
      <c r="B10" s="116"/>
      <c r="C10" s="117">
        <v>-15</v>
      </c>
      <c r="D10" s="44">
        <v>8</v>
      </c>
      <c r="E10" s="16">
        <v>6.2320000000000002</v>
      </c>
      <c r="F10" s="16">
        <v>7.6239999999999997</v>
      </c>
      <c r="G10" s="16">
        <v>8.6829999999999998</v>
      </c>
      <c r="H10" s="16">
        <v>6.0369999999999999</v>
      </c>
      <c r="I10" s="16">
        <v>11.302</v>
      </c>
      <c r="J10" s="16">
        <v>6.8220000000000001</v>
      </c>
      <c r="K10" s="16">
        <v>10.750999999999999</v>
      </c>
      <c r="L10" s="16">
        <v>6.0880000000000001</v>
      </c>
      <c r="M10" s="16">
        <v>10.009</v>
      </c>
      <c r="N10" s="16">
        <v>6.7640000000000002</v>
      </c>
      <c r="O10" s="16">
        <v>6.718</v>
      </c>
      <c r="P10" s="16">
        <v>5.7519999999999998</v>
      </c>
      <c r="Q10" s="16">
        <v>10.388</v>
      </c>
      <c r="R10" s="16">
        <v>10.308999999999999</v>
      </c>
      <c r="S10" s="16">
        <v>7.1710000000000003</v>
      </c>
      <c r="T10" s="16">
        <v>10.388</v>
      </c>
      <c r="U10" s="16">
        <v>12.879</v>
      </c>
      <c r="V10" s="16">
        <v>8.4600000000000009</v>
      </c>
      <c r="W10" s="16">
        <v>7.8739999999999997</v>
      </c>
      <c r="X10" s="16">
        <v>7.4720000000000004</v>
      </c>
      <c r="Y10" s="16">
        <v>8.8330000000000002</v>
      </c>
      <c r="Z10" s="16">
        <v>5.6840000000000002</v>
      </c>
      <c r="AA10" s="16">
        <v>12.922000000000001</v>
      </c>
      <c r="AB10" s="16">
        <v>13.412000000000001</v>
      </c>
      <c r="AC10" s="16">
        <v>8.8450000000000006</v>
      </c>
      <c r="AD10" s="16">
        <v>8.5839999999999996</v>
      </c>
      <c r="AE10" s="16">
        <v>7.3479999999999999</v>
      </c>
      <c r="AF10" s="16">
        <v>7.9660000000000002</v>
      </c>
      <c r="AG10" s="16">
        <v>8.0340000000000007</v>
      </c>
      <c r="AH10" s="16">
        <v>7.7839999999999998</v>
      </c>
      <c r="AI10" s="4"/>
      <c r="AJ10" s="4"/>
      <c r="AK10" s="4"/>
      <c r="AL10" s="4"/>
      <c r="AM10" s="4"/>
      <c r="AN10" s="4"/>
      <c r="AO10" s="4"/>
      <c r="AP10" s="4"/>
      <c r="AQ10" s="4"/>
      <c r="AR10" s="4"/>
      <c r="AS10" s="4"/>
      <c r="AT10" s="4"/>
      <c r="AU10" s="4"/>
      <c r="AV10" s="4"/>
      <c r="AW10" s="4"/>
      <c r="AX10" s="4"/>
      <c r="AY10" s="4"/>
    </row>
    <row r="11" spans="1:51" ht="15" x14ac:dyDescent="0.25">
      <c r="A11" s="113">
        <v>45200</v>
      </c>
      <c r="B11" s="116"/>
      <c r="C11" s="117">
        <v>34</v>
      </c>
      <c r="D11" s="44">
        <v>38</v>
      </c>
      <c r="E11" s="16">
        <v>54.935000000000002</v>
      </c>
      <c r="F11" s="16">
        <v>56.164000000000001</v>
      </c>
      <c r="G11" s="16">
        <v>74.034999999999997</v>
      </c>
      <c r="H11" s="16">
        <v>60.170999999999999</v>
      </c>
      <c r="I11" s="16">
        <v>84.061999999999998</v>
      </c>
      <c r="J11" s="16">
        <v>72.518000000000001</v>
      </c>
      <c r="K11" s="16">
        <v>92.5</v>
      </c>
      <c r="L11" s="16">
        <v>63.722999999999999</v>
      </c>
      <c r="M11" s="16">
        <v>54.287999999999997</v>
      </c>
      <c r="N11" s="16">
        <v>61.564</v>
      </c>
      <c r="O11" s="16">
        <v>53.421999999999997</v>
      </c>
      <c r="P11" s="16">
        <v>55.222000000000001</v>
      </c>
      <c r="Q11" s="16">
        <v>52.841999999999999</v>
      </c>
      <c r="R11" s="16">
        <v>69.278999999999996</v>
      </c>
      <c r="S11" s="16">
        <v>78.097999999999999</v>
      </c>
      <c r="T11" s="16">
        <v>138.036</v>
      </c>
      <c r="U11" s="16">
        <v>97.953000000000003</v>
      </c>
      <c r="V11" s="16">
        <v>61.591999999999999</v>
      </c>
      <c r="W11" s="16">
        <v>62.860999999999997</v>
      </c>
      <c r="X11" s="16">
        <v>62.039000000000001</v>
      </c>
      <c r="Y11" s="16">
        <v>68.864000000000004</v>
      </c>
      <c r="Z11" s="16">
        <v>43.83</v>
      </c>
      <c r="AA11" s="16">
        <v>88.239000000000004</v>
      </c>
      <c r="AB11" s="16">
        <v>93.125</v>
      </c>
      <c r="AC11" s="16">
        <v>68.781999999999996</v>
      </c>
      <c r="AD11" s="16">
        <v>68.804000000000002</v>
      </c>
      <c r="AE11" s="16">
        <v>69.885999999999996</v>
      </c>
      <c r="AF11" s="16">
        <v>64.394999999999996</v>
      </c>
      <c r="AG11" s="16">
        <v>75.504000000000005</v>
      </c>
      <c r="AH11" s="16">
        <v>49.966999999999999</v>
      </c>
      <c r="AI11" s="4"/>
      <c r="AJ11" s="4"/>
      <c r="AK11" s="4"/>
      <c r="AL11" s="4"/>
      <c r="AM11" s="4"/>
      <c r="AN11" s="4"/>
      <c r="AO11" s="4"/>
      <c r="AP11" s="4"/>
      <c r="AQ11" s="4"/>
      <c r="AR11" s="4"/>
      <c r="AS11" s="4"/>
      <c r="AT11" s="4"/>
      <c r="AU11" s="4"/>
      <c r="AV11" s="4"/>
      <c r="AW11" s="4"/>
      <c r="AX11" s="4"/>
      <c r="AY11" s="4"/>
    </row>
    <row r="12" spans="1:51" ht="15" x14ac:dyDescent="0.25">
      <c r="A12" s="113">
        <v>45231</v>
      </c>
      <c r="B12" s="116"/>
      <c r="C12" s="117">
        <v>61</v>
      </c>
      <c r="D12" s="44">
        <v>67</v>
      </c>
      <c r="E12" s="16">
        <v>59.109000000000002</v>
      </c>
      <c r="F12" s="16">
        <v>64.712999999999994</v>
      </c>
      <c r="G12" s="16">
        <v>60.744999999999997</v>
      </c>
      <c r="H12" s="16">
        <v>58.180999999999997</v>
      </c>
      <c r="I12" s="16">
        <v>67.400999999999996</v>
      </c>
      <c r="J12" s="16">
        <v>69.149000000000001</v>
      </c>
      <c r="K12" s="16">
        <v>67.447999999999993</v>
      </c>
      <c r="L12" s="16">
        <v>58.807000000000002</v>
      </c>
      <c r="M12" s="16">
        <v>53.723999999999997</v>
      </c>
      <c r="N12" s="16">
        <v>52.71</v>
      </c>
      <c r="O12" s="16">
        <v>51.651000000000003</v>
      </c>
      <c r="P12" s="16">
        <v>54.470999999999997</v>
      </c>
      <c r="Q12" s="16">
        <v>51.48</v>
      </c>
      <c r="R12" s="16">
        <v>66.025999999999996</v>
      </c>
      <c r="S12" s="16">
        <v>63.970999999999997</v>
      </c>
      <c r="T12" s="16">
        <v>81.814999999999998</v>
      </c>
      <c r="U12" s="16">
        <v>68.191999999999993</v>
      </c>
      <c r="V12" s="16">
        <v>51.143999999999998</v>
      </c>
      <c r="W12" s="16">
        <v>53.648000000000003</v>
      </c>
      <c r="X12" s="16">
        <v>59.366</v>
      </c>
      <c r="Y12" s="16">
        <v>58.4</v>
      </c>
      <c r="Z12" s="16">
        <v>45.344000000000001</v>
      </c>
      <c r="AA12" s="16">
        <v>64.563999999999993</v>
      </c>
      <c r="AB12" s="16">
        <v>58.332999999999998</v>
      </c>
      <c r="AC12" s="16">
        <v>55.872</v>
      </c>
      <c r="AD12" s="16">
        <v>51.494999999999997</v>
      </c>
      <c r="AE12" s="16">
        <v>49.363999999999997</v>
      </c>
      <c r="AF12" s="16">
        <v>52.728999999999999</v>
      </c>
      <c r="AG12" s="16">
        <v>55.378</v>
      </c>
      <c r="AH12" s="16">
        <v>54.723999999999997</v>
      </c>
      <c r="AI12" s="4"/>
      <c r="AJ12" s="4"/>
      <c r="AK12" s="4"/>
      <c r="AL12" s="4"/>
      <c r="AM12" s="4"/>
      <c r="AN12" s="4"/>
      <c r="AO12" s="4"/>
      <c r="AP12" s="4"/>
      <c r="AQ12" s="4"/>
      <c r="AR12" s="4"/>
      <c r="AS12" s="4"/>
      <c r="AT12" s="4"/>
      <c r="AU12" s="4"/>
      <c r="AV12" s="4"/>
      <c r="AW12" s="4"/>
      <c r="AX12" s="4"/>
      <c r="AY12" s="4"/>
    </row>
    <row r="13" spans="1:51" ht="15" x14ac:dyDescent="0.25">
      <c r="A13" s="113">
        <v>45261</v>
      </c>
      <c r="B13" s="116"/>
      <c r="C13" s="117">
        <v>47</v>
      </c>
      <c r="D13" s="44">
        <v>45</v>
      </c>
      <c r="E13" s="16">
        <v>49.798000000000002</v>
      </c>
      <c r="F13" s="16">
        <v>48.094999999999999</v>
      </c>
      <c r="G13" s="16">
        <v>45.398000000000003</v>
      </c>
      <c r="H13" s="16">
        <v>46.662999999999997</v>
      </c>
      <c r="I13" s="16">
        <v>54.456000000000003</v>
      </c>
      <c r="J13" s="16">
        <v>55.119</v>
      </c>
      <c r="K13" s="16">
        <v>49.764000000000003</v>
      </c>
      <c r="L13" s="16">
        <v>52.463999999999999</v>
      </c>
      <c r="M13" s="16">
        <v>44.198999999999998</v>
      </c>
      <c r="N13" s="16">
        <v>42.896000000000001</v>
      </c>
      <c r="O13" s="16">
        <v>43.786999999999999</v>
      </c>
      <c r="P13" s="16">
        <v>43.404000000000003</v>
      </c>
      <c r="Q13" s="16">
        <v>46.759</v>
      </c>
      <c r="R13" s="16">
        <v>48.942</v>
      </c>
      <c r="S13" s="16">
        <v>48.018000000000001</v>
      </c>
      <c r="T13" s="16">
        <v>56.051000000000002</v>
      </c>
      <c r="U13" s="16">
        <v>57.029000000000003</v>
      </c>
      <c r="V13" s="16">
        <v>43.322000000000003</v>
      </c>
      <c r="W13" s="16">
        <v>43.45</v>
      </c>
      <c r="X13" s="16">
        <v>65.679000000000002</v>
      </c>
      <c r="Y13" s="16">
        <v>47.161999999999999</v>
      </c>
      <c r="Z13" s="16">
        <v>40.488999999999997</v>
      </c>
      <c r="AA13" s="16">
        <v>48.384</v>
      </c>
      <c r="AB13" s="16">
        <v>47.728000000000002</v>
      </c>
      <c r="AC13" s="16">
        <v>46.795000000000002</v>
      </c>
      <c r="AD13" s="16">
        <v>49.31</v>
      </c>
      <c r="AE13" s="16">
        <v>40.417000000000002</v>
      </c>
      <c r="AF13" s="16">
        <v>41.024999999999999</v>
      </c>
      <c r="AG13" s="16">
        <v>49.253999999999998</v>
      </c>
      <c r="AH13" s="16">
        <v>45.747999999999998</v>
      </c>
      <c r="AI13" s="4"/>
      <c r="AJ13" s="4"/>
      <c r="AK13" s="4"/>
      <c r="AL13" s="4"/>
      <c r="AM13" s="4"/>
      <c r="AN13" s="4"/>
      <c r="AO13" s="4"/>
      <c r="AP13" s="4"/>
      <c r="AQ13" s="4"/>
      <c r="AR13" s="4"/>
      <c r="AS13" s="4"/>
      <c r="AT13" s="4"/>
      <c r="AU13" s="4"/>
      <c r="AV13" s="4"/>
      <c r="AW13" s="4"/>
      <c r="AX13" s="4"/>
      <c r="AY13" s="4"/>
    </row>
    <row r="14" spans="1:51" ht="15" x14ac:dyDescent="0.25">
      <c r="A14" s="113">
        <v>45292</v>
      </c>
      <c r="B14" s="116"/>
      <c r="C14" s="117">
        <v>40</v>
      </c>
      <c r="D14" s="44">
        <v>38</v>
      </c>
      <c r="E14" s="16">
        <v>38.914999999999999</v>
      </c>
      <c r="F14" s="16">
        <v>45.363999999999997</v>
      </c>
      <c r="G14" s="16">
        <v>36.899000000000001</v>
      </c>
      <c r="H14" s="16">
        <v>39.667000000000002</v>
      </c>
      <c r="I14" s="16">
        <v>42.905000000000001</v>
      </c>
      <c r="J14" s="16">
        <v>43.238</v>
      </c>
      <c r="K14" s="16">
        <v>42.603000000000002</v>
      </c>
      <c r="L14" s="16">
        <v>42.512999999999998</v>
      </c>
      <c r="M14" s="16">
        <v>41.23</v>
      </c>
      <c r="N14" s="16">
        <v>34.719000000000001</v>
      </c>
      <c r="O14" s="16">
        <v>35.439</v>
      </c>
      <c r="P14" s="16">
        <v>34.729999999999997</v>
      </c>
      <c r="Q14" s="16">
        <v>38.691000000000003</v>
      </c>
      <c r="R14" s="16">
        <v>63.844999999999999</v>
      </c>
      <c r="S14" s="16">
        <v>41.595999999999997</v>
      </c>
      <c r="T14" s="16">
        <v>45.298000000000002</v>
      </c>
      <c r="U14" s="16">
        <v>42.758000000000003</v>
      </c>
      <c r="V14" s="16">
        <v>36.601999999999997</v>
      </c>
      <c r="W14" s="16">
        <v>35.393999999999998</v>
      </c>
      <c r="X14" s="16">
        <v>51.921999999999997</v>
      </c>
      <c r="Y14" s="16">
        <v>40.052</v>
      </c>
      <c r="Z14" s="16">
        <v>32.935000000000002</v>
      </c>
      <c r="AA14" s="16">
        <v>38.305999999999997</v>
      </c>
      <c r="AB14" s="16">
        <v>40.432000000000002</v>
      </c>
      <c r="AC14" s="16">
        <v>38.832999999999998</v>
      </c>
      <c r="AD14" s="16">
        <v>48.393999999999998</v>
      </c>
      <c r="AE14" s="16">
        <v>31.931999999999999</v>
      </c>
      <c r="AF14" s="16">
        <v>35.387999999999998</v>
      </c>
      <c r="AG14" s="16">
        <v>40.107999999999997</v>
      </c>
      <c r="AH14" s="16">
        <v>34.825000000000003</v>
      </c>
      <c r="AI14" s="4"/>
      <c r="AJ14" s="4"/>
      <c r="AK14" s="4"/>
      <c r="AL14" s="4"/>
      <c r="AM14" s="4"/>
      <c r="AN14" s="4"/>
      <c r="AO14" s="4"/>
      <c r="AP14" s="4"/>
      <c r="AQ14" s="4"/>
      <c r="AR14" s="4"/>
      <c r="AS14" s="4"/>
      <c r="AT14" s="4"/>
      <c r="AU14" s="4"/>
      <c r="AV14" s="4"/>
      <c r="AW14" s="4"/>
      <c r="AX14" s="4"/>
      <c r="AY14" s="4"/>
    </row>
    <row r="15" spans="1:51" ht="15" x14ac:dyDescent="0.25">
      <c r="A15" s="113">
        <v>45323</v>
      </c>
      <c r="B15" s="116"/>
      <c r="C15" s="117">
        <v>35</v>
      </c>
      <c r="D15" s="44">
        <v>33</v>
      </c>
      <c r="E15" s="16">
        <v>34.369</v>
      </c>
      <c r="F15" s="16">
        <v>40.902999999999999</v>
      </c>
      <c r="G15" s="16">
        <v>32.512999999999998</v>
      </c>
      <c r="H15" s="16">
        <v>40.404000000000003</v>
      </c>
      <c r="I15" s="16">
        <v>58.661999999999999</v>
      </c>
      <c r="J15" s="16">
        <v>35.54</v>
      </c>
      <c r="K15" s="16">
        <v>34.936999999999998</v>
      </c>
      <c r="L15" s="16">
        <v>38.808999999999997</v>
      </c>
      <c r="M15" s="16">
        <v>41.457000000000001</v>
      </c>
      <c r="N15" s="16">
        <v>30.696000000000002</v>
      </c>
      <c r="O15" s="16">
        <v>28.536999999999999</v>
      </c>
      <c r="P15" s="16">
        <v>31.704000000000001</v>
      </c>
      <c r="Q15" s="16">
        <v>32.228000000000002</v>
      </c>
      <c r="R15" s="16">
        <v>44.390999999999998</v>
      </c>
      <c r="S15" s="16">
        <v>32.212000000000003</v>
      </c>
      <c r="T15" s="16">
        <v>44.021000000000001</v>
      </c>
      <c r="U15" s="16">
        <v>35.948</v>
      </c>
      <c r="V15" s="16">
        <v>36.225999999999999</v>
      </c>
      <c r="W15" s="16">
        <v>29.523</v>
      </c>
      <c r="X15" s="16">
        <v>37.963999999999999</v>
      </c>
      <c r="Y15" s="16">
        <v>34.917999999999999</v>
      </c>
      <c r="Z15" s="16">
        <v>33.686999999999998</v>
      </c>
      <c r="AA15" s="16">
        <v>41.478999999999999</v>
      </c>
      <c r="AB15" s="16">
        <v>44.301000000000002</v>
      </c>
      <c r="AC15" s="16">
        <v>38.033999999999999</v>
      </c>
      <c r="AD15" s="16">
        <v>48.848999999999997</v>
      </c>
      <c r="AE15" s="16">
        <v>29.010999999999999</v>
      </c>
      <c r="AF15" s="16">
        <v>31.198</v>
      </c>
      <c r="AG15" s="16">
        <v>33.612000000000002</v>
      </c>
      <c r="AH15" s="16">
        <v>31.568000000000001</v>
      </c>
      <c r="AI15" s="4"/>
      <c r="AJ15" s="4"/>
      <c r="AK15" s="4"/>
      <c r="AL15" s="4"/>
      <c r="AM15" s="4"/>
      <c r="AN15" s="4"/>
      <c r="AO15" s="4"/>
      <c r="AP15" s="4"/>
      <c r="AQ15" s="4"/>
      <c r="AR15" s="4"/>
      <c r="AS15" s="4"/>
      <c r="AT15" s="4"/>
      <c r="AU15" s="4"/>
      <c r="AV15" s="4"/>
      <c r="AW15" s="4"/>
      <c r="AX15" s="4"/>
      <c r="AY15" s="4"/>
    </row>
    <row r="16" spans="1:51" ht="15" x14ac:dyDescent="0.25">
      <c r="A16" s="113">
        <v>45352</v>
      </c>
      <c r="B16" s="116"/>
      <c r="C16" s="117">
        <v>42</v>
      </c>
      <c r="D16" s="44">
        <v>44</v>
      </c>
      <c r="E16" s="16">
        <v>58.963999999999999</v>
      </c>
      <c r="F16" s="16">
        <v>64.536000000000001</v>
      </c>
      <c r="G16" s="16">
        <v>59.448</v>
      </c>
      <c r="H16" s="16">
        <v>84.221999999999994</v>
      </c>
      <c r="I16" s="16">
        <v>68.298000000000002</v>
      </c>
      <c r="J16" s="16">
        <v>65.316000000000003</v>
      </c>
      <c r="K16" s="16">
        <v>62.353999999999999</v>
      </c>
      <c r="L16" s="16">
        <v>61.716000000000001</v>
      </c>
      <c r="M16" s="16">
        <v>47.167000000000002</v>
      </c>
      <c r="N16" s="16">
        <v>45.737000000000002</v>
      </c>
      <c r="O16" s="16">
        <v>37.298999999999999</v>
      </c>
      <c r="P16" s="16">
        <v>46</v>
      </c>
      <c r="Q16" s="16">
        <v>72.846999999999994</v>
      </c>
      <c r="R16" s="16">
        <v>53.268999999999998</v>
      </c>
      <c r="S16" s="16">
        <v>40.411000000000001</v>
      </c>
      <c r="T16" s="16">
        <v>119.44</v>
      </c>
      <c r="U16" s="16">
        <v>43.052</v>
      </c>
      <c r="V16" s="16">
        <v>57.433999999999997</v>
      </c>
      <c r="W16" s="16">
        <v>35.212000000000003</v>
      </c>
      <c r="X16" s="16">
        <v>57.915999999999997</v>
      </c>
      <c r="Y16" s="16">
        <v>56.78</v>
      </c>
      <c r="Z16" s="16">
        <v>35.747999999999998</v>
      </c>
      <c r="AA16" s="16">
        <v>48.768000000000001</v>
      </c>
      <c r="AB16" s="16">
        <v>63.095999999999997</v>
      </c>
      <c r="AC16" s="16">
        <v>45.767000000000003</v>
      </c>
      <c r="AD16" s="16">
        <v>73.78</v>
      </c>
      <c r="AE16" s="16">
        <v>28.893999999999998</v>
      </c>
      <c r="AF16" s="16">
        <v>45.362000000000002</v>
      </c>
      <c r="AG16" s="16">
        <v>42.712000000000003</v>
      </c>
      <c r="AH16" s="16">
        <v>41.494</v>
      </c>
      <c r="AI16" s="4"/>
      <c r="AJ16" s="4"/>
      <c r="AK16" s="4"/>
      <c r="AL16" s="4"/>
      <c r="AM16" s="4"/>
      <c r="AN16" s="4"/>
      <c r="AO16" s="4"/>
      <c r="AP16" s="4"/>
      <c r="AQ16" s="4"/>
      <c r="AR16" s="4"/>
      <c r="AS16" s="4"/>
      <c r="AT16" s="4"/>
      <c r="AU16" s="4"/>
      <c r="AV16" s="4"/>
      <c r="AW16" s="4"/>
      <c r="AX16" s="4"/>
      <c r="AY16" s="4"/>
    </row>
    <row r="17" spans="1:51" ht="15" x14ac:dyDescent="0.25">
      <c r="A17" s="113">
        <v>45383</v>
      </c>
      <c r="B17" s="116"/>
      <c r="C17" s="117">
        <v>57</v>
      </c>
      <c r="D17" s="44">
        <v>85</v>
      </c>
      <c r="E17" s="16">
        <v>163.435</v>
      </c>
      <c r="F17" s="16">
        <v>151.285</v>
      </c>
      <c r="G17" s="16">
        <v>113.11499999999999</v>
      </c>
      <c r="H17" s="16">
        <v>112.84099999999999</v>
      </c>
      <c r="I17" s="16">
        <v>133.86799999999999</v>
      </c>
      <c r="J17" s="16">
        <v>144.048</v>
      </c>
      <c r="K17" s="16">
        <v>105.824</v>
      </c>
      <c r="L17" s="16">
        <v>103.524</v>
      </c>
      <c r="M17" s="16">
        <v>93.554000000000002</v>
      </c>
      <c r="N17" s="16">
        <v>77.028999999999996</v>
      </c>
      <c r="O17" s="16">
        <v>59.454999999999998</v>
      </c>
      <c r="P17" s="16">
        <v>90.149000000000001</v>
      </c>
      <c r="Q17" s="16">
        <v>166.18100000000001</v>
      </c>
      <c r="R17" s="16">
        <v>198.20500000000001</v>
      </c>
      <c r="S17" s="16">
        <v>162.55799999999999</v>
      </c>
      <c r="T17" s="16">
        <v>188.99100000000001</v>
      </c>
      <c r="U17" s="16">
        <v>60.488</v>
      </c>
      <c r="V17" s="16">
        <v>94.26</v>
      </c>
      <c r="W17" s="16">
        <v>73.438000000000002</v>
      </c>
      <c r="X17" s="16">
        <v>185.39500000000001</v>
      </c>
      <c r="Y17" s="16">
        <v>114.11799999999999</v>
      </c>
      <c r="Z17" s="16">
        <v>47.256</v>
      </c>
      <c r="AA17" s="16">
        <v>102.149</v>
      </c>
      <c r="AB17" s="16">
        <v>66.92</v>
      </c>
      <c r="AC17" s="16">
        <v>101.812</v>
      </c>
      <c r="AD17" s="16">
        <v>139.345</v>
      </c>
      <c r="AE17" s="16">
        <v>38.009</v>
      </c>
      <c r="AF17" s="16">
        <v>138.30099999999999</v>
      </c>
      <c r="AG17" s="16">
        <v>56.915999999999997</v>
      </c>
      <c r="AH17" s="16">
        <v>57.743000000000002</v>
      </c>
      <c r="AI17" s="4"/>
      <c r="AJ17" s="4"/>
      <c r="AK17" s="4"/>
      <c r="AL17" s="4"/>
      <c r="AM17" s="4"/>
      <c r="AN17" s="4"/>
      <c r="AO17" s="4"/>
      <c r="AP17" s="4"/>
      <c r="AQ17" s="4"/>
      <c r="AR17" s="4"/>
      <c r="AS17" s="4"/>
      <c r="AT17" s="4"/>
      <c r="AU17" s="4"/>
      <c r="AV17" s="4"/>
      <c r="AW17" s="4"/>
      <c r="AX17" s="4"/>
      <c r="AY17" s="4"/>
    </row>
    <row r="18" spans="1:51" ht="15" x14ac:dyDescent="0.25">
      <c r="A18" s="113">
        <v>45413</v>
      </c>
      <c r="B18" s="116"/>
      <c r="C18" s="117">
        <v>102</v>
      </c>
      <c r="D18" s="44">
        <v>163</v>
      </c>
      <c r="E18" s="16">
        <v>225.59100000000001</v>
      </c>
      <c r="F18" s="16">
        <v>556.08600000000001</v>
      </c>
      <c r="G18" s="16">
        <v>207.4</v>
      </c>
      <c r="H18" s="16">
        <v>377.63099999999997</v>
      </c>
      <c r="I18" s="16">
        <v>203.57900000000001</v>
      </c>
      <c r="J18" s="16">
        <v>375.84100000000001</v>
      </c>
      <c r="K18" s="16">
        <v>291.3</v>
      </c>
      <c r="L18" s="16">
        <v>201.99600000000001</v>
      </c>
      <c r="M18" s="16">
        <v>147.952</v>
      </c>
      <c r="N18" s="16">
        <v>198.066</v>
      </c>
      <c r="O18" s="16">
        <v>51.923000000000002</v>
      </c>
      <c r="P18" s="16">
        <v>209.113</v>
      </c>
      <c r="Q18" s="16">
        <v>192.316</v>
      </c>
      <c r="R18" s="16">
        <v>404.63600000000002</v>
      </c>
      <c r="S18" s="16">
        <v>195.554</v>
      </c>
      <c r="T18" s="16">
        <v>179.107</v>
      </c>
      <c r="U18" s="16">
        <v>344.84399999999999</v>
      </c>
      <c r="V18" s="16">
        <v>292.154</v>
      </c>
      <c r="W18" s="16">
        <v>183.375</v>
      </c>
      <c r="X18" s="16">
        <v>313.20999999999998</v>
      </c>
      <c r="Y18" s="16">
        <v>95.727999999999994</v>
      </c>
      <c r="Z18" s="16">
        <v>130.886</v>
      </c>
      <c r="AA18" s="16">
        <v>243.41</v>
      </c>
      <c r="AB18" s="16">
        <v>141.172</v>
      </c>
      <c r="AC18" s="16">
        <v>229.73500000000001</v>
      </c>
      <c r="AD18" s="16">
        <v>192.077</v>
      </c>
      <c r="AE18" s="16">
        <v>71.424999999999997</v>
      </c>
      <c r="AF18" s="16">
        <v>391.58100000000002</v>
      </c>
      <c r="AG18" s="16">
        <v>118.566</v>
      </c>
      <c r="AH18" s="16">
        <v>121.03700000000001</v>
      </c>
      <c r="AI18" s="4"/>
      <c r="AJ18" s="4"/>
      <c r="AK18" s="4"/>
      <c r="AL18" s="4"/>
      <c r="AM18" s="4"/>
      <c r="AN18" s="4"/>
      <c r="AO18" s="4"/>
      <c r="AP18" s="4"/>
      <c r="AQ18" s="4"/>
      <c r="AR18" s="4"/>
      <c r="AS18" s="4"/>
      <c r="AT18" s="4"/>
      <c r="AU18" s="4"/>
      <c r="AV18" s="4"/>
      <c r="AW18" s="4"/>
      <c r="AX18" s="4"/>
      <c r="AY18" s="4"/>
    </row>
    <row r="19" spans="1:51" ht="15" x14ac:dyDescent="0.25">
      <c r="A19" s="113">
        <v>45444</v>
      </c>
      <c r="B19" s="116"/>
      <c r="C19" s="117">
        <v>25</v>
      </c>
      <c r="D19" s="44">
        <v>96</v>
      </c>
      <c r="E19" s="16">
        <v>85.626000000000005</v>
      </c>
      <c r="F19" s="16">
        <v>340.137</v>
      </c>
      <c r="G19" s="16">
        <v>85.444000000000003</v>
      </c>
      <c r="H19" s="16">
        <v>407.91300000000001</v>
      </c>
      <c r="I19" s="16">
        <v>84.635999999999996</v>
      </c>
      <c r="J19" s="16">
        <v>274.13200000000001</v>
      </c>
      <c r="K19" s="16">
        <v>153.596</v>
      </c>
      <c r="L19" s="16">
        <v>154.197</v>
      </c>
      <c r="M19" s="16">
        <v>33.261000000000003</v>
      </c>
      <c r="N19" s="16">
        <v>63.856999999999999</v>
      </c>
      <c r="O19" s="16">
        <v>1.4570000000000001</v>
      </c>
      <c r="P19" s="16">
        <v>98.736000000000004</v>
      </c>
      <c r="Q19" s="16">
        <v>46.33</v>
      </c>
      <c r="R19" s="16">
        <v>225.12200000000001</v>
      </c>
      <c r="S19" s="16">
        <v>66.183000000000007</v>
      </c>
      <c r="T19" s="16">
        <v>50.167999999999999</v>
      </c>
      <c r="U19" s="16">
        <v>316.02199999999999</v>
      </c>
      <c r="V19" s="16">
        <v>135.19399999999999</v>
      </c>
      <c r="W19" s="16">
        <v>164.655</v>
      </c>
      <c r="X19" s="16">
        <v>311.98500000000001</v>
      </c>
      <c r="Y19" s="16">
        <v>5.5369999999999999</v>
      </c>
      <c r="Z19" s="16">
        <v>73.116</v>
      </c>
      <c r="AA19" s="16">
        <v>148.99299999999999</v>
      </c>
      <c r="AB19" s="16">
        <v>109.03100000000001</v>
      </c>
      <c r="AC19" s="16">
        <v>128.20599999999999</v>
      </c>
      <c r="AD19" s="16">
        <v>152.32400000000001</v>
      </c>
      <c r="AE19" s="16">
        <v>-4.6639999999999997</v>
      </c>
      <c r="AF19" s="16">
        <v>304.38799999999998</v>
      </c>
      <c r="AG19" s="16">
        <v>53.720999999999997</v>
      </c>
      <c r="AH19" s="16">
        <v>122.849</v>
      </c>
      <c r="AI19" s="4"/>
      <c r="AJ19" s="4"/>
      <c r="AK19" s="4"/>
      <c r="AL19" s="4"/>
      <c r="AM19" s="4"/>
      <c r="AN19" s="4"/>
      <c r="AO19" s="4"/>
      <c r="AP19" s="4"/>
      <c r="AQ19" s="4"/>
      <c r="AR19" s="4"/>
      <c r="AS19" s="4"/>
      <c r="AT19" s="4"/>
      <c r="AU19" s="4"/>
      <c r="AV19" s="4"/>
      <c r="AW19" s="4"/>
      <c r="AX19" s="4"/>
      <c r="AY19" s="4"/>
    </row>
    <row r="20" spans="1:51" ht="15" x14ac:dyDescent="0.25">
      <c r="A20" s="113">
        <v>45474</v>
      </c>
      <c r="B20" s="116"/>
      <c r="C20" s="117">
        <v>-60</v>
      </c>
      <c r="D20" s="44">
        <v>-23</v>
      </c>
      <c r="E20" s="16">
        <v>-2.226</v>
      </c>
      <c r="F20" s="16">
        <v>87.887</v>
      </c>
      <c r="G20" s="16">
        <v>-11.134</v>
      </c>
      <c r="H20" s="16">
        <v>194.982</v>
      </c>
      <c r="I20" s="16">
        <v>-7.9580000000000002</v>
      </c>
      <c r="J20" s="16">
        <v>34.712000000000003</v>
      </c>
      <c r="K20" s="16">
        <v>30.117000000000001</v>
      </c>
      <c r="L20" s="16">
        <v>41.398000000000003</v>
      </c>
      <c r="M20" s="16">
        <v>-21.071999999999999</v>
      </c>
      <c r="N20" s="16">
        <v>-15.081</v>
      </c>
      <c r="O20" s="16">
        <v>-20.079000000000001</v>
      </c>
      <c r="P20" s="16">
        <v>-8.5830000000000002</v>
      </c>
      <c r="Q20" s="16">
        <v>-13.821999999999999</v>
      </c>
      <c r="R20" s="16">
        <v>30.545000000000002</v>
      </c>
      <c r="S20" s="16">
        <v>-11.327</v>
      </c>
      <c r="T20" s="16">
        <v>-13.603999999999999</v>
      </c>
      <c r="U20" s="16">
        <v>64.825999999999993</v>
      </c>
      <c r="V20" s="16">
        <v>25.881</v>
      </c>
      <c r="W20" s="16">
        <v>2.5939999999999999</v>
      </c>
      <c r="X20" s="16">
        <v>84.825000000000003</v>
      </c>
      <c r="Y20" s="16">
        <v>-13.457000000000001</v>
      </c>
      <c r="Z20" s="16">
        <v>-4.6859999999999999</v>
      </c>
      <c r="AA20" s="16">
        <v>17.109000000000002</v>
      </c>
      <c r="AB20" s="16">
        <v>7.7590000000000003</v>
      </c>
      <c r="AC20" s="16">
        <v>11.637</v>
      </c>
      <c r="AD20" s="16">
        <v>7.5430000000000001</v>
      </c>
      <c r="AE20" s="16">
        <v>-20.038</v>
      </c>
      <c r="AF20" s="16">
        <v>77.242000000000004</v>
      </c>
      <c r="AG20" s="16">
        <v>-16.588000000000001</v>
      </c>
      <c r="AH20" s="16">
        <v>16.829999999999998</v>
      </c>
      <c r="AI20" s="4"/>
      <c r="AJ20" s="4"/>
      <c r="AK20" s="4"/>
      <c r="AL20" s="4"/>
      <c r="AM20" s="4"/>
      <c r="AN20" s="4"/>
      <c r="AO20" s="4"/>
      <c r="AP20" s="4"/>
      <c r="AQ20" s="4"/>
      <c r="AR20" s="4"/>
      <c r="AS20" s="4"/>
      <c r="AT20" s="4"/>
      <c r="AU20" s="4"/>
      <c r="AV20" s="4"/>
      <c r="AW20" s="4"/>
      <c r="AX20" s="4"/>
      <c r="AY20" s="4"/>
    </row>
    <row r="21" spans="1:51" ht="15" x14ac:dyDescent="0.25">
      <c r="A21" s="113">
        <v>45505</v>
      </c>
      <c r="B21" s="116"/>
      <c r="C21" s="117">
        <v>-52</v>
      </c>
      <c r="D21" s="44">
        <v>-28</v>
      </c>
      <c r="E21" s="16">
        <v>2.31</v>
      </c>
      <c r="F21" s="16">
        <v>18.195</v>
      </c>
      <c r="G21" s="16">
        <v>-4.8890000000000002</v>
      </c>
      <c r="H21" s="16">
        <v>34.366999999999997</v>
      </c>
      <c r="I21" s="16">
        <v>-6.7539999999999996</v>
      </c>
      <c r="J21" s="16">
        <v>14.911</v>
      </c>
      <c r="K21" s="16">
        <v>-1.105</v>
      </c>
      <c r="L21" s="16">
        <v>26.103000000000002</v>
      </c>
      <c r="M21" s="16">
        <v>-7.665</v>
      </c>
      <c r="N21" s="16">
        <v>-4.7329999999999997</v>
      </c>
      <c r="O21" s="16">
        <v>-5.5679999999999996</v>
      </c>
      <c r="P21" s="16">
        <v>-6.2789999999999999</v>
      </c>
      <c r="Q21" s="16">
        <v>-3.0339999999999998</v>
      </c>
      <c r="R21" s="16">
        <v>5.8959999999999999</v>
      </c>
      <c r="S21" s="16">
        <v>-3.4780000000000002</v>
      </c>
      <c r="T21" s="16">
        <v>-3.0249999999999999</v>
      </c>
      <c r="U21" s="16">
        <v>19.213000000000001</v>
      </c>
      <c r="V21" s="16">
        <v>1.724</v>
      </c>
      <c r="W21" s="16">
        <v>12.48</v>
      </c>
      <c r="X21" s="16">
        <v>7.06</v>
      </c>
      <c r="Y21" s="16">
        <v>-4.62</v>
      </c>
      <c r="Z21" s="16">
        <v>7.6189999999999998</v>
      </c>
      <c r="AA21" s="16">
        <v>20.231000000000002</v>
      </c>
      <c r="AB21" s="16">
        <v>6.032</v>
      </c>
      <c r="AC21" s="16">
        <v>10.218999999999999</v>
      </c>
      <c r="AD21" s="16">
        <v>9.343</v>
      </c>
      <c r="AE21" s="16">
        <v>2.5710000000000002</v>
      </c>
      <c r="AF21" s="16">
        <v>18.193999999999999</v>
      </c>
      <c r="AG21" s="16">
        <v>-2.677</v>
      </c>
      <c r="AH21" s="16">
        <v>-6.14</v>
      </c>
      <c r="AI21" s="4"/>
      <c r="AJ21" s="4"/>
      <c r="AK21" s="4"/>
      <c r="AL21" s="4"/>
      <c r="AM21" s="4"/>
      <c r="AN21" s="4"/>
      <c r="AO21" s="4"/>
      <c r="AP21" s="4"/>
      <c r="AQ21" s="4"/>
      <c r="AR21" s="4"/>
      <c r="AS21" s="4"/>
      <c r="AT21" s="4"/>
      <c r="AU21" s="4"/>
      <c r="AV21" s="4"/>
      <c r="AW21" s="4"/>
      <c r="AX21" s="4"/>
      <c r="AY21" s="4"/>
    </row>
    <row r="22" spans="1:51" ht="15" x14ac:dyDescent="0.25">
      <c r="A22" s="113">
        <v>45536</v>
      </c>
      <c r="B22" s="116"/>
      <c r="C22" s="117">
        <v>-9</v>
      </c>
      <c r="D22" s="44">
        <v>5</v>
      </c>
      <c r="E22" s="16">
        <v>27.978000000000002</v>
      </c>
      <c r="F22" s="16">
        <v>42.387999999999998</v>
      </c>
      <c r="G22" s="16">
        <v>21.343</v>
      </c>
      <c r="H22" s="16">
        <v>45.94</v>
      </c>
      <c r="I22" s="16">
        <v>28.539000000000001</v>
      </c>
      <c r="J22" s="16">
        <v>50.774999999999999</v>
      </c>
      <c r="K22" s="16">
        <v>22.585000000000001</v>
      </c>
      <c r="L22" s="16">
        <v>34.503</v>
      </c>
      <c r="M22" s="16">
        <v>21.995999999999999</v>
      </c>
      <c r="N22" s="16">
        <v>22.602</v>
      </c>
      <c r="O22" s="16">
        <v>15.385999999999999</v>
      </c>
      <c r="P22" s="16">
        <v>34.598999999999997</v>
      </c>
      <c r="Q22" s="16">
        <v>41.308999999999997</v>
      </c>
      <c r="R22" s="16">
        <v>31.754999999999999</v>
      </c>
      <c r="S22" s="16">
        <v>36.950000000000003</v>
      </c>
      <c r="T22" s="16">
        <v>56.423000000000002</v>
      </c>
      <c r="U22" s="16">
        <v>39.284999999999997</v>
      </c>
      <c r="V22" s="16">
        <v>29.914000000000001</v>
      </c>
      <c r="W22" s="16">
        <v>26.337</v>
      </c>
      <c r="X22" s="16">
        <v>37.24</v>
      </c>
      <c r="Y22" s="16">
        <v>19.37</v>
      </c>
      <c r="Z22" s="16">
        <v>43.581000000000003</v>
      </c>
      <c r="AA22" s="16">
        <v>56.938000000000002</v>
      </c>
      <c r="AB22" s="16">
        <v>31.347999999999999</v>
      </c>
      <c r="AC22" s="16">
        <v>33.247</v>
      </c>
      <c r="AD22" s="16">
        <v>31.757999999999999</v>
      </c>
      <c r="AE22" s="16">
        <v>23.870999999999999</v>
      </c>
      <c r="AF22" s="16">
        <v>31.329000000000001</v>
      </c>
      <c r="AG22" s="16">
        <v>26.577999999999999</v>
      </c>
      <c r="AH22" s="16">
        <v>17.306000000000001</v>
      </c>
      <c r="AI22" s="4"/>
      <c r="AJ22" s="4"/>
      <c r="AK22" s="4"/>
      <c r="AL22" s="4"/>
      <c r="AM22" s="4"/>
      <c r="AN22" s="4"/>
      <c r="AO22" s="4"/>
      <c r="AP22" s="4"/>
      <c r="AQ22" s="4"/>
      <c r="AR22" s="4"/>
      <c r="AS22" s="4"/>
      <c r="AT22" s="4"/>
      <c r="AU22" s="4"/>
      <c r="AV22" s="4"/>
      <c r="AW22" s="4"/>
      <c r="AX22" s="4"/>
      <c r="AY22" s="4"/>
    </row>
    <row r="23" spans="1:51" ht="15" x14ac:dyDescent="0.25">
      <c r="A23" s="113">
        <v>45566</v>
      </c>
      <c r="B23" s="116"/>
      <c r="C23" s="117">
        <v>-33</v>
      </c>
      <c r="D23" s="44">
        <v>38</v>
      </c>
      <c r="E23" s="16">
        <v>52.926000000000002</v>
      </c>
      <c r="F23" s="16">
        <v>79.975999999999999</v>
      </c>
      <c r="G23" s="16">
        <v>56.49</v>
      </c>
      <c r="H23" s="16">
        <v>77.947000000000003</v>
      </c>
      <c r="I23" s="16">
        <v>73.820999999999998</v>
      </c>
      <c r="J23" s="16">
        <v>96.716999999999999</v>
      </c>
      <c r="K23" s="16">
        <v>61.872999999999998</v>
      </c>
      <c r="L23" s="16">
        <v>49.570999999999998</v>
      </c>
      <c r="M23" s="16">
        <v>56.11</v>
      </c>
      <c r="N23" s="16">
        <v>48.323</v>
      </c>
      <c r="O23" s="16">
        <v>44.530999999999999</v>
      </c>
      <c r="P23" s="16">
        <v>46.667000000000002</v>
      </c>
      <c r="Q23" s="16">
        <v>65.899000000000001</v>
      </c>
      <c r="R23" s="16">
        <v>80.608000000000004</v>
      </c>
      <c r="S23" s="16">
        <v>127.48</v>
      </c>
      <c r="T23" s="16">
        <v>95.753</v>
      </c>
      <c r="U23" s="16">
        <v>65.134</v>
      </c>
      <c r="V23" s="16">
        <v>60.514000000000003</v>
      </c>
      <c r="W23" s="16">
        <v>58.286999999999999</v>
      </c>
      <c r="X23" s="16">
        <v>68.665999999999997</v>
      </c>
      <c r="Y23" s="16">
        <v>39.743000000000002</v>
      </c>
      <c r="Z23" s="16">
        <v>78.558999999999997</v>
      </c>
      <c r="AA23" s="16">
        <v>88.480999999999995</v>
      </c>
      <c r="AB23" s="16">
        <v>62.536000000000001</v>
      </c>
      <c r="AC23" s="16">
        <v>66.858000000000004</v>
      </c>
      <c r="AD23" s="16">
        <v>71.593999999999994</v>
      </c>
      <c r="AE23" s="16">
        <v>51.572000000000003</v>
      </c>
      <c r="AF23" s="16">
        <v>74.799000000000007</v>
      </c>
      <c r="AG23" s="16">
        <v>44.018999999999998</v>
      </c>
      <c r="AH23" s="16">
        <v>48.723999999999997</v>
      </c>
      <c r="AI23" s="4"/>
      <c r="AJ23" s="4"/>
      <c r="AK23" s="4"/>
      <c r="AL23" s="4"/>
      <c r="AM23" s="4"/>
      <c r="AN23" s="4"/>
      <c r="AO23" s="4"/>
      <c r="AP23" s="4"/>
      <c r="AQ23" s="4"/>
      <c r="AR23" s="4"/>
      <c r="AS23" s="4"/>
      <c r="AT23" s="4"/>
      <c r="AU23" s="4"/>
      <c r="AV23" s="4"/>
      <c r="AW23" s="4"/>
      <c r="AX23" s="4"/>
      <c r="AY23" s="4"/>
    </row>
    <row r="24" spans="1:51" ht="15" x14ac:dyDescent="0.25">
      <c r="A24" s="113">
        <v>45597</v>
      </c>
      <c r="B24" s="116"/>
      <c r="C24" s="117">
        <v>4</v>
      </c>
      <c r="D24" s="44">
        <v>56</v>
      </c>
      <c r="E24" s="16">
        <v>61.445999999999998</v>
      </c>
      <c r="F24" s="16">
        <v>65.129000000000005</v>
      </c>
      <c r="G24" s="16">
        <v>54.491</v>
      </c>
      <c r="H24" s="16">
        <v>64.334000000000003</v>
      </c>
      <c r="I24" s="16">
        <v>67.251000000000005</v>
      </c>
      <c r="J24" s="16">
        <v>70.010000000000005</v>
      </c>
      <c r="K24" s="16">
        <v>55.95</v>
      </c>
      <c r="L24" s="16">
        <v>48.688000000000002</v>
      </c>
      <c r="M24" s="16">
        <v>47.124000000000002</v>
      </c>
      <c r="N24" s="16">
        <v>46.801000000000002</v>
      </c>
      <c r="O24" s="16">
        <v>46.317</v>
      </c>
      <c r="P24" s="16">
        <v>46.558999999999997</v>
      </c>
      <c r="Q24" s="16">
        <v>63.353999999999999</v>
      </c>
      <c r="R24" s="16">
        <v>65.849000000000004</v>
      </c>
      <c r="S24" s="16">
        <v>74.531000000000006</v>
      </c>
      <c r="T24" s="16">
        <v>64.326999999999998</v>
      </c>
      <c r="U24" s="16">
        <v>53.627000000000002</v>
      </c>
      <c r="V24" s="16">
        <v>51.356999999999999</v>
      </c>
      <c r="W24" s="16">
        <v>54.838000000000001</v>
      </c>
      <c r="X24" s="16">
        <v>56.636000000000003</v>
      </c>
      <c r="Y24" s="16">
        <v>42.048000000000002</v>
      </c>
      <c r="Z24" s="16">
        <v>57.390999999999998</v>
      </c>
      <c r="AA24" s="16">
        <v>55.189</v>
      </c>
      <c r="AB24" s="16">
        <v>49.524000000000001</v>
      </c>
      <c r="AC24" s="16">
        <v>48.454000000000001</v>
      </c>
      <c r="AD24" s="16">
        <v>50.55</v>
      </c>
      <c r="AE24" s="16">
        <v>42.576999999999998</v>
      </c>
      <c r="AF24" s="16">
        <v>52.441000000000003</v>
      </c>
      <c r="AG24" s="16">
        <v>48.988</v>
      </c>
      <c r="AH24" s="16">
        <v>52.758000000000003</v>
      </c>
      <c r="AI24" s="4"/>
      <c r="AJ24" s="4"/>
      <c r="AK24" s="4"/>
      <c r="AL24" s="4"/>
      <c r="AM24" s="4"/>
      <c r="AN24" s="4"/>
      <c r="AO24" s="4"/>
      <c r="AP24" s="4"/>
      <c r="AQ24" s="4"/>
      <c r="AR24" s="4"/>
      <c r="AS24" s="4"/>
      <c r="AT24" s="4"/>
      <c r="AU24" s="4"/>
      <c r="AV24" s="4"/>
      <c r="AW24" s="4"/>
      <c r="AX24" s="4"/>
      <c r="AY24" s="4"/>
    </row>
    <row r="25" spans="1:51" ht="15" x14ac:dyDescent="0.25">
      <c r="A25" s="113">
        <v>45627</v>
      </c>
      <c r="B25" s="116"/>
      <c r="C25" s="117">
        <v>45</v>
      </c>
      <c r="D25" s="44">
        <v>45</v>
      </c>
      <c r="E25" s="16">
        <v>45.344000000000001</v>
      </c>
      <c r="F25" s="16">
        <v>49.433999999999997</v>
      </c>
      <c r="G25" s="16">
        <v>43.88</v>
      </c>
      <c r="H25" s="16">
        <v>51.944000000000003</v>
      </c>
      <c r="I25" s="16">
        <v>54.206000000000003</v>
      </c>
      <c r="J25" s="16">
        <v>51.85</v>
      </c>
      <c r="K25" s="16">
        <v>49.786999999999999</v>
      </c>
      <c r="L25" s="16">
        <v>39.991</v>
      </c>
      <c r="M25" s="16">
        <v>38.415999999999997</v>
      </c>
      <c r="N25" s="16">
        <v>39.206000000000003</v>
      </c>
      <c r="O25" s="16">
        <v>36.216999999999999</v>
      </c>
      <c r="P25" s="16">
        <v>42.008000000000003</v>
      </c>
      <c r="Q25" s="16">
        <v>47.610999999999997</v>
      </c>
      <c r="R25" s="16">
        <v>49.534999999999997</v>
      </c>
      <c r="S25" s="16">
        <v>51.012999999999998</v>
      </c>
      <c r="T25" s="16">
        <v>55.469000000000001</v>
      </c>
      <c r="U25" s="16">
        <v>46.131</v>
      </c>
      <c r="V25" s="16">
        <v>41.293999999999997</v>
      </c>
      <c r="W25" s="16">
        <v>61.292999999999999</v>
      </c>
      <c r="X25" s="16">
        <v>46.210999999999999</v>
      </c>
      <c r="Y25" s="16">
        <v>37.067999999999998</v>
      </c>
      <c r="Z25" s="16">
        <v>42.75</v>
      </c>
      <c r="AA25" s="16">
        <v>45.357999999999997</v>
      </c>
      <c r="AB25" s="16">
        <v>41.465000000000003</v>
      </c>
      <c r="AC25" s="16">
        <v>47.494</v>
      </c>
      <c r="AD25" s="16">
        <v>41.415999999999997</v>
      </c>
      <c r="AE25" s="16">
        <v>32.579000000000001</v>
      </c>
      <c r="AF25" s="16">
        <v>47.753</v>
      </c>
      <c r="AG25" s="16">
        <v>40.454000000000001</v>
      </c>
      <c r="AH25" s="16">
        <v>44.223999999999997</v>
      </c>
      <c r="AI25" s="4"/>
      <c r="AJ25" s="4"/>
      <c r="AK25" s="4"/>
      <c r="AL25" s="4"/>
      <c r="AM25" s="4"/>
      <c r="AN25" s="4"/>
      <c r="AO25" s="4"/>
      <c r="AP25" s="4"/>
      <c r="AQ25" s="4"/>
      <c r="AR25" s="4"/>
      <c r="AS25" s="4"/>
      <c r="AT25" s="4"/>
      <c r="AU25" s="4"/>
      <c r="AV25" s="4"/>
      <c r="AW25" s="4"/>
      <c r="AX25" s="4"/>
      <c r="AY25" s="4"/>
    </row>
    <row r="26" spans="1:51" ht="15" x14ac:dyDescent="0.25">
      <c r="A26" s="113">
        <v>45658</v>
      </c>
      <c r="B26" s="116"/>
      <c r="C26" s="117">
        <v>38</v>
      </c>
      <c r="D26" s="44">
        <v>38</v>
      </c>
      <c r="E26" s="16">
        <v>43.201999999999998</v>
      </c>
      <c r="F26" s="16">
        <v>40.612000000000002</v>
      </c>
      <c r="G26" s="16">
        <v>37.334000000000003</v>
      </c>
      <c r="H26" s="16">
        <v>40.780999999999999</v>
      </c>
      <c r="I26" s="16">
        <v>43.098999999999997</v>
      </c>
      <c r="J26" s="16">
        <v>44.457999999999998</v>
      </c>
      <c r="K26" s="16">
        <v>40.771000000000001</v>
      </c>
      <c r="L26" s="16">
        <v>37.365000000000002</v>
      </c>
      <c r="M26" s="16">
        <v>30.658999999999999</v>
      </c>
      <c r="N26" s="16">
        <v>31.204000000000001</v>
      </c>
      <c r="O26" s="16">
        <v>28.355</v>
      </c>
      <c r="P26" s="16">
        <v>34.365000000000002</v>
      </c>
      <c r="Q26" s="16">
        <v>62.015000000000001</v>
      </c>
      <c r="R26" s="16">
        <v>42.994</v>
      </c>
      <c r="S26" s="16">
        <v>41.076000000000001</v>
      </c>
      <c r="T26" s="16">
        <v>41.555</v>
      </c>
      <c r="U26" s="16">
        <v>39.625999999999998</v>
      </c>
      <c r="V26" s="16">
        <v>33.386000000000003</v>
      </c>
      <c r="W26" s="16">
        <v>47.625</v>
      </c>
      <c r="X26" s="16">
        <v>39.347999999999999</v>
      </c>
      <c r="Y26" s="16">
        <v>30.292000000000002</v>
      </c>
      <c r="Z26" s="16">
        <v>33.298999999999999</v>
      </c>
      <c r="AA26" s="16">
        <v>38.497</v>
      </c>
      <c r="AB26" s="16">
        <v>34.088000000000001</v>
      </c>
      <c r="AC26" s="16">
        <v>46.615000000000002</v>
      </c>
      <c r="AD26" s="16">
        <v>32.872999999999998</v>
      </c>
      <c r="AE26" s="16">
        <v>27.669</v>
      </c>
      <c r="AF26" s="16">
        <v>38.820999999999998</v>
      </c>
      <c r="AG26" s="16">
        <v>30.399000000000001</v>
      </c>
      <c r="AH26" s="16">
        <v>33.968000000000004</v>
      </c>
      <c r="AI26" s="4"/>
      <c r="AJ26" s="4"/>
      <c r="AK26" s="4"/>
      <c r="AL26" s="4"/>
      <c r="AM26" s="4"/>
      <c r="AN26" s="4"/>
      <c r="AO26" s="4"/>
      <c r="AP26" s="4"/>
      <c r="AQ26" s="4"/>
      <c r="AR26" s="4"/>
      <c r="AS26" s="4"/>
      <c r="AT26" s="4"/>
      <c r="AU26" s="4"/>
      <c r="AV26" s="4"/>
      <c r="AW26" s="4"/>
      <c r="AX26" s="4"/>
      <c r="AY26" s="4"/>
    </row>
    <row r="27" spans="1:51" ht="15" x14ac:dyDescent="0.25">
      <c r="A27" s="113">
        <v>45689</v>
      </c>
      <c r="B27" s="116"/>
      <c r="C27" s="117">
        <v>33</v>
      </c>
      <c r="D27" s="44">
        <v>33</v>
      </c>
      <c r="E27" s="16">
        <v>37.643000000000001</v>
      </c>
      <c r="F27" s="16">
        <v>34.576999999999998</v>
      </c>
      <c r="G27" s="16">
        <v>36.756</v>
      </c>
      <c r="H27" s="16">
        <v>54.710999999999999</v>
      </c>
      <c r="I27" s="16">
        <v>34.301000000000002</v>
      </c>
      <c r="J27" s="16">
        <v>35.359000000000002</v>
      </c>
      <c r="K27" s="16">
        <v>35.750999999999998</v>
      </c>
      <c r="L27" s="16">
        <v>36.198</v>
      </c>
      <c r="M27" s="16">
        <v>26.388000000000002</v>
      </c>
      <c r="N27" s="16">
        <v>24.015999999999998</v>
      </c>
      <c r="O27" s="16">
        <v>25.071000000000002</v>
      </c>
      <c r="P27" s="16">
        <v>27.67</v>
      </c>
      <c r="Q27" s="16">
        <v>41.551000000000002</v>
      </c>
      <c r="R27" s="16">
        <v>32.268999999999998</v>
      </c>
      <c r="S27" s="16">
        <v>38.631</v>
      </c>
      <c r="T27" s="16">
        <v>34.380000000000003</v>
      </c>
      <c r="U27" s="16">
        <v>37.561999999999998</v>
      </c>
      <c r="V27" s="16">
        <v>26.887</v>
      </c>
      <c r="W27" s="16">
        <v>34.072000000000003</v>
      </c>
      <c r="X27" s="16">
        <v>33.256</v>
      </c>
      <c r="Y27" s="16">
        <v>29.827000000000002</v>
      </c>
      <c r="Z27" s="16">
        <v>35.085000000000001</v>
      </c>
      <c r="AA27" s="16">
        <v>40.356000000000002</v>
      </c>
      <c r="AB27" s="16">
        <v>32.936</v>
      </c>
      <c r="AC27" s="16">
        <v>45.692</v>
      </c>
      <c r="AD27" s="16">
        <v>29.001000000000001</v>
      </c>
      <c r="AE27" s="16">
        <v>23.702000000000002</v>
      </c>
      <c r="AF27" s="16">
        <v>31.486999999999998</v>
      </c>
      <c r="AG27" s="16">
        <v>26.95</v>
      </c>
      <c r="AH27" s="16">
        <v>29.007999999999999</v>
      </c>
      <c r="AI27" s="4"/>
      <c r="AJ27" s="4"/>
      <c r="AK27" s="4"/>
      <c r="AL27" s="4"/>
      <c r="AM27" s="4"/>
      <c r="AN27" s="4"/>
      <c r="AO27" s="4"/>
      <c r="AP27" s="4"/>
      <c r="AQ27" s="4"/>
      <c r="AR27" s="4"/>
      <c r="AS27" s="4"/>
      <c r="AT27" s="4"/>
      <c r="AU27" s="4"/>
      <c r="AV27" s="4"/>
      <c r="AW27" s="4"/>
      <c r="AX27" s="4"/>
      <c r="AY27" s="4"/>
    </row>
    <row r="28" spans="1:51" ht="15" x14ac:dyDescent="0.25">
      <c r="A28" s="113">
        <v>45717</v>
      </c>
      <c r="B28" s="116"/>
      <c r="C28" s="117">
        <v>44</v>
      </c>
      <c r="D28" s="44">
        <v>44</v>
      </c>
      <c r="E28" s="16">
        <v>61.195999999999998</v>
      </c>
      <c r="F28" s="16">
        <v>63.107999999999997</v>
      </c>
      <c r="G28" s="16">
        <v>79.347999999999999</v>
      </c>
      <c r="H28" s="16">
        <v>65.503</v>
      </c>
      <c r="I28" s="16">
        <v>63.767000000000003</v>
      </c>
      <c r="J28" s="16">
        <v>62.664999999999999</v>
      </c>
      <c r="K28" s="16">
        <v>58.956000000000003</v>
      </c>
      <c r="L28" s="16">
        <v>42.459000000000003</v>
      </c>
      <c r="M28" s="16">
        <v>41.219000000000001</v>
      </c>
      <c r="N28" s="16">
        <v>32.012999999999998</v>
      </c>
      <c r="O28" s="16">
        <v>38.371000000000002</v>
      </c>
      <c r="P28" s="16">
        <v>64.989999999999995</v>
      </c>
      <c r="Q28" s="16">
        <v>51.561999999999998</v>
      </c>
      <c r="R28" s="16">
        <v>40.725999999999999</v>
      </c>
      <c r="S28" s="16">
        <v>106.182</v>
      </c>
      <c r="T28" s="16">
        <v>42.378999999999998</v>
      </c>
      <c r="U28" s="16">
        <v>60.789000000000001</v>
      </c>
      <c r="V28" s="16">
        <v>32.722999999999999</v>
      </c>
      <c r="W28" s="16">
        <v>54.033999999999999</v>
      </c>
      <c r="X28" s="16">
        <v>55.273000000000003</v>
      </c>
      <c r="Y28" s="16">
        <v>32.875999999999998</v>
      </c>
      <c r="Z28" s="16">
        <v>42.335000000000001</v>
      </c>
      <c r="AA28" s="16">
        <v>58.125999999999998</v>
      </c>
      <c r="AB28" s="16">
        <v>39.774999999999999</v>
      </c>
      <c r="AC28" s="16">
        <v>69.45</v>
      </c>
      <c r="AD28" s="16">
        <v>29.366</v>
      </c>
      <c r="AE28" s="16">
        <v>36.851999999999997</v>
      </c>
      <c r="AF28" s="16">
        <v>41.33</v>
      </c>
      <c r="AG28" s="16">
        <v>36.976999999999997</v>
      </c>
      <c r="AH28" s="16">
        <v>49.037999999999997</v>
      </c>
      <c r="AI28" s="4"/>
      <c r="AJ28" s="4"/>
      <c r="AK28" s="4"/>
      <c r="AL28" s="4"/>
      <c r="AM28" s="4"/>
      <c r="AN28" s="4"/>
      <c r="AO28" s="4"/>
      <c r="AP28" s="4"/>
      <c r="AQ28" s="4"/>
      <c r="AR28" s="4"/>
      <c r="AS28" s="4"/>
      <c r="AT28" s="4"/>
      <c r="AU28" s="4"/>
      <c r="AV28" s="4"/>
      <c r="AW28" s="4"/>
      <c r="AX28" s="4"/>
      <c r="AY28" s="4"/>
    </row>
    <row r="29" spans="1:51" ht="15" x14ac:dyDescent="0.25">
      <c r="A29" s="113">
        <v>45748</v>
      </c>
      <c r="B29" s="116"/>
      <c r="C29" s="117">
        <v>85</v>
      </c>
      <c r="D29" s="44">
        <v>85</v>
      </c>
      <c r="E29" s="16">
        <v>143.179</v>
      </c>
      <c r="F29" s="16">
        <v>117.88200000000001</v>
      </c>
      <c r="G29" s="16">
        <v>103.729</v>
      </c>
      <c r="H29" s="16">
        <v>125.813</v>
      </c>
      <c r="I29" s="16">
        <v>138.24799999999999</v>
      </c>
      <c r="J29" s="16">
        <v>104.54600000000001</v>
      </c>
      <c r="K29" s="16">
        <v>98.254000000000005</v>
      </c>
      <c r="L29" s="16">
        <v>79.882000000000005</v>
      </c>
      <c r="M29" s="16">
        <v>66.117000000000004</v>
      </c>
      <c r="N29" s="16">
        <v>50.334000000000003</v>
      </c>
      <c r="O29" s="16">
        <v>73.962000000000003</v>
      </c>
      <c r="P29" s="16">
        <v>151.62299999999999</v>
      </c>
      <c r="Q29" s="16">
        <v>189.315</v>
      </c>
      <c r="R29" s="16">
        <v>161.785</v>
      </c>
      <c r="S29" s="16">
        <v>176.59800000000001</v>
      </c>
      <c r="T29" s="16">
        <v>57.54</v>
      </c>
      <c r="U29" s="16">
        <v>99.082999999999998</v>
      </c>
      <c r="V29" s="16">
        <v>66.905000000000001</v>
      </c>
      <c r="W29" s="16">
        <v>175.23599999999999</v>
      </c>
      <c r="X29" s="16">
        <v>110.31100000000001</v>
      </c>
      <c r="Y29" s="16">
        <v>42.143999999999998</v>
      </c>
      <c r="Z29" s="16">
        <v>84.944000000000003</v>
      </c>
      <c r="AA29" s="16">
        <v>61.305999999999997</v>
      </c>
      <c r="AB29" s="16">
        <v>86.247</v>
      </c>
      <c r="AC29" s="16">
        <v>130.85900000000001</v>
      </c>
      <c r="AD29" s="16">
        <v>37.588000000000001</v>
      </c>
      <c r="AE29" s="16">
        <v>112.923</v>
      </c>
      <c r="AF29" s="16">
        <v>55.125999999999998</v>
      </c>
      <c r="AG29" s="16">
        <v>49.433999999999997</v>
      </c>
      <c r="AH29" s="16">
        <v>139.416</v>
      </c>
      <c r="AI29" s="4"/>
      <c r="AJ29" s="4"/>
      <c r="AK29" s="4"/>
      <c r="AL29" s="4"/>
      <c r="AM29" s="4"/>
      <c r="AN29" s="4"/>
      <c r="AO29" s="4"/>
      <c r="AP29" s="4"/>
      <c r="AQ29" s="4"/>
      <c r="AR29" s="4"/>
      <c r="AS29" s="4"/>
      <c r="AT29" s="4"/>
      <c r="AU29" s="4"/>
      <c r="AV29" s="4"/>
      <c r="AW29" s="4"/>
      <c r="AX29" s="4"/>
      <c r="AY29" s="4"/>
    </row>
    <row r="30" spans="1:51" ht="15" x14ac:dyDescent="0.25">
      <c r="A30" s="113">
        <v>45778</v>
      </c>
      <c r="B30" s="116"/>
      <c r="C30" s="117">
        <v>163</v>
      </c>
      <c r="D30" s="44">
        <v>163</v>
      </c>
      <c r="E30" s="16">
        <v>537.404</v>
      </c>
      <c r="F30" s="16">
        <v>211.65899999999999</v>
      </c>
      <c r="G30" s="16">
        <v>363.13299999999998</v>
      </c>
      <c r="H30" s="16">
        <v>198.93700000000001</v>
      </c>
      <c r="I30" s="16">
        <v>366.57400000000001</v>
      </c>
      <c r="J30" s="16">
        <v>287.11200000000002</v>
      </c>
      <c r="K30" s="16">
        <v>193.97499999999999</v>
      </c>
      <c r="L30" s="16">
        <v>135.255</v>
      </c>
      <c r="M30" s="16">
        <v>181.34200000000001</v>
      </c>
      <c r="N30" s="16">
        <v>45.146999999999998</v>
      </c>
      <c r="O30" s="16">
        <v>187.22499999999999</v>
      </c>
      <c r="P30" s="16">
        <v>182.42699999999999</v>
      </c>
      <c r="Q30" s="16">
        <v>395.56099999999998</v>
      </c>
      <c r="R30" s="16">
        <v>197.292</v>
      </c>
      <c r="S30" s="16">
        <v>172.798</v>
      </c>
      <c r="T30" s="16">
        <v>330.61399999999998</v>
      </c>
      <c r="U30" s="16">
        <v>295.90800000000002</v>
      </c>
      <c r="V30" s="16">
        <v>167.96600000000001</v>
      </c>
      <c r="W30" s="16">
        <v>301.44</v>
      </c>
      <c r="X30" s="16">
        <v>93.52</v>
      </c>
      <c r="Y30" s="16">
        <v>119.30800000000001</v>
      </c>
      <c r="Z30" s="16">
        <v>215.63399999999999</v>
      </c>
      <c r="AA30" s="16">
        <v>136.19900000000001</v>
      </c>
      <c r="AB30" s="16">
        <v>207.732</v>
      </c>
      <c r="AC30" s="16">
        <v>185.75700000000001</v>
      </c>
      <c r="AD30" s="16">
        <v>72.122</v>
      </c>
      <c r="AE30" s="16">
        <v>353.25200000000001</v>
      </c>
      <c r="AF30" s="16">
        <v>115.738</v>
      </c>
      <c r="AG30" s="16">
        <v>106.292</v>
      </c>
      <c r="AH30" s="16">
        <v>206.45099999999999</v>
      </c>
      <c r="AI30" s="4"/>
      <c r="AJ30" s="4"/>
      <c r="AK30" s="4"/>
      <c r="AL30" s="4"/>
      <c r="AM30" s="4"/>
      <c r="AN30" s="4"/>
      <c r="AO30" s="4"/>
      <c r="AP30" s="4"/>
      <c r="AQ30" s="4"/>
      <c r="AR30" s="4"/>
      <c r="AS30" s="4"/>
      <c r="AT30" s="4"/>
      <c r="AU30" s="4"/>
      <c r="AV30" s="4"/>
      <c r="AW30" s="4"/>
      <c r="AX30" s="4"/>
      <c r="AY30" s="4"/>
    </row>
    <row r="31" spans="1:51" ht="15" x14ac:dyDescent="0.25">
      <c r="A31" s="113">
        <v>45809</v>
      </c>
      <c r="B31" s="116"/>
      <c r="C31" s="117">
        <v>96</v>
      </c>
      <c r="D31" s="44">
        <v>96</v>
      </c>
      <c r="E31" s="16">
        <v>336.61500000000001</v>
      </c>
      <c r="F31" s="16">
        <v>92.18</v>
      </c>
      <c r="G31" s="16">
        <v>403.59</v>
      </c>
      <c r="H31" s="16">
        <v>82.899000000000001</v>
      </c>
      <c r="I31" s="16">
        <v>272.726</v>
      </c>
      <c r="J31" s="16">
        <v>159.226</v>
      </c>
      <c r="K31" s="16">
        <v>151.494</v>
      </c>
      <c r="L31" s="16">
        <v>29.936</v>
      </c>
      <c r="M31" s="16">
        <v>59.893999999999998</v>
      </c>
      <c r="N31" s="16">
        <v>0.21</v>
      </c>
      <c r="O31" s="16">
        <v>92.04</v>
      </c>
      <c r="P31" s="16">
        <v>43.21</v>
      </c>
      <c r="Q31" s="16">
        <v>223.56299999999999</v>
      </c>
      <c r="R31" s="16">
        <v>69.507000000000005</v>
      </c>
      <c r="S31" s="16">
        <v>47.399000000000001</v>
      </c>
      <c r="T31" s="16">
        <v>311.983</v>
      </c>
      <c r="U31" s="16">
        <v>136.65899999999999</v>
      </c>
      <c r="V31" s="16">
        <v>167.09800000000001</v>
      </c>
      <c r="W31" s="16">
        <v>308.39</v>
      </c>
      <c r="X31" s="16">
        <v>4.6749999999999998</v>
      </c>
      <c r="Y31" s="16">
        <v>69.442999999999998</v>
      </c>
      <c r="Z31" s="16">
        <v>152.16800000000001</v>
      </c>
      <c r="AA31" s="16">
        <v>106.877</v>
      </c>
      <c r="AB31" s="16">
        <v>122.751</v>
      </c>
      <c r="AC31" s="16">
        <v>150.453</v>
      </c>
      <c r="AD31" s="16">
        <v>-3.4830000000000001</v>
      </c>
      <c r="AE31" s="16">
        <v>292.93799999999999</v>
      </c>
      <c r="AF31" s="16">
        <v>52.628</v>
      </c>
      <c r="AG31" s="16">
        <v>116.53400000000001</v>
      </c>
      <c r="AH31" s="16">
        <v>85.903999999999996</v>
      </c>
      <c r="AI31" s="4"/>
      <c r="AJ31" s="4"/>
      <c r="AK31" s="4"/>
      <c r="AL31" s="4"/>
      <c r="AM31" s="4"/>
      <c r="AN31" s="4"/>
      <c r="AO31" s="4"/>
      <c r="AP31" s="4"/>
      <c r="AQ31" s="4"/>
      <c r="AR31" s="4"/>
      <c r="AS31" s="4"/>
      <c r="AT31" s="4"/>
      <c r="AU31" s="4"/>
      <c r="AV31" s="4"/>
      <c r="AW31" s="4"/>
      <c r="AX31" s="4"/>
      <c r="AY31" s="4"/>
    </row>
    <row r="32" spans="1:51" ht="15" x14ac:dyDescent="0.25">
      <c r="A32" s="113">
        <v>45839</v>
      </c>
      <c r="B32" s="116"/>
      <c r="C32" s="117">
        <v>-23</v>
      </c>
      <c r="D32" s="44">
        <v>-23</v>
      </c>
      <c r="E32" s="16">
        <v>86.944999999999993</v>
      </c>
      <c r="F32" s="16">
        <v>-8.9440000000000008</v>
      </c>
      <c r="G32" s="16">
        <v>194.32599999999999</v>
      </c>
      <c r="H32" s="16">
        <v>-9.0359999999999996</v>
      </c>
      <c r="I32" s="16">
        <v>34.360999999999997</v>
      </c>
      <c r="J32" s="16">
        <v>33.426000000000002</v>
      </c>
      <c r="K32" s="16">
        <v>40.252000000000002</v>
      </c>
      <c r="L32" s="16">
        <v>-22.75</v>
      </c>
      <c r="M32" s="16">
        <v>-16.638999999999999</v>
      </c>
      <c r="N32" s="16">
        <v>-21.465</v>
      </c>
      <c r="O32" s="16">
        <v>-10.846</v>
      </c>
      <c r="P32" s="16">
        <v>-15.648999999999999</v>
      </c>
      <c r="Q32" s="16">
        <v>29.873999999999999</v>
      </c>
      <c r="R32" s="16">
        <v>-10.983000000000001</v>
      </c>
      <c r="S32" s="16">
        <v>-15.34</v>
      </c>
      <c r="T32" s="16">
        <v>63.798999999999999</v>
      </c>
      <c r="U32" s="16">
        <v>26.652000000000001</v>
      </c>
      <c r="V32" s="16">
        <v>2.9980000000000002</v>
      </c>
      <c r="W32" s="16">
        <v>83.45</v>
      </c>
      <c r="X32" s="16">
        <v>-14.087</v>
      </c>
      <c r="Y32" s="16">
        <v>-6.35</v>
      </c>
      <c r="Z32" s="16">
        <v>15.75</v>
      </c>
      <c r="AA32" s="16">
        <v>6.3259999999999996</v>
      </c>
      <c r="AB32" s="16">
        <v>9.2609999999999992</v>
      </c>
      <c r="AC32" s="16">
        <v>6.569</v>
      </c>
      <c r="AD32" s="16">
        <v>-20.248999999999999</v>
      </c>
      <c r="AE32" s="16">
        <v>73.834999999999994</v>
      </c>
      <c r="AF32" s="16">
        <v>-17.312000000000001</v>
      </c>
      <c r="AG32" s="16">
        <v>13.904999999999999</v>
      </c>
      <c r="AH32" s="16">
        <v>-3.4089999999999998</v>
      </c>
      <c r="AI32" s="4"/>
      <c r="AJ32" s="4"/>
      <c r="AK32" s="4"/>
      <c r="AL32" s="4"/>
      <c r="AM32" s="4"/>
      <c r="AN32" s="4"/>
      <c r="AO32" s="4"/>
      <c r="AP32" s="4"/>
      <c r="AQ32" s="4"/>
      <c r="AR32" s="4"/>
      <c r="AS32" s="4"/>
      <c r="AT32" s="4"/>
      <c r="AU32" s="4"/>
      <c r="AV32" s="4"/>
      <c r="AW32" s="4"/>
      <c r="AX32" s="4"/>
      <c r="AY32" s="4"/>
    </row>
    <row r="33" spans="1:51" ht="15" x14ac:dyDescent="0.25">
      <c r="A33" s="113">
        <v>45870</v>
      </c>
      <c r="B33" s="116"/>
      <c r="C33" s="117">
        <v>-28</v>
      </c>
      <c r="D33" s="44">
        <v>-28</v>
      </c>
      <c r="E33" s="16">
        <v>17.718</v>
      </c>
      <c r="F33" s="16">
        <v>-4.149</v>
      </c>
      <c r="G33" s="16">
        <v>33.683</v>
      </c>
      <c r="H33" s="16">
        <v>-7.44</v>
      </c>
      <c r="I33" s="16">
        <v>16.448</v>
      </c>
      <c r="J33" s="16">
        <v>-0.55000000000000004</v>
      </c>
      <c r="K33" s="16">
        <v>27.710999999999999</v>
      </c>
      <c r="L33" s="16">
        <v>-8.8970000000000002</v>
      </c>
      <c r="M33" s="16">
        <v>-6.03</v>
      </c>
      <c r="N33" s="16">
        <v>-6.7679999999999998</v>
      </c>
      <c r="O33" s="16">
        <v>-7.726</v>
      </c>
      <c r="P33" s="16">
        <v>-4.7169999999999996</v>
      </c>
      <c r="Q33" s="16">
        <v>5.5960000000000001</v>
      </c>
      <c r="R33" s="16">
        <v>-3.3370000000000002</v>
      </c>
      <c r="S33" s="16">
        <v>-4.6449999999999996</v>
      </c>
      <c r="T33" s="16">
        <v>18.59</v>
      </c>
      <c r="U33" s="16">
        <v>2.2919999999999998</v>
      </c>
      <c r="V33" s="16">
        <v>11.227</v>
      </c>
      <c r="W33" s="16">
        <v>6.5510000000000002</v>
      </c>
      <c r="X33" s="16">
        <v>-5.1360000000000001</v>
      </c>
      <c r="Y33" s="16">
        <v>6.4039999999999999</v>
      </c>
      <c r="Z33" s="16">
        <v>19.053000000000001</v>
      </c>
      <c r="AA33" s="16">
        <v>4.9489999999999998</v>
      </c>
      <c r="AB33" s="16">
        <v>8.5839999999999996</v>
      </c>
      <c r="AC33" s="16">
        <v>8.532</v>
      </c>
      <c r="AD33" s="16">
        <v>2.2919999999999998</v>
      </c>
      <c r="AE33" s="16">
        <v>16.948</v>
      </c>
      <c r="AF33" s="16">
        <v>-3.3340000000000001</v>
      </c>
      <c r="AG33" s="16">
        <v>-7.9880000000000004</v>
      </c>
      <c r="AH33" s="16">
        <v>1.2649999999999999</v>
      </c>
      <c r="AI33" s="4"/>
      <c r="AJ33" s="4"/>
      <c r="AK33" s="4"/>
      <c r="AL33" s="4"/>
      <c r="AM33" s="4"/>
      <c r="AN33" s="4"/>
      <c r="AO33" s="4"/>
      <c r="AP33" s="4"/>
      <c r="AQ33" s="4"/>
      <c r="AR33" s="4"/>
      <c r="AS33" s="4"/>
      <c r="AT33" s="4"/>
      <c r="AU33" s="4"/>
      <c r="AV33" s="4"/>
      <c r="AW33" s="4"/>
      <c r="AX33" s="4"/>
      <c r="AY33" s="4"/>
    </row>
    <row r="34" spans="1:51" ht="15" x14ac:dyDescent="0.25">
      <c r="A34" s="113">
        <v>45901</v>
      </c>
      <c r="B34" s="116"/>
      <c r="C34" s="117">
        <v>5</v>
      </c>
      <c r="D34" s="44">
        <v>5</v>
      </c>
      <c r="E34" s="16">
        <v>41.863</v>
      </c>
      <c r="F34" s="16">
        <v>22.68</v>
      </c>
      <c r="G34" s="16">
        <v>45.484999999999999</v>
      </c>
      <c r="H34" s="16">
        <v>27.213999999999999</v>
      </c>
      <c r="I34" s="16">
        <v>52.156999999999996</v>
      </c>
      <c r="J34" s="16">
        <v>22.59</v>
      </c>
      <c r="K34" s="16">
        <v>34.46</v>
      </c>
      <c r="L34" s="16">
        <v>19.995999999999999</v>
      </c>
      <c r="M34" s="16">
        <v>21.332000000000001</v>
      </c>
      <c r="N34" s="16">
        <v>13.292999999999999</v>
      </c>
      <c r="O34" s="16">
        <v>31.794</v>
      </c>
      <c r="P34" s="16">
        <v>39.390999999999998</v>
      </c>
      <c r="Q34" s="16">
        <v>31.402999999999999</v>
      </c>
      <c r="R34" s="16">
        <v>35.807000000000002</v>
      </c>
      <c r="S34" s="16">
        <v>54.756999999999998</v>
      </c>
      <c r="T34" s="16">
        <v>39.037999999999997</v>
      </c>
      <c r="U34" s="16">
        <v>30.446000000000002</v>
      </c>
      <c r="V34" s="16">
        <v>25.207999999999998</v>
      </c>
      <c r="W34" s="16">
        <v>36.618000000000002</v>
      </c>
      <c r="X34" s="16">
        <v>18.722000000000001</v>
      </c>
      <c r="Y34" s="16">
        <v>42.857999999999997</v>
      </c>
      <c r="Z34" s="16">
        <v>54.256</v>
      </c>
      <c r="AA34" s="16">
        <v>30.280999999999999</v>
      </c>
      <c r="AB34" s="16">
        <v>31.675999999999998</v>
      </c>
      <c r="AC34" s="16">
        <v>31.623000000000001</v>
      </c>
      <c r="AD34" s="16">
        <v>23.693999999999999</v>
      </c>
      <c r="AE34" s="16">
        <v>30.016999999999999</v>
      </c>
      <c r="AF34" s="16">
        <v>25.78</v>
      </c>
      <c r="AG34" s="16">
        <v>15.435</v>
      </c>
      <c r="AH34" s="16">
        <v>26.013000000000002</v>
      </c>
      <c r="AI34" s="4"/>
      <c r="AJ34" s="4"/>
      <c r="AK34" s="4"/>
      <c r="AL34" s="4"/>
      <c r="AM34" s="4"/>
      <c r="AN34" s="4"/>
      <c r="AO34" s="4"/>
      <c r="AP34" s="4"/>
      <c r="AQ34" s="4"/>
      <c r="AR34" s="4"/>
      <c r="AS34" s="4"/>
      <c r="AT34" s="4"/>
      <c r="AU34" s="4"/>
      <c r="AV34" s="4"/>
      <c r="AW34" s="4"/>
      <c r="AX34" s="4"/>
      <c r="AY34" s="4"/>
    </row>
    <row r="35" spans="1:51" ht="15" x14ac:dyDescent="0.25">
      <c r="A35" s="113">
        <v>45931</v>
      </c>
      <c r="B35" s="116"/>
      <c r="C35" s="117">
        <v>-33</v>
      </c>
      <c r="D35" s="44">
        <v>38</v>
      </c>
      <c r="E35" s="16">
        <v>79.531000000000006</v>
      </c>
      <c r="F35" s="16">
        <v>57.792000000000002</v>
      </c>
      <c r="G35" s="16">
        <v>77.539000000000001</v>
      </c>
      <c r="H35" s="16">
        <v>72.665999999999997</v>
      </c>
      <c r="I35" s="16">
        <v>96.944000000000003</v>
      </c>
      <c r="J35" s="16">
        <v>61.823999999999998</v>
      </c>
      <c r="K35" s="16">
        <v>48.850999999999999</v>
      </c>
      <c r="L35" s="16">
        <v>54.23</v>
      </c>
      <c r="M35" s="16">
        <v>46.86</v>
      </c>
      <c r="N35" s="16">
        <v>42.878</v>
      </c>
      <c r="O35" s="16">
        <v>44.427999999999997</v>
      </c>
      <c r="P35" s="16">
        <v>63.951000000000001</v>
      </c>
      <c r="Q35" s="16">
        <v>80.355000000000004</v>
      </c>
      <c r="R35" s="16">
        <v>128.05699999999999</v>
      </c>
      <c r="S35" s="16">
        <v>93.903999999999996</v>
      </c>
      <c r="T35" s="16">
        <v>64.793000000000006</v>
      </c>
      <c r="U35" s="16">
        <v>61.173999999999999</v>
      </c>
      <c r="V35" s="16">
        <v>57.283999999999999</v>
      </c>
      <c r="W35" s="16">
        <v>68.018000000000001</v>
      </c>
      <c r="X35" s="16">
        <v>39.179000000000002</v>
      </c>
      <c r="Y35" s="16">
        <v>77.238</v>
      </c>
      <c r="Z35" s="16">
        <v>89.37</v>
      </c>
      <c r="AA35" s="16">
        <v>61.408999999999999</v>
      </c>
      <c r="AB35" s="16">
        <v>65.337999999999994</v>
      </c>
      <c r="AC35" s="16">
        <v>71.275999999999996</v>
      </c>
      <c r="AD35" s="16">
        <v>51.71</v>
      </c>
      <c r="AE35" s="16">
        <v>73.605000000000004</v>
      </c>
      <c r="AF35" s="16">
        <v>43.302999999999997</v>
      </c>
      <c r="AG35" s="16">
        <v>47.008000000000003</v>
      </c>
      <c r="AH35" s="16">
        <v>51.665999999999997</v>
      </c>
      <c r="AI35" s="4"/>
      <c r="AJ35" s="4"/>
      <c r="AK35" s="4"/>
      <c r="AL35" s="4"/>
      <c r="AM35" s="4"/>
      <c r="AN35" s="4"/>
      <c r="AO35" s="4"/>
      <c r="AP35" s="4"/>
      <c r="AQ35" s="4"/>
      <c r="AR35" s="4"/>
      <c r="AS35" s="4"/>
      <c r="AT35" s="4"/>
      <c r="AU35" s="4"/>
      <c r="AV35" s="4"/>
      <c r="AW35" s="4"/>
      <c r="AX35" s="4"/>
      <c r="AY35" s="4"/>
    </row>
    <row r="36" spans="1:51" ht="15" x14ac:dyDescent="0.25">
      <c r="A36" s="113">
        <v>45962</v>
      </c>
      <c r="B36" s="33"/>
      <c r="C36" s="8">
        <v>4</v>
      </c>
      <c r="D36" s="11">
        <v>56</v>
      </c>
      <c r="E36">
        <v>64.887</v>
      </c>
      <c r="F36">
        <v>56.555</v>
      </c>
      <c r="G36">
        <v>64.022000000000006</v>
      </c>
      <c r="H36">
        <v>66.274000000000001</v>
      </c>
      <c r="I36">
        <v>70.087999999999994</v>
      </c>
      <c r="J36">
        <v>57.067</v>
      </c>
      <c r="K36">
        <v>48.088000000000001</v>
      </c>
      <c r="L36">
        <v>45.536000000000001</v>
      </c>
      <c r="M36">
        <v>45.551000000000002</v>
      </c>
      <c r="N36">
        <v>44.75</v>
      </c>
      <c r="O36">
        <v>44.695</v>
      </c>
      <c r="P36">
        <v>61.670999999999999</v>
      </c>
      <c r="Q36">
        <v>65.753</v>
      </c>
      <c r="R36">
        <v>76.084999999999994</v>
      </c>
      <c r="S36">
        <v>63.003999999999998</v>
      </c>
      <c r="T36">
        <v>53.478999999999999</v>
      </c>
      <c r="U36">
        <v>52.064</v>
      </c>
      <c r="V36">
        <v>54.857999999999997</v>
      </c>
      <c r="W36">
        <v>56.183</v>
      </c>
      <c r="X36">
        <v>41.686</v>
      </c>
      <c r="Y36">
        <v>56.423000000000002</v>
      </c>
      <c r="Z36">
        <v>54.904000000000003</v>
      </c>
      <c r="AA36">
        <v>48.642000000000003</v>
      </c>
      <c r="AB36">
        <v>47.226999999999997</v>
      </c>
      <c r="AC36">
        <v>50.158999999999999</v>
      </c>
      <c r="AD36">
        <v>43.55</v>
      </c>
      <c r="AE36">
        <v>51.444000000000003</v>
      </c>
      <c r="AF36">
        <v>48.47</v>
      </c>
      <c r="AG36">
        <v>51.198999999999998</v>
      </c>
      <c r="AH36">
        <v>60.343000000000004</v>
      </c>
      <c r="AI36" s="4"/>
      <c r="AJ36" s="4"/>
      <c r="AK36" s="4"/>
      <c r="AL36" s="4"/>
      <c r="AM36" s="4"/>
      <c r="AN36" s="4"/>
      <c r="AO36" s="4"/>
      <c r="AP36" s="4"/>
      <c r="AQ36" s="4"/>
      <c r="AR36" s="4"/>
      <c r="AS36" s="4"/>
      <c r="AT36" s="4"/>
      <c r="AU36" s="4"/>
      <c r="AV36" s="4"/>
      <c r="AW36" s="4"/>
      <c r="AX36" s="4"/>
      <c r="AY36" s="4"/>
    </row>
    <row r="37" spans="1:51" ht="15" x14ac:dyDescent="0.25">
      <c r="A37" s="113">
        <v>45992</v>
      </c>
      <c r="B37" s="33"/>
      <c r="C37" s="8">
        <v>45</v>
      </c>
      <c r="D37" s="11">
        <v>45</v>
      </c>
      <c r="E37">
        <v>49.215000000000003</v>
      </c>
      <c r="F37">
        <v>45.412999999999997</v>
      </c>
      <c r="G37">
        <v>51.646999999999998</v>
      </c>
      <c r="H37">
        <v>53.34</v>
      </c>
      <c r="I37">
        <v>51.917000000000002</v>
      </c>
      <c r="J37">
        <v>50.720999999999997</v>
      </c>
      <c r="K37">
        <v>39.430999999999997</v>
      </c>
      <c r="L37">
        <v>36.893000000000001</v>
      </c>
      <c r="M37">
        <v>38.020000000000003</v>
      </c>
      <c r="N37">
        <v>34.732999999999997</v>
      </c>
      <c r="O37">
        <v>40.191000000000003</v>
      </c>
      <c r="P37">
        <v>46.238</v>
      </c>
      <c r="Q37">
        <v>49.462000000000003</v>
      </c>
      <c r="R37">
        <v>51.655999999999999</v>
      </c>
      <c r="S37">
        <v>54.113</v>
      </c>
      <c r="T37">
        <v>46.002000000000002</v>
      </c>
      <c r="U37">
        <v>41.994999999999997</v>
      </c>
      <c r="V37">
        <v>59.576999999999998</v>
      </c>
      <c r="W37">
        <v>45.795000000000002</v>
      </c>
      <c r="X37">
        <v>36.719000000000001</v>
      </c>
      <c r="Y37">
        <v>41.872</v>
      </c>
      <c r="Z37">
        <v>44.33</v>
      </c>
      <c r="AA37">
        <v>40.624000000000002</v>
      </c>
      <c r="AB37">
        <v>46.164999999999999</v>
      </c>
      <c r="AC37">
        <v>41.037999999999997</v>
      </c>
      <c r="AD37">
        <v>32.932000000000002</v>
      </c>
      <c r="AE37">
        <v>46.779000000000003</v>
      </c>
      <c r="AF37">
        <v>39.969000000000001</v>
      </c>
      <c r="AG37">
        <v>42.845999999999997</v>
      </c>
      <c r="AH37">
        <v>44.271999999999998</v>
      </c>
      <c r="AI37" s="4"/>
      <c r="AJ37" s="4"/>
      <c r="AK37" s="4"/>
      <c r="AL37" s="4"/>
      <c r="AM37" s="4"/>
      <c r="AN37" s="4"/>
      <c r="AO37" s="4"/>
      <c r="AP37" s="4"/>
      <c r="AQ37" s="4"/>
      <c r="AR37" s="4"/>
      <c r="AS37" s="4"/>
      <c r="AT37" s="4"/>
      <c r="AU37" s="4"/>
      <c r="AV37" s="4"/>
      <c r="AW37" s="4"/>
      <c r="AX37" s="4"/>
      <c r="AY37" s="4"/>
    </row>
    <row r="38" spans="1:51" ht="15" x14ac:dyDescent="0.25">
      <c r="A38" s="113">
        <v>46023</v>
      </c>
      <c r="B38" s="33"/>
      <c r="C38" s="8">
        <v>38</v>
      </c>
      <c r="D38" s="11">
        <v>38</v>
      </c>
      <c r="E38">
        <v>40.405999999999999</v>
      </c>
      <c r="F38">
        <v>38.576999999999998</v>
      </c>
      <c r="G38">
        <v>40.506</v>
      </c>
      <c r="H38">
        <v>42.337000000000003</v>
      </c>
      <c r="I38">
        <v>44.515999999999998</v>
      </c>
      <c r="J38">
        <v>41.158999999999999</v>
      </c>
      <c r="K38">
        <v>36.786999999999999</v>
      </c>
      <c r="L38">
        <v>29.253</v>
      </c>
      <c r="M38">
        <v>30.102</v>
      </c>
      <c r="N38">
        <v>26.815000000000001</v>
      </c>
      <c r="O38">
        <v>32.720999999999997</v>
      </c>
      <c r="P38">
        <v>60.305</v>
      </c>
      <c r="Q38">
        <v>42.921999999999997</v>
      </c>
      <c r="R38">
        <v>41.564</v>
      </c>
      <c r="S38">
        <v>40.408000000000001</v>
      </c>
      <c r="T38">
        <v>39.536000000000001</v>
      </c>
      <c r="U38">
        <v>34.037999999999997</v>
      </c>
      <c r="V38">
        <v>47.463999999999999</v>
      </c>
      <c r="W38">
        <v>38.954000000000001</v>
      </c>
      <c r="X38">
        <v>29.963999999999999</v>
      </c>
      <c r="Y38">
        <v>32.493000000000002</v>
      </c>
      <c r="Z38">
        <v>37.311999999999998</v>
      </c>
      <c r="AA38">
        <v>33.326999999999998</v>
      </c>
      <c r="AB38">
        <v>45.5</v>
      </c>
      <c r="AC38">
        <v>32.517000000000003</v>
      </c>
      <c r="AD38">
        <v>27.9</v>
      </c>
      <c r="AE38">
        <v>37.930999999999997</v>
      </c>
      <c r="AF38">
        <v>29.96</v>
      </c>
      <c r="AG38">
        <v>32.749000000000002</v>
      </c>
      <c r="AH38">
        <v>41.808</v>
      </c>
      <c r="AI38" s="4"/>
      <c r="AJ38" s="4"/>
      <c r="AK38" s="4"/>
      <c r="AL38" s="4"/>
      <c r="AM38" s="4"/>
      <c r="AN38" s="4"/>
      <c r="AO38" s="4"/>
      <c r="AP38" s="4"/>
      <c r="AQ38" s="4"/>
      <c r="AR38" s="4"/>
      <c r="AS38" s="4"/>
      <c r="AT38" s="4"/>
      <c r="AU38" s="4"/>
      <c r="AV38" s="4"/>
      <c r="AW38" s="4"/>
      <c r="AX38" s="4"/>
      <c r="AY38" s="4"/>
    </row>
    <row r="39" spans="1:51" ht="15" x14ac:dyDescent="0.25">
      <c r="A39" s="113">
        <v>46054</v>
      </c>
      <c r="B39" s="33"/>
      <c r="C39" s="8">
        <v>33</v>
      </c>
      <c r="D39" s="11">
        <v>33</v>
      </c>
      <c r="E39">
        <v>34.399000000000001</v>
      </c>
      <c r="F39">
        <v>37.573999999999998</v>
      </c>
      <c r="G39">
        <v>54.412999999999997</v>
      </c>
      <c r="H39">
        <v>33.670999999999999</v>
      </c>
      <c r="I39">
        <v>35.433999999999997</v>
      </c>
      <c r="J39">
        <v>36.167999999999999</v>
      </c>
      <c r="K39">
        <v>35.673000000000002</v>
      </c>
      <c r="L39">
        <v>25.181999999999999</v>
      </c>
      <c r="M39">
        <v>23.082000000000001</v>
      </c>
      <c r="N39">
        <v>23.638000000000002</v>
      </c>
      <c r="O39">
        <v>26.283000000000001</v>
      </c>
      <c r="P39">
        <v>40.366</v>
      </c>
      <c r="Q39">
        <v>32.204999999999998</v>
      </c>
      <c r="R39">
        <v>38.816000000000003</v>
      </c>
      <c r="S39">
        <v>33.442999999999998</v>
      </c>
      <c r="T39">
        <v>37.438000000000002</v>
      </c>
      <c r="U39">
        <v>27.437999999999999</v>
      </c>
      <c r="V39">
        <v>33.357999999999997</v>
      </c>
      <c r="W39">
        <v>32.923999999999999</v>
      </c>
      <c r="X39">
        <v>29.581</v>
      </c>
      <c r="Y39">
        <v>34.332000000000001</v>
      </c>
      <c r="Z39">
        <v>39.441000000000003</v>
      </c>
      <c r="AA39">
        <v>32.316000000000003</v>
      </c>
      <c r="AB39">
        <v>44.508000000000003</v>
      </c>
      <c r="AC39">
        <v>28.669</v>
      </c>
      <c r="AD39">
        <v>23.876999999999999</v>
      </c>
      <c r="AE39">
        <v>30.728999999999999</v>
      </c>
      <c r="AF39">
        <v>26.564</v>
      </c>
      <c r="AG39">
        <v>27.972000000000001</v>
      </c>
      <c r="AH39">
        <v>36.484999999999999</v>
      </c>
      <c r="AI39" s="4"/>
      <c r="AJ39" s="4"/>
      <c r="AK39" s="4"/>
      <c r="AL39" s="4"/>
      <c r="AM39" s="4"/>
      <c r="AN39" s="4"/>
      <c r="AO39" s="4"/>
      <c r="AP39" s="4"/>
      <c r="AQ39" s="4"/>
      <c r="AR39" s="4"/>
      <c r="AS39" s="4"/>
      <c r="AT39" s="4"/>
      <c r="AU39" s="4"/>
      <c r="AV39" s="4"/>
      <c r="AW39" s="4"/>
      <c r="AX39" s="4"/>
      <c r="AY39" s="4"/>
    </row>
    <row r="40" spans="1:51" ht="15" x14ac:dyDescent="0.25">
      <c r="A40" s="113">
        <v>46082</v>
      </c>
      <c r="B40" s="33"/>
      <c r="C40" s="8">
        <v>44</v>
      </c>
      <c r="D40" s="11">
        <v>44</v>
      </c>
      <c r="E40">
        <v>62.863</v>
      </c>
      <c r="F40">
        <v>80.721000000000004</v>
      </c>
      <c r="G40">
        <v>65.168000000000006</v>
      </c>
      <c r="H40">
        <v>62.832000000000001</v>
      </c>
      <c r="I40">
        <v>62.625999999999998</v>
      </c>
      <c r="J40">
        <v>57.503</v>
      </c>
      <c r="K40">
        <v>41.875</v>
      </c>
      <c r="L40">
        <v>39.698</v>
      </c>
      <c r="M40">
        <v>30.949000000000002</v>
      </c>
      <c r="N40">
        <v>35.645000000000003</v>
      </c>
      <c r="O40">
        <v>62.497</v>
      </c>
      <c r="P40">
        <v>50.243000000000002</v>
      </c>
      <c r="Q40">
        <v>40.658999999999999</v>
      </c>
      <c r="R40">
        <v>105.298</v>
      </c>
      <c r="S40">
        <v>41.311</v>
      </c>
      <c r="T40">
        <v>60.478000000000002</v>
      </c>
      <c r="U40">
        <v>33.335999999999999</v>
      </c>
      <c r="V40">
        <v>52.567999999999998</v>
      </c>
      <c r="W40">
        <v>54.789000000000001</v>
      </c>
      <c r="X40">
        <v>32.552999999999997</v>
      </c>
      <c r="Y40">
        <v>41.375</v>
      </c>
      <c r="Z40">
        <v>55.345999999999997</v>
      </c>
      <c r="AA40">
        <v>38.972000000000001</v>
      </c>
      <c r="AB40">
        <v>67.364999999999995</v>
      </c>
      <c r="AC40">
        <v>28.966999999999999</v>
      </c>
      <c r="AD40">
        <v>36.384</v>
      </c>
      <c r="AE40">
        <v>40.340000000000003</v>
      </c>
      <c r="AF40">
        <v>36.506</v>
      </c>
      <c r="AG40">
        <v>47.506</v>
      </c>
      <c r="AH40">
        <v>56.838999999999999</v>
      </c>
      <c r="AI40" s="4"/>
      <c r="AJ40" s="4"/>
      <c r="AK40" s="4"/>
      <c r="AL40" s="4"/>
      <c r="AM40" s="4"/>
      <c r="AN40" s="4"/>
      <c r="AO40" s="4"/>
      <c r="AP40" s="4"/>
      <c r="AQ40" s="4"/>
      <c r="AR40" s="4"/>
      <c r="AS40" s="4"/>
      <c r="AT40" s="4"/>
      <c r="AU40" s="4"/>
      <c r="AV40" s="4"/>
      <c r="AW40" s="4"/>
      <c r="AX40" s="4"/>
      <c r="AY40" s="4"/>
    </row>
    <row r="41" spans="1:51" ht="15" x14ac:dyDescent="0.25">
      <c r="A41" s="113">
        <v>46113</v>
      </c>
      <c r="B41" s="33"/>
      <c r="C41" s="8">
        <v>85</v>
      </c>
      <c r="D41" s="11">
        <v>85</v>
      </c>
      <c r="E41">
        <v>117.514</v>
      </c>
      <c r="F41">
        <v>101.139</v>
      </c>
      <c r="G41">
        <v>125.185</v>
      </c>
      <c r="H41">
        <v>136.94499999999999</v>
      </c>
      <c r="I41">
        <v>104.268</v>
      </c>
      <c r="J41">
        <v>95.049000000000007</v>
      </c>
      <c r="K41">
        <v>78.926000000000002</v>
      </c>
      <c r="L41">
        <v>63.406999999999996</v>
      </c>
      <c r="M41">
        <v>48.55</v>
      </c>
      <c r="N41">
        <v>69.397999999999996</v>
      </c>
      <c r="O41">
        <v>147.99199999999999</v>
      </c>
      <c r="P41">
        <v>186.11799999999999</v>
      </c>
      <c r="Q41">
        <v>161.404</v>
      </c>
      <c r="R41">
        <v>174.48400000000001</v>
      </c>
      <c r="S41">
        <v>55.945999999999998</v>
      </c>
      <c r="T41">
        <v>98.525000000000006</v>
      </c>
      <c r="U41">
        <v>67.599999999999994</v>
      </c>
      <c r="V41">
        <v>169.66499999999999</v>
      </c>
      <c r="W41">
        <v>109.629</v>
      </c>
      <c r="X41">
        <v>41.595999999999997</v>
      </c>
      <c r="Y41">
        <v>83.352999999999994</v>
      </c>
      <c r="Z41">
        <v>60.057000000000002</v>
      </c>
      <c r="AA41">
        <v>84.864999999999995</v>
      </c>
      <c r="AB41">
        <v>128.51</v>
      </c>
      <c r="AC41">
        <v>37.127000000000002</v>
      </c>
      <c r="AD41">
        <v>106.145</v>
      </c>
      <c r="AE41">
        <v>53.884</v>
      </c>
      <c r="AF41">
        <v>48.936999999999998</v>
      </c>
      <c r="AG41">
        <v>135.947</v>
      </c>
      <c r="AH41">
        <v>133.27099999999999</v>
      </c>
      <c r="AI41" s="4"/>
      <c r="AJ41" s="4"/>
      <c r="AK41" s="4"/>
      <c r="AL41" s="4"/>
      <c r="AM41" s="4"/>
      <c r="AN41" s="4"/>
      <c r="AO41" s="4"/>
      <c r="AP41" s="4"/>
      <c r="AQ41" s="4"/>
      <c r="AR41" s="4"/>
      <c r="AS41" s="4"/>
      <c r="AT41" s="4"/>
      <c r="AU41" s="4"/>
      <c r="AV41" s="4"/>
      <c r="AW41" s="4"/>
      <c r="AX41" s="4"/>
      <c r="AY41" s="4"/>
    </row>
    <row r="42" spans="1:51" ht="15" x14ac:dyDescent="0.25">
      <c r="A42" s="113">
        <v>46143</v>
      </c>
      <c r="B42" s="33"/>
      <c r="C42" s="8">
        <v>163</v>
      </c>
      <c r="D42" s="11">
        <v>163</v>
      </c>
      <c r="E42">
        <v>211.23</v>
      </c>
      <c r="F42">
        <v>357.52800000000002</v>
      </c>
      <c r="G42">
        <v>198.55600000000001</v>
      </c>
      <c r="H42">
        <v>365.00200000000001</v>
      </c>
      <c r="I42">
        <v>286.28399999999999</v>
      </c>
      <c r="J42">
        <v>192.87700000000001</v>
      </c>
      <c r="K42">
        <v>134.58600000000001</v>
      </c>
      <c r="L42">
        <v>178.65100000000001</v>
      </c>
      <c r="M42">
        <v>44.14</v>
      </c>
      <c r="N42">
        <v>175.42500000000001</v>
      </c>
      <c r="O42">
        <v>179.73099999999999</v>
      </c>
      <c r="P42">
        <v>392.14800000000002</v>
      </c>
      <c r="Q42">
        <v>197.001</v>
      </c>
      <c r="R42">
        <v>173.61</v>
      </c>
      <c r="S42">
        <v>326.79899999999998</v>
      </c>
      <c r="T42">
        <v>295.02600000000001</v>
      </c>
      <c r="U42">
        <v>168.499</v>
      </c>
      <c r="V42">
        <v>289.60500000000002</v>
      </c>
      <c r="W42">
        <v>93.048000000000002</v>
      </c>
      <c r="X42">
        <v>118.691</v>
      </c>
      <c r="Y42">
        <v>213.28899999999999</v>
      </c>
      <c r="Z42">
        <v>131.88200000000001</v>
      </c>
      <c r="AA42">
        <v>205.416</v>
      </c>
      <c r="AB42">
        <v>183.88499999999999</v>
      </c>
      <c r="AC42">
        <v>71.795000000000002</v>
      </c>
      <c r="AD42">
        <v>350.68700000000001</v>
      </c>
      <c r="AE42">
        <v>114.86799999999999</v>
      </c>
      <c r="AF42">
        <v>105.68</v>
      </c>
      <c r="AG42">
        <v>203.946</v>
      </c>
      <c r="AH42">
        <v>519.976</v>
      </c>
      <c r="AI42" s="4"/>
      <c r="AJ42" s="4"/>
      <c r="AK42" s="4"/>
      <c r="AL42" s="4"/>
      <c r="AM42" s="4"/>
      <c r="AN42" s="4"/>
      <c r="AO42" s="4"/>
      <c r="AP42" s="4"/>
      <c r="AQ42" s="4"/>
      <c r="AR42" s="4"/>
      <c r="AS42" s="4"/>
      <c r="AT42" s="4"/>
      <c r="AU42" s="4"/>
      <c r="AV42" s="4"/>
      <c r="AW42" s="4"/>
      <c r="AX42" s="4"/>
      <c r="AY42" s="4"/>
    </row>
    <row r="43" spans="1:51" ht="15" x14ac:dyDescent="0.25">
      <c r="A43" s="113">
        <v>46174</v>
      </c>
      <c r="B43" s="33"/>
      <c r="C43" s="8">
        <v>96</v>
      </c>
      <c r="D43" s="11">
        <v>96</v>
      </c>
      <c r="E43">
        <v>92.007999999999996</v>
      </c>
      <c r="F43">
        <v>404.68400000000003</v>
      </c>
      <c r="G43">
        <v>82.700999999999993</v>
      </c>
      <c r="H43">
        <v>272.19099999999997</v>
      </c>
      <c r="I43">
        <v>159.16200000000001</v>
      </c>
      <c r="J43">
        <v>153.96100000000001</v>
      </c>
      <c r="K43">
        <v>29.613</v>
      </c>
      <c r="L43">
        <v>58.973999999999997</v>
      </c>
      <c r="M43">
        <v>-0.41399999999999998</v>
      </c>
      <c r="N43">
        <v>100.38200000000001</v>
      </c>
      <c r="O43">
        <v>42.238999999999997</v>
      </c>
      <c r="P43">
        <v>222.76599999999999</v>
      </c>
      <c r="Q43">
        <v>69.415000000000006</v>
      </c>
      <c r="R43">
        <v>49.365000000000002</v>
      </c>
      <c r="S43">
        <v>310.50700000000001</v>
      </c>
      <c r="T43">
        <v>136.54599999999999</v>
      </c>
      <c r="U43">
        <v>167.42500000000001</v>
      </c>
      <c r="V43">
        <v>314.18400000000003</v>
      </c>
      <c r="W43">
        <v>4.4279999999999999</v>
      </c>
      <c r="X43">
        <v>69.206999999999994</v>
      </c>
      <c r="Y43">
        <v>151.464</v>
      </c>
      <c r="Z43">
        <v>106.776</v>
      </c>
      <c r="AA43">
        <v>122.06699999999999</v>
      </c>
      <c r="AB43">
        <v>149.69999999999999</v>
      </c>
      <c r="AC43">
        <v>-3.6920000000000002</v>
      </c>
      <c r="AD43">
        <v>293.25200000000001</v>
      </c>
      <c r="AE43">
        <v>52.104999999999997</v>
      </c>
      <c r="AF43">
        <v>116.18</v>
      </c>
      <c r="AG43">
        <v>85.12</v>
      </c>
      <c r="AH43">
        <v>347.25599999999997</v>
      </c>
      <c r="AI43" s="4"/>
      <c r="AJ43" s="4"/>
      <c r="AK43" s="4"/>
      <c r="AL43" s="4"/>
      <c r="AM43" s="4"/>
      <c r="AN43" s="4"/>
      <c r="AO43" s="4"/>
      <c r="AP43" s="4"/>
      <c r="AQ43" s="4"/>
      <c r="AR43" s="4"/>
      <c r="AS43" s="4"/>
      <c r="AT43" s="4"/>
      <c r="AU43" s="4"/>
      <c r="AV43" s="4"/>
      <c r="AW43" s="4"/>
      <c r="AX43" s="4"/>
      <c r="AY43" s="4"/>
    </row>
    <row r="44" spans="1:51" ht="15" x14ac:dyDescent="0.25">
      <c r="A44" s="113">
        <v>46204</v>
      </c>
      <c r="B44" s="33"/>
      <c r="C44" s="8">
        <v>-23</v>
      </c>
      <c r="D44" s="11">
        <v>-23</v>
      </c>
      <c r="E44">
        <v>-9.0609999999999999</v>
      </c>
      <c r="F44">
        <v>203.05500000000001</v>
      </c>
      <c r="G44">
        <v>-9.1760000000000002</v>
      </c>
      <c r="H44">
        <v>34.034999999999997</v>
      </c>
      <c r="I44">
        <v>33.427999999999997</v>
      </c>
      <c r="J44">
        <v>43.454999999999998</v>
      </c>
      <c r="K44">
        <v>-22.954999999999998</v>
      </c>
      <c r="L44">
        <v>-17.084</v>
      </c>
      <c r="M44">
        <v>-21.873000000000001</v>
      </c>
      <c r="N44">
        <v>-10.308</v>
      </c>
      <c r="O44">
        <v>-16.22</v>
      </c>
      <c r="P44">
        <v>29.457999999999998</v>
      </c>
      <c r="Q44">
        <v>-11.067</v>
      </c>
      <c r="R44">
        <v>-14.157999999999999</v>
      </c>
      <c r="S44">
        <v>63.216000000000001</v>
      </c>
      <c r="T44">
        <v>26.643000000000001</v>
      </c>
      <c r="U44">
        <v>3.2719999999999998</v>
      </c>
      <c r="V44">
        <v>89.289000000000001</v>
      </c>
      <c r="W44">
        <v>-14.238</v>
      </c>
      <c r="X44">
        <v>-6.4880000000000004</v>
      </c>
      <c r="Y44">
        <v>15.468</v>
      </c>
      <c r="Z44">
        <v>7.4249999999999998</v>
      </c>
      <c r="AA44">
        <v>8.8840000000000003</v>
      </c>
      <c r="AB44">
        <v>6.1369999999999996</v>
      </c>
      <c r="AC44">
        <v>-20.387</v>
      </c>
      <c r="AD44">
        <v>79.962000000000003</v>
      </c>
      <c r="AE44">
        <v>-17.661000000000001</v>
      </c>
      <c r="AF44">
        <v>13.664</v>
      </c>
      <c r="AG44">
        <v>-3.7559999999999998</v>
      </c>
      <c r="AH44">
        <v>92.513000000000005</v>
      </c>
      <c r="AI44" s="4"/>
      <c r="AJ44" s="4"/>
      <c r="AK44" s="4"/>
      <c r="AL44" s="4"/>
      <c r="AM44" s="4"/>
      <c r="AN44" s="4"/>
      <c r="AO44" s="4"/>
      <c r="AP44" s="4"/>
      <c r="AQ44" s="4"/>
      <c r="AR44" s="4"/>
      <c r="AS44" s="4"/>
      <c r="AT44" s="4"/>
      <c r="AU44" s="4"/>
      <c r="AV44" s="4"/>
      <c r="AW44" s="4"/>
      <c r="AX44" s="4"/>
      <c r="AY44" s="4"/>
    </row>
    <row r="45" spans="1:51" ht="15" x14ac:dyDescent="0.25">
      <c r="A45" s="113">
        <v>46235</v>
      </c>
      <c r="B45" s="33"/>
      <c r="C45" s="8">
        <v>-28</v>
      </c>
      <c r="D45" s="11">
        <v>-28</v>
      </c>
      <c r="E45">
        <v>-4.2359999999999998</v>
      </c>
      <c r="F45">
        <v>36.305999999999997</v>
      </c>
      <c r="G45">
        <v>-7.5460000000000003</v>
      </c>
      <c r="H45">
        <v>16.155000000000001</v>
      </c>
      <c r="I45">
        <v>-0.51700000000000002</v>
      </c>
      <c r="J45">
        <v>29.128</v>
      </c>
      <c r="K45">
        <v>-9.0670000000000002</v>
      </c>
      <c r="L45">
        <v>-6.5090000000000003</v>
      </c>
      <c r="M45">
        <v>-7.09</v>
      </c>
      <c r="N45">
        <v>-8.0589999999999993</v>
      </c>
      <c r="O45">
        <v>-5.21</v>
      </c>
      <c r="P45">
        <v>5.42</v>
      </c>
      <c r="Q45">
        <v>-3.3759999999999999</v>
      </c>
      <c r="R45">
        <v>-4.4130000000000003</v>
      </c>
      <c r="S45">
        <v>18.155999999999999</v>
      </c>
      <c r="T45">
        <v>2.3090000000000002</v>
      </c>
      <c r="U45">
        <v>11.55</v>
      </c>
      <c r="V45">
        <v>7.38</v>
      </c>
      <c r="W45">
        <v>-5.2750000000000004</v>
      </c>
      <c r="X45">
        <v>6.3150000000000004</v>
      </c>
      <c r="Y45">
        <v>18.844000000000001</v>
      </c>
      <c r="Z45">
        <v>4.8129999999999997</v>
      </c>
      <c r="AA45">
        <v>8.2959999999999994</v>
      </c>
      <c r="AB45">
        <v>8.2149999999999999</v>
      </c>
      <c r="AC45">
        <v>2.17</v>
      </c>
      <c r="AD45">
        <v>18.542000000000002</v>
      </c>
      <c r="AE45">
        <v>-3.6120000000000001</v>
      </c>
      <c r="AF45">
        <v>-8.1669999999999998</v>
      </c>
      <c r="AG45">
        <v>1.17</v>
      </c>
      <c r="AH45">
        <v>17.859000000000002</v>
      </c>
      <c r="AI45" s="4"/>
      <c r="AJ45" s="4"/>
      <c r="AK45" s="4"/>
      <c r="AL45" s="4"/>
      <c r="AM45" s="4"/>
      <c r="AN45" s="4"/>
      <c r="AO45" s="4"/>
      <c r="AP45" s="4"/>
      <c r="AQ45" s="4"/>
      <c r="AR45" s="4"/>
      <c r="AS45" s="4"/>
      <c r="AT45" s="4"/>
      <c r="AU45" s="4"/>
      <c r="AV45" s="4"/>
      <c r="AW45" s="4"/>
      <c r="AX45" s="4"/>
      <c r="AY45" s="4"/>
    </row>
    <row r="46" spans="1:51" ht="15" x14ac:dyDescent="0.25">
      <c r="A46" s="113">
        <v>46266</v>
      </c>
      <c r="B46" s="33"/>
      <c r="C46" s="8">
        <v>5</v>
      </c>
      <c r="D46" s="11">
        <v>5</v>
      </c>
      <c r="E46">
        <v>22.59</v>
      </c>
      <c r="F46">
        <v>43.323</v>
      </c>
      <c r="G46">
        <v>27.084</v>
      </c>
      <c r="H46">
        <v>51.911000000000001</v>
      </c>
      <c r="I46">
        <v>22.681999999999999</v>
      </c>
      <c r="J46">
        <v>35.228000000000002</v>
      </c>
      <c r="K46">
        <v>19.882000000000001</v>
      </c>
      <c r="L46">
        <v>20.821000000000002</v>
      </c>
      <c r="M46">
        <v>12.941000000000001</v>
      </c>
      <c r="N46">
        <v>30.968</v>
      </c>
      <c r="O46">
        <v>38.804000000000002</v>
      </c>
      <c r="P46">
        <v>31.210999999999999</v>
      </c>
      <c r="Q46">
        <v>35.880000000000003</v>
      </c>
      <c r="R46">
        <v>53.359000000000002</v>
      </c>
      <c r="S46">
        <v>38.701999999999998</v>
      </c>
      <c r="T46">
        <v>30.477</v>
      </c>
      <c r="U46">
        <v>25.507999999999999</v>
      </c>
      <c r="V46">
        <v>36.530999999999999</v>
      </c>
      <c r="W46">
        <v>18.553000000000001</v>
      </c>
      <c r="X46">
        <v>42.868000000000002</v>
      </c>
      <c r="Y46">
        <v>54.316000000000003</v>
      </c>
      <c r="Z46">
        <v>29.925999999999998</v>
      </c>
      <c r="AA46">
        <v>31.414000000000001</v>
      </c>
      <c r="AB46">
        <v>31.347999999999999</v>
      </c>
      <c r="AC46">
        <v>23.571999999999999</v>
      </c>
      <c r="AD46">
        <v>30.041</v>
      </c>
      <c r="AE46">
        <v>25.428999999999998</v>
      </c>
      <c r="AF46">
        <v>15.266999999999999</v>
      </c>
      <c r="AG46">
        <v>25.734000000000002</v>
      </c>
      <c r="AH46">
        <v>41.981000000000002</v>
      </c>
      <c r="AI46" s="4"/>
      <c r="AJ46" s="4"/>
      <c r="AK46" s="4"/>
      <c r="AL46" s="4"/>
      <c r="AM46" s="4"/>
      <c r="AN46" s="4"/>
      <c r="AO46" s="4"/>
      <c r="AP46" s="4"/>
      <c r="AQ46" s="4"/>
      <c r="AR46" s="4"/>
      <c r="AS46" s="4"/>
      <c r="AT46" s="4"/>
      <c r="AU46" s="4"/>
      <c r="AV46" s="4"/>
      <c r="AW46" s="4"/>
      <c r="AX46" s="4"/>
      <c r="AY46" s="4"/>
    </row>
    <row r="47" spans="1:51" ht="15" x14ac:dyDescent="0.25">
      <c r="A47" s="113">
        <v>46296</v>
      </c>
      <c r="B47" s="33"/>
      <c r="C47" s="8">
        <v>-33</v>
      </c>
      <c r="D47" s="11">
        <v>38</v>
      </c>
      <c r="E47">
        <v>57.69</v>
      </c>
      <c r="F47">
        <v>81.257999999999996</v>
      </c>
      <c r="G47">
        <v>72.534000000000006</v>
      </c>
      <c r="H47">
        <v>96.686999999999998</v>
      </c>
      <c r="I47">
        <v>61.91</v>
      </c>
      <c r="J47">
        <v>48.814</v>
      </c>
      <c r="K47">
        <v>54.024000000000001</v>
      </c>
      <c r="L47">
        <v>46.350999999999999</v>
      </c>
      <c r="M47">
        <v>42.39</v>
      </c>
      <c r="N47">
        <v>44.37</v>
      </c>
      <c r="O47">
        <v>63.33</v>
      </c>
      <c r="P47">
        <v>80.132999999999996</v>
      </c>
      <c r="Q47">
        <v>128.12899999999999</v>
      </c>
      <c r="R47">
        <v>94.582999999999998</v>
      </c>
      <c r="S47">
        <v>64.534999999999997</v>
      </c>
      <c r="T47">
        <v>61.158000000000001</v>
      </c>
      <c r="U47">
        <v>57.548000000000002</v>
      </c>
      <c r="V47">
        <v>67.933999999999997</v>
      </c>
      <c r="W47">
        <v>39.014000000000003</v>
      </c>
      <c r="X47">
        <v>77.105000000000004</v>
      </c>
      <c r="Y47">
        <v>89.168000000000006</v>
      </c>
      <c r="Z47">
        <v>61.121000000000002</v>
      </c>
      <c r="AA47">
        <v>65.058000000000007</v>
      </c>
      <c r="AB47">
        <v>70.941999999999993</v>
      </c>
      <c r="AC47">
        <v>51.506</v>
      </c>
      <c r="AD47">
        <v>73.046000000000006</v>
      </c>
      <c r="AE47">
        <v>42.918999999999997</v>
      </c>
      <c r="AF47">
        <v>46.822000000000003</v>
      </c>
      <c r="AG47">
        <v>51.344999999999999</v>
      </c>
      <c r="AH47">
        <v>79.703999999999994</v>
      </c>
      <c r="AI47" s="4"/>
      <c r="AJ47" s="4"/>
      <c r="AK47" s="4"/>
      <c r="AL47" s="4"/>
      <c r="AM47" s="4"/>
      <c r="AN47" s="4"/>
      <c r="AO47" s="4"/>
      <c r="AP47" s="4"/>
      <c r="AQ47" s="4"/>
      <c r="AR47" s="4"/>
      <c r="AS47" s="4"/>
      <c r="AT47" s="4"/>
      <c r="AU47" s="4"/>
      <c r="AV47" s="4"/>
      <c r="AW47" s="4"/>
      <c r="AX47" s="4"/>
      <c r="AY47" s="4"/>
    </row>
    <row r="48" spans="1:51" ht="15" x14ac:dyDescent="0.25">
      <c r="A48" s="113">
        <v>46327</v>
      </c>
      <c r="B48" s="33"/>
      <c r="C48" s="8">
        <v>4</v>
      </c>
      <c r="D48" s="11">
        <v>56</v>
      </c>
      <c r="E48">
        <v>56.460999999999999</v>
      </c>
      <c r="F48">
        <v>65.085999999999999</v>
      </c>
      <c r="G48">
        <v>66.123000000000005</v>
      </c>
      <c r="H48">
        <v>69.87</v>
      </c>
      <c r="I48">
        <v>57.143000000000001</v>
      </c>
      <c r="J48">
        <v>48.875999999999998</v>
      </c>
      <c r="K48">
        <v>45.335999999999999</v>
      </c>
      <c r="L48">
        <v>45.075000000000003</v>
      </c>
      <c r="M48">
        <v>44.259</v>
      </c>
      <c r="N48">
        <v>44.231999999999999</v>
      </c>
      <c r="O48">
        <v>61.073</v>
      </c>
      <c r="P48">
        <v>65.549000000000007</v>
      </c>
      <c r="Q48">
        <v>76.061000000000007</v>
      </c>
      <c r="R48">
        <v>64.911000000000001</v>
      </c>
      <c r="S48">
        <v>53.198999999999998</v>
      </c>
      <c r="T48">
        <v>52.045999999999999</v>
      </c>
      <c r="U48">
        <v>55.122999999999998</v>
      </c>
      <c r="V48">
        <v>57.14</v>
      </c>
      <c r="W48">
        <v>41.518999999999998</v>
      </c>
      <c r="X48">
        <v>56.289000000000001</v>
      </c>
      <c r="Y48">
        <v>54.676000000000002</v>
      </c>
      <c r="Z48">
        <v>48.969000000000001</v>
      </c>
      <c r="AA48">
        <v>46.99</v>
      </c>
      <c r="AB48">
        <v>49.829000000000001</v>
      </c>
      <c r="AC48">
        <v>43.387999999999998</v>
      </c>
      <c r="AD48">
        <v>53.177999999999997</v>
      </c>
      <c r="AE48">
        <v>48.11</v>
      </c>
      <c r="AF48">
        <v>51.018000000000001</v>
      </c>
      <c r="AG48">
        <v>59.999000000000002</v>
      </c>
      <c r="AH48">
        <v>65.349999999999994</v>
      </c>
      <c r="AI48" s="4"/>
      <c r="AJ48" s="4"/>
      <c r="AK48" s="4"/>
      <c r="AL48" s="4"/>
      <c r="AM48" s="4"/>
      <c r="AN48" s="4"/>
      <c r="AO48" s="4"/>
      <c r="AP48" s="4"/>
      <c r="AQ48" s="4"/>
      <c r="AR48" s="4"/>
      <c r="AS48" s="4"/>
      <c r="AT48" s="4"/>
      <c r="AU48" s="4"/>
      <c r="AV48" s="4"/>
      <c r="AW48" s="4"/>
      <c r="AX48" s="4"/>
      <c r="AY48" s="4"/>
    </row>
    <row r="49" spans="1:1005" ht="15" x14ac:dyDescent="0.25">
      <c r="A49" s="113">
        <v>46357</v>
      </c>
      <c r="B49" s="33"/>
      <c r="C49" s="8">
        <v>45</v>
      </c>
      <c r="D49" s="11">
        <v>45</v>
      </c>
      <c r="E49">
        <v>45.319000000000003</v>
      </c>
      <c r="F49">
        <v>52.228999999999999</v>
      </c>
      <c r="G49">
        <v>53.198999999999998</v>
      </c>
      <c r="H49">
        <v>51.707999999999998</v>
      </c>
      <c r="I49">
        <v>50.783999999999999</v>
      </c>
      <c r="J49">
        <v>39.531999999999996</v>
      </c>
      <c r="K49">
        <v>36.701000000000001</v>
      </c>
      <c r="L49">
        <v>37.558</v>
      </c>
      <c r="M49">
        <v>34.280999999999999</v>
      </c>
      <c r="N49">
        <v>39.694000000000003</v>
      </c>
      <c r="O49">
        <v>45.741</v>
      </c>
      <c r="P49">
        <v>49.268000000000001</v>
      </c>
      <c r="Q49">
        <v>51.625</v>
      </c>
      <c r="R49">
        <v>54.317999999999998</v>
      </c>
      <c r="S49">
        <v>45.716999999999999</v>
      </c>
      <c r="T49">
        <v>41.978000000000002</v>
      </c>
      <c r="U49">
        <v>59.860999999999997</v>
      </c>
      <c r="V49">
        <v>45.921999999999997</v>
      </c>
      <c r="W49">
        <v>36.557000000000002</v>
      </c>
      <c r="X49">
        <v>41.744</v>
      </c>
      <c r="Y49">
        <v>44.107999999999997</v>
      </c>
      <c r="Z49">
        <v>40.293999999999997</v>
      </c>
      <c r="AA49">
        <v>45.904000000000003</v>
      </c>
      <c r="AB49">
        <v>40.718000000000004</v>
      </c>
      <c r="AC49">
        <v>32.784999999999997</v>
      </c>
      <c r="AD49">
        <v>47.058999999999997</v>
      </c>
      <c r="AE49">
        <v>39.622</v>
      </c>
      <c r="AF49">
        <v>42.679000000000002</v>
      </c>
      <c r="AG49">
        <v>43.970999999999997</v>
      </c>
      <c r="AH49">
        <v>49.241999999999997</v>
      </c>
      <c r="AI49" s="4"/>
      <c r="AJ49" s="4"/>
      <c r="AK49" s="4"/>
      <c r="AL49" s="4"/>
      <c r="AM49" s="4"/>
      <c r="AN49" s="4"/>
      <c r="AO49" s="4"/>
      <c r="AP49" s="4"/>
      <c r="AQ49" s="4"/>
      <c r="AR49" s="4"/>
      <c r="AS49" s="4"/>
      <c r="AT49" s="4"/>
      <c r="AU49" s="4"/>
      <c r="AV49" s="4"/>
      <c r="AW49" s="4"/>
      <c r="AX49" s="4"/>
      <c r="AY49" s="4"/>
    </row>
    <row r="50" spans="1:1005" ht="15" x14ac:dyDescent="0.25">
      <c r="A50" s="113">
        <v>46388</v>
      </c>
      <c r="B50" s="33"/>
      <c r="C50" s="8">
        <v>38</v>
      </c>
      <c r="D50" s="11">
        <v>38</v>
      </c>
      <c r="E50">
        <v>38.485999999999997</v>
      </c>
      <c r="F50">
        <v>40.905999999999999</v>
      </c>
      <c r="G50">
        <v>42.216000000000001</v>
      </c>
      <c r="H50">
        <v>44.314</v>
      </c>
      <c r="I50">
        <v>41.238</v>
      </c>
      <c r="J50">
        <v>36.451000000000001</v>
      </c>
      <c r="K50">
        <v>29.074999999999999</v>
      </c>
      <c r="L50">
        <v>29.667999999999999</v>
      </c>
      <c r="M50">
        <v>26.4</v>
      </c>
      <c r="N50">
        <v>32.329000000000001</v>
      </c>
      <c r="O50">
        <v>59.631</v>
      </c>
      <c r="P50">
        <v>42.732999999999997</v>
      </c>
      <c r="Q50">
        <v>41.540999999999997</v>
      </c>
      <c r="R50">
        <v>40.692999999999998</v>
      </c>
      <c r="S50">
        <v>39.262</v>
      </c>
      <c r="T50">
        <v>34.020000000000003</v>
      </c>
      <c r="U50">
        <v>47.698</v>
      </c>
      <c r="V50">
        <v>38.835000000000001</v>
      </c>
      <c r="W50">
        <v>29.812000000000001</v>
      </c>
      <c r="X50">
        <v>32.374000000000002</v>
      </c>
      <c r="Y50">
        <v>37.097999999999999</v>
      </c>
      <c r="Z50">
        <v>32.975000000000001</v>
      </c>
      <c r="AA50">
        <v>45.276000000000003</v>
      </c>
      <c r="AB50">
        <v>32.216000000000001</v>
      </c>
      <c r="AC50">
        <v>27.760999999999999</v>
      </c>
      <c r="AD50">
        <v>38.119999999999997</v>
      </c>
      <c r="AE50">
        <v>29.641999999999999</v>
      </c>
      <c r="AF50">
        <v>32.598999999999997</v>
      </c>
      <c r="AG50">
        <v>41.521999999999998</v>
      </c>
      <c r="AH50">
        <v>40.389000000000003</v>
      </c>
      <c r="AI50" s="4"/>
      <c r="AJ50" s="4"/>
      <c r="AK50" s="4"/>
      <c r="AL50" s="4"/>
      <c r="AM50" s="4"/>
      <c r="AN50" s="4"/>
      <c r="AO50" s="4"/>
      <c r="AP50" s="4"/>
      <c r="AQ50" s="4"/>
      <c r="AR50" s="4"/>
      <c r="AS50" s="4"/>
      <c r="AT50" s="4"/>
      <c r="AU50" s="4"/>
      <c r="AV50" s="4"/>
      <c r="AW50" s="4"/>
      <c r="AX50" s="4"/>
      <c r="AY50" s="4"/>
    </row>
    <row r="51" spans="1:1005" ht="15" x14ac:dyDescent="0.25">
      <c r="A51" s="113">
        <v>46419</v>
      </c>
      <c r="B51" s="33"/>
      <c r="C51" s="8">
        <v>33</v>
      </c>
      <c r="D51" s="11">
        <v>33</v>
      </c>
      <c r="E51">
        <v>37.488</v>
      </c>
      <c r="F51">
        <v>53.860999999999997</v>
      </c>
      <c r="G51">
        <v>33.570999999999998</v>
      </c>
      <c r="H51">
        <v>35.261000000000003</v>
      </c>
      <c r="I51">
        <v>36.219000000000001</v>
      </c>
      <c r="J51">
        <v>35.762999999999998</v>
      </c>
      <c r="K51">
        <v>25.024999999999999</v>
      </c>
      <c r="L51">
        <v>22.713000000000001</v>
      </c>
      <c r="M51">
        <v>23.263999999999999</v>
      </c>
      <c r="N51">
        <v>25.433</v>
      </c>
      <c r="O51">
        <v>39.930999999999997</v>
      </c>
      <c r="P51">
        <v>32.048000000000002</v>
      </c>
      <c r="Q51">
        <v>38.787999999999997</v>
      </c>
      <c r="R51">
        <v>33.139000000000003</v>
      </c>
      <c r="S51">
        <v>37.183999999999997</v>
      </c>
      <c r="T51">
        <v>27.422000000000001</v>
      </c>
      <c r="U51">
        <v>33.598999999999997</v>
      </c>
      <c r="V51">
        <v>32.789000000000001</v>
      </c>
      <c r="W51">
        <v>29.449000000000002</v>
      </c>
      <c r="X51">
        <v>34.225000000000001</v>
      </c>
      <c r="Y51">
        <v>39.237000000000002</v>
      </c>
      <c r="Z51">
        <v>31.748999999999999</v>
      </c>
      <c r="AA51">
        <v>44.29</v>
      </c>
      <c r="AB51">
        <v>28.396000000000001</v>
      </c>
      <c r="AC51">
        <v>23.754999999999999</v>
      </c>
      <c r="AD51">
        <v>30.876000000000001</v>
      </c>
      <c r="AE51">
        <v>26.277999999999999</v>
      </c>
      <c r="AF51">
        <v>27.841999999999999</v>
      </c>
      <c r="AG51">
        <v>36.244</v>
      </c>
      <c r="AH51">
        <v>34.116999999999997</v>
      </c>
      <c r="AI51" s="4"/>
      <c r="AJ51" s="4"/>
      <c r="AK51" s="4"/>
      <c r="AL51" s="4"/>
      <c r="AM51" s="4"/>
      <c r="AN51" s="4"/>
      <c r="AO51" s="4"/>
      <c r="AP51" s="4"/>
      <c r="AQ51" s="4"/>
      <c r="AR51" s="4"/>
      <c r="AS51" s="4"/>
      <c r="AT51" s="4"/>
      <c r="AU51" s="4"/>
      <c r="AV51" s="4"/>
      <c r="AW51" s="4"/>
      <c r="AX51" s="4"/>
      <c r="AY51" s="4"/>
    </row>
    <row r="52" spans="1:1005" ht="15" x14ac:dyDescent="0.25">
      <c r="A52" s="113">
        <v>46447</v>
      </c>
      <c r="B52" s="33"/>
      <c r="C52" s="8">
        <v>44</v>
      </c>
      <c r="D52" s="11">
        <v>44</v>
      </c>
      <c r="E52">
        <v>80.611999999999995</v>
      </c>
      <c r="F52">
        <v>64.731999999999999</v>
      </c>
      <c r="G52">
        <v>62.704000000000001</v>
      </c>
      <c r="H52">
        <v>62.417999999999999</v>
      </c>
      <c r="I52">
        <v>57.543999999999997</v>
      </c>
      <c r="J52">
        <v>41.451999999999998</v>
      </c>
      <c r="K52">
        <v>39.505000000000003</v>
      </c>
      <c r="L52">
        <v>30.529</v>
      </c>
      <c r="M52">
        <v>35.186999999999998</v>
      </c>
      <c r="N52">
        <v>61.081000000000003</v>
      </c>
      <c r="O52">
        <v>49.761000000000003</v>
      </c>
      <c r="P52">
        <v>40.484000000000002</v>
      </c>
      <c r="Q52">
        <v>105.242</v>
      </c>
      <c r="R52">
        <v>41.314</v>
      </c>
      <c r="S52">
        <v>60.148000000000003</v>
      </c>
      <c r="T52">
        <v>33.308999999999997</v>
      </c>
      <c r="U52">
        <v>52.820999999999998</v>
      </c>
      <c r="V52">
        <v>52.89</v>
      </c>
      <c r="W52">
        <v>32.404000000000003</v>
      </c>
      <c r="X52">
        <v>41.234999999999999</v>
      </c>
      <c r="Y52">
        <v>55.081000000000003</v>
      </c>
      <c r="Z52">
        <v>38.902999999999999</v>
      </c>
      <c r="AA52">
        <v>67.037000000000006</v>
      </c>
      <c r="AB52">
        <v>28.63</v>
      </c>
      <c r="AC52">
        <v>36.26</v>
      </c>
      <c r="AD52">
        <v>39.956000000000003</v>
      </c>
      <c r="AE52">
        <v>36.151000000000003</v>
      </c>
      <c r="AF52">
        <v>47.332000000000001</v>
      </c>
      <c r="AG52">
        <v>56.511000000000003</v>
      </c>
      <c r="AH52">
        <v>61.814999999999998</v>
      </c>
      <c r="AI52" s="4"/>
      <c r="AJ52" s="4"/>
      <c r="AK52" s="4"/>
      <c r="AL52" s="4"/>
      <c r="AM52" s="4"/>
      <c r="AN52" s="4"/>
      <c r="AO52" s="4"/>
      <c r="AP52" s="4"/>
      <c r="AQ52" s="4"/>
      <c r="AR52" s="4"/>
      <c r="AS52" s="4"/>
      <c r="AT52" s="4"/>
      <c r="AU52" s="4"/>
      <c r="AV52" s="4"/>
      <c r="AW52" s="4"/>
      <c r="AX52" s="4"/>
      <c r="AY52" s="4"/>
    </row>
    <row r="53" spans="1:1005" ht="15" x14ac:dyDescent="0.25">
      <c r="A53" s="113">
        <v>46478</v>
      </c>
      <c r="B53" s="33"/>
      <c r="C53" s="8">
        <v>85</v>
      </c>
      <c r="D53" s="11">
        <v>85</v>
      </c>
      <c r="E53">
        <v>101.017</v>
      </c>
      <c r="F53">
        <v>124.07</v>
      </c>
      <c r="G53">
        <v>136.75700000000001</v>
      </c>
      <c r="H53">
        <v>104.018</v>
      </c>
      <c r="I53">
        <v>95.046000000000006</v>
      </c>
      <c r="J53">
        <v>74.757000000000005</v>
      </c>
      <c r="K53">
        <v>63.09</v>
      </c>
      <c r="L53">
        <v>47.932000000000002</v>
      </c>
      <c r="M53">
        <v>68.682000000000002</v>
      </c>
      <c r="N53">
        <v>142.64099999999999</v>
      </c>
      <c r="O53">
        <v>185.00800000000001</v>
      </c>
      <c r="P53">
        <v>161.04599999999999</v>
      </c>
      <c r="Q53">
        <v>174.41399999999999</v>
      </c>
      <c r="R53">
        <v>55.631999999999998</v>
      </c>
      <c r="S53">
        <v>98.031000000000006</v>
      </c>
      <c r="T53">
        <v>67.507000000000005</v>
      </c>
      <c r="U53">
        <v>169.93600000000001</v>
      </c>
      <c r="V53">
        <v>107.57899999999999</v>
      </c>
      <c r="W53">
        <v>41.426000000000002</v>
      </c>
      <c r="X53">
        <v>83.152000000000001</v>
      </c>
      <c r="Y53">
        <v>59.820999999999998</v>
      </c>
      <c r="Z53">
        <v>81.292000000000002</v>
      </c>
      <c r="AA53">
        <v>128.119</v>
      </c>
      <c r="AB53">
        <v>36.793999999999997</v>
      </c>
      <c r="AC53">
        <v>105.81699999999999</v>
      </c>
      <c r="AD53">
        <v>52.362000000000002</v>
      </c>
      <c r="AE53">
        <v>48.579000000000001</v>
      </c>
      <c r="AF53">
        <v>135.697</v>
      </c>
      <c r="AG53">
        <v>132.602</v>
      </c>
      <c r="AH53">
        <v>115.126</v>
      </c>
      <c r="AI53" s="4"/>
      <c r="AJ53" s="4"/>
      <c r="AK53" s="4"/>
      <c r="AL53" s="4"/>
      <c r="AM53" s="4"/>
      <c r="AN53" s="4"/>
      <c r="AO53" s="4"/>
      <c r="AP53" s="4"/>
      <c r="AQ53" s="4"/>
      <c r="AR53" s="4"/>
      <c r="AS53" s="4"/>
      <c r="AT53" s="4"/>
      <c r="AU53" s="4"/>
      <c r="AV53" s="4"/>
      <c r="AW53" s="4"/>
      <c r="AX53" s="4"/>
      <c r="AY53" s="4"/>
    </row>
    <row r="54" spans="1:1005" ht="15" x14ac:dyDescent="0.25">
      <c r="A54" s="113">
        <v>46508</v>
      </c>
      <c r="B54" s="33"/>
      <c r="C54" s="8">
        <v>163</v>
      </c>
      <c r="D54" s="11">
        <v>163</v>
      </c>
      <c r="E54">
        <v>357.41</v>
      </c>
      <c r="F54">
        <v>199.53299999999999</v>
      </c>
      <c r="G54">
        <v>364.71600000000001</v>
      </c>
      <c r="H54">
        <v>286.024</v>
      </c>
      <c r="I54">
        <v>192.84100000000001</v>
      </c>
      <c r="J54">
        <v>134.256</v>
      </c>
      <c r="K54">
        <v>178.36699999999999</v>
      </c>
      <c r="L54">
        <v>43.755000000000003</v>
      </c>
      <c r="M54">
        <v>174.762</v>
      </c>
      <c r="N54">
        <v>179.45</v>
      </c>
      <c r="O54">
        <v>391.00900000000001</v>
      </c>
      <c r="P54">
        <v>196.75700000000001</v>
      </c>
      <c r="Q54">
        <v>173.56899999999999</v>
      </c>
      <c r="R54">
        <v>312.82</v>
      </c>
      <c r="S54">
        <v>294.44799999999998</v>
      </c>
      <c r="T54">
        <v>168.37899999999999</v>
      </c>
      <c r="U54">
        <v>289.77699999999999</v>
      </c>
      <c r="V54">
        <v>95.495000000000005</v>
      </c>
      <c r="W54">
        <v>118.517</v>
      </c>
      <c r="X54">
        <v>212.95599999999999</v>
      </c>
      <c r="Y54">
        <v>131.625</v>
      </c>
      <c r="Z54">
        <v>202.14099999999999</v>
      </c>
      <c r="AA54">
        <v>183.53100000000001</v>
      </c>
      <c r="AB54">
        <v>71.552999999999997</v>
      </c>
      <c r="AC54">
        <v>350.01100000000002</v>
      </c>
      <c r="AD54">
        <v>113.339</v>
      </c>
      <c r="AE54">
        <v>105.313</v>
      </c>
      <c r="AF54">
        <v>203.74600000000001</v>
      </c>
      <c r="AG54">
        <v>518.678</v>
      </c>
      <c r="AH54">
        <v>207.96100000000001</v>
      </c>
      <c r="AI54" s="4"/>
      <c r="AJ54" s="4"/>
      <c r="AK54" s="4"/>
      <c r="AL54" s="4"/>
      <c r="AM54" s="4"/>
      <c r="AN54" s="4"/>
      <c r="AO54" s="4"/>
      <c r="AP54" s="4"/>
      <c r="AQ54" s="4"/>
      <c r="AR54" s="4"/>
      <c r="AS54" s="4"/>
      <c r="AT54" s="4"/>
      <c r="AU54" s="4"/>
      <c r="AV54" s="4"/>
      <c r="AW54" s="4"/>
      <c r="AX54" s="4"/>
      <c r="AY54" s="4"/>
    </row>
    <row r="55" spans="1:1005" ht="15" x14ac:dyDescent="0.25">
      <c r="A55" s="113">
        <v>46539</v>
      </c>
      <c r="B55" s="33"/>
      <c r="C55" s="8">
        <v>96</v>
      </c>
      <c r="D55" s="11">
        <v>96</v>
      </c>
      <c r="E55">
        <v>404.62900000000002</v>
      </c>
      <c r="F55">
        <v>82.813000000000002</v>
      </c>
      <c r="G55">
        <v>272.10599999999999</v>
      </c>
      <c r="H55">
        <v>159.03399999999999</v>
      </c>
      <c r="I55">
        <v>153.99700000000001</v>
      </c>
      <c r="J55">
        <v>33.503999999999998</v>
      </c>
      <c r="K55">
        <v>58.868000000000002</v>
      </c>
      <c r="L55">
        <v>-0.63800000000000001</v>
      </c>
      <c r="M55">
        <v>100.089</v>
      </c>
      <c r="N55">
        <v>44.648000000000003</v>
      </c>
      <c r="O55">
        <v>222.47900000000001</v>
      </c>
      <c r="P55">
        <v>69.287999999999997</v>
      </c>
      <c r="Q55">
        <v>49.347999999999999</v>
      </c>
      <c r="R55">
        <v>318.44299999999998</v>
      </c>
      <c r="S55">
        <v>136.34</v>
      </c>
      <c r="T55">
        <v>167.4</v>
      </c>
      <c r="U55">
        <v>314.31299999999999</v>
      </c>
      <c r="V55">
        <v>5.3490000000000002</v>
      </c>
      <c r="W55">
        <v>69.117000000000004</v>
      </c>
      <c r="X55">
        <v>151.358</v>
      </c>
      <c r="Y55">
        <v>106.633</v>
      </c>
      <c r="Z55">
        <v>123.83799999999999</v>
      </c>
      <c r="AA55">
        <v>149.53399999999999</v>
      </c>
      <c r="AB55">
        <v>-3.8809999999999998</v>
      </c>
      <c r="AC55">
        <v>293.05799999999999</v>
      </c>
      <c r="AD55">
        <v>54.636000000000003</v>
      </c>
      <c r="AE55">
        <v>115.967</v>
      </c>
      <c r="AF55">
        <v>85.021000000000001</v>
      </c>
      <c r="AG55">
        <v>346.98500000000001</v>
      </c>
      <c r="AH55">
        <v>96.265000000000001</v>
      </c>
      <c r="AI55" s="4"/>
      <c r="AJ55" s="4"/>
      <c r="AK55" s="4"/>
      <c r="AL55" s="4"/>
      <c r="AM55" s="4"/>
      <c r="AN55" s="4"/>
      <c r="AO55" s="4"/>
      <c r="AP55" s="4"/>
      <c r="AQ55" s="4"/>
      <c r="AR55" s="4"/>
      <c r="AS55" s="4"/>
      <c r="AT55" s="4"/>
      <c r="AU55" s="4"/>
      <c r="AV55" s="4"/>
      <c r="AW55" s="4"/>
      <c r="AX55" s="4"/>
      <c r="AY55" s="4"/>
    </row>
    <row r="56" spans="1:1005" ht="15" x14ac:dyDescent="0.25">
      <c r="A56" s="113">
        <v>46569</v>
      </c>
      <c r="B56" s="33"/>
      <c r="C56" s="8">
        <v>-23</v>
      </c>
      <c r="D56" s="11">
        <v>-23</v>
      </c>
      <c r="E56">
        <v>203.05500000000001</v>
      </c>
      <c r="F56">
        <v>-6.8579999999999997</v>
      </c>
      <c r="G56">
        <v>33.978999999999999</v>
      </c>
      <c r="H56">
        <v>33.329000000000001</v>
      </c>
      <c r="I56">
        <v>43.506</v>
      </c>
      <c r="J56">
        <v>-22.6</v>
      </c>
      <c r="K56">
        <v>-17.167999999999999</v>
      </c>
      <c r="L56">
        <v>-22.081</v>
      </c>
      <c r="M56">
        <v>-10.475</v>
      </c>
      <c r="N56">
        <v>-15.529</v>
      </c>
      <c r="O56">
        <v>29.298999999999999</v>
      </c>
      <c r="P56">
        <v>-11.163</v>
      </c>
      <c r="Q56">
        <v>-14.185</v>
      </c>
      <c r="R56">
        <v>68.626000000000005</v>
      </c>
      <c r="S56">
        <v>26.484999999999999</v>
      </c>
      <c r="T56">
        <v>3.2749999999999999</v>
      </c>
      <c r="U56">
        <v>89.471000000000004</v>
      </c>
      <c r="V56">
        <v>-14.394</v>
      </c>
      <c r="W56">
        <v>-6.5620000000000003</v>
      </c>
      <c r="X56">
        <v>15.439</v>
      </c>
      <c r="Y56">
        <v>7.3129999999999997</v>
      </c>
      <c r="Z56">
        <v>10.502000000000001</v>
      </c>
      <c r="AA56">
        <v>6.0289999999999999</v>
      </c>
      <c r="AB56">
        <v>-20.533999999999999</v>
      </c>
      <c r="AC56">
        <v>79.938000000000002</v>
      </c>
      <c r="AD56">
        <v>-16.896000000000001</v>
      </c>
      <c r="AE56">
        <v>13.505000000000001</v>
      </c>
      <c r="AF56">
        <v>-3.7970000000000002</v>
      </c>
      <c r="AG56">
        <v>92.438000000000002</v>
      </c>
      <c r="AH56">
        <v>-7.9660000000000002</v>
      </c>
      <c r="AI56" s="4"/>
      <c r="AJ56" s="4"/>
      <c r="AK56" s="4"/>
      <c r="AL56" s="4"/>
      <c r="AM56" s="4"/>
      <c r="AN56" s="4"/>
      <c r="AO56" s="4"/>
      <c r="AP56" s="4"/>
      <c r="AQ56" s="4"/>
      <c r="AR56" s="4"/>
      <c r="AS56" s="4"/>
      <c r="AT56" s="4"/>
      <c r="AU56" s="4"/>
      <c r="AV56" s="4"/>
      <c r="AW56" s="4"/>
      <c r="AX56" s="4"/>
      <c r="AY56" s="4"/>
    </row>
    <row r="57" spans="1:1005" ht="15" x14ac:dyDescent="0.25">
      <c r="A57" s="113">
        <v>46600</v>
      </c>
      <c r="B57" s="33"/>
      <c r="C57" s="8">
        <v>-28</v>
      </c>
      <c r="D57" s="11">
        <v>-28</v>
      </c>
      <c r="E57">
        <v>36.279000000000003</v>
      </c>
      <c r="F57">
        <v>-7.415</v>
      </c>
      <c r="G57">
        <v>16.116</v>
      </c>
      <c r="H57">
        <v>-0.60599999999999998</v>
      </c>
      <c r="I57">
        <v>29.315999999999999</v>
      </c>
      <c r="J57">
        <v>-9.2690000000000001</v>
      </c>
      <c r="K57">
        <v>-6.53</v>
      </c>
      <c r="L57">
        <v>-7.226</v>
      </c>
      <c r="M57">
        <v>-8.1780000000000008</v>
      </c>
      <c r="N57">
        <v>-5.3630000000000004</v>
      </c>
      <c r="O57">
        <v>5.3390000000000004</v>
      </c>
      <c r="P57">
        <v>-3.456</v>
      </c>
      <c r="Q57">
        <v>-4.415</v>
      </c>
      <c r="R57">
        <v>19.172999999999998</v>
      </c>
      <c r="S57">
        <v>2.1720000000000002</v>
      </c>
      <c r="T57">
        <v>11.581</v>
      </c>
      <c r="U57">
        <v>7.7080000000000002</v>
      </c>
      <c r="V57">
        <v>-5.07</v>
      </c>
      <c r="W57">
        <v>6.2569999999999997</v>
      </c>
      <c r="X57">
        <v>18.817</v>
      </c>
      <c r="Y57">
        <v>4.72</v>
      </c>
      <c r="Z57">
        <v>7.8789999999999996</v>
      </c>
      <c r="AA57">
        <v>8.1340000000000003</v>
      </c>
      <c r="AB57">
        <v>2.0310000000000001</v>
      </c>
      <c r="AC57">
        <v>18.548999999999999</v>
      </c>
      <c r="AD57">
        <v>-3.6619999999999999</v>
      </c>
      <c r="AE57">
        <v>-8.2870000000000008</v>
      </c>
      <c r="AF57">
        <v>1.1519999999999999</v>
      </c>
      <c r="AG57">
        <v>17.850000000000001</v>
      </c>
      <c r="AH57">
        <v>-4.0519999999999996</v>
      </c>
      <c r="AI57" s="4"/>
      <c r="AJ57" s="4"/>
      <c r="AK57" s="4"/>
      <c r="AL57" s="4"/>
      <c r="AM57" s="4"/>
      <c r="AN57" s="4"/>
      <c r="AO57" s="4"/>
      <c r="AP57" s="4"/>
      <c r="AQ57" s="4"/>
      <c r="AR57" s="4"/>
      <c r="AS57" s="4"/>
      <c r="AT57" s="4"/>
      <c r="AU57" s="4"/>
      <c r="AV57" s="4"/>
      <c r="AW57" s="4"/>
      <c r="AX57" s="4"/>
      <c r="AY57" s="4"/>
    </row>
    <row r="58" spans="1:1005" ht="15" x14ac:dyDescent="0.25">
      <c r="A58" s="113">
        <v>46631</v>
      </c>
      <c r="B58" s="33"/>
      <c r="C58" s="8">
        <v>5</v>
      </c>
      <c r="D58" s="11">
        <v>5</v>
      </c>
      <c r="E58">
        <v>43.295999999999999</v>
      </c>
      <c r="F58">
        <v>26.742999999999999</v>
      </c>
      <c r="G58">
        <v>51.889000000000003</v>
      </c>
      <c r="H58">
        <v>22.599</v>
      </c>
      <c r="I58">
        <v>35.301000000000002</v>
      </c>
      <c r="J58">
        <v>19.712</v>
      </c>
      <c r="K58">
        <v>20.789000000000001</v>
      </c>
      <c r="L58">
        <v>12.747999999999999</v>
      </c>
      <c r="M58">
        <v>30.824000000000002</v>
      </c>
      <c r="N58">
        <v>37.375</v>
      </c>
      <c r="O58">
        <v>31.13</v>
      </c>
      <c r="P58">
        <v>35.857999999999997</v>
      </c>
      <c r="Q58">
        <v>53.390999999999998</v>
      </c>
      <c r="R58">
        <v>38.68</v>
      </c>
      <c r="S58">
        <v>30.353999999999999</v>
      </c>
      <c r="T58">
        <v>25.533000000000001</v>
      </c>
      <c r="U58">
        <v>36.786000000000001</v>
      </c>
      <c r="V58">
        <v>18.283999999999999</v>
      </c>
      <c r="W58">
        <v>42.811</v>
      </c>
      <c r="X58">
        <v>54.375999999999998</v>
      </c>
      <c r="Y58">
        <v>29.853000000000002</v>
      </c>
      <c r="Z58">
        <v>31.317</v>
      </c>
      <c r="AA58">
        <v>31.276</v>
      </c>
      <c r="AB58">
        <v>23.443000000000001</v>
      </c>
      <c r="AC58">
        <v>30.039000000000001</v>
      </c>
      <c r="AD58">
        <v>25.324999999999999</v>
      </c>
      <c r="AE58">
        <v>15.145</v>
      </c>
      <c r="AF58">
        <v>25.689</v>
      </c>
      <c r="AG58">
        <v>41.948</v>
      </c>
      <c r="AH58">
        <v>22.664000000000001</v>
      </c>
      <c r="AI58" s="4"/>
      <c r="AJ58" s="4"/>
      <c r="AK58" s="4"/>
      <c r="AL58" s="4"/>
      <c r="AM58" s="4"/>
      <c r="AN58" s="4"/>
      <c r="AO58" s="4"/>
      <c r="AP58" s="4"/>
      <c r="AQ58" s="4"/>
      <c r="AR58" s="4"/>
      <c r="AS58" s="4"/>
      <c r="AT58" s="4"/>
      <c r="AU58" s="4"/>
      <c r="AV58" s="4"/>
      <c r="AW58" s="4"/>
      <c r="AX58" s="4"/>
      <c r="AY58" s="4"/>
    </row>
    <row r="59" spans="1:1005" ht="15" x14ac:dyDescent="0.25">
      <c r="A59" s="113">
        <v>46661</v>
      </c>
      <c r="B59" s="33"/>
      <c r="C59" s="8">
        <v>-33</v>
      </c>
      <c r="D59" s="11">
        <v>38</v>
      </c>
      <c r="E59">
        <v>81.230999999999995</v>
      </c>
      <c r="F59">
        <v>71.658000000000001</v>
      </c>
      <c r="G59">
        <v>96.638000000000005</v>
      </c>
      <c r="H59">
        <v>61.828000000000003</v>
      </c>
      <c r="I59">
        <v>48.831000000000003</v>
      </c>
      <c r="J59">
        <v>54.11</v>
      </c>
      <c r="K59">
        <v>46.283999999999999</v>
      </c>
      <c r="L59">
        <v>42.168999999999997</v>
      </c>
      <c r="M59">
        <v>44.21</v>
      </c>
      <c r="N59">
        <v>64.188999999999993</v>
      </c>
      <c r="O59">
        <v>80.043000000000006</v>
      </c>
      <c r="P59">
        <v>128.08500000000001</v>
      </c>
      <c r="Q59">
        <v>94.569000000000003</v>
      </c>
      <c r="R59">
        <v>64.796999999999997</v>
      </c>
      <c r="S59">
        <v>61.036000000000001</v>
      </c>
      <c r="T59">
        <v>57.555999999999997</v>
      </c>
      <c r="U59">
        <v>68.066000000000003</v>
      </c>
      <c r="V59">
        <v>39.503</v>
      </c>
      <c r="W59">
        <v>77.028999999999996</v>
      </c>
      <c r="X59">
        <v>89.143000000000001</v>
      </c>
      <c r="Y59">
        <v>61.02</v>
      </c>
      <c r="Z59">
        <v>65.040000000000006</v>
      </c>
      <c r="AA59">
        <v>70.863</v>
      </c>
      <c r="AB59">
        <v>51.326999999999998</v>
      </c>
      <c r="AC59">
        <v>73.034999999999997</v>
      </c>
      <c r="AD59">
        <v>43.348999999999997</v>
      </c>
      <c r="AE59">
        <v>46.69</v>
      </c>
      <c r="AF59">
        <v>51.289000000000001</v>
      </c>
      <c r="AG59">
        <v>79.662999999999997</v>
      </c>
      <c r="AH59">
        <v>57.375999999999998</v>
      </c>
      <c r="AI59" s="4"/>
      <c r="AJ59" s="4"/>
      <c r="AK59" s="4"/>
      <c r="AL59" s="4"/>
      <c r="AM59" s="4"/>
      <c r="AN59" s="4"/>
      <c r="AO59" s="4"/>
      <c r="AP59" s="4"/>
      <c r="AQ59" s="4"/>
      <c r="AR59" s="4"/>
      <c r="AS59" s="4"/>
      <c r="AT59" s="4"/>
      <c r="AU59" s="4"/>
      <c r="AV59" s="4"/>
      <c r="AW59" s="4"/>
      <c r="AX59" s="4"/>
      <c r="AY59" s="4"/>
    </row>
    <row r="60" spans="1:1005" ht="15" x14ac:dyDescent="0.25">
      <c r="A60" s="113">
        <v>46692</v>
      </c>
      <c r="B60" s="33"/>
      <c r="C60" s="8">
        <v>4</v>
      </c>
      <c r="D60" s="11">
        <v>56</v>
      </c>
      <c r="E60">
        <v>65.049000000000007</v>
      </c>
      <c r="F60">
        <v>67.456000000000003</v>
      </c>
      <c r="G60">
        <v>69.825999999999993</v>
      </c>
      <c r="H60">
        <v>57.063000000000002</v>
      </c>
      <c r="I60">
        <v>48.884999999999998</v>
      </c>
      <c r="J60">
        <v>46.073</v>
      </c>
      <c r="K60">
        <v>45.006</v>
      </c>
      <c r="L60">
        <v>44.048999999999999</v>
      </c>
      <c r="M60">
        <v>44.087000000000003</v>
      </c>
      <c r="N60">
        <v>61.612000000000002</v>
      </c>
      <c r="O60">
        <v>65.466999999999999</v>
      </c>
      <c r="P60">
        <v>75.986999999999995</v>
      </c>
      <c r="Q60">
        <v>64.894999999999996</v>
      </c>
      <c r="R60">
        <v>53.92</v>
      </c>
      <c r="S60">
        <v>51.935000000000002</v>
      </c>
      <c r="T60">
        <v>55.125999999999998</v>
      </c>
      <c r="U60">
        <v>57.24</v>
      </c>
      <c r="V60">
        <v>41.46</v>
      </c>
      <c r="W60">
        <v>56.222999999999999</v>
      </c>
      <c r="X60">
        <v>54.63</v>
      </c>
      <c r="Y60">
        <v>48.872</v>
      </c>
      <c r="Z60">
        <v>47.978000000000002</v>
      </c>
      <c r="AA60">
        <v>49.752000000000002</v>
      </c>
      <c r="AB60">
        <v>43.241</v>
      </c>
      <c r="AC60">
        <v>53.167999999999999</v>
      </c>
      <c r="AD60">
        <v>48.484999999999999</v>
      </c>
      <c r="AE60">
        <v>50.881</v>
      </c>
      <c r="AF60">
        <v>59.942999999999998</v>
      </c>
      <c r="AG60">
        <v>65.313999999999993</v>
      </c>
      <c r="AH60">
        <v>57.173999999999999</v>
      </c>
      <c r="AI60" s="4"/>
      <c r="AJ60" s="4"/>
      <c r="AK60" s="4"/>
      <c r="AL60" s="4"/>
      <c r="AM60" s="4"/>
      <c r="AN60" s="4"/>
      <c r="AO60" s="4"/>
      <c r="AP60" s="4"/>
      <c r="AQ60" s="4"/>
      <c r="AR60" s="4"/>
      <c r="AS60" s="4"/>
      <c r="AT60" s="4"/>
      <c r="AU60" s="4"/>
      <c r="AV60" s="4"/>
      <c r="AW60" s="4"/>
      <c r="AX60" s="4"/>
      <c r="AY60" s="4"/>
    </row>
    <row r="61" spans="1:1005" ht="15" x14ac:dyDescent="0.25">
      <c r="A61" s="113">
        <v>46722</v>
      </c>
      <c r="B61" s="33"/>
      <c r="C61" s="8">
        <v>45</v>
      </c>
      <c r="D61" s="11">
        <v>45</v>
      </c>
      <c r="E61">
        <v>52.192999999999998</v>
      </c>
      <c r="F61">
        <v>53.911999999999999</v>
      </c>
      <c r="G61">
        <v>51.665999999999997</v>
      </c>
      <c r="H61">
        <v>50.707999999999998</v>
      </c>
      <c r="I61">
        <v>39.539000000000001</v>
      </c>
      <c r="J61">
        <v>36.786000000000001</v>
      </c>
      <c r="K61">
        <v>37.488999999999997</v>
      </c>
      <c r="L61">
        <v>34.085999999999999</v>
      </c>
      <c r="M61">
        <v>39.549999999999997</v>
      </c>
      <c r="N61">
        <v>45.628</v>
      </c>
      <c r="O61">
        <v>49.19</v>
      </c>
      <c r="P61">
        <v>51.552</v>
      </c>
      <c r="Q61">
        <v>54.301000000000002</v>
      </c>
      <c r="R61">
        <v>45.878</v>
      </c>
      <c r="S61">
        <v>41.871000000000002</v>
      </c>
      <c r="T61">
        <v>59.85</v>
      </c>
      <c r="U61">
        <v>46.012999999999998</v>
      </c>
      <c r="V61">
        <v>36.584000000000003</v>
      </c>
      <c r="W61">
        <v>41.682000000000002</v>
      </c>
      <c r="X61">
        <v>44.063000000000002</v>
      </c>
      <c r="Y61">
        <v>40.198999999999998</v>
      </c>
      <c r="Z61">
        <v>45.453000000000003</v>
      </c>
      <c r="AA61">
        <v>40.642000000000003</v>
      </c>
      <c r="AB61">
        <v>32.649000000000001</v>
      </c>
      <c r="AC61">
        <v>47.045999999999999</v>
      </c>
      <c r="AD61">
        <v>39.966000000000001</v>
      </c>
      <c r="AE61">
        <v>42.552</v>
      </c>
      <c r="AF61">
        <v>43.917999999999999</v>
      </c>
      <c r="AG61">
        <v>49.207999999999998</v>
      </c>
      <c r="AH61">
        <v>45.457999999999998</v>
      </c>
      <c r="AI61" s="4"/>
      <c r="AJ61" s="4"/>
      <c r="AK61" s="4"/>
      <c r="AL61" s="4"/>
      <c r="AM61" s="4"/>
      <c r="AN61" s="4"/>
      <c r="AO61" s="4"/>
      <c r="AP61" s="4"/>
      <c r="AQ61" s="4"/>
      <c r="AR61" s="4"/>
      <c r="AS61" s="4"/>
      <c r="AT61" s="4"/>
      <c r="AU61" s="4"/>
      <c r="AV61" s="4"/>
      <c r="AW61" s="4"/>
      <c r="AX61" s="4"/>
      <c r="AY61" s="4"/>
    </row>
    <row r="62" spans="1:1005" ht="15" x14ac:dyDescent="0.25">
      <c r="A62" s="113">
        <v>46753</v>
      </c>
      <c r="B62" s="33"/>
      <c r="C62" s="8">
        <v>38</v>
      </c>
      <c r="D62" s="11">
        <v>38</v>
      </c>
      <c r="E62">
        <v>40.871000000000002</v>
      </c>
      <c r="F62">
        <v>42.417999999999999</v>
      </c>
      <c r="G62">
        <v>44.271999999999998</v>
      </c>
      <c r="H62">
        <v>41.167000000000002</v>
      </c>
      <c r="I62">
        <v>36.457000000000001</v>
      </c>
      <c r="J62">
        <v>29.14</v>
      </c>
      <c r="K62">
        <v>29.603000000000002</v>
      </c>
      <c r="L62">
        <v>26.221</v>
      </c>
      <c r="M62">
        <v>32.198999999999998</v>
      </c>
      <c r="N62">
        <v>59.436999999999998</v>
      </c>
      <c r="O62">
        <v>42.655999999999999</v>
      </c>
      <c r="P62">
        <v>41.475999999999999</v>
      </c>
      <c r="Q62">
        <v>40.68</v>
      </c>
      <c r="R62">
        <v>39.069000000000003</v>
      </c>
      <c r="S62">
        <v>33.917000000000002</v>
      </c>
      <c r="T62">
        <v>47.694000000000003</v>
      </c>
      <c r="U62">
        <v>38.920999999999999</v>
      </c>
      <c r="V62">
        <v>29.367000000000001</v>
      </c>
      <c r="W62">
        <v>32.314999999999998</v>
      </c>
      <c r="X62">
        <v>37.054000000000002</v>
      </c>
      <c r="Y62">
        <v>32.887</v>
      </c>
      <c r="Z62">
        <v>45.186999999999998</v>
      </c>
      <c r="AA62">
        <v>32.145000000000003</v>
      </c>
      <c r="AB62">
        <v>27.631</v>
      </c>
      <c r="AC62">
        <v>38.11</v>
      </c>
      <c r="AD62">
        <v>29.798999999999999</v>
      </c>
      <c r="AE62">
        <v>32.484999999999999</v>
      </c>
      <c r="AF62">
        <v>41.472000000000001</v>
      </c>
      <c r="AG62">
        <v>40.356999999999999</v>
      </c>
      <c r="AH62">
        <v>38.399000000000001</v>
      </c>
      <c r="AI62" s="4"/>
      <c r="AJ62" s="4"/>
      <c r="AK62" s="4"/>
      <c r="AL62" s="4"/>
      <c r="AM62" s="4"/>
      <c r="AN62" s="4"/>
      <c r="AO62" s="4"/>
      <c r="AP62" s="4"/>
      <c r="AQ62" s="4"/>
      <c r="AR62" s="4"/>
      <c r="AS62" s="4"/>
      <c r="AT62" s="4"/>
      <c r="AU62" s="4"/>
      <c r="AV62" s="4"/>
      <c r="AW62" s="4"/>
      <c r="AX62" s="4"/>
      <c r="AY62" s="4"/>
    </row>
    <row r="63" spans="1:1005" ht="15" x14ac:dyDescent="0.25">
      <c r="A63" s="113">
        <v>46784</v>
      </c>
      <c r="B63" s="33"/>
      <c r="C63" s="8">
        <v>33</v>
      </c>
      <c r="D63" s="11">
        <v>33</v>
      </c>
      <c r="E63">
        <v>56.055</v>
      </c>
      <c r="F63">
        <v>34.896000000000001</v>
      </c>
      <c r="G63">
        <v>36.445</v>
      </c>
      <c r="H63">
        <v>37.381</v>
      </c>
      <c r="I63">
        <v>36.979999999999997</v>
      </c>
      <c r="J63">
        <v>25.763000000000002</v>
      </c>
      <c r="K63">
        <v>23.437999999999999</v>
      </c>
      <c r="L63">
        <v>23.859000000000002</v>
      </c>
      <c r="M63">
        <v>26.553999999999998</v>
      </c>
      <c r="N63">
        <v>41.378999999999998</v>
      </c>
      <c r="O63">
        <v>33.064999999999998</v>
      </c>
      <c r="P63">
        <v>40.015999999999998</v>
      </c>
      <c r="Q63">
        <v>34.616999999999997</v>
      </c>
      <c r="R63">
        <v>38.515000000000001</v>
      </c>
      <c r="S63">
        <v>28.216999999999999</v>
      </c>
      <c r="T63">
        <v>34.868000000000002</v>
      </c>
      <c r="U63">
        <v>34</v>
      </c>
      <c r="V63">
        <v>30.597999999999999</v>
      </c>
      <c r="W63">
        <v>35.529000000000003</v>
      </c>
      <c r="X63">
        <v>40.371000000000002</v>
      </c>
      <c r="Y63">
        <v>32.875</v>
      </c>
      <c r="Z63">
        <v>45.267000000000003</v>
      </c>
      <c r="AA63">
        <v>29.19</v>
      </c>
      <c r="AB63">
        <v>24.361000000000001</v>
      </c>
      <c r="AC63">
        <v>31.852</v>
      </c>
      <c r="AD63">
        <v>27.032</v>
      </c>
      <c r="AE63">
        <v>28.707999999999998</v>
      </c>
      <c r="AF63">
        <v>37.475999999999999</v>
      </c>
      <c r="AG63">
        <v>35.389000000000003</v>
      </c>
      <c r="AH63">
        <v>38.643999999999998</v>
      </c>
      <c r="AI63" s="4"/>
      <c r="AJ63" s="4"/>
      <c r="AK63" s="4"/>
      <c r="AL63" s="4"/>
      <c r="AM63" s="4"/>
      <c r="AN63" s="4"/>
      <c r="AO63" s="4"/>
      <c r="AP63" s="4"/>
      <c r="AQ63" s="4"/>
      <c r="AR63" s="4"/>
      <c r="AS63" s="4"/>
      <c r="AT63" s="4"/>
      <c r="AU63" s="4"/>
      <c r="AV63" s="4"/>
      <c r="AW63" s="4"/>
      <c r="AX63" s="4"/>
      <c r="AY63" s="4"/>
    </row>
    <row r="64" spans="1:1005" ht="15" x14ac:dyDescent="0.25">
      <c r="A64" s="113">
        <v>46813</v>
      </c>
      <c r="B64" s="33"/>
      <c r="C64" s="8">
        <v>44</v>
      </c>
      <c r="D64" s="11">
        <v>44</v>
      </c>
      <c r="E64">
        <v>64.731999999999999</v>
      </c>
      <c r="F64">
        <v>62.704000000000001</v>
      </c>
      <c r="G64">
        <v>62.417999999999999</v>
      </c>
      <c r="H64">
        <v>57.543999999999997</v>
      </c>
      <c r="I64">
        <v>41.451999999999998</v>
      </c>
      <c r="J64">
        <v>39.505000000000003</v>
      </c>
      <c r="K64">
        <v>30.529</v>
      </c>
      <c r="L64">
        <v>35.186999999999998</v>
      </c>
      <c r="M64">
        <v>61.081000000000003</v>
      </c>
      <c r="N64">
        <v>49.761000000000003</v>
      </c>
      <c r="O64">
        <v>40.484000000000002</v>
      </c>
      <c r="P64">
        <v>105.242</v>
      </c>
      <c r="Q64">
        <v>41.314</v>
      </c>
      <c r="R64">
        <v>60.148000000000003</v>
      </c>
      <c r="S64">
        <v>33.308999999999997</v>
      </c>
      <c r="T64">
        <v>52.820999999999998</v>
      </c>
      <c r="U64">
        <v>52.89</v>
      </c>
      <c r="V64">
        <v>32.404000000000003</v>
      </c>
      <c r="W64">
        <v>41.234999999999999</v>
      </c>
      <c r="X64">
        <v>55.081000000000003</v>
      </c>
      <c r="Y64">
        <v>38.902999999999999</v>
      </c>
      <c r="Z64">
        <v>67.037000000000006</v>
      </c>
      <c r="AA64">
        <v>28.63</v>
      </c>
      <c r="AB64">
        <v>36.26</v>
      </c>
      <c r="AC64">
        <v>39.956000000000003</v>
      </c>
      <c r="AD64">
        <v>36.151000000000003</v>
      </c>
      <c r="AE64">
        <v>47.332000000000001</v>
      </c>
      <c r="AF64">
        <v>56.511000000000003</v>
      </c>
      <c r="AG64">
        <v>61.814999999999998</v>
      </c>
      <c r="AH64">
        <v>61.814999999999998</v>
      </c>
      <c r="AI64" s="4"/>
      <c r="AJ64" s="4"/>
      <c r="AK64" s="4"/>
      <c r="AL64" s="4"/>
      <c r="AM64" s="4"/>
      <c r="AN64" s="4"/>
      <c r="AO64" s="4"/>
      <c r="AP64" s="4"/>
      <c r="AQ64" s="4"/>
      <c r="AR64" s="4"/>
      <c r="AS64" s="4"/>
      <c r="AT64" s="4"/>
      <c r="AU64" s="4"/>
      <c r="AV64" s="4"/>
      <c r="AW64" s="4"/>
      <c r="AX64" s="4"/>
      <c r="AY64" s="4"/>
      <c r="ALQ64" t="e">
        <v>#N/A</v>
      </c>
    </row>
    <row r="65" spans="1:1005" ht="15" x14ac:dyDescent="0.25">
      <c r="A65" s="113">
        <v>46844</v>
      </c>
      <c r="B65" s="33"/>
      <c r="C65" s="8">
        <v>85</v>
      </c>
      <c r="D65" s="11">
        <v>85</v>
      </c>
      <c r="E65">
        <v>124.07</v>
      </c>
      <c r="F65">
        <v>136.75700000000001</v>
      </c>
      <c r="G65">
        <v>104.018</v>
      </c>
      <c r="H65">
        <v>95.046000000000006</v>
      </c>
      <c r="I65">
        <v>74.757000000000005</v>
      </c>
      <c r="J65">
        <v>63.09</v>
      </c>
      <c r="K65">
        <v>47.932000000000002</v>
      </c>
      <c r="L65">
        <v>68.682000000000002</v>
      </c>
      <c r="M65">
        <v>142.64099999999999</v>
      </c>
      <c r="N65">
        <v>185.00800000000001</v>
      </c>
      <c r="O65">
        <v>161.04599999999999</v>
      </c>
      <c r="P65">
        <v>174.41399999999999</v>
      </c>
      <c r="Q65">
        <v>55.631999999999998</v>
      </c>
      <c r="R65">
        <v>98.031000000000006</v>
      </c>
      <c r="S65">
        <v>67.507000000000005</v>
      </c>
      <c r="T65">
        <v>169.93600000000001</v>
      </c>
      <c r="U65">
        <v>107.57899999999999</v>
      </c>
      <c r="V65">
        <v>41.426000000000002</v>
      </c>
      <c r="W65">
        <v>83.152000000000001</v>
      </c>
      <c r="X65">
        <v>59.820999999999998</v>
      </c>
      <c r="Y65">
        <v>81.292000000000002</v>
      </c>
      <c r="Z65">
        <v>128.119</v>
      </c>
      <c r="AA65">
        <v>36.793999999999997</v>
      </c>
      <c r="AB65">
        <v>105.81699999999999</v>
      </c>
      <c r="AC65">
        <v>52.362000000000002</v>
      </c>
      <c r="AD65">
        <v>48.579000000000001</v>
      </c>
      <c r="AE65">
        <v>135.697</v>
      </c>
      <c r="AF65">
        <v>132.602</v>
      </c>
      <c r="AG65">
        <v>115.126</v>
      </c>
      <c r="AH65">
        <v>115.126</v>
      </c>
      <c r="AI65" s="4"/>
      <c r="AJ65" s="4"/>
      <c r="AK65" s="4"/>
      <c r="AL65" s="4"/>
      <c r="AM65" s="4"/>
      <c r="AN65" s="4"/>
      <c r="AO65" s="4"/>
      <c r="AP65" s="4"/>
      <c r="AQ65" s="4"/>
      <c r="AR65" s="4"/>
      <c r="AS65" s="4"/>
      <c r="AT65" s="4"/>
      <c r="AU65" s="4"/>
      <c r="AV65" s="4"/>
      <c r="AW65" s="4"/>
      <c r="AX65" s="4"/>
      <c r="AY65" s="4"/>
      <c r="ALQ65" t="e">
        <v>#N/A</v>
      </c>
    </row>
    <row r="66" spans="1:1005" ht="15" x14ac:dyDescent="0.25">
      <c r="A66" s="113">
        <v>46874</v>
      </c>
      <c r="B66" s="33"/>
      <c r="C66" s="8">
        <v>163</v>
      </c>
      <c r="D66" s="11">
        <v>163</v>
      </c>
      <c r="E66">
        <v>199.53299999999999</v>
      </c>
      <c r="F66">
        <v>364.71600000000001</v>
      </c>
      <c r="G66">
        <v>286.024</v>
      </c>
      <c r="H66">
        <v>192.84100000000001</v>
      </c>
      <c r="I66">
        <v>134.256</v>
      </c>
      <c r="J66">
        <v>178.36699999999999</v>
      </c>
      <c r="K66">
        <v>43.755000000000003</v>
      </c>
      <c r="L66">
        <v>174.762</v>
      </c>
      <c r="M66">
        <v>179.45</v>
      </c>
      <c r="N66">
        <v>391.00900000000001</v>
      </c>
      <c r="O66">
        <v>196.75700000000001</v>
      </c>
      <c r="P66">
        <v>173.56899999999999</v>
      </c>
      <c r="Q66">
        <v>312.82</v>
      </c>
      <c r="R66">
        <v>294.44799999999998</v>
      </c>
      <c r="S66">
        <v>168.37899999999999</v>
      </c>
      <c r="T66">
        <v>289.77699999999999</v>
      </c>
      <c r="U66">
        <v>95.495000000000005</v>
      </c>
      <c r="V66">
        <v>118.517</v>
      </c>
      <c r="W66">
        <v>212.95599999999999</v>
      </c>
      <c r="X66">
        <v>131.625</v>
      </c>
      <c r="Y66">
        <v>202.14099999999999</v>
      </c>
      <c r="Z66">
        <v>183.53100000000001</v>
      </c>
      <c r="AA66">
        <v>71.552999999999997</v>
      </c>
      <c r="AB66">
        <v>350.01100000000002</v>
      </c>
      <c r="AC66">
        <v>113.339</v>
      </c>
      <c r="AD66">
        <v>105.313</v>
      </c>
      <c r="AE66">
        <v>203.74600000000001</v>
      </c>
      <c r="AF66">
        <v>518.678</v>
      </c>
      <c r="AG66">
        <v>207.96100000000001</v>
      </c>
      <c r="AH66">
        <v>207.96100000000001</v>
      </c>
      <c r="AI66" s="4"/>
      <c r="AJ66" s="4"/>
      <c r="AK66" s="4"/>
      <c r="AL66" s="4"/>
      <c r="AM66" s="4"/>
      <c r="AN66" s="4"/>
      <c r="AO66" s="4"/>
      <c r="AP66" s="4"/>
      <c r="AQ66" s="4"/>
      <c r="AR66" s="4"/>
      <c r="AS66" s="4"/>
      <c r="AT66" s="4"/>
      <c r="AU66" s="4"/>
      <c r="AV66" s="4"/>
      <c r="AW66" s="4"/>
      <c r="AX66" s="4"/>
      <c r="AY66" s="4"/>
      <c r="ALQ66" t="e">
        <v>#N/A</v>
      </c>
    </row>
    <row r="67" spans="1:1005" ht="15" x14ac:dyDescent="0.25">
      <c r="A67" s="113">
        <v>46905</v>
      </c>
      <c r="B67" s="33"/>
      <c r="C67" s="8">
        <v>96</v>
      </c>
      <c r="D67" s="11">
        <v>96</v>
      </c>
      <c r="E67">
        <v>82.813000000000002</v>
      </c>
      <c r="F67">
        <v>272.10599999999999</v>
      </c>
      <c r="G67">
        <v>159.03399999999999</v>
      </c>
      <c r="H67">
        <v>153.99700000000001</v>
      </c>
      <c r="I67">
        <v>33.503999999999998</v>
      </c>
      <c r="J67">
        <v>58.868000000000002</v>
      </c>
      <c r="K67">
        <v>-0.63800000000000001</v>
      </c>
      <c r="L67">
        <v>100.089</v>
      </c>
      <c r="M67">
        <v>44.648000000000003</v>
      </c>
      <c r="N67">
        <v>222.47900000000001</v>
      </c>
      <c r="O67">
        <v>69.287999999999997</v>
      </c>
      <c r="P67">
        <v>49.347999999999999</v>
      </c>
      <c r="Q67">
        <v>318.44299999999998</v>
      </c>
      <c r="R67">
        <v>136.34</v>
      </c>
      <c r="S67">
        <v>167.4</v>
      </c>
      <c r="T67">
        <v>314.31299999999999</v>
      </c>
      <c r="U67">
        <v>5.3490000000000002</v>
      </c>
      <c r="V67">
        <v>69.117000000000004</v>
      </c>
      <c r="W67">
        <v>151.358</v>
      </c>
      <c r="X67">
        <v>106.633</v>
      </c>
      <c r="Y67">
        <v>123.83799999999999</v>
      </c>
      <c r="Z67">
        <v>149.53399999999999</v>
      </c>
      <c r="AA67">
        <v>-3.8809999999999998</v>
      </c>
      <c r="AB67">
        <v>293.05799999999999</v>
      </c>
      <c r="AC67">
        <v>54.636000000000003</v>
      </c>
      <c r="AD67">
        <v>115.967</v>
      </c>
      <c r="AE67">
        <v>85.021000000000001</v>
      </c>
      <c r="AF67">
        <v>346.98500000000001</v>
      </c>
      <c r="AG67">
        <v>96.265000000000001</v>
      </c>
      <c r="AH67">
        <v>96.265000000000001</v>
      </c>
      <c r="AI67" s="4"/>
      <c r="AJ67" s="4"/>
      <c r="AK67" s="4"/>
      <c r="AL67" s="4"/>
      <c r="AM67" s="4"/>
      <c r="AN67" s="4"/>
      <c r="AO67" s="4"/>
      <c r="AP67" s="4"/>
      <c r="AQ67" s="4"/>
      <c r="AR67" s="4"/>
      <c r="AS67" s="4"/>
      <c r="AT67" s="4"/>
      <c r="AU67" s="4"/>
      <c r="AV67" s="4"/>
      <c r="AW67" s="4"/>
      <c r="AX67" s="4"/>
      <c r="AY67" s="4"/>
      <c r="ALQ67" t="e">
        <v>#N/A</v>
      </c>
    </row>
    <row r="68" spans="1:1005" ht="15" x14ac:dyDescent="0.25">
      <c r="A68" s="113">
        <v>46935</v>
      </c>
      <c r="B68" s="33"/>
      <c r="C68" s="8">
        <v>-23</v>
      </c>
      <c r="D68" s="11">
        <v>-23</v>
      </c>
      <c r="E68">
        <v>-6.8579999999999997</v>
      </c>
      <c r="F68">
        <v>33.978999999999999</v>
      </c>
      <c r="G68">
        <v>33.329000000000001</v>
      </c>
      <c r="H68">
        <v>43.506</v>
      </c>
      <c r="I68">
        <v>-22.6</v>
      </c>
      <c r="J68">
        <v>-17.167999999999999</v>
      </c>
      <c r="K68">
        <v>-22.081</v>
      </c>
      <c r="L68">
        <v>-10.475</v>
      </c>
      <c r="M68">
        <v>-15.529</v>
      </c>
      <c r="N68">
        <v>29.298999999999999</v>
      </c>
      <c r="O68">
        <v>-11.163</v>
      </c>
      <c r="P68">
        <v>-14.185</v>
      </c>
      <c r="Q68">
        <v>68.626000000000005</v>
      </c>
      <c r="R68">
        <v>26.484999999999999</v>
      </c>
      <c r="S68">
        <v>3.2749999999999999</v>
      </c>
      <c r="T68">
        <v>89.471000000000004</v>
      </c>
      <c r="U68">
        <v>-14.394</v>
      </c>
      <c r="V68">
        <v>-6.5620000000000003</v>
      </c>
      <c r="W68">
        <v>15.439</v>
      </c>
      <c r="X68">
        <v>7.3129999999999997</v>
      </c>
      <c r="Y68">
        <v>10.502000000000001</v>
      </c>
      <c r="Z68">
        <v>6.0289999999999999</v>
      </c>
      <c r="AA68">
        <v>-20.533999999999999</v>
      </c>
      <c r="AB68">
        <v>79.938000000000002</v>
      </c>
      <c r="AC68">
        <v>-16.896000000000001</v>
      </c>
      <c r="AD68">
        <v>13.505000000000001</v>
      </c>
      <c r="AE68">
        <v>-3.7970000000000002</v>
      </c>
      <c r="AF68">
        <v>92.438000000000002</v>
      </c>
      <c r="AG68">
        <v>-7.9660000000000002</v>
      </c>
      <c r="AH68">
        <v>-7.9660000000000002</v>
      </c>
      <c r="AI68" s="4"/>
      <c r="AJ68" s="4"/>
      <c r="AK68" s="4"/>
      <c r="AL68" s="4"/>
      <c r="AM68" s="4"/>
      <c r="AN68" s="4"/>
      <c r="AO68" s="4"/>
      <c r="AP68" s="4"/>
      <c r="AQ68" s="4"/>
      <c r="AR68" s="4"/>
      <c r="AS68" s="4"/>
      <c r="AT68" s="4"/>
      <c r="AU68" s="4"/>
      <c r="AV68" s="4"/>
      <c r="AW68" s="4"/>
      <c r="AX68" s="4"/>
      <c r="AY68" s="4"/>
      <c r="ALQ68" t="e">
        <v>#N/A</v>
      </c>
    </row>
    <row r="69" spans="1:1005" ht="15" x14ac:dyDescent="0.25">
      <c r="A69" s="113">
        <v>46966</v>
      </c>
      <c r="B69" s="33"/>
      <c r="C69" s="8">
        <v>-28</v>
      </c>
      <c r="D69" s="11">
        <v>-28</v>
      </c>
      <c r="E69">
        <v>-7.415</v>
      </c>
      <c r="F69">
        <v>16.116</v>
      </c>
      <c r="G69">
        <v>-0.60599999999999998</v>
      </c>
      <c r="H69">
        <v>29.315999999999999</v>
      </c>
      <c r="I69">
        <v>-9.2690000000000001</v>
      </c>
      <c r="J69">
        <v>-6.53</v>
      </c>
      <c r="K69">
        <v>-7.226</v>
      </c>
      <c r="L69">
        <v>-8.1780000000000008</v>
      </c>
      <c r="M69">
        <v>-5.3630000000000004</v>
      </c>
      <c r="N69">
        <v>5.3390000000000004</v>
      </c>
      <c r="O69">
        <v>-3.456</v>
      </c>
      <c r="P69">
        <v>-4.415</v>
      </c>
      <c r="Q69">
        <v>19.172999999999998</v>
      </c>
      <c r="R69">
        <v>2.1720000000000002</v>
      </c>
      <c r="S69">
        <v>11.581</v>
      </c>
      <c r="T69">
        <v>7.7080000000000002</v>
      </c>
      <c r="U69">
        <v>-5.07</v>
      </c>
      <c r="V69">
        <v>6.2569999999999997</v>
      </c>
      <c r="W69">
        <v>18.817</v>
      </c>
      <c r="X69">
        <v>4.72</v>
      </c>
      <c r="Y69">
        <v>7.8789999999999996</v>
      </c>
      <c r="Z69">
        <v>8.1340000000000003</v>
      </c>
      <c r="AA69">
        <v>2.0310000000000001</v>
      </c>
      <c r="AB69">
        <v>18.548999999999999</v>
      </c>
      <c r="AC69">
        <v>-3.6619999999999999</v>
      </c>
      <c r="AD69">
        <v>-8.2870000000000008</v>
      </c>
      <c r="AE69">
        <v>1.1519999999999999</v>
      </c>
      <c r="AF69">
        <v>17.850000000000001</v>
      </c>
      <c r="AG69">
        <v>-4.0519999999999996</v>
      </c>
      <c r="AH69">
        <v>-4.0519999999999996</v>
      </c>
      <c r="AI69" s="4"/>
      <c r="AJ69" s="4"/>
      <c r="AK69" s="4"/>
      <c r="AL69" s="4"/>
      <c r="AM69" s="4"/>
      <c r="AN69" s="4"/>
      <c r="AO69" s="4"/>
      <c r="AP69" s="4"/>
      <c r="AQ69" s="4"/>
      <c r="AR69" s="4"/>
      <c r="AS69" s="4"/>
      <c r="AT69" s="4"/>
      <c r="AU69" s="4"/>
      <c r="AV69" s="4"/>
      <c r="AW69" s="4"/>
      <c r="AX69" s="4"/>
      <c r="AY69" s="4"/>
      <c r="ALQ69" t="e">
        <v>#N/A</v>
      </c>
    </row>
    <row r="70" spans="1:1005" ht="15" x14ac:dyDescent="0.25">
      <c r="A70" s="113">
        <v>46997</v>
      </c>
      <c r="B70" s="33"/>
      <c r="C70" s="8">
        <v>5</v>
      </c>
      <c r="D70" s="11">
        <v>5</v>
      </c>
      <c r="E70">
        <v>26.742999999999999</v>
      </c>
      <c r="F70">
        <v>51.889000000000003</v>
      </c>
      <c r="G70">
        <v>22.599</v>
      </c>
      <c r="H70">
        <v>35.301000000000002</v>
      </c>
      <c r="I70">
        <v>19.712</v>
      </c>
      <c r="J70">
        <v>20.789000000000001</v>
      </c>
      <c r="K70">
        <v>12.747999999999999</v>
      </c>
      <c r="L70">
        <v>30.824000000000002</v>
      </c>
      <c r="M70">
        <v>37.375</v>
      </c>
      <c r="N70">
        <v>31.13</v>
      </c>
      <c r="O70">
        <v>35.857999999999997</v>
      </c>
      <c r="P70">
        <v>53.390999999999998</v>
      </c>
      <c r="Q70">
        <v>38.68</v>
      </c>
      <c r="R70">
        <v>30.353999999999999</v>
      </c>
      <c r="S70">
        <v>25.533000000000001</v>
      </c>
      <c r="T70">
        <v>36.786000000000001</v>
      </c>
      <c r="U70">
        <v>18.283999999999999</v>
      </c>
      <c r="V70">
        <v>42.811</v>
      </c>
      <c r="W70">
        <v>54.375999999999998</v>
      </c>
      <c r="X70">
        <v>29.853000000000002</v>
      </c>
      <c r="Y70">
        <v>31.317</v>
      </c>
      <c r="Z70">
        <v>31.276</v>
      </c>
      <c r="AA70">
        <v>23.443000000000001</v>
      </c>
      <c r="AB70">
        <v>30.039000000000001</v>
      </c>
      <c r="AC70">
        <v>25.324999999999999</v>
      </c>
      <c r="AD70">
        <v>15.145</v>
      </c>
      <c r="AE70">
        <v>25.689</v>
      </c>
      <c r="AF70">
        <v>41.948</v>
      </c>
      <c r="AG70">
        <v>22.664000000000001</v>
      </c>
      <c r="AH70">
        <v>22.664000000000001</v>
      </c>
      <c r="AI70" s="4"/>
      <c r="AJ70" s="4"/>
      <c r="AK70" s="4"/>
      <c r="AL70" s="4"/>
      <c r="AM70" s="4"/>
      <c r="AN70" s="4"/>
      <c r="AO70" s="4"/>
      <c r="AP70" s="4"/>
      <c r="AQ70" s="4"/>
      <c r="AR70" s="4"/>
      <c r="AS70" s="4"/>
      <c r="AT70" s="4"/>
      <c r="AU70" s="4"/>
      <c r="AV70" s="4"/>
      <c r="AW70" s="4"/>
      <c r="AX70" s="4"/>
      <c r="AY70" s="4"/>
      <c r="ALQ70" t="e">
        <v>#N/A</v>
      </c>
    </row>
    <row r="71" spans="1:1005" ht="15" x14ac:dyDescent="0.25">
      <c r="A71" s="113"/>
      <c r="B71" s="33"/>
      <c r="C71" s="8"/>
      <c r="D71" s="11"/>
      <c r="AI71" s="4"/>
      <c r="AJ71" s="4"/>
      <c r="AK71" s="4"/>
      <c r="AL71" s="4"/>
      <c r="AM71" s="4"/>
      <c r="AN71" s="4"/>
      <c r="AO71" s="4"/>
      <c r="AP71" s="4"/>
      <c r="AQ71" s="4"/>
      <c r="AR71" s="4"/>
      <c r="AS71" s="4"/>
      <c r="AT71" s="4"/>
      <c r="AU71" s="4"/>
      <c r="AV71" s="4"/>
      <c r="AW71" s="4"/>
      <c r="AX71" s="4"/>
      <c r="AY71" s="4"/>
      <c r="ALQ71" t="e">
        <v>#N/A</v>
      </c>
    </row>
    <row r="72" spans="1:1005" ht="15" x14ac:dyDescent="0.25">
      <c r="A72" s="113"/>
      <c r="B72" s="33"/>
      <c r="C72" s="8"/>
      <c r="D72" s="11"/>
      <c r="AI72" s="4"/>
      <c r="AJ72" s="4"/>
      <c r="AK72" s="4"/>
      <c r="AL72" s="4"/>
      <c r="AM72" s="4"/>
      <c r="AN72" s="4"/>
      <c r="AO72" s="4"/>
      <c r="AP72" s="4"/>
      <c r="AQ72" s="4"/>
      <c r="AR72" s="4"/>
      <c r="AS72" s="4"/>
      <c r="AT72" s="4"/>
      <c r="AU72" s="4"/>
      <c r="AV72" s="4"/>
      <c r="AW72" s="4"/>
      <c r="AX72" s="4"/>
      <c r="AY72" s="4"/>
      <c r="ALQ72" t="e">
        <v>#N/A</v>
      </c>
    </row>
    <row r="73" spans="1:1005" ht="15" x14ac:dyDescent="0.25">
      <c r="A73" s="113"/>
      <c r="B73" s="33"/>
      <c r="C73" s="8"/>
      <c r="D73" s="11"/>
      <c r="AI73" s="4"/>
      <c r="AJ73" s="4"/>
      <c r="AK73" s="4"/>
      <c r="AL73" s="4"/>
      <c r="AM73" s="4"/>
      <c r="AN73" s="4"/>
      <c r="AO73" s="4"/>
      <c r="AP73" s="4"/>
      <c r="AQ73" s="4"/>
      <c r="AR73" s="4"/>
      <c r="AS73" s="4"/>
      <c r="AT73" s="4"/>
      <c r="AU73" s="4"/>
      <c r="AV73" s="4"/>
      <c r="AW73" s="4"/>
      <c r="AX73" s="4"/>
      <c r="AY73" s="4"/>
    </row>
    <row r="74" spans="1:1005" ht="15" x14ac:dyDescent="0.25">
      <c r="A74" s="113"/>
      <c r="B74" s="33"/>
      <c r="C74" s="8"/>
      <c r="D74" s="11"/>
      <c r="AI74" s="4"/>
      <c r="AJ74" s="4"/>
      <c r="AK74" s="4"/>
      <c r="AL74" s="4"/>
      <c r="AM74" s="4"/>
      <c r="AN74" s="4"/>
      <c r="AO74" s="4"/>
      <c r="AP74" s="4"/>
      <c r="AQ74" s="4"/>
      <c r="AR74" s="4"/>
      <c r="AS74" s="4"/>
      <c r="AT74" s="4"/>
      <c r="AU74" s="4"/>
      <c r="AV74" s="4"/>
      <c r="AW74" s="4"/>
      <c r="AX74" s="4"/>
      <c r="AY74" s="4"/>
    </row>
    <row r="75" spans="1:1005" ht="15" x14ac:dyDescent="0.25">
      <c r="A75" s="113"/>
      <c r="B75" s="33"/>
      <c r="C75" s="8"/>
      <c r="D75" s="11"/>
      <c r="AI75" s="4"/>
      <c r="AJ75" s="4"/>
      <c r="AK75" s="4"/>
      <c r="AL75" s="4"/>
      <c r="AM75" s="4"/>
      <c r="AN75" s="4"/>
      <c r="AO75" s="4"/>
      <c r="AP75" s="4"/>
      <c r="AQ75" s="4"/>
      <c r="AR75" s="4"/>
      <c r="AS75" s="4"/>
      <c r="AT75" s="4"/>
      <c r="AU75" s="4"/>
      <c r="AV75" s="4"/>
      <c r="AW75" s="4"/>
      <c r="AX75" s="4"/>
      <c r="AY75" s="4"/>
    </row>
    <row r="76" spans="1:1005" ht="15" x14ac:dyDescent="0.25">
      <c r="A76" s="113"/>
      <c r="B76" s="33"/>
      <c r="C76" s="8"/>
      <c r="D76" s="11"/>
      <c r="AI76" s="4"/>
      <c r="AJ76" s="4"/>
      <c r="AK76" s="4"/>
      <c r="AL76" s="4"/>
      <c r="AM76" s="4"/>
      <c r="AN76" s="4"/>
      <c r="AO76" s="4"/>
      <c r="AP76" s="4"/>
      <c r="AQ76" s="4"/>
      <c r="AR76" s="4"/>
      <c r="AS76" s="4"/>
      <c r="AT76" s="4"/>
      <c r="AU76" s="4"/>
      <c r="AV76" s="4"/>
      <c r="AW76" s="4"/>
      <c r="AX76" s="4"/>
      <c r="AY76" s="4"/>
    </row>
    <row r="77" spans="1:1005" ht="15" x14ac:dyDescent="0.25">
      <c r="A77" s="113"/>
      <c r="B77" s="33"/>
      <c r="C77" s="8"/>
      <c r="D77" s="11"/>
      <c r="AI77" s="4"/>
      <c r="AJ77" s="4"/>
      <c r="AK77" s="4"/>
      <c r="AL77" s="4"/>
      <c r="AM77" s="4"/>
      <c r="AN77" s="4"/>
      <c r="AO77" s="4"/>
      <c r="AP77" s="4"/>
      <c r="AQ77" s="4"/>
      <c r="AR77" s="4"/>
      <c r="AS77" s="4"/>
      <c r="AT77" s="4"/>
      <c r="AU77" s="4"/>
      <c r="AV77" s="4"/>
      <c r="AW77" s="4"/>
      <c r="AX77" s="4"/>
      <c r="AY77" s="4"/>
    </row>
    <row r="78" spans="1:1005" ht="15" x14ac:dyDescent="0.25">
      <c r="A78" s="113"/>
      <c r="B78" s="33"/>
      <c r="C78" s="8"/>
      <c r="D78" s="11"/>
      <c r="AI78" s="4"/>
      <c r="AJ78" s="4"/>
      <c r="AK78" s="4"/>
      <c r="AL78" s="4"/>
      <c r="AM78" s="4"/>
      <c r="AN78" s="4"/>
      <c r="AO78" s="4"/>
      <c r="AP78" s="4"/>
      <c r="AQ78" s="4"/>
      <c r="AR78" s="4"/>
      <c r="AS78" s="4"/>
      <c r="AT78" s="4"/>
      <c r="AU78" s="4"/>
      <c r="AV78" s="4"/>
      <c r="AW78" s="4"/>
      <c r="AX78" s="4"/>
      <c r="AY78" s="4"/>
    </row>
    <row r="79" spans="1:1005" ht="15" x14ac:dyDescent="0.25">
      <c r="A79" s="113"/>
      <c r="B79" s="33"/>
      <c r="C79" s="8"/>
      <c r="D79" s="11"/>
      <c r="AI79" s="4"/>
      <c r="AJ79" s="4"/>
      <c r="AK79" s="4"/>
      <c r="AL79" s="4"/>
      <c r="AM79" s="4"/>
      <c r="AN79" s="4"/>
      <c r="AO79" s="4"/>
      <c r="AP79" s="4"/>
      <c r="AQ79" s="4"/>
      <c r="AR79" s="4"/>
      <c r="AS79" s="4"/>
      <c r="AT79" s="4"/>
      <c r="AU79" s="4"/>
      <c r="AV79" s="4"/>
      <c r="AW79" s="4"/>
      <c r="AX79" s="4"/>
      <c r="AY79" s="4"/>
    </row>
    <row r="80" spans="1:1005" ht="15" x14ac:dyDescent="0.25">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113"/>
      <c r="B81" s="33"/>
      <c r="C81" s="8"/>
      <c r="D81" s="11"/>
    </row>
    <row r="82" spans="1:4" ht="12.75" customHeight="1" x14ac:dyDescent="0.25">
      <c r="A82" s="113"/>
      <c r="B82" s="33"/>
      <c r="C82" s="8"/>
      <c r="D82" s="11"/>
    </row>
    <row r="83" spans="1:4" ht="12.75" customHeight="1" x14ac:dyDescent="0.25">
      <c r="A83" s="113"/>
      <c r="B83" s="33"/>
      <c r="C83" s="8"/>
      <c r="D83" s="11"/>
    </row>
    <row r="84" spans="1:4" ht="12.75" customHeight="1" x14ac:dyDescent="0.25">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E6761-64A4-40E0-9208-68805E18834B}">
  <sheetPr codeName="Sheet15">
    <tabColor theme="8" tint="0.39997558519241921"/>
  </sheetPr>
  <dimension ref="A1:ALQ81"/>
  <sheetViews>
    <sheetView topLeftCell="A4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5" x14ac:dyDescent="0.25">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5" x14ac:dyDescent="0.25">
      <c r="A4" s="121">
        <f>YampaRiverInflow.TotalOutflow!A4</f>
        <v>44986</v>
      </c>
      <c r="B4" s="122"/>
      <c r="C4" s="123">
        <v>28.489000000000001</v>
      </c>
      <c r="D4" s="124">
        <v>55.350999999999999</v>
      </c>
      <c r="E4" s="16">
        <v>37.985829999999993</v>
      </c>
      <c r="F4" s="16">
        <v>23.852601999999997</v>
      </c>
      <c r="G4" s="16">
        <v>33.571293999999995</v>
      </c>
      <c r="H4" s="16">
        <v>18.785719999999998</v>
      </c>
      <c r="I4" s="16">
        <v>66.418819999999997</v>
      </c>
      <c r="J4" s="16">
        <v>7.6782579999999996</v>
      </c>
      <c r="K4" s="16">
        <v>63.272730000000003</v>
      </c>
      <c r="L4" s="16">
        <v>48.99174</v>
      </c>
      <c r="M4" s="16">
        <v>19.834709999999998</v>
      </c>
      <c r="N4" s="16">
        <v>54.009920000000001</v>
      </c>
      <c r="O4" s="16">
        <v>55.160330000000002</v>
      </c>
      <c r="P4" s="16">
        <v>23.22645</v>
      </c>
      <c r="Q4" s="16">
        <v>42.842980000000004</v>
      </c>
      <c r="R4" s="16">
        <v>27.59008</v>
      </c>
      <c r="S4" s="16">
        <v>69.104129999999998</v>
      </c>
      <c r="T4" s="16">
        <v>49.190080000000002</v>
      </c>
      <c r="U4" s="16">
        <v>44.628099999999996</v>
      </c>
      <c r="V4" s="16">
        <v>82.373550000000009</v>
      </c>
      <c r="W4" s="16">
        <v>74.04258999999999</v>
      </c>
      <c r="X4" s="16">
        <v>59.404600000000002</v>
      </c>
      <c r="Y4" s="16">
        <v>42.445689999999999</v>
      </c>
      <c r="Z4" s="16">
        <v>22.21454</v>
      </c>
      <c r="AA4" s="16">
        <v>58.769889999999997</v>
      </c>
      <c r="AB4" s="16">
        <v>31.517060000000001</v>
      </c>
      <c r="AC4" s="16">
        <v>41.176480000000005</v>
      </c>
      <c r="AD4" s="16">
        <v>36.615409999999905</v>
      </c>
      <c r="AE4" s="16">
        <v>63.888529999999896</v>
      </c>
      <c r="AF4" s="16">
        <v>26.578900000000001</v>
      </c>
      <c r="AG4" s="16">
        <v>124.9605</v>
      </c>
      <c r="AH4" s="16">
        <v>70.0175499999999</v>
      </c>
      <c r="AI4" s="16"/>
      <c r="AJ4" s="16"/>
      <c r="AK4" s="16"/>
      <c r="AL4" s="16"/>
      <c r="AM4" s="16"/>
      <c r="AN4" s="4"/>
      <c r="AO4" s="4"/>
      <c r="AP4" s="4"/>
      <c r="AQ4" s="4"/>
      <c r="AR4" s="4"/>
      <c r="AS4" s="4"/>
      <c r="AT4" s="4"/>
      <c r="AU4" s="4"/>
      <c r="AV4" s="4"/>
      <c r="AW4" s="4"/>
      <c r="AX4" s="4"/>
      <c r="AY4" s="4"/>
    </row>
    <row r="5" spans="1:51" ht="15" x14ac:dyDescent="0.25">
      <c r="A5" s="121">
        <f>YampaRiverInflow.TotalOutflow!A5</f>
        <v>45017</v>
      </c>
      <c r="B5" s="122"/>
      <c r="C5" s="123">
        <v>26.943000000000001</v>
      </c>
      <c r="D5" s="124">
        <v>33.433</v>
      </c>
      <c r="E5" s="16">
        <v>41.938178000000001</v>
      </c>
      <c r="F5" s="16">
        <v>40.074694000000001</v>
      </c>
      <c r="G5" s="16">
        <v>1.3631199999999954</v>
      </c>
      <c r="H5" s="16">
        <v>-2.5694920000000012</v>
      </c>
      <c r="I5" s="16">
        <v>-26.212883999999999</v>
      </c>
      <c r="J5" s="16">
        <v>3.6764540000000014</v>
      </c>
      <c r="K5" s="16">
        <v>29.157019999999999</v>
      </c>
      <c r="L5" s="16">
        <v>70.294210000000007</v>
      </c>
      <c r="M5" s="16">
        <v>23.60331</v>
      </c>
      <c r="N5" s="16">
        <v>16.8</v>
      </c>
      <c r="O5" s="16">
        <v>35.028100000000002</v>
      </c>
      <c r="P5" s="16">
        <v>13.62645</v>
      </c>
      <c r="Q5" s="16">
        <v>32.747109999999999</v>
      </c>
      <c r="R5" s="16">
        <v>39.133879999999998</v>
      </c>
      <c r="S5" s="16">
        <v>90.902479999999997</v>
      </c>
      <c r="T5" s="16">
        <v>33.758679999999998</v>
      </c>
      <c r="U5" s="16">
        <v>33.699169999999995</v>
      </c>
      <c r="V5" s="16">
        <v>29.79214</v>
      </c>
      <c r="W5" s="16">
        <v>43.080640000000002</v>
      </c>
      <c r="X5" s="16">
        <v>88.700450000000004</v>
      </c>
      <c r="Y5" s="16">
        <v>43.635820000000002</v>
      </c>
      <c r="Z5" s="16">
        <v>17.01784</v>
      </c>
      <c r="AA5" s="16">
        <v>26.498860000000001</v>
      </c>
      <c r="AB5" s="16">
        <v>22.988139999999998</v>
      </c>
      <c r="AC5" s="16">
        <v>25.348419999999997</v>
      </c>
      <c r="AD5" s="16">
        <v>31.934349999999899</v>
      </c>
      <c r="AE5" s="16">
        <v>40.2452100000001</v>
      </c>
      <c r="AF5" s="16">
        <v>24.198700000000002</v>
      </c>
      <c r="AG5" s="16">
        <v>43.240300000000097</v>
      </c>
      <c r="AH5" s="16">
        <v>39.828680000000105</v>
      </c>
      <c r="AI5" s="46"/>
      <c r="AJ5" s="46"/>
      <c r="AK5" s="46"/>
      <c r="AL5" s="46"/>
      <c r="AM5" s="46"/>
      <c r="AN5" s="4"/>
      <c r="AO5" s="4"/>
      <c r="AP5" s="4"/>
      <c r="AQ5" s="4"/>
      <c r="AR5" s="4"/>
      <c r="AS5" s="4"/>
      <c r="AT5" s="4"/>
      <c r="AU5" s="4"/>
      <c r="AV5" s="4"/>
      <c r="AW5" s="4"/>
      <c r="AX5" s="4"/>
      <c r="AY5" s="4"/>
    </row>
    <row r="6" spans="1:51" ht="15" x14ac:dyDescent="0.25">
      <c r="A6" s="121">
        <f>YampaRiverInflow.TotalOutflow!A6</f>
        <v>45047</v>
      </c>
      <c r="B6" s="122"/>
      <c r="C6" s="123">
        <v>7.452</v>
      </c>
      <c r="D6" s="124">
        <v>25.292999999999999</v>
      </c>
      <c r="E6" s="16">
        <v>24.659790000000001</v>
      </c>
      <c r="F6" s="16">
        <v>21.803582000000002</v>
      </c>
      <c r="G6" s="16">
        <v>0.19014400000000023</v>
      </c>
      <c r="H6" s="16">
        <v>-5.5054859999999994</v>
      </c>
      <c r="I6" s="16">
        <v>-26.211384000000006</v>
      </c>
      <c r="J6" s="16">
        <v>7.738929999999999</v>
      </c>
      <c r="K6" s="16">
        <v>15.471069999999999</v>
      </c>
      <c r="L6" s="16">
        <v>41.137190000000004</v>
      </c>
      <c r="M6" s="16">
        <v>13.289260000000001</v>
      </c>
      <c r="N6" s="16">
        <v>27.570250000000001</v>
      </c>
      <c r="O6" s="16">
        <v>34.690910000000002</v>
      </c>
      <c r="P6" s="16">
        <v>21.163640000000001</v>
      </c>
      <c r="Q6" s="16">
        <v>23.543800000000001</v>
      </c>
      <c r="R6" s="16">
        <v>34.333880000000001</v>
      </c>
      <c r="S6" s="16">
        <v>67.140500000000003</v>
      </c>
      <c r="T6" s="16">
        <v>34.274380000000001</v>
      </c>
      <c r="U6" s="16">
        <v>36.813220000000001</v>
      </c>
      <c r="V6" s="16">
        <v>20.429749999999999</v>
      </c>
      <c r="W6" s="16">
        <v>51.173209999999997</v>
      </c>
      <c r="X6" s="16">
        <v>36.138489999999997</v>
      </c>
      <c r="Y6" s="16">
        <v>21.024139999999999</v>
      </c>
      <c r="Z6" s="16">
        <v>18.545120000000001</v>
      </c>
      <c r="AA6" s="16">
        <v>27.252549999999999</v>
      </c>
      <c r="AB6" s="16">
        <v>27.252610000000001</v>
      </c>
      <c r="AC6" s="16">
        <v>28.958279999999998</v>
      </c>
      <c r="AD6" s="16">
        <v>32.1327</v>
      </c>
      <c r="AE6" s="16">
        <v>29.573979999999999</v>
      </c>
      <c r="AF6" s="16">
        <v>26.281370000000102</v>
      </c>
      <c r="AG6" s="16">
        <v>27.570650000000001</v>
      </c>
      <c r="AH6" s="16">
        <v>23.583810000000099</v>
      </c>
      <c r="AI6" s="46"/>
      <c r="AJ6" s="46"/>
      <c r="AK6" s="46"/>
      <c r="AL6" s="46"/>
      <c r="AM6" s="46"/>
      <c r="AN6" s="4"/>
      <c r="AO6" s="4"/>
      <c r="AP6" s="4"/>
      <c r="AQ6" s="4"/>
      <c r="AR6" s="4"/>
      <c r="AS6" s="4"/>
      <c r="AT6" s="4"/>
      <c r="AU6" s="4"/>
      <c r="AV6" s="4"/>
      <c r="AW6" s="4"/>
      <c r="AX6" s="4"/>
      <c r="AY6" s="4"/>
    </row>
    <row r="7" spans="1:51" ht="15" x14ac:dyDescent="0.25">
      <c r="A7" s="121">
        <f>YampaRiverInflow.TotalOutflow!A7</f>
        <v>45078</v>
      </c>
      <c r="B7" s="122"/>
      <c r="C7" s="123">
        <v>-9.2609999999999992</v>
      </c>
      <c r="D7" s="124">
        <v>27.658000000000001</v>
      </c>
      <c r="E7" s="16">
        <v>3.4259199999999983</v>
      </c>
      <c r="F7" s="16">
        <v>8.1729199999999995</v>
      </c>
      <c r="G7" s="16">
        <v>12.473674000000001</v>
      </c>
      <c r="H7" s="16">
        <v>1.061094</v>
      </c>
      <c r="I7" s="16">
        <v>22.368065999999995</v>
      </c>
      <c r="J7" s="16">
        <v>-1.3633040000000001</v>
      </c>
      <c r="K7" s="16">
        <v>31.73554</v>
      </c>
      <c r="L7" s="16">
        <v>15.272729999999999</v>
      </c>
      <c r="M7" s="16">
        <v>13.68595</v>
      </c>
      <c r="N7" s="16">
        <v>32.07273</v>
      </c>
      <c r="O7" s="16">
        <v>48.238019999999999</v>
      </c>
      <c r="P7" s="16">
        <v>6.5057900000000002</v>
      </c>
      <c r="Q7" s="16">
        <v>14.280989999999999</v>
      </c>
      <c r="R7" s="16">
        <v>20.826450000000001</v>
      </c>
      <c r="S7" s="16">
        <v>11.9405</v>
      </c>
      <c r="T7" s="16">
        <v>14.67769</v>
      </c>
      <c r="U7" s="16">
        <v>31.73554</v>
      </c>
      <c r="V7" s="16">
        <v>13.4876</v>
      </c>
      <c r="W7" s="16">
        <v>35.543419999999998</v>
      </c>
      <c r="X7" s="16">
        <v>23.741799999999998</v>
      </c>
      <c r="Y7" s="16">
        <v>24.39593</v>
      </c>
      <c r="Z7" s="16">
        <v>22.730180000000001</v>
      </c>
      <c r="AA7" s="16">
        <v>25.189630000000001</v>
      </c>
      <c r="AB7" s="16">
        <v>26.0823</v>
      </c>
      <c r="AC7" s="16">
        <v>25.58633</v>
      </c>
      <c r="AD7" s="16">
        <v>28.562399999999901</v>
      </c>
      <c r="AE7" s="16">
        <v>24.3970500000001</v>
      </c>
      <c r="AF7" s="16">
        <v>26.578900000000001</v>
      </c>
      <c r="AG7" s="16">
        <v>24.000349999999901</v>
      </c>
      <c r="AH7" s="16">
        <v>22.730910000000101</v>
      </c>
      <c r="AI7" s="46"/>
      <c r="AJ7" s="46"/>
      <c r="AK7" s="46"/>
      <c r="AL7" s="46"/>
      <c r="AM7" s="46"/>
      <c r="AN7" s="4"/>
      <c r="AO7" s="4"/>
      <c r="AP7" s="4"/>
      <c r="AQ7" s="4"/>
      <c r="AR7" s="4"/>
      <c r="AS7" s="4"/>
      <c r="AT7" s="4"/>
      <c r="AU7" s="4"/>
      <c r="AV7" s="4"/>
      <c r="AW7" s="4"/>
      <c r="AX7" s="4"/>
      <c r="AY7" s="4"/>
    </row>
    <row r="8" spans="1:51" ht="15" x14ac:dyDescent="0.25">
      <c r="A8" s="121">
        <f>YampaRiverInflow.TotalOutflow!A8</f>
        <v>45108</v>
      </c>
      <c r="B8" s="122"/>
      <c r="C8" s="123">
        <v>10.686999999999999</v>
      </c>
      <c r="D8" s="124">
        <v>43.359000000000002</v>
      </c>
      <c r="E8" s="16">
        <v>-0.52760200000000035</v>
      </c>
      <c r="F8" s="16">
        <v>14.445949999999996</v>
      </c>
      <c r="G8" s="16">
        <v>-5.4029160000000003</v>
      </c>
      <c r="H8" s="16">
        <v>-9.1989860000000014</v>
      </c>
      <c r="I8" s="16">
        <v>30.872809999999998</v>
      </c>
      <c r="J8" s="16">
        <v>7.8308159999999951</v>
      </c>
      <c r="K8" s="16">
        <v>31.933880000000002</v>
      </c>
      <c r="L8" s="16">
        <v>33.12397</v>
      </c>
      <c r="M8" s="16">
        <v>30.347110000000001</v>
      </c>
      <c r="N8" s="16">
        <v>21.12397</v>
      </c>
      <c r="O8" s="16">
        <v>19.953720000000001</v>
      </c>
      <c r="P8" s="16">
        <v>10.1157</v>
      </c>
      <c r="Q8" s="16">
        <v>17.2562</v>
      </c>
      <c r="R8" s="16">
        <v>39.272730000000003</v>
      </c>
      <c r="S8" s="16">
        <v>21.024789999999999</v>
      </c>
      <c r="T8" s="16">
        <v>21.223140000000001</v>
      </c>
      <c r="U8" s="16">
        <v>45.421489999999999</v>
      </c>
      <c r="V8" s="16">
        <v>28.760330000000003</v>
      </c>
      <c r="W8" s="16">
        <v>28.164830000000002</v>
      </c>
      <c r="X8" s="16">
        <v>29.156560000000002</v>
      </c>
      <c r="Y8" s="16">
        <v>31.536360000000002</v>
      </c>
      <c r="Z8" s="16">
        <v>26.379669999999997</v>
      </c>
      <c r="AA8" s="16">
        <v>61.685449999999996</v>
      </c>
      <c r="AB8" s="16">
        <v>29.156569999999999</v>
      </c>
      <c r="AC8" s="16">
        <v>33.520060000000001</v>
      </c>
      <c r="AD8" s="16">
        <v>26.182200000000002</v>
      </c>
      <c r="AE8" s="16">
        <v>32.1327</v>
      </c>
      <c r="AF8" s="16">
        <v>49.587499999999999</v>
      </c>
      <c r="AG8" s="16">
        <v>22.016849999999998</v>
      </c>
      <c r="AH8" s="16">
        <v>23.603650000000101</v>
      </c>
      <c r="AI8" s="46"/>
      <c r="AJ8" s="46"/>
      <c r="AK8" s="46"/>
      <c r="AL8" s="46"/>
      <c r="AM8" s="46"/>
      <c r="AN8" s="4"/>
      <c r="AO8" s="4"/>
      <c r="AP8" s="4"/>
      <c r="AQ8" s="4"/>
      <c r="AR8" s="4"/>
      <c r="AS8" s="4"/>
      <c r="AT8" s="4"/>
      <c r="AU8" s="4"/>
      <c r="AV8" s="4"/>
      <c r="AW8" s="4"/>
      <c r="AX8" s="4"/>
      <c r="AY8" s="4"/>
    </row>
    <row r="9" spans="1:51" ht="15" x14ac:dyDescent="0.25">
      <c r="A9" s="121">
        <f>YampaRiverInflow.TotalOutflow!A9</f>
        <v>45139</v>
      </c>
      <c r="B9" s="122"/>
      <c r="C9" s="123">
        <v>45.06</v>
      </c>
      <c r="D9" s="124">
        <v>56.076999999999998</v>
      </c>
      <c r="E9" s="16">
        <v>15.498979999999996</v>
      </c>
      <c r="F9" s="16">
        <v>39.663323999999996</v>
      </c>
      <c r="G9" s="16">
        <v>-27.475497999999998</v>
      </c>
      <c r="H9" s="16">
        <v>-21.766008000000003</v>
      </c>
      <c r="I9" s="16">
        <v>29.917686</v>
      </c>
      <c r="J9" s="16">
        <v>25.019824</v>
      </c>
      <c r="K9" s="16">
        <v>50.280989999999996</v>
      </c>
      <c r="L9" s="16">
        <v>20.826450000000001</v>
      </c>
      <c r="M9" s="16">
        <v>44.033059999999999</v>
      </c>
      <c r="N9" s="16">
        <v>23.404959999999999</v>
      </c>
      <c r="O9" s="16">
        <v>52.066120000000005</v>
      </c>
      <c r="P9" s="16">
        <v>17.851240000000001</v>
      </c>
      <c r="Q9" s="16">
        <v>42.049589999999995</v>
      </c>
      <c r="R9" s="16">
        <v>50.578510000000001</v>
      </c>
      <c r="S9" s="16">
        <v>28.36364</v>
      </c>
      <c r="T9" s="16">
        <v>66.446280000000002</v>
      </c>
      <c r="U9" s="16">
        <v>91.636359999999996</v>
      </c>
      <c r="V9" s="16">
        <v>39.272730000000003</v>
      </c>
      <c r="W9" s="16">
        <v>23.60284</v>
      </c>
      <c r="X9" s="16">
        <v>91.04083</v>
      </c>
      <c r="Y9" s="16">
        <v>36.693379999999998</v>
      </c>
      <c r="Z9" s="16">
        <v>68.607789999999994</v>
      </c>
      <c r="AA9" s="16">
        <v>66.842500000000001</v>
      </c>
      <c r="AB9" s="16">
        <v>41.057389999999998</v>
      </c>
      <c r="AC9" s="16">
        <v>44.429290000000002</v>
      </c>
      <c r="AD9" s="16">
        <v>41.851849999999999</v>
      </c>
      <c r="AE9" s="16">
        <v>40.265050000000002</v>
      </c>
      <c r="AF9" s="16">
        <v>38.876599999999996</v>
      </c>
      <c r="AG9" s="16">
        <v>29.55415</v>
      </c>
      <c r="AH9" s="16">
        <v>23.603649999999899</v>
      </c>
      <c r="AI9" s="46"/>
      <c r="AJ9" s="46"/>
      <c r="AK9" s="46"/>
      <c r="AL9" s="46"/>
      <c r="AM9" s="46"/>
      <c r="AN9" s="4"/>
      <c r="AO9" s="4"/>
      <c r="AP9" s="4"/>
      <c r="AQ9" s="4"/>
      <c r="AR9" s="4"/>
      <c r="AS9" s="4"/>
      <c r="AT9" s="4"/>
      <c r="AU9" s="4"/>
      <c r="AV9" s="4"/>
      <c r="AW9" s="4"/>
      <c r="AX9" s="4"/>
      <c r="AY9" s="4"/>
    </row>
    <row r="10" spans="1:51" ht="15" x14ac:dyDescent="0.25">
      <c r="A10" s="121">
        <f>YampaRiverInflow.TotalOutflow!A10</f>
        <v>45170</v>
      </c>
      <c r="B10" s="122"/>
      <c r="C10" s="123">
        <v>43.195</v>
      </c>
      <c r="D10" s="124">
        <v>37.206000000000003</v>
      </c>
      <c r="E10" s="16">
        <v>19.180725999999996</v>
      </c>
      <c r="F10" s="16">
        <v>38.334448000000002</v>
      </c>
      <c r="G10" s="16">
        <v>-11.254766</v>
      </c>
      <c r="H10" s="16">
        <v>-1.109622000000003</v>
      </c>
      <c r="I10" s="16">
        <v>14.515779999999999</v>
      </c>
      <c r="J10" s="16">
        <v>21.008659999999999</v>
      </c>
      <c r="K10" s="16">
        <v>59.246279999999999</v>
      </c>
      <c r="L10" s="16">
        <v>36.099170000000001</v>
      </c>
      <c r="M10" s="16">
        <v>49.190080000000002</v>
      </c>
      <c r="N10" s="16">
        <v>39.133879999999998</v>
      </c>
      <c r="O10" s="16">
        <v>48.456199999999995</v>
      </c>
      <c r="P10" s="16">
        <v>103.95372</v>
      </c>
      <c r="Q10" s="16">
        <v>34.373550000000002</v>
      </c>
      <c r="R10" s="16">
        <v>57.381819999999998</v>
      </c>
      <c r="S10" s="16">
        <v>38.360330000000005</v>
      </c>
      <c r="T10" s="16">
        <v>50.87603</v>
      </c>
      <c r="U10" s="16">
        <v>33.83802</v>
      </c>
      <c r="V10" s="16">
        <v>38.677690000000005</v>
      </c>
      <c r="W10" s="16">
        <v>28.363289999999999</v>
      </c>
      <c r="X10" s="16">
        <v>44.250949999999996</v>
      </c>
      <c r="Y10" s="16">
        <v>41.255660000000006</v>
      </c>
      <c r="Z10" s="16">
        <v>47.999720000000003</v>
      </c>
      <c r="AA10" s="16">
        <v>78.703759999999988</v>
      </c>
      <c r="AB10" s="16">
        <v>38.875680000000003</v>
      </c>
      <c r="AC10" s="16">
        <v>32.726860000000002</v>
      </c>
      <c r="AD10" s="16">
        <v>30.744250000000001</v>
      </c>
      <c r="AE10" s="16">
        <v>24.1193600000001</v>
      </c>
      <c r="AF10" s="16">
        <v>44.628749999999897</v>
      </c>
      <c r="AG10" s="16">
        <v>21.9771800000001</v>
      </c>
      <c r="AH10" s="16">
        <v>24.040019999999899</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45200</v>
      </c>
      <c r="B11" s="122"/>
      <c r="C11" s="123">
        <v>37.073</v>
      </c>
      <c r="D11" s="124">
        <v>42.884999999999998</v>
      </c>
      <c r="E11" s="16">
        <v>26.040343999999997</v>
      </c>
      <c r="F11" s="16">
        <v>13.166246000000003</v>
      </c>
      <c r="G11" s="16">
        <v>20.811032000000001</v>
      </c>
      <c r="H11" s="16">
        <v>15.392737999999998</v>
      </c>
      <c r="I11" s="16">
        <v>31.104225999999993</v>
      </c>
      <c r="J11" s="16">
        <v>32.409004000000003</v>
      </c>
      <c r="K11" s="16">
        <v>36.495870000000004</v>
      </c>
      <c r="L11" s="16">
        <v>22.413220000000003</v>
      </c>
      <c r="M11" s="16">
        <v>37.884300000000003</v>
      </c>
      <c r="N11" s="16">
        <v>47.385120000000001</v>
      </c>
      <c r="O11" s="16">
        <v>23.34545</v>
      </c>
      <c r="P11" s="16">
        <v>20.647929999999999</v>
      </c>
      <c r="Q11" s="16">
        <v>30.664459999999998</v>
      </c>
      <c r="R11" s="16">
        <v>41.077690000000004</v>
      </c>
      <c r="S11" s="16">
        <v>31.060849999999999</v>
      </c>
      <c r="T11" s="16">
        <v>69.758679999999998</v>
      </c>
      <c r="U11" s="16">
        <v>20.94511</v>
      </c>
      <c r="V11" s="16">
        <v>34.908660000000005</v>
      </c>
      <c r="W11" s="16">
        <v>24.793029999999998</v>
      </c>
      <c r="X11" s="16">
        <v>40.680699999999995</v>
      </c>
      <c r="Y11" s="16">
        <v>34.511849999999995</v>
      </c>
      <c r="Z11" s="16">
        <v>29.513770000000001</v>
      </c>
      <c r="AA11" s="16">
        <v>19.080719999999999</v>
      </c>
      <c r="AB11" s="16">
        <v>42.445929999999997</v>
      </c>
      <c r="AC11" s="16">
        <v>56.012860000000003</v>
      </c>
      <c r="AD11" s="16">
        <v>29.236789999999999</v>
      </c>
      <c r="AE11" s="16">
        <v>25.884679999999999</v>
      </c>
      <c r="AF11" s="16">
        <v>63.214149999999897</v>
      </c>
      <c r="AG11" s="16">
        <v>23.663159999999799</v>
      </c>
      <c r="AH11" s="16">
        <v>24.972269999999799</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45231</v>
      </c>
      <c r="B12" s="122"/>
      <c r="C12" s="123">
        <v>37.645000000000003</v>
      </c>
      <c r="D12" s="124">
        <v>24.757999999999999</v>
      </c>
      <c r="E12" s="16">
        <v>17.507805999999995</v>
      </c>
      <c r="F12" s="16">
        <v>8.8944699999999983</v>
      </c>
      <c r="G12" s="16">
        <v>1.1222839999999996</v>
      </c>
      <c r="H12" s="16">
        <v>9.8448719999999987</v>
      </c>
      <c r="I12" s="16">
        <v>28.013811999999998</v>
      </c>
      <c r="J12" s="16">
        <v>15.793877999999999</v>
      </c>
      <c r="K12" s="16">
        <v>24.595040000000001</v>
      </c>
      <c r="L12" s="16">
        <v>18.446279999999998</v>
      </c>
      <c r="M12" s="16">
        <v>36.495870000000004</v>
      </c>
      <c r="N12" s="16">
        <v>27.966939999999997</v>
      </c>
      <c r="O12" s="16">
        <v>25.487599999999997</v>
      </c>
      <c r="P12" s="16">
        <v>23.10744</v>
      </c>
      <c r="Q12" s="16">
        <v>22.472729999999999</v>
      </c>
      <c r="R12" s="16">
        <v>35.166530000000002</v>
      </c>
      <c r="S12" s="16">
        <v>20.925319999999999</v>
      </c>
      <c r="T12" s="16">
        <v>16.066120000000002</v>
      </c>
      <c r="U12" s="16">
        <v>25.54711</v>
      </c>
      <c r="V12" s="16">
        <v>41.950060000000001</v>
      </c>
      <c r="W12" s="16">
        <v>23.00787</v>
      </c>
      <c r="X12" s="16">
        <v>14.39954</v>
      </c>
      <c r="Y12" s="16">
        <v>23.602700000000002</v>
      </c>
      <c r="Z12" s="16">
        <v>28.581400000000002</v>
      </c>
      <c r="AA12" s="16">
        <v>27.807869999999998</v>
      </c>
      <c r="AB12" s="16">
        <v>24.69378</v>
      </c>
      <c r="AC12" s="16">
        <v>22.293890000000001</v>
      </c>
      <c r="AD12" s="16">
        <v>27.888010000000101</v>
      </c>
      <c r="AE12" s="16">
        <v>24.873090000000097</v>
      </c>
      <c r="AF12" s="16">
        <v>23.24662</v>
      </c>
      <c r="AG12" s="16">
        <v>25.646650000000101</v>
      </c>
      <c r="AH12" s="16">
        <v>24.793749999999999</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45261</v>
      </c>
      <c r="B13" s="122"/>
      <c r="C13" s="123">
        <v>48.838999999999999</v>
      </c>
      <c r="D13" s="124">
        <v>28.236999999999998</v>
      </c>
      <c r="E13" s="16">
        <v>8.4644880000000011</v>
      </c>
      <c r="F13" s="16">
        <v>2.3967059999999982</v>
      </c>
      <c r="G13" s="16">
        <v>-6.7709719999999995</v>
      </c>
      <c r="H13" s="16">
        <v>0.60159199999999691</v>
      </c>
      <c r="I13" s="16">
        <v>44.223798000000002</v>
      </c>
      <c r="J13" s="16">
        <v>1.110544</v>
      </c>
      <c r="K13" s="16">
        <v>15.07438</v>
      </c>
      <c r="L13" s="16">
        <v>12.69421</v>
      </c>
      <c r="M13" s="16">
        <v>35.305790000000002</v>
      </c>
      <c r="N13" s="16">
        <v>29.355370000000001</v>
      </c>
      <c r="O13" s="16">
        <v>13.4876</v>
      </c>
      <c r="P13" s="16">
        <v>18.723970000000001</v>
      </c>
      <c r="Q13" s="16">
        <v>15.471069999999999</v>
      </c>
      <c r="R13" s="16">
        <v>19.100490000000001</v>
      </c>
      <c r="S13" s="16">
        <v>3.9664899999999998</v>
      </c>
      <c r="T13" s="16">
        <v>23.801650000000002</v>
      </c>
      <c r="U13" s="16">
        <v>57.520660000000007</v>
      </c>
      <c r="V13" s="16">
        <v>23.99954</v>
      </c>
      <c r="W13" s="16">
        <v>19.4375</v>
      </c>
      <c r="X13" s="16">
        <v>33.916870000000003</v>
      </c>
      <c r="Y13" s="16">
        <v>31.734860000000001</v>
      </c>
      <c r="Z13" s="16">
        <v>22.7103</v>
      </c>
      <c r="AA13" s="16">
        <v>25.368259999999999</v>
      </c>
      <c r="AB13" s="16">
        <v>31.6557</v>
      </c>
      <c r="AC13" s="16">
        <v>22.412740000000003</v>
      </c>
      <c r="AD13" s="16">
        <v>36.377389999999899</v>
      </c>
      <c r="AE13" s="16">
        <v>25.983849999999997</v>
      </c>
      <c r="AF13" s="16">
        <v>23.544150000000002</v>
      </c>
      <c r="AG13" s="16">
        <v>39.471650000000103</v>
      </c>
      <c r="AH13" s="16">
        <v>24.5160599999999</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45292</v>
      </c>
      <c r="B14" s="122"/>
      <c r="C14" s="123">
        <v>54.908999999999999</v>
      </c>
      <c r="D14" s="124">
        <v>27.471</v>
      </c>
      <c r="E14" s="16">
        <v>0.14888199999999779</v>
      </c>
      <c r="F14" s="16">
        <v>188.36769600000002</v>
      </c>
      <c r="G14" s="16">
        <v>-19.261465999999999</v>
      </c>
      <c r="H14" s="16">
        <v>-11.55139</v>
      </c>
      <c r="I14" s="16">
        <v>25.526097999999998</v>
      </c>
      <c r="J14" s="16">
        <v>1.3745679999999993</v>
      </c>
      <c r="K14" s="16">
        <v>21.421490000000002</v>
      </c>
      <c r="L14" s="16">
        <v>24.198349999999998</v>
      </c>
      <c r="M14" s="16">
        <v>42.049589999999995</v>
      </c>
      <c r="N14" s="16">
        <v>21.61983</v>
      </c>
      <c r="O14" s="16">
        <v>18.446279999999998</v>
      </c>
      <c r="P14" s="16">
        <v>23.206610000000001</v>
      </c>
      <c r="Q14" s="16">
        <v>20.033060000000003</v>
      </c>
      <c r="R14" s="16">
        <v>101.09752</v>
      </c>
      <c r="S14" s="16">
        <v>22.61157</v>
      </c>
      <c r="T14" s="16">
        <v>23.206610000000001</v>
      </c>
      <c r="U14" s="16">
        <v>42.247930000000004</v>
      </c>
      <c r="V14" s="16">
        <v>34.11524</v>
      </c>
      <c r="W14" s="16">
        <v>41.255679999999998</v>
      </c>
      <c r="X14" s="16">
        <v>24.792830000000002</v>
      </c>
      <c r="Y14" s="16">
        <v>40.065640000000002</v>
      </c>
      <c r="Z14" s="16">
        <v>37.883839999999999</v>
      </c>
      <c r="AA14" s="16">
        <v>23.007810000000003</v>
      </c>
      <c r="AB14" s="16">
        <v>30.743310000000001</v>
      </c>
      <c r="AC14" s="16">
        <v>36.496400000000001</v>
      </c>
      <c r="AD14" s="16">
        <v>45.025449999999999</v>
      </c>
      <c r="AE14" s="16">
        <v>23.802</v>
      </c>
      <c r="AF14" s="16">
        <v>42.050199999999904</v>
      </c>
      <c r="AG14" s="16">
        <v>26.777249999999999</v>
      </c>
      <c r="AH14" s="16">
        <v>29.809785999999992</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45323</v>
      </c>
      <c r="B15" s="122"/>
      <c r="C15" s="123">
        <v>45.945</v>
      </c>
      <c r="D15" s="124">
        <v>34.497</v>
      </c>
      <c r="E15" s="16">
        <v>7.0302340000000001</v>
      </c>
      <c r="F15" s="16">
        <v>85.799055999999993</v>
      </c>
      <c r="G15" s="16">
        <v>-9.7793939999999999</v>
      </c>
      <c r="H15" s="16">
        <v>38.657699999999991</v>
      </c>
      <c r="I15" s="16">
        <v>12.339405999999999</v>
      </c>
      <c r="J15" s="16">
        <v>23.60331</v>
      </c>
      <c r="K15" s="16">
        <v>17.2562</v>
      </c>
      <c r="L15" s="16">
        <v>16.066120000000002</v>
      </c>
      <c r="M15" s="16">
        <v>48.99174</v>
      </c>
      <c r="N15" s="16">
        <v>36.297519999999999</v>
      </c>
      <c r="O15" s="16">
        <v>25.745450000000002</v>
      </c>
      <c r="P15" s="16">
        <v>24.39669</v>
      </c>
      <c r="Q15" s="16">
        <v>35.66281</v>
      </c>
      <c r="R15" s="16">
        <v>125.57355</v>
      </c>
      <c r="S15" s="16">
        <v>20.429749999999999</v>
      </c>
      <c r="T15" s="16">
        <v>29.355370000000001</v>
      </c>
      <c r="U15" s="16">
        <v>90.644630000000006</v>
      </c>
      <c r="V15" s="16">
        <v>38.478989999999996</v>
      </c>
      <c r="W15" s="16">
        <v>35.16657</v>
      </c>
      <c r="X15" s="16">
        <v>33.321769999999994</v>
      </c>
      <c r="Y15" s="16">
        <v>18.842610000000001</v>
      </c>
      <c r="Z15" s="16">
        <v>38.875690000000006</v>
      </c>
      <c r="AA15" s="16">
        <v>32.449240000000003</v>
      </c>
      <c r="AB15" s="16">
        <v>39.450900000000004</v>
      </c>
      <c r="AC15" s="16">
        <v>41.375809999999994</v>
      </c>
      <c r="AD15" s="16">
        <v>62.678599999999996</v>
      </c>
      <c r="AE15" s="16">
        <v>22.2151999999999</v>
      </c>
      <c r="AF15" s="16">
        <v>72.001050000000006</v>
      </c>
      <c r="AG15" s="16">
        <v>37.884849999999894</v>
      </c>
      <c r="AH15" s="16">
        <v>19.033522000000001</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45352</v>
      </c>
      <c r="B16" s="122"/>
      <c r="C16" s="123">
        <v>33.49</v>
      </c>
      <c r="D16" s="124">
        <v>55.350999999999999</v>
      </c>
      <c r="E16" s="16">
        <v>23.852601999999997</v>
      </c>
      <c r="F16" s="16">
        <v>33.571293999999995</v>
      </c>
      <c r="G16" s="16">
        <v>18.785719999999998</v>
      </c>
      <c r="H16" s="16">
        <v>66.418819999999997</v>
      </c>
      <c r="I16" s="16">
        <v>7.6782579999999996</v>
      </c>
      <c r="J16" s="16">
        <v>63.272730000000003</v>
      </c>
      <c r="K16" s="16">
        <v>48.99174</v>
      </c>
      <c r="L16" s="16">
        <v>19.834709999999998</v>
      </c>
      <c r="M16" s="16">
        <v>54.009920000000001</v>
      </c>
      <c r="N16" s="16">
        <v>55.160330000000002</v>
      </c>
      <c r="O16" s="16">
        <v>23.22645</v>
      </c>
      <c r="P16" s="16">
        <v>42.842980000000004</v>
      </c>
      <c r="Q16" s="16">
        <v>27.59008</v>
      </c>
      <c r="R16" s="16">
        <v>69.104129999999998</v>
      </c>
      <c r="S16" s="16">
        <v>49.190080000000002</v>
      </c>
      <c r="T16" s="16">
        <v>44.628099999999996</v>
      </c>
      <c r="U16" s="16">
        <v>82.373550000000009</v>
      </c>
      <c r="V16" s="16">
        <v>74.04258999999999</v>
      </c>
      <c r="W16" s="16">
        <v>59.404600000000002</v>
      </c>
      <c r="X16" s="16">
        <v>42.445689999999999</v>
      </c>
      <c r="Y16" s="16">
        <v>22.21454</v>
      </c>
      <c r="Z16" s="16">
        <v>58.769889999999997</v>
      </c>
      <c r="AA16" s="16">
        <v>31.517060000000001</v>
      </c>
      <c r="AB16" s="16">
        <v>41.176480000000005</v>
      </c>
      <c r="AC16" s="16">
        <v>36.615409999999905</v>
      </c>
      <c r="AD16" s="16">
        <v>63.888529999999896</v>
      </c>
      <c r="AE16" s="16">
        <v>26.578900000000001</v>
      </c>
      <c r="AF16" s="16">
        <v>124.9605</v>
      </c>
      <c r="AG16" s="16">
        <v>70.0175499999999</v>
      </c>
      <c r="AH16" s="16">
        <v>37.985829999999993</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45383</v>
      </c>
      <c r="B17" s="122"/>
      <c r="C17" s="123">
        <v>27.228000000000002</v>
      </c>
      <c r="D17" s="124">
        <v>33.433</v>
      </c>
      <c r="E17" s="16">
        <v>40.074694000000001</v>
      </c>
      <c r="F17" s="16">
        <v>1.3631199999999954</v>
      </c>
      <c r="G17" s="16">
        <v>-2.5694920000000012</v>
      </c>
      <c r="H17" s="16">
        <v>-26.212883999999999</v>
      </c>
      <c r="I17" s="16">
        <v>3.6764540000000014</v>
      </c>
      <c r="J17" s="16">
        <v>29.157019999999999</v>
      </c>
      <c r="K17" s="16">
        <v>70.294210000000007</v>
      </c>
      <c r="L17" s="16">
        <v>23.60331</v>
      </c>
      <c r="M17" s="16">
        <v>16.8</v>
      </c>
      <c r="N17" s="16">
        <v>35.028100000000002</v>
      </c>
      <c r="O17" s="16">
        <v>13.62645</v>
      </c>
      <c r="P17" s="16">
        <v>32.747109999999999</v>
      </c>
      <c r="Q17" s="16">
        <v>39.133879999999998</v>
      </c>
      <c r="R17" s="16">
        <v>90.902479999999997</v>
      </c>
      <c r="S17" s="16">
        <v>33.758679999999998</v>
      </c>
      <c r="T17" s="16">
        <v>33.699169999999995</v>
      </c>
      <c r="U17" s="16">
        <v>29.79214</v>
      </c>
      <c r="V17" s="16">
        <v>43.080640000000002</v>
      </c>
      <c r="W17" s="16">
        <v>88.700450000000004</v>
      </c>
      <c r="X17" s="16">
        <v>43.635820000000002</v>
      </c>
      <c r="Y17" s="16">
        <v>17.01784</v>
      </c>
      <c r="Z17" s="16">
        <v>26.498860000000001</v>
      </c>
      <c r="AA17" s="16">
        <v>22.988139999999998</v>
      </c>
      <c r="AB17" s="16">
        <v>25.348419999999997</v>
      </c>
      <c r="AC17" s="16">
        <v>31.934349999999899</v>
      </c>
      <c r="AD17" s="16">
        <v>40.2452100000001</v>
      </c>
      <c r="AE17" s="16">
        <v>24.198700000000002</v>
      </c>
      <c r="AF17" s="16">
        <v>43.240300000000097</v>
      </c>
      <c r="AG17" s="16">
        <v>39.828680000000105</v>
      </c>
      <c r="AH17" s="16">
        <v>41.938178000000001</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45413</v>
      </c>
      <c r="B18" s="122"/>
      <c r="C18" s="123">
        <v>8.4710000000000001</v>
      </c>
      <c r="D18" s="124">
        <v>25.292999999999999</v>
      </c>
      <c r="E18" s="16">
        <v>21.803582000000002</v>
      </c>
      <c r="F18" s="16">
        <v>0.19014400000000023</v>
      </c>
      <c r="G18" s="16">
        <v>-5.5054859999999994</v>
      </c>
      <c r="H18" s="16">
        <v>-26.211384000000006</v>
      </c>
      <c r="I18" s="16">
        <v>7.738929999999999</v>
      </c>
      <c r="J18" s="16">
        <v>15.471069999999999</v>
      </c>
      <c r="K18" s="16">
        <v>41.137190000000004</v>
      </c>
      <c r="L18" s="16">
        <v>13.289260000000001</v>
      </c>
      <c r="M18" s="16">
        <v>27.570250000000001</v>
      </c>
      <c r="N18" s="16">
        <v>34.690910000000002</v>
      </c>
      <c r="O18" s="16">
        <v>21.163640000000001</v>
      </c>
      <c r="P18" s="16">
        <v>23.543800000000001</v>
      </c>
      <c r="Q18" s="16">
        <v>34.333880000000001</v>
      </c>
      <c r="R18" s="16">
        <v>67.140500000000003</v>
      </c>
      <c r="S18" s="16">
        <v>34.274380000000001</v>
      </c>
      <c r="T18" s="16">
        <v>36.813220000000001</v>
      </c>
      <c r="U18" s="16">
        <v>20.429749999999999</v>
      </c>
      <c r="V18" s="16">
        <v>51.173209999999997</v>
      </c>
      <c r="W18" s="16">
        <v>36.138489999999997</v>
      </c>
      <c r="X18" s="16">
        <v>21.024139999999999</v>
      </c>
      <c r="Y18" s="16">
        <v>18.545120000000001</v>
      </c>
      <c r="Z18" s="16">
        <v>27.252549999999999</v>
      </c>
      <c r="AA18" s="16">
        <v>27.252610000000001</v>
      </c>
      <c r="AB18" s="16">
        <v>28.958279999999998</v>
      </c>
      <c r="AC18" s="16">
        <v>32.1327</v>
      </c>
      <c r="AD18" s="16">
        <v>29.573979999999999</v>
      </c>
      <c r="AE18" s="16">
        <v>26.281370000000102</v>
      </c>
      <c r="AF18" s="16">
        <v>27.570650000000001</v>
      </c>
      <c r="AG18" s="16">
        <v>23.583810000000099</v>
      </c>
      <c r="AH18" s="16">
        <v>24.659790000000001</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45444</v>
      </c>
      <c r="B19" s="122"/>
      <c r="C19" s="123">
        <v>13.048</v>
      </c>
      <c r="D19" s="124">
        <v>27.658000000000001</v>
      </c>
      <c r="E19" s="16">
        <v>8.1729199999999995</v>
      </c>
      <c r="F19" s="16">
        <v>12.473674000000001</v>
      </c>
      <c r="G19" s="16">
        <v>1.061094</v>
      </c>
      <c r="H19" s="16">
        <v>22.368065999999995</v>
      </c>
      <c r="I19" s="16">
        <v>-1.3633040000000001</v>
      </c>
      <c r="J19" s="16">
        <v>31.73554</v>
      </c>
      <c r="K19" s="16">
        <v>15.272729999999999</v>
      </c>
      <c r="L19" s="16">
        <v>13.68595</v>
      </c>
      <c r="M19" s="16">
        <v>32.07273</v>
      </c>
      <c r="N19" s="16">
        <v>48.238019999999999</v>
      </c>
      <c r="O19" s="16">
        <v>6.5057900000000002</v>
      </c>
      <c r="P19" s="16">
        <v>14.280989999999999</v>
      </c>
      <c r="Q19" s="16">
        <v>20.826450000000001</v>
      </c>
      <c r="R19" s="16">
        <v>11.9405</v>
      </c>
      <c r="S19" s="16">
        <v>14.67769</v>
      </c>
      <c r="T19" s="16">
        <v>31.73554</v>
      </c>
      <c r="U19" s="16">
        <v>13.4876</v>
      </c>
      <c r="V19" s="16">
        <v>35.543419999999998</v>
      </c>
      <c r="W19" s="16">
        <v>23.741799999999998</v>
      </c>
      <c r="X19" s="16">
        <v>24.39593</v>
      </c>
      <c r="Y19" s="16">
        <v>22.730180000000001</v>
      </c>
      <c r="Z19" s="16">
        <v>25.189630000000001</v>
      </c>
      <c r="AA19" s="16">
        <v>26.0823</v>
      </c>
      <c r="AB19" s="16">
        <v>25.58633</v>
      </c>
      <c r="AC19" s="16">
        <v>28.562399999999901</v>
      </c>
      <c r="AD19" s="16">
        <v>24.3970500000001</v>
      </c>
      <c r="AE19" s="16">
        <v>26.578900000000001</v>
      </c>
      <c r="AF19" s="16">
        <v>24.000349999999901</v>
      </c>
      <c r="AG19" s="16">
        <v>22.730910000000101</v>
      </c>
      <c r="AH19" s="16">
        <v>3.4259199999999983</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45474</v>
      </c>
      <c r="B20" s="122"/>
      <c r="C20" s="123">
        <v>17.64</v>
      </c>
      <c r="D20" s="124">
        <v>43.359000000000002</v>
      </c>
      <c r="E20" s="16">
        <v>14.445949999999996</v>
      </c>
      <c r="F20" s="16">
        <v>-5.4029160000000003</v>
      </c>
      <c r="G20" s="16">
        <v>-9.1989860000000014</v>
      </c>
      <c r="H20" s="16">
        <v>30.872809999999998</v>
      </c>
      <c r="I20" s="16">
        <v>7.8308159999999951</v>
      </c>
      <c r="J20" s="16">
        <v>31.933880000000002</v>
      </c>
      <c r="K20" s="16">
        <v>33.12397</v>
      </c>
      <c r="L20" s="16">
        <v>30.347110000000001</v>
      </c>
      <c r="M20" s="16">
        <v>21.12397</v>
      </c>
      <c r="N20" s="16">
        <v>19.953720000000001</v>
      </c>
      <c r="O20" s="16">
        <v>10.1157</v>
      </c>
      <c r="P20" s="16">
        <v>17.2562</v>
      </c>
      <c r="Q20" s="16">
        <v>39.272730000000003</v>
      </c>
      <c r="R20" s="16">
        <v>21.024789999999999</v>
      </c>
      <c r="S20" s="16">
        <v>21.223140000000001</v>
      </c>
      <c r="T20" s="16">
        <v>45.421489999999999</v>
      </c>
      <c r="U20" s="16">
        <v>28.760330000000003</v>
      </c>
      <c r="V20" s="16">
        <v>28.164830000000002</v>
      </c>
      <c r="W20" s="16">
        <v>29.156560000000002</v>
      </c>
      <c r="X20" s="16">
        <v>31.536360000000002</v>
      </c>
      <c r="Y20" s="16">
        <v>26.379669999999997</v>
      </c>
      <c r="Z20" s="16">
        <v>61.685449999999996</v>
      </c>
      <c r="AA20" s="16">
        <v>29.156569999999999</v>
      </c>
      <c r="AB20" s="16">
        <v>33.520060000000001</v>
      </c>
      <c r="AC20" s="16">
        <v>26.182200000000002</v>
      </c>
      <c r="AD20" s="16">
        <v>32.1327</v>
      </c>
      <c r="AE20" s="16">
        <v>49.587499999999999</v>
      </c>
      <c r="AF20" s="16">
        <v>22.016849999999998</v>
      </c>
      <c r="AG20" s="16">
        <v>23.603650000000101</v>
      </c>
      <c r="AH20" s="16">
        <v>-0.52760200000000035</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45505</v>
      </c>
      <c r="B21" s="122"/>
      <c r="C21" s="123">
        <v>45.359000000000002</v>
      </c>
      <c r="D21" s="124">
        <v>56.076999999999998</v>
      </c>
      <c r="E21" s="16">
        <v>39.663323999999996</v>
      </c>
      <c r="F21" s="16">
        <v>-27.475497999999998</v>
      </c>
      <c r="G21" s="16">
        <v>-21.766008000000003</v>
      </c>
      <c r="H21" s="16">
        <v>29.917686</v>
      </c>
      <c r="I21" s="16">
        <v>25.019824</v>
      </c>
      <c r="J21" s="16">
        <v>50.280989999999996</v>
      </c>
      <c r="K21" s="16">
        <v>20.826450000000001</v>
      </c>
      <c r="L21" s="16">
        <v>44.033059999999999</v>
      </c>
      <c r="M21" s="16">
        <v>23.404959999999999</v>
      </c>
      <c r="N21" s="16">
        <v>52.066120000000005</v>
      </c>
      <c r="O21" s="16">
        <v>17.851240000000001</v>
      </c>
      <c r="P21" s="16">
        <v>42.049589999999995</v>
      </c>
      <c r="Q21" s="16">
        <v>50.578510000000001</v>
      </c>
      <c r="R21" s="16">
        <v>28.36364</v>
      </c>
      <c r="S21" s="16">
        <v>66.446280000000002</v>
      </c>
      <c r="T21" s="16">
        <v>91.636359999999996</v>
      </c>
      <c r="U21" s="16">
        <v>39.272730000000003</v>
      </c>
      <c r="V21" s="16">
        <v>23.60284</v>
      </c>
      <c r="W21" s="16">
        <v>91.04083</v>
      </c>
      <c r="X21" s="16">
        <v>36.693379999999998</v>
      </c>
      <c r="Y21" s="16">
        <v>68.607789999999994</v>
      </c>
      <c r="Z21" s="16">
        <v>66.842500000000001</v>
      </c>
      <c r="AA21" s="16">
        <v>41.057389999999998</v>
      </c>
      <c r="AB21" s="16">
        <v>44.429290000000002</v>
      </c>
      <c r="AC21" s="16">
        <v>41.851849999999999</v>
      </c>
      <c r="AD21" s="16">
        <v>40.265050000000002</v>
      </c>
      <c r="AE21" s="16">
        <v>38.876599999999996</v>
      </c>
      <c r="AF21" s="16">
        <v>29.55415</v>
      </c>
      <c r="AG21" s="16">
        <v>23.603649999999899</v>
      </c>
      <c r="AH21" s="16">
        <v>15.498979999999996</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45536</v>
      </c>
      <c r="B22" s="122"/>
      <c r="C22" s="123">
        <v>44.195</v>
      </c>
      <c r="D22" s="124">
        <v>37.206000000000003</v>
      </c>
      <c r="E22" s="16">
        <v>38.334448000000002</v>
      </c>
      <c r="F22" s="16">
        <v>-11.254766</v>
      </c>
      <c r="G22" s="16">
        <v>-1.109622000000003</v>
      </c>
      <c r="H22" s="16">
        <v>14.515779999999999</v>
      </c>
      <c r="I22" s="16">
        <v>21.008659999999999</v>
      </c>
      <c r="J22" s="16">
        <v>59.246279999999999</v>
      </c>
      <c r="K22" s="16">
        <v>36.099170000000001</v>
      </c>
      <c r="L22" s="16">
        <v>49.190080000000002</v>
      </c>
      <c r="M22" s="16">
        <v>39.133879999999998</v>
      </c>
      <c r="N22" s="16">
        <v>48.456199999999995</v>
      </c>
      <c r="O22" s="16">
        <v>103.95372</v>
      </c>
      <c r="P22" s="16">
        <v>34.373550000000002</v>
      </c>
      <c r="Q22" s="16">
        <v>57.381819999999998</v>
      </c>
      <c r="R22" s="16">
        <v>38.360330000000005</v>
      </c>
      <c r="S22" s="16">
        <v>50.87603</v>
      </c>
      <c r="T22" s="16">
        <v>33.83802</v>
      </c>
      <c r="U22" s="16">
        <v>38.677690000000005</v>
      </c>
      <c r="V22" s="16">
        <v>28.363289999999999</v>
      </c>
      <c r="W22" s="16">
        <v>44.250949999999996</v>
      </c>
      <c r="X22" s="16">
        <v>41.255660000000006</v>
      </c>
      <c r="Y22" s="16">
        <v>47.999720000000003</v>
      </c>
      <c r="Z22" s="16">
        <v>78.703759999999988</v>
      </c>
      <c r="AA22" s="16">
        <v>38.875680000000003</v>
      </c>
      <c r="AB22" s="16">
        <v>32.726860000000002</v>
      </c>
      <c r="AC22" s="16">
        <v>30.744250000000001</v>
      </c>
      <c r="AD22" s="16">
        <v>24.1193600000001</v>
      </c>
      <c r="AE22" s="16">
        <v>44.628749999999897</v>
      </c>
      <c r="AF22" s="16">
        <v>21.9771800000001</v>
      </c>
      <c r="AG22" s="16">
        <v>24.040019999999899</v>
      </c>
      <c r="AH22" s="16">
        <v>19.180725999999996</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45566</v>
      </c>
      <c r="B23" s="122"/>
      <c r="C23" s="123">
        <v>42.884999999999998</v>
      </c>
      <c r="D23" s="124">
        <v>42.884999999999998</v>
      </c>
      <c r="E23" s="16">
        <v>13.166246000000003</v>
      </c>
      <c r="F23" s="16">
        <v>20.811032000000001</v>
      </c>
      <c r="G23" s="16">
        <v>15.392737999999998</v>
      </c>
      <c r="H23" s="16">
        <v>31.104225999999993</v>
      </c>
      <c r="I23" s="16">
        <v>32.409004000000003</v>
      </c>
      <c r="J23" s="16">
        <v>36.495870000000004</v>
      </c>
      <c r="K23" s="16">
        <v>22.413220000000003</v>
      </c>
      <c r="L23" s="16">
        <v>37.884300000000003</v>
      </c>
      <c r="M23" s="16">
        <v>47.385120000000001</v>
      </c>
      <c r="N23" s="16">
        <v>23.34545</v>
      </c>
      <c r="O23" s="16">
        <v>20.647929999999999</v>
      </c>
      <c r="P23" s="16">
        <v>30.664459999999998</v>
      </c>
      <c r="Q23" s="16">
        <v>41.077690000000004</v>
      </c>
      <c r="R23" s="16">
        <v>31.060849999999999</v>
      </c>
      <c r="S23" s="16">
        <v>69.758679999999998</v>
      </c>
      <c r="T23" s="16">
        <v>20.94511</v>
      </c>
      <c r="U23" s="16">
        <v>34.908660000000005</v>
      </c>
      <c r="V23" s="16">
        <v>24.793029999999998</v>
      </c>
      <c r="W23" s="16">
        <v>40.680699999999995</v>
      </c>
      <c r="X23" s="16">
        <v>34.511849999999995</v>
      </c>
      <c r="Y23" s="16">
        <v>29.513770000000001</v>
      </c>
      <c r="Z23" s="16">
        <v>19.080719999999999</v>
      </c>
      <c r="AA23" s="16">
        <v>42.445929999999997</v>
      </c>
      <c r="AB23" s="16">
        <v>56.012860000000003</v>
      </c>
      <c r="AC23" s="16">
        <v>29.236789999999999</v>
      </c>
      <c r="AD23" s="16">
        <v>25.884679999999999</v>
      </c>
      <c r="AE23" s="16">
        <v>63.214149999999897</v>
      </c>
      <c r="AF23" s="16">
        <v>23.663159999999799</v>
      </c>
      <c r="AG23" s="16">
        <v>24.972269999999799</v>
      </c>
      <c r="AH23" s="16">
        <v>26.040343999999997</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45597</v>
      </c>
      <c r="B24" s="122"/>
      <c r="C24" s="123">
        <v>24.757999999999999</v>
      </c>
      <c r="D24" s="124">
        <v>24.757999999999999</v>
      </c>
      <c r="E24" s="16">
        <v>8.8944699999999983</v>
      </c>
      <c r="F24" s="16">
        <v>1.1222839999999996</v>
      </c>
      <c r="G24" s="16">
        <v>9.8448719999999987</v>
      </c>
      <c r="H24" s="16">
        <v>28.013811999999998</v>
      </c>
      <c r="I24" s="16">
        <v>15.793877999999999</v>
      </c>
      <c r="J24" s="16">
        <v>24.595040000000001</v>
      </c>
      <c r="K24" s="16">
        <v>18.446279999999998</v>
      </c>
      <c r="L24" s="16">
        <v>36.495870000000004</v>
      </c>
      <c r="M24" s="16">
        <v>27.966939999999997</v>
      </c>
      <c r="N24" s="16">
        <v>25.487599999999997</v>
      </c>
      <c r="O24" s="16">
        <v>23.10744</v>
      </c>
      <c r="P24" s="16">
        <v>22.472729999999999</v>
      </c>
      <c r="Q24" s="16">
        <v>35.166530000000002</v>
      </c>
      <c r="R24" s="16">
        <v>20.925319999999999</v>
      </c>
      <c r="S24" s="16">
        <v>16.066120000000002</v>
      </c>
      <c r="T24" s="16">
        <v>25.54711</v>
      </c>
      <c r="U24" s="16">
        <v>41.950060000000001</v>
      </c>
      <c r="V24" s="16">
        <v>23.00787</v>
      </c>
      <c r="W24" s="16">
        <v>14.39954</v>
      </c>
      <c r="X24" s="16">
        <v>23.602700000000002</v>
      </c>
      <c r="Y24" s="16">
        <v>28.581400000000002</v>
      </c>
      <c r="Z24" s="16">
        <v>27.807869999999998</v>
      </c>
      <c r="AA24" s="16">
        <v>24.69378</v>
      </c>
      <c r="AB24" s="16">
        <v>22.293890000000001</v>
      </c>
      <c r="AC24" s="16">
        <v>27.888010000000101</v>
      </c>
      <c r="AD24" s="16">
        <v>24.873090000000097</v>
      </c>
      <c r="AE24" s="16">
        <v>23.24662</v>
      </c>
      <c r="AF24" s="16">
        <v>25.646650000000101</v>
      </c>
      <c r="AG24" s="16">
        <v>24.793749999999999</v>
      </c>
      <c r="AH24" s="16">
        <v>17.507805999999995</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45627</v>
      </c>
      <c r="B25" s="122"/>
      <c r="C25" s="123">
        <v>28.236999999999998</v>
      </c>
      <c r="D25" s="124">
        <v>28.236999999999998</v>
      </c>
      <c r="E25" s="16">
        <v>2.3967059999999982</v>
      </c>
      <c r="F25" s="16">
        <v>-6.7709719999999995</v>
      </c>
      <c r="G25" s="16">
        <v>0.60159199999999691</v>
      </c>
      <c r="H25" s="16">
        <v>44.223798000000002</v>
      </c>
      <c r="I25" s="16">
        <v>1.110544</v>
      </c>
      <c r="J25" s="16">
        <v>15.07438</v>
      </c>
      <c r="K25" s="16">
        <v>12.69421</v>
      </c>
      <c r="L25" s="16">
        <v>35.305790000000002</v>
      </c>
      <c r="M25" s="16">
        <v>29.355370000000001</v>
      </c>
      <c r="N25" s="16">
        <v>13.4876</v>
      </c>
      <c r="O25" s="16">
        <v>18.723970000000001</v>
      </c>
      <c r="P25" s="16">
        <v>15.471069999999999</v>
      </c>
      <c r="Q25" s="16">
        <v>19.100490000000001</v>
      </c>
      <c r="R25" s="16">
        <v>3.9664899999999998</v>
      </c>
      <c r="S25" s="16">
        <v>23.801650000000002</v>
      </c>
      <c r="T25" s="16">
        <v>57.520660000000007</v>
      </c>
      <c r="U25" s="16">
        <v>23.99954</v>
      </c>
      <c r="V25" s="16">
        <v>19.4375</v>
      </c>
      <c r="W25" s="16">
        <v>33.916870000000003</v>
      </c>
      <c r="X25" s="16">
        <v>31.734860000000001</v>
      </c>
      <c r="Y25" s="16">
        <v>22.7103</v>
      </c>
      <c r="Z25" s="16">
        <v>25.368259999999999</v>
      </c>
      <c r="AA25" s="16">
        <v>31.6557</v>
      </c>
      <c r="AB25" s="16">
        <v>22.412740000000003</v>
      </c>
      <c r="AC25" s="16">
        <v>36.377389999999899</v>
      </c>
      <c r="AD25" s="16">
        <v>25.983849999999997</v>
      </c>
      <c r="AE25" s="16">
        <v>23.544150000000002</v>
      </c>
      <c r="AF25" s="16">
        <v>39.471650000000103</v>
      </c>
      <c r="AG25" s="16">
        <v>24.5160599999999</v>
      </c>
      <c r="AH25" s="16">
        <v>8.4644880000000011</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45658</v>
      </c>
      <c r="B26" s="122"/>
      <c r="C26" s="123">
        <v>27.471</v>
      </c>
      <c r="D26" s="124">
        <v>27.471</v>
      </c>
      <c r="E26" s="16">
        <v>188.36769600000002</v>
      </c>
      <c r="F26" s="16">
        <v>-19.261465999999999</v>
      </c>
      <c r="G26" s="16">
        <v>-11.55139</v>
      </c>
      <c r="H26" s="16">
        <v>25.526097999999998</v>
      </c>
      <c r="I26" s="16">
        <v>1.3745679999999993</v>
      </c>
      <c r="J26" s="16">
        <v>21.421490000000002</v>
      </c>
      <c r="K26" s="16">
        <v>24.198349999999998</v>
      </c>
      <c r="L26" s="16">
        <v>42.049589999999995</v>
      </c>
      <c r="M26" s="16">
        <v>21.61983</v>
      </c>
      <c r="N26" s="16">
        <v>18.446279999999998</v>
      </c>
      <c r="O26" s="16">
        <v>23.206610000000001</v>
      </c>
      <c r="P26" s="16">
        <v>20.033060000000003</v>
      </c>
      <c r="Q26" s="16">
        <v>101.09752</v>
      </c>
      <c r="R26" s="16">
        <v>22.61157</v>
      </c>
      <c r="S26" s="16">
        <v>23.206610000000001</v>
      </c>
      <c r="T26" s="16">
        <v>42.247930000000004</v>
      </c>
      <c r="U26" s="16">
        <v>34.11524</v>
      </c>
      <c r="V26" s="16">
        <v>41.255679999999998</v>
      </c>
      <c r="W26" s="16">
        <v>24.792830000000002</v>
      </c>
      <c r="X26" s="16">
        <v>40.065640000000002</v>
      </c>
      <c r="Y26" s="16">
        <v>37.883839999999999</v>
      </c>
      <c r="Z26" s="16">
        <v>23.007810000000003</v>
      </c>
      <c r="AA26" s="16">
        <v>30.743310000000001</v>
      </c>
      <c r="AB26" s="16">
        <v>36.496400000000001</v>
      </c>
      <c r="AC26" s="16">
        <v>45.025449999999999</v>
      </c>
      <c r="AD26" s="16">
        <v>23.802</v>
      </c>
      <c r="AE26" s="16">
        <v>42.050199999999904</v>
      </c>
      <c r="AF26" s="16">
        <v>26.777249999999999</v>
      </c>
      <c r="AG26" s="16">
        <v>29.809785999999992</v>
      </c>
      <c r="AH26" s="16">
        <v>0.14888199999999779</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45689</v>
      </c>
      <c r="B27" s="122"/>
      <c r="C27" s="123">
        <v>34.497</v>
      </c>
      <c r="D27" s="124">
        <v>34.497</v>
      </c>
      <c r="E27" s="16">
        <v>85.799055999999993</v>
      </c>
      <c r="F27" s="16">
        <v>-9.7793939999999999</v>
      </c>
      <c r="G27" s="16">
        <v>38.657699999999991</v>
      </c>
      <c r="H27" s="16">
        <v>12.339405999999999</v>
      </c>
      <c r="I27" s="16">
        <v>23.60331</v>
      </c>
      <c r="J27" s="16">
        <v>17.2562</v>
      </c>
      <c r="K27" s="16">
        <v>16.066120000000002</v>
      </c>
      <c r="L27" s="16">
        <v>48.99174</v>
      </c>
      <c r="M27" s="16">
        <v>36.297519999999999</v>
      </c>
      <c r="N27" s="16">
        <v>25.745450000000002</v>
      </c>
      <c r="O27" s="16">
        <v>24.39669</v>
      </c>
      <c r="P27" s="16">
        <v>35.66281</v>
      </c>
      <c r="Q27" s="16">
        <v>125.57355</v>
      </c>
      <c r="R27" s="16">
        <v>20.429749999999999</v>
      </c>
      <c r="S27" s="16">
        <v>29.355370000000001</v>
      </c>
      <c r="T27" s="16">
        <v>90.644630000000006</v>
      </c>
      <c r="U27" s="16">
        <v>38.478989999999996</v>
      </c>
      <c r="V27" s="16">
        <v>35.16657</v>
      </c>
      <c r="W27" s="16">
        <v>33.321769999999994</v>
      </c>
      <c r="X27" s="16">
        <v>18.842610000000001</v>
      </c>
      <c r="Y27" s="16">
        <v>38.875690000000006</v>
      </c>
      <c r="Z27" s="16">
        <v>32.449240000000003</v>
      </c>
      <c r="AA27" s="16">
        <v>39.450900000000004</v>
      </c>
      <c r="AB27" s="16">
        <v>41.375809999999994</v>
      </c>
      <c r="AC27" s="16">
        <v>62.678599999999996</v>
      </c>
      <c r="AD27" s="16">
        <v>22.2151999999999</v>
      </c>
      <c r="AE27" s="16">
        <v>72.001050000000006</v>
      </c>
      <c r="AF27" s="16">
        <v>37.884849999999894</v>
      </c>
      <c r="AG27" s="16">
        <v>19.033522000000001</v>
      </c>
      <c r="AH27" s="16">
        <v>7.0302340000000001</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45717</v>
      </c>
      <c r="B28" s="122"/>
      <c r="C28" s="123">
        <v>55.350999999999999</v>
      </c>
      <c r="D28" s="124">
        <v>55.350999999999999</v>
      </c>
      <c r="E28" s="16">
        <v>33.571293999999995</v>
      </c>
      <c r="F28" s="16">
        <v>18.785719999999998</v>
      </c>
      <c r="G28" s="16">
        <v>66.418819999999997</v>
      </c>
      <c r="H28" s="16">
        <v>7.6782579999999996</v>
      </c>
      <c r="I28" s="16">
        <v>63.272730000000003</v>
      </c>
      <c r="J28" s="16">
        <v>48.99174</v>
      </c>
      <c r="K28" s="16">
        <v>19.834709999999998</v>
      </c>
      <c r="L28" s="16">
        <v>54.009920000000001</v>
      </c>
      <c r="M28" s="16">
        <v>55.160330000000002</v>
      </c>
      <c r="N28" s="16">
        <v>23.22645</v>
      </c>
      <c r="O28" s="16">
        <v>42.842980000000004</v>
      </c>
      <c r="P28" s="16">
        <v>27.59008</v>
      </c>
      <c r="Q28" s="16">
        <v>69.104129999999998</v>
      </c>
      <c r="R28" s="16">
        <v>49.190080000000002</v>
      </c>
      <c r="S28" s="16">
        <v>44.628099999999996</v>
      </c>
      <c r="T28" s="16">
        <v>82.373550000000009</v>
      </c>
      <c r="U28" s="16">
        <v>74.04258999999999</v>
      </c>
      <c r="V28" s="16">
        <v>59.404600000000002</v>
      </c>
      <c r="W28" s="16">
        <v>42.445689999999999</v>
      </c>
      <c r="X28" s="16">
        <v>22.21454</v>
      </c>
      <c r="Y28" s="16">
        <v>58.769889999999997</v>
      </c>
      <c r="Z28" s="16">
        <v>31.517060000000001</v>
      </c>
      <c r="AA28" s="16">
        <v>41.176480000000005</v>
      </c>
      <c r="AB28" s="16">
        <v>36.615409999999905</v>
      </c>
      <c r="AC28" s="16">
        <v>63.888529999999896</v>
      </c>
      <c r="AD28" s="16">
        <v>26.578900000000001</v>
      </c>
      <c r="AE28" s="16">
        <v>124.9605</v>
      </c>
      <c r="AF28" s="16">
        <v>70.0175499999999</v>
      </c>
      <c r="AG28" s="16">
        <v>37.985829999999993</v>
      </c>
      <c r="AH28" s="16">
        <v>23.852601999999997</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45748</v>
      </c>
      <c r="B29" s="122"/>
      <c r="C29" s="123">
        <v>33.433</v>
      </c>
      <c r="D29" s="124">
        <v>33.433</v>
      </c>
      <c r="E29" s="16">
        <v>1.3631199999999954</v>
      </c>
      <c r="F29" s="16">
        <v>-2.5694920000000012</v>
      </c>
      <c r="G29" s="16">
        <v>-26.212883999999999</v>
      </c>
      <c r="H29" s="16">
        <v>3.6764540000000014</v>
      </c>
      <c r="I29" s="16">
        <v>29.157019999999999</v>
      </c>
      <c r="J29" s="16">
        <v>70.294210000000007</v>
      </c>
      <c r="K29" s="16">
        <v>23.60331</v>
      </c>
      <c r="L29" s="16">
        <v>16.8</v>
      </c>
      <c r="M29" s="16">
        <v>35.028100000000002</v>
      </c>
      <c r="N29" s="16">
        <v>13.62645</v>
      </c>
      <c r="O29" s="16">
        <v>32.747109999999999</v>
      </c>
      <c r="P29" s="16">
        <v>39.133879999999998</v>
      </c>
      <c r="Q29" s="16">
        <v>90.902479999999997</v>
      </c>
      <c r="R29" s="16">
        <v>33.758679999999998</v>
      </c>
      <c r="S29" s="16">
        <v>33.699169999999995</v>
      </c>
      <c r="T29" s="16">
        <v>29.79214</v>
      </c>
      <c r="U29" s="16">
        <v>43.080640000000002</v>
      </c>
      <c r="V29" s="16">
        <v>88.700450000000004</v>
      </c>
      <c r="W29" s="16">
        <v>43.635820000000002</v>
      </c>
      <c r="X29" s="16">
        <v>17.01784</v>
      </c>
      <c r="Y29" s="16">
        <v>26.498860000000001</v>
      </c>
      <c r="Z29" s="16">
        <v>22.988139999999998</v>
      </c>
      <c r="AA29" s="16">
        <v>25.348419999999997</v>
      </c>
      <c r="AB29" s="16">
        <v>31.934349999999899</v>
      </c>
      <c r="AC29" s="16">
        <v>40.2452100000001</v>
      </c>
      <c r="AD29" s="16">
        <v>24.198700000000002</v>
      </c>
      <c r="AE29" s="16">
        <v>43.240300000000097</v>
      </c>
      <c r="AF29" s="16">
        <v>39.828680000000105</v>
      </c>
      <c r="AG29" s="16">
        <v>41.938178000000001</v>
      </c>
      <c r="AH29" s="16">
        <v>40.074694000000001</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45778</v>
      </c>
      <c r="B30" s="122"/>
      <c r="C30" s="123">
        <v>25.292999999999999</v>
      </c>
      <c r="D30" s="124">
        <v>25.292999999999999</v>
      </c>
      <c r="E30" s="16">
        <v>0.19014400000000023</v>
      </c>
      <c r="F30" s="16">
        <v>-5.5054859999999994</v>
      </c>
      <c r="G30" s="16">
        <v>-26.211384000000006</v>
      </c>
      <c r="H30" s="16">
        <v>7.738929999999999</v>
      </c>
      <c r="I30" s="16">
        <v>15.471069999999999</v>
      </c>
      <c r="J30" s="16">
        <v>41.137190000000004</v>
      </c>
      <c r="K30" s="16">
        <v>13.289260000000001</v>
      </c>
      <c r="L30" s="16">
        <v>27.570250000000001</v>
      </c>
      <c r="M30" s="16">
        <v>34.690910000000002</v>
      </c>
      <c r="N30" s="16">
        <v>21.163640000000001</v>
      </c>
      <c r="O30" s="16">
        <v>23.543800000000001</v>
      </c>
      <c r="P30" s="16">
        <v>34.333880000000001</v>
      </c>
      <c r="Q30" s="16">
        <v>67.140500000000003</v>
      </c>
      <c r="R30" s="16">
        <v>34.274380000000001</v>
      </c>
      <c r="S30" s="16">
        <v>36.813220000000001</v>
      </c>
      <c r="T30" s="16">
        <v>20.429749999999999</v>
      </c>
      <c r="U30" s="16">
        <v>51.173209999999997</v>
      </c>
      <c r="V30" s="16">
        <v>36.138489999999997</v>
      </c>
      <c r="W30" s="16">
        <v>21.024139999999999</v>
      </c>
      <c r="X30" s="16">
        <v>18.545120000000001</v>
      </c>
      <c r="Y30" s="16">
        <v>27.252549999999999</v>
      </c>
      <c r="Z30" s="16">
        <v>27.252610000000001</v>
      </c>
      <c r="AA30" s="16">
        <v>28.958279999999998</v>
      </c>
      <c r="AB30" s="16">
        <v>32.1327</v>
      </c>
      <c r="AC30" s="16">
        <v>29.573979999999999</v>
      </c>
      <c r="AD30" s="16">
        <v>26.281370000000102</v>
      </c>
      <c r="AE30" s="16">
        <v>27.570650000000001</v>
      </c>
      <c r="AF30" s="16">
        <v>23.583810000000099</v>
      </c>
      <c r="AG30" s="16">
        <v>24.659790000000001</v>
      </c>
      <c r="AH30" s="16">
        <v>21.803582000000002</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45809</v>
      </c>
      <c r="B31" s="122"/>
      <c r="C31" s="123">
        <v>27.658000000000001</v>
      </c>
      <c r="D31" s="124">
        <v>27.658000000000001</v>
      </c>
      <c r="E31" s="16">
        <v>12.473674000000001</v>
      </c>
      <c r="F31" s="16">
        <v>1.061094</v>
      </c>
      <c r="G31" s="16">
        <v>22.368065999999995</v>
      </c>
      <c r="H31" s="16">
        <v>-1.3633040000000001</v>
      </c>
      <c r="I31" s="16">
        <v>31.73554</v>
      </c>
      <c r="J31" s="16">
        <v>15.272729999999999</v>
      </c>
      <c r="K31" s="16">
        <v>13.68595</v>
      </c>
      <c r="L31" s="16">
        <v>32.07273</v>
      </c>
      <c r="M31" s="16">
        <v>48.238019999999999</v>
      </c>
      <c r="N31" s="16">
        <v>6.5057900000000002</v>
      </c>
      <c r="O31" s="16">
        <v>14.280989999999999</v>
      </c>
      <c r="P31" s="16">
        <v>20.826450000000001</v>
      </c>
      <c r="Q31" s="16">
        <v>11.9405</v>
      </c>
      <c r="R31" s="16">
        <v>14.67769</v>
      </c>
      <c r="S31" s="16">
        <v>31.73554</v>
      </c>
      <c r="T31" s="16">
        <v>13.4876</v>
      </c>
      <c r="U31" s="16">
        <v>35.543419999999998</v>
      </c>
      <c r="V31" s="16">
        <v>23.741799999999998</v>
      </c>
      <c r="W31" s="16">
        <v>24.39593</v>
      </c>
      <c r="X31" s="16">
        <v>22.730180000000001</v>
      </c>
      <c r="Y31" s="16">
        <v>25.189630000000001</v>
      </c>
      <c r="Z31" s="16">
        <v>26.0823</v>
      </c>
      <c r="AA31" s="16">
        <v>25.58633</v>
      </c>
      <c r="AB31" s="16">
        <v>28.562399999999901</v>
      </c>
      <c r="AC31" s="16">
        <v>24.3970500000001</v>
      </c>
      <c r="AD31" s="16">
        <v>26.578900000000001</v>
      </c>
      <c r="AE31" s="16">
        <v>24.000349999999901</v>
      </c>
      <c r="AF31" s="16">
        <v>22.730910000000101</v>
      </c>
      <c r="AG31" s="16">
        <v>3.4259199999999983</v>
      </c>
      <c r="AH31" s="16">
        <v>8.1729199999999995</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45839</v>
      </c>
      <c r="B32" s="122"/>
      <c r="C32" s="123">
        <v>43.359000000000002</v>
      </c>
      <c r="D32" s="124">
        <v>43.359000000000002</v>
      </c>
      <c r="E32" s="16">
        <v>-5.4029160000000003</v>
      </c>
      <c r="F32" s="16">
        <v>-9.1989860000000014</v>
      </c>
      <c r="G32" s="16">
        <v>30.872809999999998</v>
      </c>
      <c r="H32" s="16">
        <v>7.8308159999999951</v>
      </c>
      <c r="I32" s="16">
        <v>31.933880000000002</v>
      </c>
      <c r="J32" s="16">
        <v>33.12397</v>
      </c>
      <c r="K32" s="16">
        <v>30.347110000000001</v>
      </c>
      <c r="L32" s="16">
        <v>21.12397</v>
      </c>
      <c r="M32" s="16">
        <v>19.953720000000001</v>
      </c>
      <c r="N32" s="16">
        <v>10.1157</v>
      </c>
      <c r="O32" s="16">
        <v>17.2562</v>
      </c>
      <c r="P32" s="16">
        <v>39.272730000000003</v>
      </c>
      <c r="Q32" s="16">
        <v>21.024789999999999</v>
      </c>
      <c r="R32" s="16">
        <v>21.223140000000001</v>
      </c>
      <c r="S32" s="16">
        <v>45.421489999999999</v>
      </c>
      <c r="T32" s="16">
        <v>28.760330000000003</v>
      </c>
      <c r="U32" s="16">
        <v>28.164830000000002</v>
      </c>
      <c r="V32" s="16">
        <v>29.156560000000002</v>
      </c>
      <c r="W32" s="16">
        <v>31.536360000000002</v>
      </c>
      <c r="X32" s="16">
        <v>26.379669999999997</v>
      </c>
      <c r="Y32" s="16">
        <v>61.685449999999996</v>
      </c>
      <c r="Z32" s="16">
        <v>29.156569999999999</v>
      </c>
      <c r="AA32" s="16">
        <v>33.520060000000001</v>
      </c>
      <c r="AB32" s="16">
        <v>26.182200000000002</v>
      </c>
      <c r="AC32" s="16">
        <v>32.1327</v>
      </c>
      <c r="AD32" s="16">
        <v>49.587499999999999</v>
      </c>
      <c r="AE32" s="16">
        <v>22.016849999999998</v>
      </c>
      <c r="AF32" s="16">
        <v>23.603650000000101</v>
      </c>
      <c r="AG32" s="16">
        <v>-0.52760200000000035</v>
      </c>
      <c r="AH32" s="16">
        <v>14.445949999999996</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45870</v>
      </c>
      <c r="B33" s="122"/>
      <c r="C33" s="123">
        <v>56.076999999999998</v>
      </c>
      <c r="D33" s="124">
        <v>56.076999999999998</v>
      </c>
      <c r="E33" s="16">
        <v>-27.475497999999998</v>
      </c>
      <c r="F33" s="16">
        <v>-21.766008000000003</v>
      </c>
      <c r="G33" s="16">
        <v>29.917686</v>
      </c>
      <c r="H33" s="16">
        <v>25.019824</v>
      </c>
      <c r="I33" s="16">
        <v>50.280989999999996</v>
      </c>
      <c r="J33" s="16">
        <v>20.826450000000001</v>
      </c>
      <c r="K33" s="16">
        <v>44.033059999999999</v>
      </c>
      <c r="L33" s="16">
        <v>23.404959999999999</v>
      </c>
      <c r="M33" s="16">
        <v>52.066120000000005</v>
      </c>
      <c r="N33" s="16">
        <v>17.851240000000001</v>
      </c>
      <c r="O33" s="16">
        <v>42.049589999999995</v>
      </c>
      <c r="P33" s="16">
        <v>50.578510000000001</v>
      </c>
      <c r="Q33" s="16">
        <v>28.36364</v>
      </c>
      <c r="R33" s="16">
        <v>66.446280000000002</v>
      </c>
      <c r="S33" s="16">
        <v>91.636359999999996</v>
      </c>
      <c r="T33" s="16">
        <v>39.272730000000003</v>
      </c>
      <c r="U33" s="16">
        <v>23.60284</v>
      </c>
      <c r="V33" s="16">
        <v>91.04083</v>
      </c>
      <c r="W33" s="16">
        <v>36.693379999999998</v>
      </c>
      <c r="X33" s="16">
        <v>68.607789999999994</v>
      </c>
      <c r="Y33" s="16">
        <v>66.842500000000001</v>
      </c>
      <c r="Z33" s="16">
        <v>41.057389999999998</v>
      </c>
      <c r="AA33" s="16">
        <v>44.429290000000002</v>
      </c>
      <c r="AB33" s="16">
        <v>41.851849999999999</v>
      </c>
      <c r="AC33" s="16">
        <v>40.265050000000002</v>
      </c>
      <c r="AD33" s="16">
        <v>38.876599999999996</v>
      </c>
      <c r="AE33" s="16">
        <v>29.55415</v>
      </c>
      <c r="AF33" s="16">
        <v>23.603649999999899</v>
      </c>
      <c r="AG33" s="16">
        <v>15.498979999999996</v>
      </c>
      <c r="AH33" s="16">
        <v>39.663323999999996</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45901</v>
      </c>
      <c r="B34" s="122"/>
      <c r="C34" s="123">
        <v>37.206000000000003</v>
      </c>
      <c r="D34" s="124">
        <v>37.206000000000003</v>
      </c>
      <c r="E34" s="16">
        <v>-11.254766</v>
      </c>
      <c r="F34" s="16">
        <v>-1.109622000000003</v>
      </c>
      <c r="G34" s="16">
        <v>14.515779999999999</v>
      </c>
      <c r="H34" s="16">
        <v>21.008659999999999</v>
      </c>
      <c r="I34" s="16">
        <v>59.246279999999999</v>
      </c>
      <c r="J34" s="16">
        <v>36.099170000000001</v>
      </c>
      <c r="K34" s="16">
        <v>49.190080000000002</v>
      </c>
      <c r="L34" s="16">
        <v>39.133879999999998</v>
      </c>
      <c r="M34" s="16">
        <v>48.456199999999995</v>
      </c>
      <c r="N34" s="16">
        <v>103.95372</v>
      </c>
      <c r="O34" s="16">
        <v>34.373550000000002</v>
      </c>
      <c r="P34" s="16">
        <v>57.381819999999998</v>
      </c>
      <c r="Q34" s="16">
        <v>38.360330000000005</v>
      </c>
      <c r="R34" s="16">
        <v>50.87603</v>
      </c>
      <c r="S34" s="16">
        <v>33.83802</v>
      </c>
      <c r="T34" s="16">
        <v>38.677690000000005</v>
      </c>
      <c r="U34" s="16">
        <v>28.363289999999999</v>
      </c>
      <c r="V34" s="16">
        <v>44.250949999999996</v>
      </c>
      <c r="W34" s="16">
        <v>41.255660000000006</v>
      </c>
      <c r="X34" s="16">
        <v>47.999720000000003</v>
      </c>
      <c r="Y34" s="16">
        <v>78.703759999999988</v>
      </c>
      <c r="Z34" s="16">
        <v>38.875680000000003</v>
      </c>
      <c r="AA34" s="16">
        <v>32.726860000000002</v>
      </c>
      <c r="AB34" s="16">
        <v>30.744250000000001</v>
      </c>
      <c r="AC34" s="16">
        <v>24.1193600000001</v>
      </c>
      <c r="AD34" s="16">
        <v>44.628749999999897</v>
      </c>
      <c r="AE34" s="16">
        <v>21.9771800000001</v>
      </c>
      <c r="AF34" s="16">
        <v>24.040019999999899</v>
      </c>
      <c r="AG34" s="16">
        <v>19.180725999999996</v>
      </c>
      <c r="AH34" s="16">
        <v>38.334448000000002</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45931</v>
      </c>
      <c r="B35" s="122"/>
      <c r="C35" s="123">
        <v>42.884999999999998</v>
      </c>
      <c r="D35" s="124">
        <v>42.884999999999998</v>
      </c>
      <c r="E35" s="16">
        <v>20.811032000000001</v>
      </c>
      <c r="F35" s="16">
        <v>15.392737999999998</v>
      </c>
      <c r="G35" s="16">
        <v>31.104225999999993</v>
      </c>
      <c r="H35" s="16">
        <v>32.409004000000003</v>
      </c>
      <c r="I35" s="16">
        <v>36.495870000000004</v>
      </c>
      <c r="J35" s="16">
        <v>22.413220000000003</v>
      </c>
      <c r="K35" s="16">
        <v>37.884300000000003</v>
      </c>
      <c r="L35" s="16">
        <v>47.385120000000001</v>
      </c>
      <c r="M35" s="16">
        <v>23.34545</v>
      </c>
      <c r="N35" s="16">
        <v>20.647929999999999</v>
      </c>
      <c r="O35" s="16">
        <v>30.664459999999998</v>
      </c>
      <c r="P35" s="16">
        <v>41.077690000000004</v>
      </c>
      <c r="Q35" s="16">
        <v>31.060849999999999</v>
      </c>
      <c r="R35" s="16">
        <v>69.758679999999998</v>
      </c>
      <c r="S35" s="16">
        <v>20.94511</v>
      </c>
      <c r="T35" s="16">
        <v>34.908660000000005</v>
      </c>
      <c r="U35" s="16">
        <v>24.793029999999998</v>
      </c>
      <c r="V35" s="16">
        <v>40.680699999999995</v>
      </c>
      <c r="W35" s="16">
        <v>34.511849999999995</v>
      </c>
      <c r="X35" s="16">
        <v>29.513770000000001</v>
      </c>
      <c r="Y35" s="16">
        <v>19.080719999999999</v>
      </c>
      <c r="Z35" s="16">
        <v>42.445929999999997</v>
      </c>
      <c r="AA35" s="16">
        <v>56.012860000000003</v>
      </c>
      <c r="AB35" s="16">
        <v>29.236789999999999</v>
      </c>
      <c r="AC35" s="16">
        <v>25.884679999999999</v>
      </c>
      <c r="AD35" s="16">
        <v>63.214149999999897</v>
      </c>
      <c r="AE35" s="16">
        <v>23.663159999999799</v>
      </c>
      <c r="AF35" s="16">
        <v>24.972269999999799</v>
      </c>
      <c r="AG35" s="16">
        <v>26.040343999999997</v>
      </c>
      <c r="AH35" s="16">
        <v>13.166246000000003</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45962</v>
      </c>
      <c r="B36" s="122"/>
      <c r="C36" s="123">
        <v>24.757999999999999</v>
      </c>
      <c r="D36" s="124">
        <v>24.757999999999999</v>
      </c>
      <c r="E36" s="16">
        <v>1.1222839999999996</v>
      </c>
      <c r="F36" s="16">
        <v>9.8448719999999987</v>
      </c>
      <c r="G36" s="16">
        <v>28.013811999999998</v>
      </c>
      <c r="H36" s="16">
        <v>15.793877999999999</v>
      </c>
      <c r="I36" s="16">
        <v>24.595040000000001</v>
      </c>
      <c r="J36" s="16">
        <v>18.446279999999998</v>
      </c>
      <c r="K36" s="16">
        <v>36.495870000000004</v>
      </c>
      <c r="L36" s="16">
        <v>27.966939999999997</v>
      </c>
      <c r="M36" s="16">
        <v>25.487599999999997</v>
      </c>
      <c r="N36" s="16">
        <v>23.10744</v>
      </c>
      <c r="O36" s="16">
        <v>22.472729999999999</v>
      </c>
      <c r="P36" s="16">
        <v>35.166530000000002</v>
      </c>
      <c r="Q36" s="16">
        <v>20.925319999999999</v>
      </c>
      <c r="R36" s="16">
        <v>16.066120000000002</v>
      </c>
      <c r="S36" s="16">
        <v>25.54711</v>
      </c>
      <c r="T36" s="16">
        <v>41.950060000000001</v>
      </c>
      <c r="U36" s="16">
        <v>23.00787</v>
      </c>
      <c r="V36" s="16">
        <v>14.39954</v>
      </c>
      <c r="W36" s="16">
        <v>23.602700000000002</v>
      </c>
      <c r="X36" s="16">
        <v>28.581400000000002</v>
      </c>
      <c r="Y36" s="16">
        <v>27.807869999999998</v>
      </c>
      <c r="Z36" s="16">
        <v>24.69378</v>
      </c>
      <c r="AA36" s="16">
        <v>22.293890000000001</v>
      </c>
      <c r="AB36" s="16">
        <v>27.888010000000101</v>
      </c>
      <c r="AC36" s="16">
        <v>24.873090000000097</v>
      </c>
      <c r="AD36" s="16">
        <v>23.24662</v>
      </c>
      <c r="AE36" s="16">
        <v>25.646650000000101</v>
      </c>
      <c r="AF36" s="16">
        <v>24.793749999999999</v>
      </c>
      <c r="AG36" s="16">
        <v>17.507805999999995</v>
      </c>
      <c r="AH36" s="16">
        <v>8.8944699999999983</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45992</v>
      </c>
      <c r="B37" s="122"/>
      <c r="C37" s="123">
        <v>28.236999999999998</v>
      </c>
      <c r="D37" s="124">
        <v>28.236999999999998</v>
      </c>
      <c r="E37" s="16">
        <v>-6.7709719999999995</v>
      </c>
      <c r="F37" s="16">
        <v>0.60159199999999691</v>
      </c>
      <c r="G37" s="16">
        <v>44.223798000000002</v>
      </c>
      <c r="H37" s="16">
        <v>1.110544</v>
      </c>
      <c r="I37" s="16">
        <v>15.07438</v>
      </c>
      <c r="J37" s="16">
        <v>12.69421</v>
      </c>
      <c r="K37" s="16">
        <v>35.305790000000002</v>
      </c>
      <c r="L37" s="16">
        <v>29.355370000000001</v>
      </c>
      <c r="M37" s="16">
        <v>13.4876</v>
      </c>
      <c r="N37" s="16">
        <v>18.723970000000001</v>
      </c>
      <c r="O37" s="16">
        <v>15.471069999999999</v>
      </c>
      <c r="P37" s="16">
        <v>19.100490000000001</v>
      </c>
      <c r="Q37" s="16">
        <v>3.9664899999999998</v>
      </c>
      <c r="R37" s="16">
        <v>23.801650000000002</v>
      </c>
      <c r="S37" s="16">
        <v>57.520660000000007</v>
      </c>
      <c r="T37" s="16">
        <v>23.99954</v>
      </c>
      <c r="U37" s="16">
        <v>19.4375</v>
      </c>
      <c r="V37" s="16">
        <v>33.916870000000003</v>
      </c>
      <c r="W37" s="16">
        <v>31.734860000000001</v>
      </c>
      <c r="X37" s="16">
        <v>22.7103</v>
      </c>
      <c r="Y37" s="16">
        <v>25.368259999999999</v>
      </c>
      <c r="Z37" s="16">
        <v>31.6557</v>
      </c>
      <c r="AA37" s="16">
        <v>22.412740000000003</v>
      </c>
      <c r="AB37" s="16">
        <v>36.377389999999899</v>
      </c>
      <c r="AC37" s="16">
        <v>25.983849999999997</v>
      </c>
      <c r="AD37" s="16">
        <v>23.544150000000002</v>
      </c>
      <c r="AE37" s="16">
        <v>39.471650000000103</v>
      </c>
      <c r="AF37" s="16">
        <v>24.5160599999999</v>
      </c>
      <c r="AG37" s="16">
        <v>8.4644880000000011</v>
      </c>
      <c r="AH37" s="16">
        <v>2.3967059999999982</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46023</v>
      </c>
      <c r="B38" s="122"/>
      <c r="C38" s="123">
        <v>27.471</v>
      </c>
      <c r="D38" s="124">
        <v>27.471</v>
      </c>
      <c r="E38" s="16">
        <v>-19.261465999999999</v>
      </c>
      <c r="F38" s="16">
        <v>-11.55139</v>
      </c>
      <c r="G38" s="16">
        <v>25.526097999999998</v>
      </c>
      <c r="H38" s="16">
        <v>1.3745679999999993</v>
      </c>
      <c r="I38" s="16">
        <v>21.421490000000002</v>
      </c>
      <c r="J38" s="16">
        <v>24.198349999999998</v>
      </c>
      <c r="K38" s="16">
        <v>42.049589999999995</v>
      </c>
      <c r="L38" s="16">
        <v>21.61983</v>
      </c>
      <c r="M38" s="16">
        <v>18.446279999999998</v>
      </c>
      <c r="N38" s="16">
        <v>23.206610000000001</v>
      </c>
      <c r="O38" s="16">
        <v>20.033060000000003</v>
      </c>
      <c r="P38" s="16">
        <v>101.09752</v>
      </c>
      <c r="Q38" s="16">
        <v>22.61157</v>
      </c>
      <c r="R38" s="16">
        <v>23.206610000000001</v>
      </c>
      <c r="S38" s="16">
        <v>42.247930000000004</v>
      </c>
      <c r="T38" s="16">
        <v>34.11524</v>
      </c>
      <c r="U38" s="16">
        <v>41.255679999999998</v>
      </c>
      <c r="V38" s="16">
        <v>24.792830000000002</v>
      </c>
      <c r="W38" s="16">
        <v>40.065640000000002</v>
      </c>
      <c r="X38" s="16">
        <v>37.883839999999999</v>
      </c>
      <c r="Y38" s="16">
        <v>23.007810000000003</v>
      </c>
      <c r="Z38" s="16">
        <v>30.743310000000001</v>
      </c>
      <c r="AA38" s="16">
        <v>36.496400000000001</v>
      </c>
      <c r="AB38" s="16">
        <v>45.025449999999999</v>
      </c>
      <c r="AC38" s="16">
        <v>23.802</v>
      </c>
      <c r="AD38" s="16">
        <v>42.050199999999904</v>
      </c>
      <c r="AE38" s="16">
        <v>26.777249999999999</v>
      </c>
      <c r="AF38" s="16">
        <v>29.809785999999992</v>
      </c>
      <c r="AG38" s="16">
        <v>0.14888199999999779</v>
      </c>
      <c r="AH38" s="16">
        <v>188.36769600000002</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46054</v>
      </c>
      <c r="B39" s="122"/>
      <c r="C39" s="123">
        <v>34.497</v>
      </c>
      <c r="D39" s="124">
        <v>34.497</v>
      </c>
      <c r="E39" s="16">
        <v>-9.7793939999999999</v>
      </c>
      <c r="F39" s="16">
        <v>38.657699999999991</v>
      </c>
      <c r="G39" s="16">
        <v>12.339405999999999</v>
      </c>
      <c r="H39" s="16">
        <v>23.60331</v>
      </c>
      <c r="I39" s="16">
        <v>17.2562</v>
      </c>
      <c r="J39" s="16">
        <v>16.066120000000002</v>
      </c>
      <c r="K39" s="16">
        <v>48.99174</v>
      </c>
      <c r="L39" s="16">
        <v>36.297519999999999</v>
      </c>
      <c r="M39" s="16">
        <v>25.745450000000002</v>
      </c>
      <c r="N39" s="16">
        <v>24.39669</v>
      </c>
      <c r="O39" s="16">
        <v>35.66281</v>
      </c>
      <c r="P39" s="16">
        <v>125.57355</v>
      </c>
      <c r="Q39" s="16">
        <v>20.429749999999999</v>
      </c>
      <c r="R39" s="16">
        <v>29.355370000000001</v>
      </c>
      <c r="S39" s="16">
        <v>90.644630000000006</v>
      </c>
      <c r="T39" s="16">
        <v>38.478989999999996</v>
      </c>
      <c r="U39" s="16">
        <v>35.16657</v>
      </c>
      <c r="V39" s="16">
        <v>33.321769999999994</v>
      </c>
      <c r="W39" s="16">
        <v>18.842610000000001</v>
      </c>
      <c r="X39" s="16">
        <v>38.875690000000006</v>
      </c>
      <c r="Y39" s="16">
        <v>32.449240000000003</v>
      </c>
      <c r="Z39" s="16">
        <v>39.450900000000004</v>
      </c>
      <c r="AA39" s="16">
        <v>41.375809999999994</v>
      </c>
      <c r="AB39" s="16">
        <v>62.678599999999996</v>
      </c>
      <c r="AC39" s="16">
        <v>22.2151999999999</v>
      </c>
      <c r="AD39" s="16">
        <v>72.001050000000006</v>
      </c>
      <c r="AE39" s="16">
        <v>37.884849999999894</v>
      </c>
      <c r="AF39" s="16">
        <v>19.033522000000001</v>
      </c>
      <c r="AG39" s="16">
        <v>7.0302340000000001</v>
      </c>
      <c r="AH39" s="16">
        <v>85.799055999999993</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46082</v>
      </c>
      <c r="B40" s="122"/>
      <c r="C40" s="123">
        <v>55.350999999999999</v>
      </c>
      <c r="D40" s="124">
        <v>55.350999999999999</v>
      </c>
      <c r="E40" s="16">
        <v>18.785719999999998</v>
      </c>
      <c r="F40" s="16">
        <v>66.418819999999997</v>
      </c>
      <c r="G40" s="16">
        <v>7.6782579999999996</v>
      </c>
      <c r="H40" s="16">
        <v>63.272730000000003</v>
      </c>
      <c r="I40" s="16">
        <v>48.99174</v>
      </c>
      <c r="J40" s="16">
        <v>19.834709999999998</v>
      </c>
      <c r="K40" s="16">
        <v>54.009920000000001</v>
      </c>
      <c r="L40" s="16">
        <v>55.160330000000002</v>
      </c>
      <c r="M40" s="16">
        <v>23.22645</v>
      </c>
      <c r="N40" s="16">
        <v>42.842980000000004</v>
      </c>
      <c r="O40" s="16">
        <v>27.59008</v>
      </c>
      <c r="P40" s="16">
        <v>69.104129999999998</v>
      </c>
      <c r="Q40" s="16">
        <v>49.190080000000002</v>
      </c>
      <c r="R40" s="16">
        <v>44.628099999999996</v>
      </c>
      <c r="S40" s="16">
        <v>82.373550000000009</v>
      </c>
      <c r="T40" s="16">
        <v>74.04258999999999</v>
      </c>
      <c r="U40" s="16">
        <v>59.404600000000002</v>
      </c>
      <c r="V40" s="16">
        <v>42.445689999999999</v>
      </c>
      <c r="W40" s="16">
        <v>22.21454</v>
      </c>
      <c r="X40" s="16">
        <v>58.769889999999997</v>
      </c>
      <c r="Y40" s="16">
        <v>31.517060000000001</v>
      </c>
      <c r="Z40" s="16">
        <v>41.176480000000005</v>
      </c>
      <c r="AA40" s="16">
        <v>36.615409999999905</v>
      </c>
      <c r="AB40" s="16">
        <v>63.888529999999896</v>
      </c>
      <c r="AC40" s="16">
        <v>26.578900000000001</v>
      </c>
      <c r="AD40" s="16">
        <v>124.9605</v>
      </c>
      <c r="AE40" s="16">
        <v>70.0175499999999</v>
      </c>
      <c r="AF40" s="16">
        <v>37.985829999999993</v>
      </c>
      <c r="AG40" s="16">
        <v>23.852601999999997</v>
      </c>
      <c r="AH40" s="16">
        <v>33.571293999999995</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46113</v>
      </c>
      <c r="B41" s="122"/>
      <c r="C41" s="123">
        <v>33.433</v>
      </c>
      <c r="D41" s="124">
        <v>33.433</v>
      </c>
      <c r="E41" s="16">
        <v>-2.5694920000000012</v>
      </c>
      <c r="F41" s="16">
        <v>-26.212883999999999</v>
      </c>
      <c r="G41" s="16">
        <v>3.6764540000000014</v>
      </c>
      <c r="H41" s="16">
        <v>29.157019999999999</v>
      </c>
      <c r="I41" s="16">
        <v>70.294210000000007</v>
      </c>
      <c r="J41" s="16">
        <v>23.60331</v>
      </c>
      <c r="K41" s="16">
        <v>16.8</v>
      </c>
      <c r="L41" s="16">
        <v>35.028100000000002</v>
      </c>
      <c r="M41" s="16">
        <v>13.62645</v>
      </c>
      <c r="N41" s="16">
        <v>32.747109999999999</v>
      </c>
      <c r="O41" s="16">
        <v>39.133879999999998</v>
      </c>
      <c r="P41" s="16">
        <v>90.902479999999997</v>
      </c>
      <c r="Q41" s="16">
        <v>33.758679999999998</v>
      </c>
      <c r="R41" s="16">
        <v>33.699169999999995</v>
      </c>
      <c r="S41" s="16">
        <v>29.79214</v>
      </c>
      <c r="T41" s="16">
        <v>43.080640000000002</v>
      </c>
      <c r="U41" s="16">
        <v>88.700450000000004</v>
      </c>
      <c r="V41" s="16">
        <v>43.635820000000002</v>
      </c>
      <c r="W41" s="16">
        <v>17.01784</v>
      </c>
      <c r="X41" s="16">
        <v>26.498860000000001</v>
      </c>
      <c r="Y41" s="16">
        <v>22.988139999999998</v>
      </c>
      <c r="Z41" s="16">
        <v>25.348419999999997</v>
      </c>
      <c r="AA41" s="16">
        <v>31.934349999999899</v>
      </c>
      <c r="AB41" s="16">
        <v>40.2452100000001</v>
      </c>
      <c r="AC41" s="16">
        <v>24.198700000000002</v>
      </c>
      <c r="AD41" s="16">
        <v>43.240300000000097</v>
      </c>
      <c r="AE41" s="16">
        <v>39.828680000000105</v>
      </c>
      <c r="AF41" s="16">
        <v>41.938178000000001</v>
      </c>
      <c r="AG41" s="16">
        <v>40.074694000000001</v>
      </c>
      <c r="AH41" s="16">
        <v>1.3631199999999954</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46143</v>
      </c>
      <c r="B42" s="122"/>
      <c r="C42" s="123">
        <v>25.292999999999999</v>
      </c>
      <c r="D42" s="124">
        <v>25.292999999999999</v>
      </c>
      <c r="E42" s="16">
        <v>-5.5054859999999994</v>
      </c>
      <c r="F42" s="16">
        <v>-26.211384000000006</v>
      </c>
      <c r="G42" s="16">
        <v>7.738929999999999</v>
      </c>
      <c r="H42" s="16">
        <v>15.471069999999999</v>
      </c>
      <c r="I42" s="16">
        <v>41.137190000000004</v>
      </c>
      <c r="J42" s="16">
        <v>13.289260000000001</v>
      </c>
      <c r="K42" s="16">
        <v>27.570250000000001</v>
      </c>
      <c r="L42" s="16">
        <v>34.690910000000002</v>
      </c>
      <c r="M42" s="16">
        <v>21.163640000000001</v>
      </c>
      <c r="N42" s="16">
        <v>23.543800000000001</v>
      </c>
      <c r="O42" s="16">
        <v>34.333880000000001</v>
      </c>
      <c r="P42" s="16">
        <v>67.140500000000003</v>
      </c>
      <c r="Q42" s="16">
        <v>34.274380000000001</v>
      </c>
      <c r="R42" s="16">
        <v>36.813220000000001</v>
      </c>
      <c r="S42" s="16">
        <v>20.429749999999999</v>
      </c>
      <c r="T42" s="16">
        <v>51.173209999999997</v>
      </c>
      <c r="U42" s="16">
        <v>36.138489999999997</v>
      </c>
      <c r="V42" s="16">
        <v>21.024139999999999</v>
      </c>
      <c r="W42" s="16">
        <v>18.545120000000001</v>
      </c>
      <c r="X42" s="16">
        <v>27.252549999999999</v>
      </c>
      <c r="Y42" s="16">
        <v>27.252610000000001</v>
      </c>
      <c r="Z42" s="16">
        <v>28.958279999999998</v>
      </c>
      <c r="AA42" s="16">
        <v>32.1327</v>
      </c>
      <c r="AB42" s="16">
        <v>29.573979999999999</v>
      </c>
      <c r="AC42" s="16">
        <v>26.281370000000102</v>
      </c>
      <c r="AD42" s="16">
        <v>27.570650000000001</v>
      </c>
      <c r="AE42" s="16">
        <v>23.583810000000099</v>
      </c>
      <c r="AF42" s="16">
        <v>24.659790000000001</v>
      </c>
      <c r="AG42" s="16">
        <v>21.803582000000002</v>
      </c>
      <c r="AH42" s="16">
        <v>0.19014400000000023</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46174</v>
      </c>
      <c r="B43" s="122"/>
      <c r="C43" s="123">
        <v>27.658000000000001</v>
      </c>
      <c r="D43" s="124">
        <v>27.658000000000001</v>
      </c>
      <c r="E43" s="16">
        <v>1.061094</v>
      </c>
      <c r="F43" s="16">
        <v>22.368065999999995</v>
      </c>
      <c r="G43" s="16">
        <v>-1.3633040000000001</v>
      </c>
      <c r="H43" s="16">
        <v>31.73554</v>
      </c>
      <c r="I43" s="16">
        <v>15.272729999999999</v>
      </c>
      <c r="J43" s="16">
        <v>13.68595</v>
      </c>
      <c r="K43" s="16">
        <v>32.07273</v>
      </c>
      <c r="L43" s="16">
        <v>48.238019999999999</v>
      </c>
      <c r="M43" s="16">
        <v>6.5057900000000002</v>
      </c>
      <c r="N43" s="16">
        <v>14.280989999999999</v>
      </c>
      <c r="O43" s="16">
        <v>20.826450000000001</v>
      </c>
      <c r="P43" s="16">
        <v>11.9405</v>
      </c>
      <c r="Q43" s="16">
        <v>14.67769</v>
      </c>
      <c r="R43" s="16">
        <v>31.73554</v>
      </c>
      <c r="S43" s="16">
        <v>13.4876</v>
      </c>
      <c r="T43" s="16">
        <v>35.543419999999998</v>
      </c>
      <c r="U43" s="16">
        <v>23.741799999999998</v>
      </c>
      <c r="V43" s="16">
        <v>24.39593</v>
      </c>
      <c r="W43" s="16">
        <v>22.730180000000001</v>
      </c>
      <c r="X43" s="16">
        <v>25.189630000000001</v>
      </c>
      <c r="Y43" s="16">
        <v>26.0823</v>
      </c>
      <c r="Z43" s="16">
        <v>25.58633</v>
      </c>
      <c r="AA43" s="16">
        <v>28.562399999999901</v>
      </c>
      <c r="AB43" s="16">
        <v>24.3970500000001</v>
      </c>
      <c r="AC43" s="16">
        <v>26.578900000000001</v>
      </c>
      <c r="AD43" s="16">
        <v>24.000349999999901</v>
      </c>
      <c r="AE43" s="16">
        <v>22.730910000000101</v>
      </c>
      <c r="AF43" s="16">
        <v>3.4259199999999983</v>
      </c>
      <c r="AG43" s="16">
        <v>8.1729199999999995</v>
      </c>
      <c r="AH43" s="16">
        <v>12.473674000000001</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46204</v>
      </c>
      <c r="B44" s="122"/>
      <c r="C44" s="123">
        <v>43.359000000000002</v>
      </c>
      <c r="D44" s="124">
        <v>43.359000000000002</v>
      </c>
      <c r="E44" s="16">
        <v>-9.1989860000000014</v>
      </c>
      <c r="F44" s="16">
        <v>30.872809999999998</v>
      </c>
      <c r="G44" s="16">
        <v>7.8308159999999951</v>
      </c>
      <c r="H44" s="16">
        <v>31.933880000000002</v>
      </c>
      <c r="I44" s="16">
        <v>33.12397</v>
      </c>
      <c r="J44" s="16">
        <v>30.347110000000001</v>
      </c>
      <c r="K44" s="16">
        <v>21.12397</v>
      </c>
      <c r="L44" s="16">
        <v>19.953720000000001</v>
      </c>
      <c r="M44" s="16">
        <v>10.1157</v>
      </c>
      <c r="N44" s="16">
        <v>17.2562</v>
      </c>
      <c r="O44" s="16">
        <v>39.272730000000003</v>
      </c>
      <c r="P44" s="16">
        <v>21.024789999999999</v>
      </c>
      <c r="Q44" s="16">
        <v>21.223140000000001</v>
      </c>
      <c r="R44" s="16">
        <v>45.421489999999999</v>
      </c>
      <c r="S44" s="16">
        <v>28.760330000000003</v>
      </c>
      <c r="T44" s="16">
        <v>28.164830000000002</v>
      </c>
      <c r="U44" s="16">
        <v>29.156560000000002</v>
      </c>
      <c r="V44" s="16">
        <v>31.536360000000002</v>
      </c>
      <c r="W44" s="16">
        <v>26.379669999999997</v>
      </c>
      <c r="X44" s="16">
        <v>61.685449999999996</v>
      </c>
      <c r="Y44" s="16">
        <v>29.156569999999999</v>
      </c>
      <c r="Z44" s="16">
        <v>33.520060000000001</v>
      </c>
      <c r="AA44" s="16">
        <v>26.182200000000002</v>
      </c>
      <c r="AB44" s="16">
        <v>32.1327</v>
      </c>
      <c r="AC44" s="16">
        <v>49.587499999999999</v>
      </c>
      <c r="AD44" s="16">
        <v>22.016849999999998</v>
      </c>
      <c r="AE44" s="16">
        <v>23.603650000000101</v>
      </c>
      <c r="AF44" s="16">
        <v>-0.52760200000000035</v>
      </c>
      <c r="AG44" s="16">
        <v>14.445949999999996</v>
      </c>
      <c r="AH44" s="16">
        <v>-5.4029160000000003</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46235</v>
      </c>
      <c r="B45" s="122"/>
      <c r="C45" s="123">
        <v>56.076999999999998</v>
      </c>
      <c r="D45" s="124">
        <v>56.076999999999998</v>
      </c>
      <c r="E45" s="16">
        <v>-21.766008000000003</v>
      </c>
      <c r="F45" s="16">
        <v>29.917686</v>
      </c>
      <c r="G45" s="16">
        <v>25.019824</v>
      </c>
      <c r="H45" s="16">
        <v>50.280989999999996</v>
      </c>
      <c r="I45" s="16">
        <v>20.826450000000001</v>
      </c>
      <c r="J45" s="16">
        <v>44.033059999999999</v>
      </c>
      <c r="K45" s="16">
        <v>23.404959999999999</v>
      </c>
      <c r="L45" s="16">
        <v>52.066120000000005</v>
      </c>
      <c r="M45" s="16">
        <v>17.851240000000001</v>
      </c>
      <c r="N45" s="16">
        <v>42.049589999999995</v>
      </c>
      <c r="O45" s="16">
        <v>50.578510000000001</v>
      </c>
      <c r="P45" s="16">
        <v>28.36364</v>
      </c>
      <c r="Q45" s="16">
        <v>66.446280000000002</v>
      </c>
      <c r="R45" s="16">
        <v>91.636359999999996</v>
      </c>
      <c r="S45" s="16">
        <v>39.272730000000003</v>
      </c>
      <c r="T45" s="16">
        <v>23.60284</v>
      </c>
      <c r="U45" s="16">
        <v>91.04083</v>
      </c>
      <c r="V45" s="16">
        <v>36.693379999999998</v>
      </c>
      <c r="W45" s="16">
        <v>68.607789999999994</v>
      </c>
      <c r="X45" s="16">
        <v>66.842500000000001</v>
      </c>
      <c r="Y45" s="16">
        <v>41.057389999999998</v>
      </c>
      <c r="Z45" s="16">
        <v>44.429290000000002</v>
      </c>
      <c r="AA45" s="16">
        <v>41.851849999999999</v>
      </c>
      <c r="AB45" s="16">
        <v>40.265050000000002</v>
      </c>
      <c r="AC45" s="16">
        <v>38.876599999999996</v>
      </c>
      <c r="AD45" s="16">
        <v>29.55415</v>
      </c>
      <c r="AE45" s="16">
        <v>23.603649999999899</v>
      </c>
      <c r="AF45" s="16">
        <v>15.498979999999996</v>
      </c>
      <c r="AG45" s="16">
        <v>39.663323999999996</v>
      </c>
      <c r="AH45" s="16">
        <v>-27.475497999999998</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46266</v>
      </c>
      <c r="B46" s="122"/>
      <c r="C46" s="123">
        <v>37.206000000000003</v>
      </c>
      <c r="D46" s="124">
        <v>37.206000000000003</v>
      </c>
      <c r="E46" s="16">
        <v>-1.109622000000003</v>
      </c>
      <c r="F46" s="16">
        <v>14.515779999999999</v>
      </c>
      <c r="G46" s="16">
        <v>21.008659999999999</v>
      </c>
      <c r="H46" s="16">
        <v>59.246279999999999</v>
      </c>
      <c r="I46" s="16">
        <v>36.099170000000001</v>
      </c>
      <c r="J46" s="16">
        <v>49.190080000000002</v>
      </c>
      <c r="K46" s="16">
        <v>39.133879999999998</v>
      </c>
      <c r="L46" s="16">
        <v>48.456199999999995</v>
      </c>
      <c r="M46" s="16">
        <v>103.95372</v>
      </c>
      <c r="N46" s="16">
        <v>34.373550000000002</v>
      </c>
      <c r="O46" s="16">
        <v>57.381819999999998</v>
      </c>
      <c r="P46" s="16">
        <v>38.360330000000005</v>
      </c>
      <c r="Q46" s="16">
        <v>50.87603</v>
      </c>
      <c r="R46" s="16">
        <v>33.83802</v>
      </c>
      <c r="S46" s="16">
        <v>38.677690000000005</v>
      </c>
      <c r="T46" s="16">
        <v>28.363289999999999</v>
      </c>
      <c r="U46" s="16">
        <v>44.250949999999996</v>
      </c>
      <c r="V46" s="16">
        <v>41.255660000000006</v>
      </c>
      <c r="W46" s="16">
        <v>47.999720000000003</v>
      </c>
      <c r="X46" s="16">
        <v>78.703759999999988</v>
      </c>
      <c r="Y46" s="16">
        <v>38.875680000000003</v>
      </c>
      <c r="Z46" s="16">
        <v>32.726860000000002</v>
      </c>
      <c r="AA46" s="16">
        <v>30.744250000000001</v>
      </c>
      <c r="AB46" s="16">
        <v>24.1193600000001</v>
      </c>
      <c r="AC46" s="16">
        <v>44.628749999999897</v>
      </c>
      <c r="AD46" s="16">
        <v>21.9771800000001</v>
      </c>
      <c r="AE46" s="16">
        <v>24.040019999999899</v>
      </c>
      <c r="AF46" s="16">
        <v>19.180725999999996</v>
      </c>
      <c r="AG46" s="16">
        <v>38.334448000000002</v>
      </c>
      <c r="AH46" s="16">
        <v>-11.254766</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46296</v>
      </c>
      <c r="B47" s="122"/>
      <c r="C47" s="123">
        <v>42.884999999999998</v>
      </c>
      <c r="D47" s="124">
        <v>42.884999999999998</v>
      </c>
      <c r="E47" s="16">
        <v>15.392737999999998</v>
      </c>
      <c r="F47" s="16">
        <v>31.104225999999993</v>
      </c>
      <c r="G47" s="16">
        <v>32.409004000000003</v>
      </c>
      <c r="H47" s="16">
        <v>36.495870000000004</v>
      </c>
      <c r="I47" s="16">
        <v>22.413220000000003</v>
      </c>
      <c r="J47" s="16">
        <v>37.884300000000003</v>
      </c>
      <c r="K47" s="16">
        <v>47.385120000000001</v>
      </c>
      <c r="L47" s="16">
        <v>23.34545</v>
      </c>
      <c r="M47" s="16">
        <v>20.647929999999999</v>
      </c>
      <c r="N47" s="16">
        <v>30.664459999999998</v>
      </c>
      <c r="O47" s="16">
        <v>41.077690000000004</v>
      </c>
      <c r="P47" s="16">
        <v>31.060849999999999</v>
      </c>
      <c r="Q47" s="16">
        <v>69.758679999999998</v>
      </c>
      <c r="R47" s="16">
        <v>20.94511</v>
      </c>
      <c r="S47" s="16">
        <v>34.908660000000005</v>
      </c>
      <c r="T47" s="16">
        <v>24.793029999999998</v>
      </c>
      <c r="U47" s="16">
        <v>40.680699999999995</v>
      </c>
      <c r="V47" s="16">
        <v>34.511849999999995</v>
      </c>
      <c r="W47" s="16">
        <v>29.513770000000001</v>
      </c>
      <c r="X47" s="16">
        <v>19.080719999999999</v>
      </c>
      <c r="Y47" s="16">
        <v>42.445929999999997</v>
      </c>
      <c r="Z47" s="16">
        <v>56.012860000000003</v>
      </c>
      <c r="AA47" s="16">
        <v>29.236789999999999</v>
      </c>
      <c r="AB47" s="16">
        <v>25.884679999999999</v>
      </c>
      <c r="AC47" s="16">
        <v>63.214149999999897</v>
      </c>
      <c r="AD47" s="16">
        <v>23.663159999999799</v>
      </c>
      <c r="AE47" s="16">
        <v>24.972269999999799</v>
      </c>
      <c r="AF47" s="16">
        <v>26.040343999999997</v>
      </c>
      <c r="AG47" s="16">
        <v>13.166246000000003</v>
      </c>
      <c r="AH47" s="16">
        <v>20.811032000000001</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46327</v>
      </c>
      <c r="B48" s="122"/>
      <c r="C48" s="123">
        <v>24.757999999999999</v>
      </c>
      <c r="D48" s="124">
        <v>24.757999999999999</v>
      </c>
      <c r="E48" s="16">
        <v>9.8448719999999987</v>
      </c>
      <c r="F48" s="16">
        <v>28.013811999999998</v>
      </c>
      <c r="G48" s="16">
        <v>15.793877999999999</v>
      </c>
      <c r="H48" s="16">
        <v>24.595040000000001</v>
      </c>
      <c r="I48" s="16">
        <v>18.446279999999998</v>
      </c>
      <c r="J48" s="16">
        <v>36.495870000000004</v>
      </c>
      <c r="K48" s="16">
        <v>27.966939999999997</v>
      </c>
      <c r="L48" s="16">
        <v>25.487599999999997</v>
      </c>
      <c r="M48" s="16">
        <v>23.10744</v>
      </c>
      <c r="N48" s="16">
        <v>22.472729999999999</v>
      </c>
      <c r="O48" s="16">
        <v>35.166530000000002</v>
      </c>
      <c r="P48" s="16">
        <v>20.925319999999999</v>
      </c>
      <c r="Q48" s="16">
        <v>16.066120000000002</v>
      </c>
      <c r="R48" s="16">
        <v>25.54711</v>
      </c>
      <c r="S48" s="16">
        <v>41.950060000000001</v>
      </c>
      <c r="T48" s="16">
        <v>23.00787</v>
      </c>
      <c r="U48" s="16">
        <v>14.39954</v>
      </c>
      <c r="V48" s="16">
        <v>23.602700000000002</v>
      </c>
      <c r="W48" s="16">
        <v>28.581400000000002</v>
      </c>
      <c r="X48" s="16">
        <v>27.807869999999998</v>
      </c>
      <c r="Y48" s="16">
        <v>24.69378</v>
      </c>
      <c r="Z48" s="16">
        <v>22.293890000000001</v>
      </c>
      <c r="AA48" s="16">
        <v>27.888010000000101</v>
      </c>
      <c r="AB48" s="16">
        <v>24.873090000000097</v>
      </c>
      <c r="AC48" s="16">
        <v>23.24662</v>
      </c>
      <c r="AD48" s="16">
        <v>25.646650000000101</v>
      </c>
      <c r="AE48" s="16">
        <v>24.793749999999999</v>
      </c>
      <c r="AF48" s="16">
        <v>17.507805999999995</v>
      </c>
      <c r="AG48" s="16">
        <v>8.8944699999999983</v>
      </c>
      <c r="AH48" s="16">
        <v>1.1222839999999996</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46357</v>
      </c>
      <c r="B49" s="122"/>
      <c r="C49" s="123">
        <v>28.236999999999998</v>
      </c>
      <c r="D49" s="124">
        <v>28.236999999999998</v>
      </c>
      <c r="E49" s="16">
        <v>0.60159199999999691</v>
      </c>
      <c r="F49" s="16">
        <v>44.223798000000002</v>
      </c>
      <c r="G49" s="16">
        <v>1.110544</v>
      </c>
      <c r="H49" s="16">
        <v>15.07438</v>
      </c>
      <c r="I49" s="16">
        <v>12.69421</v>
      </c>
      <c r="J49" s="16">
        <v>35.305790000000002</v>
      </c>
      <c r="K49" s="16">
        <v>29.355370000000001</v>
      </c>
      <c r="L49" s="16">
        <v>13.4876</v>
      </c>
      <c r="M49" s="16">
        <v>18.723970000000001</v>
      </c>
      <c r="N49" s="16">
        <v>15.471069999999999</v>
      </c>
      <c r="O49" s="16">
        <v>19.100490000000001</v>
      </c>
      <c r="P49" s="16">
        <v>3.9664899999999998</v>
      </c>
      <c r="Q49" s="16">
        <v>23.801650000000002</v>
      </c>
      <c r="R49" s="16">
        <v>57.520660000000007</v>
      </c>
      <c r="S49" s="16">
        <v>23.99954</v>
      </c>
      <c r="T49" s="16">
        <v>19.4375</v>
      </c>
      <c r="U49" s="16">
        <v>33.916870000000003</v>
      </c>
      <c r="V49" s="16">
        <v>31.734860000000001</v>
      </c>
      <c r="W49" s="16">
        <v>22.7103</v>
      </c>
      <c r="X49" s="16">
        <v>25.368259999999999</v>
      </c>
      <c r="Y49" s="16">
        <v>31.6557</v>
      </c>
      <c r="Z49" s="16">
        <v>22.412740000000003</v>
      </c>
      <c r="AA49" s="16">
        <v>36.377389999999899</v>
      </c>
      <c r="AB49" s="16">
        <v>25.983849999999997</v>
      </c>
      <c r="AC49" s="16">
        <v>23.544150000000002</v>
      </c>
      <c r="AD49" s="16">
        <v>39.471650000000103</v>
      </c>
      <c r="AE49" s="16">
        <v>24.5160599999999</v>
      </c>
      <c r="AF49" s="16">
        <v>8.4644880000000011</v>
      </c>
      <c r="AG49" s="16">
        <v>2.3967059999999982</v>
      </c>
      <c r="AH49" s="16">
        <v>-6.7709719999999995</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46388</v>
      </c>
      <c r="B50" s="122"/>
      <c r="C50" s="123">
        <v>27.471</v>
      </c>
      <c r="D50" s="124">
        <v>27.471</v>
      </c>
      <c r="E50" s="16">
        <v>-11.55139</v>
      </c>
      <c r="F50" s="16">
        <v>25.526097999999998</v>
      </c>
      <c r="G50" s="16">
        <v>1.3745679999999993</v>
      </c>
      <c r="H50" s="16">
        <v>21.421490000000002</v>
      </c>
      <c r="I50" s="16">
        <v>24.198349999999998</v>
      </c>
      <c r="J50" s="16">
        <v>42.049589999999995</v>
      </c>
      <c r="K50" s="16">
        <v>21.61983</v>
      </c>
      <c r="L50" s="16">
        <v>18.446279999999998</v>
      </c>
      <c r="M50" s="16">
        <v>23.206610000000001</v>
      </c>
      <c r="N50" s="16">
        <v>20.033060000000003</v>
      </c>
      <c r="O50" s="16">
        <v>101.09752</v>
      </c>
      <c r="P50" s="16">
        <v>22.61157</v>
      </c>
      <c r="Q50" s="16">
        <v>23.206610000000001</v>
      </c>
      <c r="R50" s="16">
        <v>42.247930000000004</v>
      </c>
      <c r="S50" s="16">
        <v>34.11524</v>
      </c>
      <c r="T50" s="16">
        <v>41.255679999999998</v>
      </c>
      <c r="U50" s="16">
        <v>24.792830000000002</v>
      </c>
      <c r="V50" s="16">
        <v>40.065640000000002</v>
      </c>
      <c r="W50" s="16">
        <v>37.883839999999999</v>
      </c>
      <c r="X50" s="16">
        <v>23.007810000000003</v>
      </c>
      <c r="Y50" s="16">
        <v>30.743310000000001</v>
      </c>
      <c r="Z50" s="16">
        <v>36.496400000000001</v>
      </c>
      <c r="AA50" s="16">
        <v>45.025449999999999</v>
      </c>
      <c r="AB50" s="16">
        <v>23.802</v>
      </c>
      <c r="AC50" s="16">
        <v>42.050199999999904</v>
      </c>
      <c r="AD50" s="16">
        <v>26.777249999999999</v>
      </c>
      <c r="AE50" s="16">
        <v>29.809785999999992</v>
      </c>
      <c r="AF50" s="16">
        <v>0.14888199999999779</v>
      </c>
      <c r="AG50" s="16">
        <v>188.36769600000002</v>
      </c>
      <c r="AH50" s="16">
        <v>-19.261465999999999</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46419</v>
      </c>
      <c r="B51" s="122"/>
      <c r="C51" s="123">
        <v>34.497</v>
      </c>
      <c r="D51" s="124">
        <v>34.497</v>
      </c>
      <c r="E51" s="16">
        <v>38.657699999999991</v>
      </c>
      <c r="F51" s="16">
        <v>12.339405999999999</v>
      </c>
      <c r="G51" s="16">
        <v>23.60331</v>
      </c>
      <c r="H51" s="16">
        <v>17.2562</v>
      </c>
      <c r="I51" s="16">
        <v>16.066120000000002</v>
      </c>
      <c r="J51" s="16">
        <v>48.99174</v>
      </c>
      <c r="K51" s="16">
        <v>36.297519999999999</v>
      </c>
      <c r="L51" s="16">
        <v>25.745450000000002</v>
      </c>
      <c r="M51" s="16">
        <v>24.39669</v>
      </c>
      <c r="N51" s="16">
        <v>35.66281</v>
      </c>
      <c r="O51" s="16">
        <v>125.57355</v>
      </c>
      <c r="P51" s="16">
        <v>20.429749999999999</v>
      </c>
      <c r="Q51" s="16">
        <v>29.355370000000001</v>
      </c>
      <c r="R51" s="16">
        <v>90.644630000000006</v>
      </c>
      <c r="S51" s="16">
        <v>38.478989999999996</v>
      </c>
      <c r="T51" s="16">
        <v>35.16657</v>
      </c>
      <c r="U51" s="16">
        <v>33.321769999999994</v>
      </c>
      <c r="V51" s="16">
        <v>18.842610000000001</v>
      </c>
      <c r="W51" s="16">
        <v>38.875690000000006</v>
      </c>
      <c r="X51" s="16">
        <v>32.449240000000003</v>
      </c>
      <c r="Y51" s="16">
        <v>39.450900000000004</v>
      </c>
      <c r="Z51" s="16">
        <v>41.375809999999994</v>
      </c>
      <c r="AA51" s="16">
        <v>62.678599999999996</v>
      </c>
      <c r="AB51" s="16">
        <v>22.2151999999999</v>
      </c>
      <c r="AC51" s="16">
        <v>72.001050000000006</v>
      </c>
      <c r="AD51" s="16">
        <v>37.884849999999894</v>
      </c>
      <c r="AE51" s="16">
        <v>19.033522000000001</v>
      </c>
      <c r="AF51" s="16">
        <v>7.0302340000000001</v>
      </c>
      <c r="AG51" s="16">
        <v>85.799055999999993</v>
      </c>
      <c r="AH51" s="16">
        <v>-9.7793939999999999</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46447</v>
      </c>
      <c r="B52" s="122"/>
      <c r="C52" s="123">
        <v>55.350999999999999</v>
      </c>
      <c r="D52" s="124">
        <v>55.350999999999999</v>
      </c>
      <c r="E52" s="16">
        <v>66.418819999999997</v>
      </c>
      <c r="F52" s="16">
        <v>7.6782579999999996</v>
      </c>
      <c r="G52" s="16">
        <v>63.272730000000003</v>
      </c>
      <c r="H52" s="16">
        <v>48.99174</v>
      </c>
      <c r="I52" s="16">
        <v>19.834709999999998</v>
      </c>
      <c r="J52" s="16">
        <v>54.009920000000001</v>
      </c>
      <c r="K52" s="16">
        <v>55.160330000000002</v>
      </c>
      <c r="L52" s="16">
        <v>23.22645</v>
      </c>
      <c r="M52" s="16">
        <v>42.842980000000004</v>
      </c>
      <c r="N52" s="16">
        <v>27.59008</v>
      </c>
      <c r="O52" s="16">
        <v>69.104129999999998</v>
      </c>
      <c r="P52" s="16">
        <v>49.190080000000002</v>
      </c>
      <c r="Q52" s="16">
        <v>44.628099999999996</v>
      </c>
      <c r="R52" s="16">
        <v>82.373550000000009</v>
      </c>
      <c r="S52" s="16">
        <v>74.04258999999999</v>
      </c>
      <c r="T52" s="16">
        <v>59.404600000000002</v>
      </c>
      <c r="U52" s="16">
        <v>42.445689999999999</v>
      </c>
      <c r="V52" s="16">
        <v>22.21454</v>
      </c>
      <c r="W52" s="16">
        <v>58.769889999999997</v>
      </c>
      <c r="X52" s="16">
        <v>31.517060000000001</v>
      </c>
      <c r="Y52" s="16">
        <v>41.176480000000005</v>
      </c>
      <c r="Z52" s="16">
        <v>36.615409999999905</v>
      </c>
      <c r="AA52" s="16">
        <v>63.888529999999896</v>
      </c>
      <c r="AB52" s="16">
        <v>26.578900000000001</v>
      </c>
      <c r="AC52" s="16">
        <v>124.9605</v>
      </c>
      <c r="AD52" s="16">
        <v>70.0175499999999</v>
      </c>
      <c r="AE52" s="16">
        <v>37.985829999999993</v>
      </c>
      <c r="AF52" s="16">
        <v>23.852601999999997</v>
      </c>
      <c r="AG52" s="16">
        <v>33.571293999999995</v>
      </c>
      <c r="AH52" s="16">
        <v>18.785719999999998</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46478</v>
      </c>
      <c r="B53" s="122"/>
      <c r="C53" s="123">
        <v>33.433</v>
      </c>
      <c r="D53" s="124">
        <v>33.433</v>
      </c>
      <c r="E53" s="16">
        <v>-26.212883999999999</v>
      </c>
      <c r="F53" s="16">
        <v>3.6764540000000014</v>
      </c>
      <c r="G53" s="16">
        <v>29.157019999999999</v>
      </c>
      <c r="H53" s="16">
        <v>70.294210000000007</v>
      </c>
      <c r="I53" s="16">
        <v>23.60331</v>
      </c>
      <c r="J53" s="16">
        <v>16.8</v>
      </c>
      <c r="K53" s="16">
        <v>35.028100000000002</v>
      </c>
      <c r="L53" s="16">
        <v>13.62645</v>
      </c>
      <c r="M53" s="16">
        <v>32.747109999999999</v>
      </c>
      <c r="N53" s="16">
        <v>39.133879999999998</v>
      </c>
      <c r="O53" s="16">
        <v>90.902479999999997</v>
      </c>
      <c r="P53" s="16">
        <v>33.758679999999998</v>
      </c>
      <c r="Q53" s="16">
        <v>33.699169999999995</v>
      </c>
      <c r="R53" s="16">
        <v>29.79214</v>
      </c>
      <c r="S53" s="16">
        <v>43.080640000000002</v>
      </c>
      <c r="T53" s="16">
        <v>88.700450000000004</v>
      </c>
      <c r="U53" s="16">
        <v>43.635820000000002</v>
      </c>
      <c r="V53" s="16">
        <v>17.01784</v>
      </c>
      <c r="W53" s="16">
        <v>26.498860000000001</v>
      </c>
      <c r="X53" s="16">
        <v>22.988139999999998</v>
      </c>
      <c r="Y53" s="16">
        <v>25.348419999999997</v>
      </c>
      <c r="Z53" s="16">
        <v>31.934349999999899</v>
      </c>
      <c r="AA53" s="16">
        <v>40.2452100000001</v>
      </c>
      <c r="AB53" s="16">
        <v>24.198700000000002</v>
      </c>
      <c r="AC53" s="16">
        <v>43.240300000000097</v>
      </c>
      <c r="AD53" s="16">
        <v>39.828680000000105</v>
      </c>
      <c r="AE53" s="16">
        <v>41.938178000000001</v>
      </c>
      <c r="AF53" s="16">
        <v>40.074694000000001</v>
      </c>
      <c r="AG53" s="16">
        <v>1.3631199999999954</v>
      </c>
      <c r="AH53" s="16">
        <v>-2.5694920000000012</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46508</v>
      </c>
      <c r="B54" s="122"/>
      <c r="C54" s="123">
        <v>25.292999999999999</v>
      </c>
      <c r="D54" s="124">
        <v>25.292999999999999</v>
      </c>
      <c r="E54" s="16">
        <v>-26.211384000000006</v>
      </c>
      <c r="F54" s="16">
        <v>7.738929999999999</v>
      </c>
      <c r="G54" s="16">
        <v>15.471069999999999</v>
      </c>
      <c r="H54" s="16">
        <v>41.137190000000004</v>
      </c>
      <c r="I54" s="16">
        <v>13.289260000000001</v>
      </c>
      <c r="J54" s="16">
        <v>27.570250000000001</v>
      </c>
      <c r="K54" s="16">
        <v>34.690910000000002</v>
      </c>
      <c r="L54" s="16">
        <v>21.163640000000001</v>
      </c>
      <c r="M54" s="16">
        <v>23.543800000000001</v>
      </c>
      <c r="N54" s="16">
        <v>34.333880000000001</v>
      </c>
      <c r="O54" s="16">
        <v>67.140500000000003</v>
      </c>
      <c r="P54" s="16">
        <v>34.274380000000001</v>
      </c>
      <c r="Q54" s="16">
        <v>36.813220000000001</v>
      </c>
      <c r="R54" s="16">
        <v>20.429749999999999</v>
      </c>
      <c r="S54" s="16">
        <v>51.173209999999997</v>
      </c>
      <c r="T54" s="16">
        <v>36.138489999999997</v>
      </c>
      <c r="U54" s="16">
        <v>21.024139999999999</v>
      </c>
      <c r="V54" s="16">
        <v>18.545120000000001</v>
      </c>
      <c r="W54" s="16">
        <v>27.252549999999999</v>
      </c>
      <c r="X54" s="16">
        <v>27.252610000000001</v>
      </c>
      <c r="Y54" s="16">
        <v>28.958279999999998</v>
      </c>
      <c r="Z54" s="16">
        <v>32.1327</v>
      </c>
      <c r="AA54" s="16">
        <v>29.573979999999999</v>
      </c>
      <c r="AB54" s="16">
        <v>26.281370000000102</v>
      </c>
      <c r="AC54" s="16">
        <v>27.570650000000001</v>
      </c>
      <c r="AD54" s="16">
        <v>23.583810000000099</v>
      </c>
      <c r="AE54" s="16">
        <v>24.659790000000001</v>
      </c>
      <c r="AF54" s="16">
        <v>21.803582000000002</v>
      </c>
      <c r="AG54" s="16">
        <v>0.19014400000000023</v>
      </c>
      <c r="AH54" s="16">
        <v>-5.5054859999999994</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46539</v>
      </c>
      <c r="B55" s="122"/>
      <c r="C55" s="123">
        <v>27.658000000000001</v>
      </c>
      <c r="D55" s="124">
        <v>27.658000000000001</v>
      </c>
      <c r="E55" s="16">
        <v>22.368065999999995</v>
      </c>
      <c r="F55" s="16">
        <v>-1.3633040000000001</v>
      </c>
      <c r="G55" s="16">
        <v>31.73554</v>
      </c>
      <c r="H55" s="16">
        <v>15.272729999999999</v>
      </c>
      <c r="I55" s="16">
        <v>13.68595</v>
      </c>
      <c r="J55" s="16">
        <v>32.07273</v>
      </c>
      <c r="K55" s="16">
        <v>48.238019999999999</v>
      </c>
      <c r="L55" s="16">
        <v>6.5057900000000002</v>
      </c>
      <c r="M55" s="16">
        <v>14.280989999999999</v>
      </c>
      <c r="N55" s="16">
        <v>20.826450000000001</v>
      </c>
      <c r="O55" s="16">
        <v>11.9405</v>
      </c>
      <c r="P55" s="16">
        <v>14.67769</v>
      </c>
      <c r="Q55" s="16">
        <v>31.73554</v>
      </c>
      <c r="R55" s="16">
        <v>13.4876</v>
      </c>
      <c r="S55" s="16">
        <v>35.543419999999998</v>
      </c>
      <c r="T55" s="16">
        <v>23.741799999999998</v>
      </c>
      <c r="U55" s="16">
        <v>24.39593</v>
      </c>
      <c r="V55" s="16">
        <v>22.730180000000001</v>
      </c>
      <c r="W55" s="16">
        <v>25.189630000000001</v>
      </c>
      <c r="X55" s="16">
        <v>26.0823</v>
      </c>
      <c r="Y55" s="16">
        <v>25.58633</v>
      </c>
      <c r="Z55" s="16">
        <v>28.562399999999901</v>
      </c>
      <c r="AA55" s="16">
        <v>24.3970500000001</v>
      </c>
      <c r="AB55" s="16">
        <v>26.578900000000001</v>
      </c>
      <c r="AC55" s="16">
        <v>24.000349999999901</v>
      </c>
      <c r="AD55" s="16">
        <v>22.730910000000101</v>
      </c>
      <c r="AE55" s="16">
        <v>3.4259199999999983</v>
      </c>
      <c r="AF55" s="16">
        <v>8.1729199999999995</v>
      </c>
      <c r="AG55" s="16">
        <v>12.473674000000001</v>
      </c>
      <c r="AH55" s="16">
        <v>1.061094</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46569</v>
      </c>
      <c r="B56" s="122"/>
      <c r="C56" s="123">
        <v>43.359000000000002</v>
      </c>
      <c r="D56" s="124">
        <v>43.359000000000002</v>
      </c>
      <c r="E56" s="16">
        <v>30.872809999999998</v>
      </c>
      <c r="F56" s="16">
        <v>7.8308159999999951</v>
      </c>
      <c r="G56" s="16">
        <v>31.933880000000002</v>
      </c>
      <c r="H56" s="16">
        <v>33.12397</v>
      </c>
      <c r="I56" s="16">
        <v>30.347110000000001</v>
      </c>
      <c r="J56" s="16">
        <v>21.12397</v>
      </c>
      <c r="K56" s="16">
        <v>19.953720000000001</v>
      </c>
      <c r="L56" s="16">
        <v>10.1157</v>
      </c>
      <c r="M56" s="16">
        <v>17.2562</v>
      </c>
      <c r="N56" s="16">
        <v>39.272730000000003</v>
      </c>
      <c r="O56" s="16">
        <v>21.024789999999999</v>
      </c>
      <c r="P56" s="16">
        <v>21.223140000000001</v>
      </c>
      <c r="Q56" s="16">
        <v>45.421489999999999</v>
      </c>
      <c r="R56" s="16">
        <v>28.760330000000003</v>
      </c>
      <c r="S56" s="16">
        <v>28.164830000000002</v>
      </c>
      <c r="T56" s="16">
        <v>29.156560000000002</v>
      </c>
      <c r="U56" s="16">
        <v>31.536360000000002</v>
      </c>
      <c r="V56" s="16">
        <v>26.379669999999997</v>
      </c>
      <c r="W56" s="16">
        <v>61.685449999999996</v>
      </c>
      <c r="X56" s="16">
        <v>29.156569999999999</v>
      </c>
      <c r="Y56" s="16">
        <v>33.520060000000001</v>
      </c>
      <c r="Z56" s="16">
        <v>26.182200000000002</v>
      </c>
      <c r="AA56" s="16">
        <v>32.1327</v>
      </c>
      <c r="AB56" s="16">
        <v>49.587499999999999</v>
      </c>
      <c r="AC56" s="16">
        <v>22.016849999999998</v>
      </c>
      <c r="AD56" s="16">
        <v>23.603650000000101</v>
      </c>
      <c r="AE56" s="16">
        <v>-0.52760200000000035</v>
      </c>
      <c r="AF56" s="16">
        <v>14.445949999999996</v>
      </c>
      <c r="AG56" s="16">
        <v>-5.4029160000000003</v>
      </c>
      <c r="AH56" s="16">
        <v>-9.1989860000000014</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46600</v>
      </c>
      <c r="B57" s="122"/>
      <c r="C57" s="123">
        <v>56.076999999999998</v>
      </c>
      <c r="D57" s="124">
        <v>56.076999999999998</v>
      </c>
      <c r="E57" s="16">
        <v>29.917686</v>
      </c>
      <c r="F57" s="16">
        <v>25.019824</v>
      </c>
      <c r="G57" s="16">
        <v>50.280989999999996</v>
      </c>
      <c r="H57" s="16">
        <v>20.826450000000001</v>
      </c>
      <c r="I57" s="16">
        <v>44.033059999999999</v>
      </c>
      <c r="J57" s="16">
        <v>23.404959999999999</v>
      </c>
      <c r="K57" s="16">
        <v>52.066120000000005</v>
      </c>
      <c r="L57" s="16">
        <v>17.851240000000001</v>
      </c>
      <c r="M57" s="16">
        <v>42.049589999999995</v>
      </c>
      <c r="N57" s="16">
        <v>50.578510000000001</v>
      </c>
      <c r="O57" s="16">
        <v>28.36364</v>
      </c>
      <c r="P57" s="16">
        <v>66.446280000000002</v>
      </c>
      <c r="Q57" s="16">
        <v>91.636359999999996</v>
      </c>
      <c r="R57" s="16">
        <v>39.272730000000003</v>
      </c>
      <c r="S57" s="16">
        <v>23.60284</v>
      </c>
      <c r="T57" s="16">
        <v>91.04083</v>
      </c>
      <c r="U57" s="16">
        <v>36.693379999999998</v>
      </c>
      <c r="V57" s="16">
        <v>68.607789999999994</v>
      </c>
      <c r="W57" s="16">
        <v>66.842500000000001</v>
      </c>
      <c r="X57" s="16">
        <v>41.057389999999998</v>
      </c>
      <c r="Y57" s="16">
        <v>44.429290000000002</v>
      </c>
      <c r="Z57" s="16">
        <v>41.851849999999999</v>
      </c>
      <c r="AA57" s="16">
        <v>40.265050000000002</v>
      </c>
      <c r="AB57" s="16">
        <v>38.876599999999996</v>
      </c>
      <c r="AC57" s="16">
        <v>29.55415</v>
      </c>
      <c r="AD57" s="16">
        <v>23.603649999999899</v>
      </c>
      <c r="AE57" s="16">
        <v>15.498979999999996</v>
      </c>
      <c r="AF57" s="16">
        <v>39.663323999999996</v>
      </c>
      <c r="AG57" s="16">
        <v>-27.475497999999998</v>
      </c>
      <c r="AH57" s="16">
        <v>-21.766008000000003</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46631</v>
      </c>
      <c r="B58" s="122"/>
      <c r="C58" s="123">
        <v>37.206000000000003</v>
      </c>
      <c r="D58" s="124">
        <v>37.206000000000003</v>
      </c>
      <c r="E58" s="16">
        <v>14.515779999999999</v>
      </c>
      <c r="F58" s="16">
        <v>21.008659999999999</v>
      </c>
      <c r="G58" s="16">
        <v>59.246279999999999</v>
      </c>
      <c r="H58" s="16">
        <v>36.099170000000001</v>
      </c>
      <c r="I58" s="16">
        <v>49.190080000000002</v>
      </c>
      <c r="J58" s="16">
        <v>39.133879999999998</v>
      </c>
      <c r="K58" s="16">
        <v>48.456199999999995</v>
      </c>
      <c r="L58" s="16">
        <v>103.95372</v>
      </c>
      <c r="M58" s="16">
        <v>34.373550000000002</v>
      </c>
      <c r="N58" s="16">
        <v>57.381819999999998</v>
      </c>
      <c r="O58" s="16">
        <v>38.360330000000005</v>
      </c>
      <c r="P58" s="16">
        <v>50.87603</v>
      </c>
      <c r="Q58" s="16">
        <v>33.83802</v>
      </c>
      <c r="R58" s="16">
        <v>38.677690000000005</v>
      </c>
      <c r="S58" s="16">
        <v>28.363289999999999</v>
      </c>
      <c r="T58" s="16">
        <v>44.250949999999996</v>
      </c>
      <c r="U58" s="16">
        <v>41.255660000000006</v>
      </c>
      <c r="V58" s="16">
        <v>47.999720000000003</v>
      </c>
      <c r="W58" s="16">
        <v>78.703759999999988</v>
      </c>
      <c r="X58" s="16">
        <v>38.875680000000003</v>
      </c>
      <c r="Y58" s="16">
        <v>32.726860000000002</v>
      </c>
      <c r="Z58" s="16">
        <v>30.744250000000001</v>
      </c>
      <c r="AA58" s="16">
        <v>24.1193600000001</v>
      </c>
      <c r="AB58" s="16">
        <v>44.628749999999897</v>
      </c>
      <c r="AC58" s="16">
        <v>21.9771800000001</v>
      </c>
      <c r="AD58" s="16">
        <v>24.040019999999899</v>
      </c>
      <c r="AE58" s="16">
        <v>19.180725999999996</v>
      </c>
      <c r="AF58" s="16">
        <v>38.334448000000002</v>
      </c>
      <c r="AG58" s="16">
        <v>-11.254766</v>
      </c>
      <c r="AH58" s="16">
        <v>-1.109622000000003</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46661</v>
      </c>
      <c r="B59" s="122"/>
      <c r="C59" s="123">
        <v>42.884999999999998</v>
      </c>
      <c r="D59" s="124">
        <v>42.884999999999998</v>
      </c>
      <c r="E59" s="16">
        <v>31.104225999999993</v>
      </c>
      <c r="F59" s="16">
        <v>32.409004000000003</v>
      </c>
      <c r="G59" s="16">
        <v>36.495870000000004</v>
      </c>
      <c r="H59" s="16">
        <v>22.413220000000003</v>
      </c>
      <c r="I59" s="16">
        <v>37.884300000000003</v>
      </c>
      <c r="J59" s="16">
        <v>47.385120000000001</v>
      </c>
      <c r="K59" s="16">
        <v>23.34545</v>
      </c>
      <c r="L59" s="16">
        <v>20.647929999999999</v>
      </c>
      <c r="M59" s="16">
        <v>30.664459999999998</v>
      </c>
      <c r="N59" s="16">
        <v>41.077690000000004</v>
      </c>
      <c r="O59" s="16">
        <v>31.060849999999999</v>
      </c>
      <c r="P59" s="16">
        <v>69.758679999999998</v>
      </c>
      <c r="Q59" s="16">
        <v>20.94511</v>
      </c>
      <c r="R59" s="16">
        <v>34.908660000000005</v>
      </c>
      <c r="S59" s="16">
        <v>24.793029999999998</v>
      </c>
      <c r="T59" s="16">
        <v>40.680699999999995</v>
      </c>
      <c r="U59" s="16">
        <v>34.511849999999995</v>
      </c>
      <c r="V59" s="16">
        <v>29.513770000000001</v>
      </c>
      <c r="W59" s="16">
        <v>19.080719999999999</v>
      </c>
      <c r="X59" s="16">
        <v>42.445929999999997</v>
      </c>
      <c r="Y59" s="16">
        <v>56.012860000000003</v>
      </c>
      <c r="Z59" s="16">
        <v>29.236789999999999</v>
      </c>
      <c r="AA59" s="16">
        <v>25.884679999999999</v>
      </c>
      <c r="AB59" s="16">
        <v>63.214149999999897</v>
      </c>
      <c r="AC59" s="16">
        <v>23.663159999999799</v>
      </c>
      <c r="AD59" s="16">
        <v>24.972269999999799</v>
      </c>
      <c r="AE59" s="16">
        <v>26.040343999999997</v>
      </c>
      <c r="AF59" s="16">
        <v>13.166246000000003</v>
      </c>
      <c r="AG59" s="16">
        <v>20.811032000000001</v>
      </c>
      <c r="AH59" s="16">
        <v>15.392737999999998</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46692</v>
      </c>
      <c r="B60" s="122"/>
      <c r="C60" s="123">
        <v>24.757999999999999</v>
      </c>
      <c r="D60" s="124">
        <v>24.757999999999999</v>
      </c>
      <c r="E60" s="16">
        <v>28.013811999999998</v>
      </c>
      <c r="F60" s="16">
        <v>15.793877999999999</v>
      </c>
      <c r="G60" s="16">
        <v>24.595040000000001</v>
      </c>
      <c r="H60" s="16">
        <v>18.446279999999998</v>
      </c>
      <c r="I60" s="16">
        <v>36.495870000000004</v>
      </c>
      <c r="J60" s="16">
        <v>27.966939999999997</v>
      </c>
      <c r="K60" s="16">
        <v>25.487599999999997</v>
      </c>
      <c r="L60" s="16">
        <v>23.10744</v>
      </c>
      <c r="M60" s="16">
        <v>22.472729999999999</v>
      </c>
      <c r="N60" s="16">
        <v>35.166530000000002</v>
      </c>
      <c r="O60" s="16">
        <v>20.925319999999999</v>
      </c>
      <c r="P60" s="16">
        <v>16.066120000000002</v>
      </c>
      <c r="Q60" s="16">
        <v>25.54711</v>
      </c>
      <c r="R60" s="16">
        <v>41.950060000000001</v>
      </c>
      <c r="S60" s="16">
        <v>23.00787</v>
      </c>
      <c r="T60" s="16">
        <v>14.39954</v>
      </c>
      <c r="U60" s="16">
        <v>23.602700000000002</v>
      </c>
      <c r="V60" s="16">
        <v>28.581400000000002</v>
      </c>
      <c r="W60" s="16">
        <v>27.807869999999998</v>
      </c>
      <c r="X60" s="16">
        <v>24.69378</v>
      </c>
      <c r="Y60" s="16">
        <v>22.293890000000001</v>
      </c>
      <c r="Z60" s="16">
        <v>27.888010000000101</v>
      </c>
      <c r="AA60" s="16">
        <v>24.873090000000097</v>
      </c>
      <c r="AB60" s="16">
        <v>23.24662</v>
      </c>
      <c r="AC60" s="16">
        <v>25.646650000000101</v>
      </c>
      <c r="AD60" s="16">
        <v>24.793749999999999</v>
      </c>
      <c r="AE60" s="16">
        <v>17.507805999999995</v>
      </c>
      <c r="AF60" s="16">
        <v>8.8944699999999983</v>
      </c>
      <c r="AG60" s="16">
        <v>1.1222839999999996</v>
      </c>
      <c r="AH60" s="16">
        <v>9.8448719999999987</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46722</v>
      </c>
      <c r="B61" s="122"/>
      <c r="C61" s="123">
        <v>28.236999999999998</v>
      </c>
      <c r="D61" s="124">
        <v>28.236999999999998</v>
      </c>
      <c r="E61" s="16">
        <v>44.223798000000002</v>
      </c>
      <c r="F61" s="16">
        <v>1.110544</v>
      </c>
      <c r="G61" s="16">
        <v>15.07438</v>
      </c>
      <c r="H61" s="16">
        <v>12.69421</v>
      </c>
      <c r="I61" s="16">
        <v>35.305790000000002</v>
      </c>
      <c r="J61" s="16">
        <v>29.355370000000001</v>
      </c>
      <c r="K61" s="16">
        <v>13.4876</v>
      </c>
      <c r="L61" s="16">
        <v>18.723970000000001</v>
      </c>
      <c r="M61" s="16">
        <v>15.471069999999999</v>
      </c>
      <c r="N61" s="16">
        <v>19.100490000000001</v>
      </c>
      <c r="O61" s="16">
        <v>3.9664899999999998</v>
      </c>
      <c r="P61" s="16">
        <v>23.801650000000002</v>
      </c>
      <c r="Q61" s="16">
        <v>57.520660000000007</v>
      </c>
      <c r="R61" s="16">
        <v>23.99954</v>
      </c>
      <c r="S61" s="16">
        <v>19.4375</v>
      </c>
      <c r="T61" s="16">
        <v>33.916870000000003</v>
      </c>
      <c r="U61" s="16">
        <v>31.734860000000001</v>
      </c>
      <c r="V61" s="16">
        <v>22.7103</v>
      </c>
      <c r="W61" s="16">
        <v>25.368259999999999</v>
      </c>
      <c r="X61" s="16">
        <v>31.6557</v>
      </c>
      <c r="Y61" s="16">
        <v>22.412740000000003</v>
      </c>
      <c r="Z61" s="16">
        <v>36.377389999999899</v>
      </c>
      <c r="AA61" s="16">
        <v>25.983849999999997</v>
      </c>
      <c r="AB61" s="16">
        <v>23.544150000000002</v>
      </c>
      <c r="AC61" s="16">
        <v>39.471650000000103</v>
      </c>
      <c r="AD61" s="16">
        <v>24.5160599999999</v>
      </c>
      <c r="AE61" s="16">
        <v>8.4644880000000011</v>
      </c>
      <c r="AF61" s="16">
        <v>2.3967059999999982</v>
      </c>
      <c r="AG61" s="16">
        <v>-6.7709719999999995</v>
      </c>
      <c r="AH61" s="16">
        <v>0.60159199999999691</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46753</v>
      </c>
      <c r="B62" s="122"/>
      <c r="C62" s="123">
        <v>27.471</v>
      </c>
      <c r="D62" s="124">
        <v>27.471</v>
      </c>
      <c r="E62" s="16">
        <v>25.526097999999998</v>
      </c>
      <c r="F62" s="16">
        <v>1.3745679999999993</v>
      </c>
      <c r="G62" s="16">
        <v>21.421490000000002</v>
      </c>
      <c r="H62" s="16">
        <v>24.198349999999998</v>
      </c>
      <c r="I62" s="16">
        <v>42.049589999999995</v>
      </c>
      <c r="J62" s="16">
        <v>21.61983</v>
      </c>
      <c r="K62" s="16">
        <v>18.446279999999998</v>
      </c>
      <c r="L62" s="16">
        <v>23.206610000000001</v>
      </c>
      <c r="M62" s="16">
        <v>20.033060000000003</v>
      </c>
      <c r="N62" s="16">
        <v>101.09752</v>
      </c>
      <c r="O62" s="16">
        <v>22.61157</v>
      </c>
      <c r="P62" s="16">
        <v>23.206610000000001</v>
      </c>
      <c r="Q62" s="16">
        <v>42.247930000000004</v>
      </c>
      <c r="R62" s="16">
        <v>34.11524</v>
      </c>
      <c r="S62" s="16">
        <v>41.255679999999998</v>
      </c>
      <c r="T62" s="16">
        <v>24.792830000000002</v>
      </c>
      <c r="U62" s="16">
        <v>40.065640000000002</v>
      </c>
      <c r="V62" s="16">
        <v>37.883839999999999</v>
      </c>
      <c r="W62" s="16">
        <v>23.007810000000003</v>
      </c>
      <c r="X62" s="16">
        <v>30.743310000000001</v>
      </c>
      <c r="Y62" s="16">
        <v>36.496400000000001</v>
      </c>
      <c r="Z62" s="16">
        <v>45.025449999999999</v>
      </c>
      <c r="AA62" s="16">
        <v>23.802</v>
      </c>
      <c r="AB62" s="16">
        <v>42.050199999999904</v>
      </c>
      <c r="AC62" s="16">
        <v>26.777249999999999</v>
      </c>
      <c r="AD62" s="16">
        <v>29.809785999999992</v>
      </c>
      <c r="AE62" s="16">
        <v>0.14888199999999779</v>
      </c>
      <c r="AF62" s="16">
        <v>188.36769600000002</v>
      </c>
      <c r="AG62" s="16">
        <v>-19.261465999999999</v>
      </c>
      <c r="AH62" s="16">
        <v>-11.55139</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46784</v>
      </c>
      <c r="B63" s="122"/>
      <c r="C63" s="123">
        <v>34.497</v>
      </c>
      <c r="D63" s="124">
        <v>34.497</v>
      </c>
      <c r="E63" s="16">
        <v>12.339405999999999</v>
      </c>
      <c r="F63" s="16">
        <v>23.60331</v>
      </c>
      <c r="G63" s="16">
        <v>17.2562</v>
      </c>
      <c r="H63" s="16">
        <v>16.066120000000002</v>
      </c>
      <c r="I63" s="16">
        <v>48.99174</v>
      </c>
      <c r="J63" s="16">
        <v>36.297519999999999</v>
      </c>
      <c r="K63" s="16">
        <v>25.745450000000002</v>
      </c>
      <c r="L63" s="16">
        <v>24.39669</v>
      </c>
      <c r="M63" s="16">
        <v>35.66281</v>
      </c>
      <c r="N63" s="16">
        <v>125.57355</v>
      </c>
      <c r="O63" s="16">
        <v>20.429749999999999</v>
      </c>
      <c r="P63" s="16">
        <v>29.355370000000001</v>
      </c>
      <c r="Q63" s="16">
        <v>90.644630000000006</v>
      </c>
      <c r="R63" s="16">
        <v>38.478989999999996</v>
      </c>
      <c r="S63" s="16">
        <v>35.16657</v>
      </c>
      <c r="T63" s="16">
        <v>33.321769999999994</v>
      </c>
      <c r="U63" s="16">
        <v>18.842610000000001</v>
      </c>
      <c r="V63" s="16">
        <v>38.875690000000006</v>
      </c>
      <c r="W63" s="16">
        <v>32.449240000000003</v>
      </c>
      <c r="X63" s="16">
        <v>39.450900000000004</v>
      </c>
      <c r="Y63" s="16">
        <v>41.375809999999994</v>
      </c>
      <c r="Z63" s="16">
        <v>62.678599999999996</v>
      </c>
      <c r="AA63" s="16">
        <v>22.2151999999999</v>
      </c>
      <c r="AB63" s="16">
        <v>72.001050000000006</v>
      </c>
      <c r="AC63" s="16">
        <v>37.884849999999894</v>
      </c>
      <c r="AD63" s="16">
        <v>19.033522000000001</v>
      </c>
      <c r="AE63" s="16">
        <v>7.0302340000000001</v>
      </c>
      <c r="AF63" s="16">
        <v>85.799055999999993</v>
      </c>
      <c r="AG63" s="16">
        <v>-9.7793939999999999</v>
      </c>
      <c r="AH63" s="16">
        <v>38.657699999999991</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46813</v>
      </c>
      <c r="B64" s="122"/>
      <c r="C64" s="123">
        <v>55.350999999999999</v>
      </c>
      <c r="D64" s="124">
        <v>55.350999999999999</v>
      </c>
      <c r="E64" s="16">
        <v>7.6782579999999996</v>
      </c>
      <c r="F64" s="16">
        <v>63.272730000000003</v>
      </c>
      <c r="G64" s="16">
        <v>48.99174</v>
      </c>
      <c r="H64" s="16">
        <v>19.834709999999998</v>
      </c>
      <c r="I64" s="16">
        <v>54.009920000000001</v>
      </c>
      <c r="J64" s="16">
        <v>55.160330000000002</v>
      </c>
      <c r="K64" s="16">
        <v>23.22645</v>
      </c>
      <c r="L64" s="16">
        <v>42.842980000000004</v>
      </c>
      <c r="M64" s="16">
        <v>27.59008</v>
      </c>
      <c r="N64" s="16">
        <v>69.104129999999998</v>
      </c>
      <c r="O64" s="16">
        <v>49.190080000000002</v>
      </c>
      <c r="P64" s="16">
        <v>44.628099999999996</v>
      </c>
      <c r="Q64" s="16">
        <v>82.373550000000009</v>
      </c>
      <c r="R64" s="16">
        <v>74.04258999999999</v>
      </c>
      <c r="S64" s="16">
        <v>59.404600000000002</v>
      </c>
      <c r="T64" s="16">
        <v>42.445689999999999</v>
      </c>
      <c r="U64" s="16">
        <v>22.21454</v>
      </c>
      <c r="V64" s="16">
        <v>58.769889999999997</v>
      </c>
      <c r="W64" s="16">
        <v>31.517060000000001</v>
      </c>
      <c r="X64" s="16">
        <v>41.176480000000005</v>
      </c>
      <c r="Y64" s="16">
        <v>36.615409999999905</v>
      </c>
      <c r="Z64" s="16">
        <v>63.888529999999896</v>
      </c>
      <c r="AA64" s="16">
        <v>26.578900000000001</v>
      </c>
      <c r="AB64" s="16">
        <v>124.9605</v>
      </c>
      <c r="AC64" s="16">
        <v>70.0175499999999</v>
      </c>
      <c r="AD64" s="16">
        <v>37.985829999999993</v>
      </c>
      <c r="AE64" s="16">
        <v>23.852601999999997</v>
      </c>
      <c r="AF64" s="16">
        <v>33.571293999999995</v>
      </c>
      <c r="AG64" s="16">
        <v>18.785719999999998</v>
      </c>
      <c r="AH64" s="16">
        <v>66.418819999999997</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46844</v>
      </c>
      <c r="B65" s="122"/>
      <c r="C65" s="123">
        <v>33.433</v>
      </c>
      <c r="D65" s="124">
        <v>33.433</v>
      </c>
      <c r="E65" s="16">
        <v>3.6764540000000014</v>
      </c>
      <c r="F65" s="16">
        <v>29.157019999999999</v>
      </c>
      <c r="G65" s="16">
        <v>70.294210000000007</v>
      </c>
      <c r="H65" s="16">
        <v>23.60331</v>
      </c>
      <c r="I65" s="16">
        <v>16.8</v>
      </c>
      <c r="J65" s="16">
        <v>35.028100000000002</v>
      </c>
      <c r="K65" s="16">
        <v>13.62645</v>
      </c>
      <c r="L65" s="16">
        <v>32.747109999999999</v>
      </c>
      <c r="M65" s="16">
        <v>39.133879999999998</v>
      </c>
      <c r="N65" s="16">
        <v>90.902479999999997</v>
      </c>
      <c r="O65" s="16">
        <v>33.758679999999998</v>
      </c>
      <c r="P65" s="16">
        <v>33.699169999999995</v>
      </c>
      <c r="Q65" s="16">
        <v>29.79214</v>
      </c>
      <c r="R65" s="16">
        <v>43.080640000000002</v>
      </c>
      <c r="S65" s="16">
        <v>88.700450000000004</v>
      </c>
      <c r="T65" s="16">
        <v>43.635820000000002</v>
      </c>
      <c r="U65" s="16">
        <v>17.01784</v>
      </c>
      <c r="V65" s="16">
        <v>26.498860000000001</v>
      </c>
      <c r="W65" s="16">
        <v>22.988139999999998</v>
      </c>
      <c r="X65" s="16">
        <v>25.348419999999997</v>
      </c>
      <c r="Y65" s="16">
        <v>31.934349999999899</v>
      </c>
      <c r="Z65" s="16">
        <v>40.2452100000001</v>
      </c>
      <c r="AA65" s="16">
        <v>24.198700000000002</v>
      </c>
      <c r="AB65" s="16">
        <v>43.240300000000097</v>
      </c>
      <c r="AC65" s="16">
        <v>39.828680000000105</v>
      </c>
      <c r="AD65" s="16">
        <v>41.938178000000001</v>
      </c>
      <c r="AE65" s="16">
        <v>40.074694000000001</v>
      </c>
      <c r="AF65" s="16">
        <v>1.3631199999999954</v>
      </c>
      <c r="AG65" s="16">
        <v>-2.5694920000000012</v>
      </c>
      <c r="AH65" s="16">
        <v>-26.212883999999999</v>
      </c>
      <c r="AI65" s="46"/>
      <c r="AJ65" s="46"/>
      <c r="AK65" s="46"/>
      <c r="AL65" s="46"/>
      <c r="AM65" s="46"/>
      <c r="AN65" s="4"/>
      <c r="AO65" s="4"/>
      <c r="AP65" s="4"/>
      <c r="AQ65" s="4"/>
      <c r="AR65" s="4"/>
      <c r="AS65" s="4"/>
      <c r="AT65" s="4"/>
      <c r="AU65" s="4"/>
      <c r="AV65" s="4"/>
      <c r="AW65" s="4"/>
      <c r="AX65" s="4"/>
      <c r="AY65" s="4"/>
      <c r="ALQ65" t="e">
        <v>#N/A</v>
      </c>
    </row>
    <row r="66" spans="1:1005" ht="15" x14ac:dyDescent="0.25">
      <c r="A66" s="121">
        <f>YampaRiverInflow.TotalOutflow!A66</f>
        <v>46874</v>
      </c>
      <c r="B66" s="122"/>
      <c r="C66" s="123">
        <v>25.292999999999999</v>
      </c>
      <c r="D66" s="124">
        <v>25.292999999999999</v>
      </c>
      <c r="E66" s="16">
        <v>7.738929999999999</v>
      </c>
      <c r="F66" s="16">
        <v>15.471069999999999</v>
      </c>
      <c r="G66" s="16">
        <v>41.137190000000004</v>
      </c>
      <c r="H66" s="16">
        <v>13.289260000000001</v>
      </c>
      <c r="I66" s="16">
        <v>27.570250000000001</v>
      </c>
      <c r="J66" s="16">
        <v>34.690910000000002</v>
      </c>
      <c r="K66" s="16">
        <v>21.163640000000001</v>
      </c>
      <c r="L66" s="16">
        <v>23.543800000000001</v>
      </c>
      <c r="M66" s="16">
        <v>34.333880000000001</v>
      </c>
      <c r="N66" s="16">
        <v>67.140500000000003</v>
      </c>
      <c r="O66" s="16">
        <v>34.274380000000001</v>
      </c>
      <c r="P66" s="16">
        <v>36.813220000000001</v>
      </c>
      <c r="Q66" s="16">
        <v>20.429749999999999</v>
      </c>
      <c r="R66" s="16">
        <v>51.173209999999997</v>
      </c>
      <c r="S66" s="16">
        <v>36.138489999999997</v>
      </c>
      <c r="T66" s="16">
        <v>21.024139999999999</v>
      </c>
      <c r="U66" s="16">
        <v>18.545120000000001</v>
      </c>
      <c r="V66" s="16">
        <v>27.252549999999999</v>
      </c>
      <c r="W66" s="16">
        <v>27.252610000000001</v>
      </c>
      <c r="X66" s="16">
        <v>28.958279999999998</v>
      </c>
      <c r="Y66" s="16">
        <v>32.1327</v>
      </c>
      <c r="Z66" s="16">
        <v>29.573979999999999</v>
      </c>
      <c r="AA66" s="16">
        <v>26.281370000000102</v>
      </c>
      <c r="AB66" s="16">
        <v>27.570650000000001</v>
      </c>
      <c r="AC66" s="16">
        <v>23.583810000000099</v>
      </c>
      <c r="AD66" s="16">
        <v>24.659790000000001</v>
      </c>
      <c r="AE66" s="16">
        <v>21.803582000000002</v>
      </c>
      <c r="AF66" s="16">
        <v>0.19014400000000023</v>
      </c>
      <c r="AG66" s="16">
        <v>-5.5054859999999994</v>
      </c>
      <c r="AH66" s="16">
        <v>-26.211384000000006</v>
      </c>
      <c r="AI66" s="46"/>
      <c r="AJ66" s="46"/>
      <c r="AK66" s="46"/>
      <c r="AL66" s="46"/>
      <c r="AM66" s="46"/>
      <c r="AN66" s="4"/>
      <c r="AO66" s="4"/>
      <c r="AP66" s="4"/>
      <c r="AQ66" s="4"/>
      <c r="AR66" s="4"/>
      <c r="AS66" s="4"/>
      <c r="AT66" s="4"/>
      <c r="AU66" s="4"/>
      <c r="AV66" s="4"/>
      <c r="AW66" s="4"/>
      <c r="AX66" s="4"/>
      <c r="AY66" s="4"/>
      <c r="ALQ66" t="e">
        <v>#N/A</v>
      </c>
    </row>
    <row r="67" spans="1:1005" ht="15" x14ac:dyDescent="0.25">
      <c r="A67" s="121">
        <f>YampaRiverInflow.TotalOutflow!A67</f>
        <v>46905</v>
      </c>
      <c r="B67" s="122"/>
      <c r="C67" s="123">
        <v>27.658000000000001</v>
      </c>
      <c r="D67" s="124">
        <v>27.658000000000001</v>
      </c>
      <c r="E67" s="16">
        <v>-1.3633040000000001</v>
      </c>
      <c r="F67" s="16">
        <v>31.73554</v>
      </c>
      <c r="G67" s="16">
        <v>15.272729999999999</v>
      </c>
      <c r="H67" s="16">
        <v>13.68595</v>
      </c>
      <c r="I67" s="16">
        <v>32.07273</v>
      </c>
      <c r="J67" s="16">
        <v>48.238019999999999</v>
      </c>
      <c r="K67" s="16">
        <v>6.5057900000000002</v>
      </c>
      <c r="L67" s="16">
        <v>14.280989999999999</v>
      </c>
      <c r="M67" s="16">
        <v>20.826450000000001</v>
      </c>
      <c r="N67" s="16">
        <v>11.9405</v>
      </c>
      <c r="O67" s="16">
        <v>14.67769</v>
      </c>
      <c r="P67" s="16">
        <v>31.73554</v>
      </c>
      <c r="Q67" s="16">
        <v>13.4876</v>
      </c>
      <c r="R67" s="16">
        <v>35.543419999999998</v>
      </c>
      <c r="S67" s="16">
        <v>23.741799999999998</v>
      </c>
      <c r="T67" s="16">
        <v>24.39593</v>
      </c>
      <c r="U67" s="16">
        <v>22.730180000000001</v>
      </c>
      <c r="V67" s="16">
        <v>25.189630000000001</v>
      </c>
      <c r="W67" s="16">
        <v>26.0823</v>
      </c>
      <c r="X67" s="16">
        <v>25.58633</v>
      </c>
      <c r="Y67" s="16">
        <v>28.562399999999901</v>
      </c>
      <c r="Z67" s="16">
        <v>24.3970500000001</v>
      </c>
      <c r="AA67" s="16">
        <v>26.578900000000001</v>
      </c>
      <c r="AB67" s="16">
        <v>24.000349999999901</v>
      </c>
      <c r="AC67" s="16">
        <v>22.730910000000101</v>
      </c>
      <c r="AD67" s="16">
        <v>3.4259199999999983</v>
      </c>
      <c r="AE67" s="16">
        <v>8.1729199999999995</v>
      </c>
      <c r="AF67" s="16">
        <v>12.473674000000001</v>
      </c>
      <c r="AG67" s="16">
        <v>1.061094</v>
      </c>
      <c r="AH67" s="16">
        <v>22.368065999999995</v>
      </c>
      <c r="AI67" s="46"/>
      <c r="AJ67" s="46"/>
      <c r="AK67" s="46"/>
      <c r="AL67" s="46"/>
      <c r="AM67" s="46"/>
      <c r="AN67" s="4"/>
      <c r="AO67" s="4"/>
      <c r="AP67" s="4"/>
      <c r="AQ67" s="4"/>
      <c r="AR67" s="4"/>
      <c r="AS67" s="4"/>
      <c r="AT67" s="4"/>
      <c r="AU67" s="4"/>
      <c r="AV67" s="4"/>
      <c r="AW67" s="4"/>
      <c r="AX67" s="4"/>
      <c r="AY67" s="4"/>
      <c r="ALQ67" t="e">
        <v>#N/A</v>
      </c>
    </row>
    <row r="68" spans="1:1005" ht="15" x14ac:dyDescent="0.25">
      <c r="A68" s="121">
        <f>YampaRiverInflow.TotalOutflow!A68</f>
        <v>46935</v>
      </c>
      <c r="B68" s="122"/>
      <c r="C68" s="123">
        <v>43.359000000000002</v>
      </c>
      <c r="D68" s="124">
        <v>43.359000000000002</v>
      </c>
      <c r="E68" s="16">
        <v>7.8308159999999951</v>
      </c>
      <c r="F68" s="16">
        <v>31.933880000000002</v>
      </c>
      <c r="G68" s="16">
        <v>33.12397</v>
      </c>
      <c r="H68" s="16">
        <v>30.347110000000001</v>
      </c>
      <c r="I68" s="16">
        <v>21.12397</v>
      </c>
      <c r="J68" s="16">
        <v>19.953720000000001</v>
      </c>
      <c r="K68" s="16">
        <v>10.1157</v>
      </c>
      <c r="L68" s="16">
        <v>17.2562</v>
      </c>
      <c r="M68" s="16">
        <v>39.272730000000003</v>
      </c>
      <c r="N68" s="16">
        <v>21.024789999999999</v>
      </c>
      <c r="O68" s="16">
        <v>21.223140000000001</v>
      </c>
      <c r="P68" s="16">
        <v>45.421489999999999</v>
      </c>
      <c r="Q68" s="16">
        <v>28.760330000000003</v>
      </c>
      <c r="R68" s="16">
        <v>28.164830000000002</v>
      </c>
      <c r="S68" s="16">
        <v>29.156560000000002</v>
      </c>
      <c r="T68" s="16">
        <v>31.536360000000002</v>
      </c>
      <c r="U68" s="16">
        <v>26.379669999999997</v>
      </c>
      <c r="V68" s="16">
        <v>61.685449999999996</v>
      </c>
      <c r="W68" s="16">
        <v>29.156569999999999</v>
      </c>
      <c r="X68" s="16">
        <v>33.520060000000001</v>
      </c>
      <c r="Y68" s="16">
        <v>26.182200000000002</v>
      </c>
      <c r="Z68" s="16">
        <v>32.1327</v>
      </c>
      <c r="AA68" s="16">
        <v>49.587499999999999</v>
      </c>
      <c r="AB68" s="16">
        <v>22.016849999999998</v>
      </c>
      <c r="AC68" s="16">
        <v>23.603650000000101</v>
      </c>
      <c r="AD68" s="16">
        <v>-0.52760200000000035</v>
      </c>
      <c r="AE68" s="16">
        <v>14.445949999999996</v>
      </c>
      <c r="AF68" s="16">
        <v>-5.4029160000000003</v>
      </c>
      <c r="AG68" s="16">
        <v>-9.1989860000000014</v>
      </c>
      <c r="AH68" s="16">
        <v>30.872809999999998</v>
      </c>
      <c r="AI68" s="46"/>
      <c r="AJ68" s="46"/>
      <c r="AK68" s="46"/>
      <c r="AL68" s="46"/>
      <c r="AM68" s="46"/>
      <c r="AN68" s="4"/>
      <c r="AO68" s="4"/>
      <c r="AP68" s="4"/>
      <c r="AQ68" s="4"/>
      <c r="AR68" s="4"/>
      <c r="AS68" s="4"/>
      <c r="AT68" s="4"/>
      <c r="AU68" s="4"/>
      <c r="AV68" s="4"/>
      <c r="AW68" s="4"/>
      <c r="AX68" s="4"/>
      <c r="AY68" s="4"/>
      <c r="ALQ68" t="e">
        <v>#N/A</v>
      </c>
    </row>
    <row r="69" spans="1:1005" ht="15" x14ac:dyDescent="0.25">
      <c r="A69" s="121">
        <f>YampaRiverInflow.TotalOutflow!A69</f>
        <v>46966</v>
      </c>
      <c r="B69" s="122"/>
      <c r="C69" s="123">
        <v>56.076999999999998</v>
      </c>
      <c r="D69" s="124">
        <v>56.076999999999998</v>
      </c>
      <c r="E69" s="16">
        <v>25.019824</v>
      </c>
      <c r="F69" s="16">
        <v>50.280989999999996</v>
      </c>
      <c r="G69" s="16">
        <v>20.826450000000001</v>
      </c>
      <c r="H69" s="16">
        <v>44.033059999999999</v>
      </c>
      <c r="I69" s="16">
        <v>23.404959999999999</v>
      </c>
      <c r="J69" s="16">
        <v>52.066120000000005</v>
      </c>
      <c r="K69" s="16">
        <v>17.851240000000001</v>
      </c>
      <c r="L69" s="16">
        <v>42.049589999999995</v>
      </c>
      <c r="M69" s="16">
        <v>50.578510000000001</v>
      </c>
      <c r="N69" s="16">
        <v>28.36364</v>
      </c>
      <c r="O69" s="16">
        <v>66.446280000000002</v>
      </c>
      <c r="P69" s="16">
        <v>91.636359999999996</v>
      </c>
      <c r="Q69" s="16">
        <v>39.272730000000003</v>
      </c>
      <c r="R69" s="16">
        <v>23.60284</v>
      </c>
      <c r="S69" s="16">
        <v>91.04083</v>
      </c>
      <c r="T69" s="16">
        <v>36.693379999999998</v>
      </c>
      <c r="U69" s="16">
        <v>68.607789999999994</v>
      </c>
      <c r="V69" s="16">
        <v>66.842500000000001</v>
      </c>
      <c r="W69" s="16">
        <v>41.057389999999998</v>
      </c>
      <c r="X69" s="16">
        <v>44.429290000000002</v>
      </c>
      <c r="Y69" s="16">
        <v>41.851849999999999</v>
      </c>
      <c r="Z69" s="16">
        <v>40.265050000000002</v>
      </c>
      <c r="AA69" s="16">
        <v>38.876599999999996</v>
      </c>
      <c r="AB69" s="16">
        <v>29.55415</v>
      </c>
      <c r="AC69" s="16">
        <v>23.603649999999899</v>
      </c>
      <c r="AD69" s="16">
        <v>15.498979999999996</v>
      </c>
      <c r="AE69" s="16">
        <v>39.663323999999996</v>
      </c>
      <c r="AF69" s="16">
        <v>-27.475497999999998</v>
      </c>
      <c r="AG69" s="16">
        <v>-21.766008000000003</v>
      </c>
      <c r="AH69" s="16">
        <v>29.917686</v>
      </c>
      <c r="AI69" s="46"/>
      <c r="AJ69" s="46"/>
      <c r="AK69" s="46"/>
      <c r="AL69" s="46"/>
      <c r="AM69" s="46"/>
      <c r="AN69" s="4"/>
      <c r="AO69" s="4"/>
      <c r="AP69" s="4"/>
      <c r="AQ69" s="4"/>
      <c r="AR69" s="4"/>
      <c r="AS69" s="4"/>
      <c r="AT69" s="4"/>
      <c r="AU69" s="4"/>
      <c r="AV69" s="4"/>
      <c r="AW69" s="4"/>
      <c r="AX69" s="4"/>
      <c r="AY69" s="4"/>
      <c r="ALQ69" t="e">
        <v>#N/A</v>
      </c>
    </row>
    <row r="70" spans="1:1005" ht="15" x14ac:dyDescent="0.25">
      <c r="A70" s="121">
        <f>YampaRiverInflow.TotalOutflow!A70</f>
        <v>46997</v>
      </c>
      <c r="B70" s="122"/>
      <c r="C70" s="123">
        <v>37.206000000000003</v>
      </c>
      <c r="D70" s="124">
        <v>37.206000000000003</v>
      </c>
      <c r="E70" s="16">
        <v>21.008659999999999</v>
      </c>
      <c r="F70" s="16">
        <v>59.246279999999999</v>
      </c>
      <c r="G70" s="16">
        <v>36.099170000000001</v>
      </c>
      <c r="H70" s="16">
        <v>49.190080000000002</v>
      </c>
      <c r="I70" s="16">
        <v>39.133879999999998</v>
      </c>
      <c r="J70" s="16">
        <v>48.456199999999995</v>
      </c>
      <c r="K70" s="16">
        <v>103.95372</v>
      </c>
      <c r="L70" s="16">
        <v>34.373550000000002</v>
      </c>
      <c r="M70" s="16">
        <v>57.381819999999998</v>
      </c>
      <c r="N70" s="16">
        <v>38.360330000000005</v>
      </c>
      <c r="O70" s="16">
        <v>50.87603</v>
      </c>
      <c r="P70" s="16">
        <v>33.83802</v>
      </c>
      <c r="Q70" s="16">
        <v>38.677690000000005</v>
      </c>
      <c r="R70" s="16">
        <v>28.363289999999999</v>
      </c>
      <c r="S70" s="16">
        <v>44.250949999999996</v>
      </c>
      <c r="T70" s="16">
        <v>41.255660000000006</v>
      </c>
      <c r="U70" s="16">
        <v>47.999720000000003</v>
      </c>
      <c r="V70" s="16">
        <v>78.703759999999988</v>
      </c>
      <c r="W70" s="16">
        <v>38.875680000000003</v>
      </c>
      <c r="X70" s="16">
        <v>32.726860000000002</v>
      </c>
      <c r="Y70" s="16">
        <v>30.744250000000001</v>
      </c>
      <c r="Z70" s="16">
        <v>24.1193600000001</v>
      </c>
      <c r="AA70" s="16">
        <v>44.628749999999897</v>
      </c>
      <c r="AB70" s="16">
        <v>21.9771800000001</v>
      </c>
      <c r="AC70" s="16">
        <v>24.040019999999899</v>
      </c>
      <c r="AD70" s="16">
        <v>19.180725999999996</v>
      </c>
      <c r="AE70" s="16">
        <v>38.334448000000002</v>
      </c>
      <c r="AF70" s="16">
        <v>-11.254766</v>
      </c>
      <c r="AG70" s="16">
        <v>-1.109622000000003</v>
      </c>
      <c r="AH70" s="16">
        <v>14.515779999999999</v>
      </c>
      <c r="AI70" s="46"/>
      <c r="AJ70" s="46"/>
      <c r="AK70" s="46"/>
      <c r="AL70" s="46"/>
      <c r="AM70" s="46"/>
      <c r="AN70" s="4"/>
      <c r="AO70" s="4"/>
      <c r="AP70" s="4"/>
      <c r="AQ70" s="4"/>
      <c r="AR70" s="4"/>
      <c r="AS70" s="4"/>
      <c r="AT70" s="4"/>
      <c r="AU70" s="4"/>
      <c r="AV70" s="4"/>
      <c r="AW70" s="4"/>
      <c r="AX70" s="4"/>
      <c r="AY70" s="4"/>
      <c r="ALQ70" t="e">
        <v>#N/A</v>
      </c>
    </row>
    <row r="71" spans="1:1005" ht="15" x14ac:dyDescent="0.25">
      <c r="A71" s="121"/>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122"/>
      <c r="C72" s="123"/>
      <c r="D72" s="124"/>
      <c r="ALQ72" t="e">
        <v>#N/A</v>
      </c>
    </row>
    <row r="73" spans="1:1005" ht="12.75" customHeight="1" x14ac:dyDescent="0.25">
      <c r="A73" s="125"/>
      <c r="B73" s="122"/>
      <c r="C73" s="123"/>
      <c r="D73" s="124"/>
    </row>
    <row r="74" spans="1:1005" ht="12.75" customHeight="1" x14ac:dyDescent="0.25">
      <c r="A74" s="125"/>
      <c r="B74" s="122"/>
      <c r="C74" s="123"/>
      <c r="D74" s="124"/>
    </row>
    <row r="75" spans="1:1005" ht="12.75" customHeight="1" x14ac:dyDescent="0.25">
      <c r="A75" s="125"/>
      <c r="B75" s="122"/>
      <c r="C75" s="123"/>
      <c r="D75" s="124"/>
    </row>
    <row r="76" spans="1:1005" ht="12.75" customHeight="1" x14ac:dyDescent="0.25">
      <c r="A76" s="125"/>
      <c r="B76" s="122"/>
      <c r="C76" s="123"/>
      <c r="D76" s="124"/>
    </row>
    <row r="77" spans="1:1005" ht="12.75" customHeight="1" x14ac:dyDescent="0.25">
      <c r="A77" s="125"/>
      <c r="B77" s="122"/>
      <c r="C77" s="123"/>
      <c r="D77" s="124"/>
    </row>
    <row r="78" spans="1:1005" ht="12.75" customHeight="1" x14ac:dyDescent="0.25">
      <c r="A78" s="125"/>
      <c r="B78" s="122"/>
      <c r="C78" s="123"/>
      <c r="D78" s="124"/>
    </row>
    <row r="79" spans="1:1005" ht="12.75" customHeight="1" x14ac:dyDescent="0.25">
      <c r="A79" s="125"/>
      <c r="B79" s="122"/>
      <c r="C79" s="123"/>
      <c r="D79" s="124"/>
    </row>
    <row r="80" spans="1:1005" ht="12.75" customHeight="1" x14ac:dyDescent="0.25">
      <c r="A80" s="125"/>
      <c r="B80" s="122"/>
      <c r="C80" s="123"/>
      <c r="D80" s="124"/>
    </row>
    <row r="81" spans="1:4" ht="12.75" customHeight="1" x14ac:dyDescent="0.25">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CBA64-57A8-4F4B-9DFF-2E5A09F04A95}">
  <sheetPr codeName="Sheet18">
    <tabColor theme="8" tint="0.39997558519241921"/>
  </sheetPr>
  <dimension ref="A1:ALQ84"/>
  <sheetViews>
    <sheetView topLeftCell="A49" workbookViewId="0">
      <selection activeCell="B4" sqref="B4:AZ100"/>
    </sheetView>
  </sheetViews>
  <sheetFormatPr defaultColWidth="18.7109375" defaultRowHeight="12.75" customHeight="1" x14ac:dyDescent="0.25"/>
  <cols>
    <col min="1" max="34" width="9.140625" customWidth="1"/>
    <col min="35" max="39" width="9.140625" style="16" customWidth="1"/>
    <col min="40"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5" x14ac:dyDescent="0.25">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5" x14ac:dyDescent="0.25">
      <c r="A4" s="125">
        <f>YampaRiverInflow.TotalOutflow!A4</f>
        <v>44986</v>
      </c>
      <c r="B4" s="81"/>
      <c r="C4" s="82">
        <v>11.948</v>
      </c>
      <c r="D4" s="129">
        <v>27.734999999999999</v>
      </c>
      <c r="E4" s="16">
        <v>62.61224</v>
      </c>
      <c r="F4" s="16">
        <v>129.22682</v>
      </c>
      <c r="G4" s="16">
        <v>224.96581</v>
      </c>
      <c r="H4" s="16">
        <v>44.835190000000004</v>
      </c>
      <c r="I4" s="16">
        <v>177.33817000000002</v>
      </c>
      <c r="J4" s="16">
        <v>-56.693550000000002</v>
      </c>
      <c r="K4" s="16">
        <v>37.615089999999995</v>
      </c>
      <c r="L4" s="16">
        <v>83.826080000000005</v>
      </c>
      <c r="M4" s="16">
        <v>-9.628680000000001</v>
      </c>
      <c r="N4" s="16">
        <v>-8.9868500000000004</v>
      </c>
      <c r="O4" s="16">
        <v>31.59817</v>
      </c>
      <c r="P4" s="16">
        <v>-31.764150000000001</v>
      </c>
      <c r="Q4" s="16">
        <v>8.1977799999999998</v>
      </c>
      <c r="R4" s="16">
        <v>-4.6275300000000001</v>
      </c>
      <c r="S4" s="16">
        <v>107.54282000000001</v>
      </c>
      <c r="T4" s="16">
        <v>18.535509999999999</v>
      </c>
      <c r="U4" s="16">
        <v>-8.2876000000000012</v>
      </c>
      <c r="V4" s="16">
        <v>9.9111000000000011</v>
      </c>
      <c r="W4" s="16">
        <v>-22.678090000000001</v>
      </c>
      <c r="X4" s="16">
        <v>14.65991</v>
      </c>
      <c r="Y4" s="16">
        <v>17.707439999999998</v>
      </c>
      <c r="Z4" s="16">
        <v>9.1945100000000011</v>
      </c>
      <c r="AA4" s="16">
        <v>12.195319999999999</v>
      </c>
      <c r="AB4" s="16">
        <v>-13.04682</v>
      </c>
      <c r="AC4" s="16">
        <v>5.0683699999999998</v>
      </c>
      <c r="AD4" s="16">
        <v>-22.833819999999999</v>
      </c>
      <c r="AE4" s="16">
        <v>21.36993</v>
      </c>
      <c r="AF4" s="16">
        <v>4.0066199999999998</v>
      </c>
      <c r="AG4" s="16">
        <v>64.574950000000001</v>
      </c>
      <c r="AH4" s="16">
        <v>63.134869999999999</v>
      </c>
      <c r="AN4" s="4"/>
      <c r="AO4" s="4"/>
      <c r="AP4" s="4"/>
      <c r="AQ4" s="4"/>
      <c r="AR4" s="4"/>
      <c r="AS4" s="4"/>
      <c r="AT4" s="4"/>
      <c r="AU4" s="4"/>
      <c r="AV4" s="4"/>
      <c r="AW4" s="4"/>
      <c r="AX4" s="4"/>
      <c r="AY4" s="4"/>
    </row>
    <row r="5" spans="1:51" ht="15" x14ac:dyDescent="0.25">
      <c r="A5" s="125">
        <f>YampaRiverInflow.TotalOutflow!A5</f>
        <v>45017</v>
      </c>
      <c r="B5" s="34"/>
      <c r="C5" s="12">
        <v>11.298999999999999</v>
      </c>
      <c r="D5" s="45">
        <v>9.8219999999999992</v>
      </c>
      <c r="E5" s="16">
        <v>27.73244</v>
      </c>
      <c r="F5" s="16">
        <v>75.024360000000001</v>
      </c>
      <c r="G5" s="16">
        <v>159.47320999999999</v>
      </c>
      <c r="H5" s="16">
        <v>29.552319999999998</v>
      </c>
      <c r="I5" s="16">
        <v>81.07553999999999</v>
      </c>
      <c r="J5" s="16">
        <v>86.656300000000002</v>
      </c>
      <c r="K5" s="16">
        <v>38.537150000000004</v>
      </c>
      <c r="L5" s="16">
        <v>88.094770000000011</v>
      </c>
      <c r="M5" s="16">
        <v>-55.505400000000002</v>
      </c>
      <c r="N5" s="16">
        <v>-25.224409999999999</v>
      </c>
      <c r="O5" s="16">
        <v>-11.06203</v>
      </c>
      <c r="P5" s="16">
        <v>-40.472319999999996</v>
      </c>
      <c r="Q5" s="16">
        <v>-8.5150300000000012</v>
      </c>
      <c r="R5" s="16">
        <v>5.4860100000000003</v>
      </c>
      <c r="S5" s="16">
        <v>89.623949999999994</v>
      </c>
      <c r="T5" s="16">
        <v>5.5964700000000001</v>
      </c>
      <c r="U5" s="16">
        <v>-13.982229999999999</v>
      </c>
      <c r="V5" s="16">
        <v>-5.7306000000000008</v>
      </c>
      <c r="W5" s="16">
        <v>-15.20013</v>
      </c>
      <c r="X5" s="16">
        <v>34.876040000000003</v>
      </c>
      <c r="Y5" s="16">
        <v>71.3001</v>
      </c>
      <c r="Z5" s="16">
        <v>20.61309</v>
      </c>
      <c r="AA5" s="16">
        <v>9.5076800000000006</v>
      </c>
      <c r="AB5" s="16">
        <v>-18.428540000000002</v>
      </c>
      <c r="AC5" s="16">
        <v>-11.481530000000001</v>
      </c>
      <c r="AD5" s="16">
        <v>17.488060000000001</v>
      </c>
      <c r="AE5" s="16">
        <v>42.204129999999999</v>
      </c>
      <c r="AF5" s="16">
        <v>-16.627680000000002</v>
      </c>
      <c r="AG5" s="16">
        <v>57.904980000000002</v>
      </c>
      <c r="AH5" s="16">
        <v>18.792390000000001</v>
      </c>
      <c r="AI5" s="46"/>
      <c r="AJ5" s="46"/>
      <c r="AK5" s="46"/>
      <c r="AL5" s="46"/>
      <c r="AM5" s="46"/>
      <c r="AN5" s="4"/>
      <c r="AO5" s="4"/>
      <c r="AP5" s="4"/>
      <c r="AQ5" s="4"/>
      <c r="AR5" s="4"/>
      <c r="AS5" s="4"/>
      <c r="AT5" s="4"/>
      <c r="AU5" s="4"/>
      <c r="AV5" s="4"/>
      <c r="AW5" s="4"/>
      <c r="AX5" s="4"/>
      <c r="AY5" s="4"/>
    </row>
    <row r="6" spans="1:51" ht="15" x14ac:dyDescent="0.25">
      <c r="A6" s="125">
        <f>YampaRiverInflow.TotalOutflow!A6</f>
        <v>45047</v>
      </c>
      <c r="B6" s="34"/>
      <c r="C6" s="12">
        <v>3.125</v>
      </c>
      <c r="D6" s="45">
        <v>-9.7769999999999992</v>
      </c>
      <c r="E6" s="16">
        <v>13.905670000000001</v>
      </c>
      <c r="F6" s="16">
        <v>50.254080000000002</v>
      </c>
      <c r="G6" s="16">
        <v>122.22750000000001</v>
      </c>
      <c r="H6" s="16">
        <v>45.130360000000003</v>
      </c>
      <c r="I6" s="16">
        <v>144.82448000000002</v>
      </c>
      <c r="J6" s="16">
        <v>15.857620000000001</v>
      </c>
      <c r="K6" s="16">
        <v>26.527619999999999</v>
      </c>
      <c r="L6" s="16">
        <v>112.01666</v>
      </c>
      <c r="M6" s="16">
        <v>5.9267599999999998</v>
      </c>
      <c r="N6" s="16">
        <v>-7.9631999999999996</v>
      </c>
      <c r="O6" s="16">
        <v>-10.182930000000001</v>
      </c>
      <c r="P6" s="16">
        <v>-18.910119999999999</v>
      </c>
      <c r="Q6" s="16">
        <v>-5.1637899999999997</v>
      </c>
      <c r="R6" s="16">
        <v>4.8523900000000006</v>
      </c>
      <c r="S6" s="16">
        <v>136.5727</v>
      </c>
      <c r="T6" s="16">
        <v>-17.06551</v>
      </c>
      <c r="U6" s="16">
        <v>-25.80247</v>
      </c>
      <c r="V6" s="16">
        <v>13.146979999999999</v>
      </c>
      <c r="W6" s="16">
        <v>9.7264300000000006</v>
      </c>
      <c r="X6" s="16">
        <v>41.096609999999998</v>
      </c>
      <c r="Y6" s="16">
        <v>63.824849999999998</v>
      </c>
      <c r="Z6" s="16">
        <v>-6.9918699999999996</v>
      </c>
      <c r="AA6" s="16">
        <v>0.73799999999999999</v>
      </c>
      <c r="AB6" s="16">
        <v>-18.297540000000001</v>
      </c>
      <c r="AC6" s="16">
        <v>-12.214030000000001</v>
      </c>
      <c r="AD6" s="16">
        <v>9.0859300000000012</v>
      </c>
      <c r="AE6" s="16">
        <v>5.1340200000000005</v>
      </c>
      <c r="AF6" s="16">
        <v>-29.088660000000001</v>
      </c>
      <c r="AG6" s="16">
        <v>48.692149999999998</v>
      </c>
      <c r="AH6" s="16">
        <v>-11.59253</v>
      </c>
      <c r="AI6" s="46"/>
      <c r="AJ6" s="46"/>
      <c r="AK6" s="46"/>
      <c r="AL6" s="46"/>
      <c r="AM6" s="46"/>
      <c r="AN6" s="4"/>
      <c r="AO6" s="4"/>
      <c r="AP6" s="4"/>
      <c r="AQ6" s="4"/>
      <c r="AR6" s="4"/>
      <c r="AS6" s="4"/>
      <c r="AT6" s="4"/>
      <c r="AU6" s="4"/>
      <c r="AV6" s="4"/>
      <c r="AW6" s="4"/>
      <c r="AX6" s="4"/>
      <c r="AY6" s="4"/>
    </row>
    <row r="7" spans="1:51" ht="15" x14ac:dyDescent="0.25">
      <c r="A7" s="125">
        <f>YampaRiverInflow.TotalOutflow!A7</f>
        <v>45078</v>
      </c>
      <c r="B7" s="34"/>
      <c r="C7" s="12">
        <v>-3.8839999999999999</v>
      </c>
      <c r="D7" s="45">
        <v>-23.062000000000001</v>
      </c>
      <c r="E7" s="16">
        <v>78.603580000000008</v>
      </c>
      <c r="F7" s="16">
        <v>0.77813999999999994</v>
      </c>
      <c r="G7" s="16">
        <v>11.42347</v>
      </c>
      <c r="H7" s="16">
        <v>-1.8183699999999998</v>
      </c>
      <c r="I7" s="16">
        <v>48.385210000000001</v>
      </c>
      <c r="J7" s="16">
        <v>10.9796</v>
      </c>
      <c r="K7" s="16">
        <v>-16.415560000000003</v>
      </c>
      <c r="L7" s="16">
        <v>59.579190000000004</v>
      </c>
      <c r="M7" s="16">
        <v>20.131820000000001</v>
      </c>
      <c r="N7" s="16">
        <v>-1.8760000000000002E-2</v>
      </c>
      <c r="O7" s="16">
        <v>-40.888860000000001</v>
      </c>
      <c r="P7" s="16">
        <v>-24.57798</v>
      </c>
      <c r="Q7" s="16">
        <v>-41.014429999999997</v>
      </c>
      <c r="R7" s="16">
        <v>-32.649230000000003</v>
      </c>
      <c r="S7" s="16">
        <v>31.118189999999998</v>
      </c>
      <c r="T7" s="16">
        <v>-16.25863</v>
      </c>
      <c r="U7" s="16">
        <v>-29.007360000000002</v>
      </c>
      <c r="V7" s="16">
        <v>15.05063</v>
      </c>
      <c r="W7" s="16">
        <v>-28.113409999999998</v>
      </c>
      <c r="X7" s="16">
        <v>-6.2963900000000006</v>
      </c>
      <c r="Y7" s="16">
        <v>35.037300000000002</v>
      </c>
      <c r="Z7" s="16">
        <v>-16.40408</v>
      </c>
      <c r="AA7" s="16">
        <v>-27.575620000000001</v>
      </c>
      <c r="AB7" s="16">
        <v>-23.976099999999999</v>
      </c>
      <c r="AC7" s="16">
        <v>-8.1685800000000004</v>
      </c>
      <c r="AD7" s="16">
        <v>-18.756529999999998</v>
      </c>
      <c r="AE7" s="16">
        <v>-18.879729999999999</v>
      </c>
      <c r="AF7" s="16">
        <v>-18.7621</v>
      </c>
      <c r="AG7" s="16">
        <v>4.9375299999999998</v>
      </c>
      <c r="AH7" s="16">
        <v>-14.283790000000002</v>
      </c>
      <c r="AI7" s="46"/>
      <c r="AJ7" s="46"/>
      <c r="AK7" s="46"/>
      <c r="AL7" s="46"/>
      <c r="AM7" s="46"/>
      <c r="AN7" s="4"/>
      <c r="AO7" s="4"/>
      <c r="AP7" s="4"/>
      <c r="AQ7" s="4"/>
      <c r="AR7" s="4"/>
      <c r="AS7" s="4"/>
      <c r="AT7" s="4"/>
      <c r="AU7" s="4"/>
      <c r="AV7" s="4"/>
      <c r="AW7" s="4"/>
      <c r="AX7" s="4"/>
      <c r="AY7" s="4"/>
    </row>
    <row r="8" spans="1:51" ht="15" x14ac:dyDescent="0.25">
      <c r="A8" s="125">
        <f>YampaRiverInflow.TotalOutflow!A8</f>
        <v>45108</v>
      </c>
      <c r="B8" s="34"/>
      <c r="C8" s="12">
        <v>4.4820000000000002</v>
      </c>
      <c r="D8" s="45">
        <v>-3.8530000000000002</v>
      </c>
      <c r="E8" s="16">
        <v>-5.8830900000000002</v>
      </c>
      <c r="F8" s="16">
        <v>27.880080000000003</v>
      </c>
      <c r="G8" s="16">
        <v>-8.3493899999999996</v>
      </c>
      <c r="H8" s="16">
        <v>20.232430000000001</v>
      </c>
      <c r="I8" s="16">
        <v>30.843540000000001</v>
      </c>
      <c r="J8" s="16">
        <v>41.040230000000001</v>
      </c>
      <c r="K8" s="16">
        <v>14.490680000000001</v>
      </c>
      <c r="L8" s="16">
        <v>75.778990000000007</v>
      </c>
      <c r="M8" s="16">
        <v>65.886160000000004</v>
      </c>
      <c r="N8" s="16">
        <v>-49.466929999999998</v>
      </c>
      <c r="O8" s="16">
        <v>-38.095980000000004</v>
      </c>
      <c r="P8" s="16">
        <v>-9.229239999999999</v>
      </c>
      <c r="Q8" s="16">
        <v>-13.51318</v>
      </c>
      <c r="R8" s="16">
        <v>-26.592950000000002</v>
      </c>
      <c r="S8" s="16">
        <v>24.434360000000002</v>
      </c>
      <c r="T8" s="16">
        <v>-13.056049999999999</v>
      </c>
      <c r="U8" s="16">
        <v>-8.1851199999999995</v>
      </c>
      <c r="V8" s="16">
        <v>-2.57158</v>
      </c>
      <c r="W8" s="16">
        <v>-30.264680000000002</v>
      </c>
      <c r="X8" s="16">
        <v>-36.50526</v>
      </c>
      <c r="Y8" s="16">
        <v>7.3666599999999995</v>
      </c>
      <c r="Z8" s="16">
        <v>20.909459999999999</v>
      </c>
      <c r="AA8" s="16">
        <v>21.97174</v>
      </c>
      <c r="AB8" s="16">
        <v>-3.3679099999999997</v>
      </c>
      <c r="AC8" s="16">
        <v>5.8490699999999993</v>
      </c>
      <c r="AD8" s="16">
        <v>18.370330000000003</v>
      </c>
      <c r="AE8" s="16">
        <v>18.507080000000002</v>
      </c>
      <c r="AF8" s="16">
        <v>26.724900000000002</v>
      </c>
      <c r="AG8" s="16">
        <v>-54.714529999999996</v>
      </c>
      <c r="AH8" s="16">
        <v>-25.463419999999999</v>
      </c>
      <c r="AI8" s="46"/>
      <c r="AJ8" s="46"/>
      <c r="AK8" s="46"/>
      <c r="AL8" s="46"/>
      <c r="AM8" s="46"/>
      <c r="AN8" s="4"/>
      <c r="AO8" s="4"/>
      <c r="AP8" s="4"/>
      <c r="AQ8" s="4"/>
      <c r="AR8" s="4"/>
      <c r="AS8" s="4"/>
      <c r="AT8" s="4"/>
      <c r="AU8" s="4"/>
      <c r="AV8" s="4"/>
      <c r="AW8" s="4"/>
      <c r="AX8" s="4"/>
      <c r="AY8" s="4"/>
    </row>
    <row r="9" spans="1:51" ht="15" x14ac:dyDescent="0.25">
      <c r="A9" s="125">
        <f>YampaRiverInflow.TotalOutflow!A9</f>
        <v>45139</v>
      </c>
      <c r="B9" s="34"/>
      <c r="C9" s="12">
        <v>18.896999999999998</v>
      </c>
      <c r="D9" s="45">
        <v>16.042000000000002</v>
      </c>
      <c r="E9" s="16">
        <v>53.409349999999996</v>
      </c>
      <c r="F9" s="16">
        <v>56.28331</v>
      </c>
      <c r="G9" s="16">
        <v>85.919169999999994</v>
      </c>
      <c r="H9" s="16">
        <v>47.941989999999997</v>
      </c>
      <c r="I9" s="16">
        <v>32.843679999999999</v>
      </c>
      <c r="J9" s="16">
        <v>9.41737</v>
      </c>
      <c r="K9" s="16">
        <v>73.407210000000006</v>
      </c>
      <c r="L9" s="16">
        <v>56.459800000000001</v>
      </c>
      <c r="M9" s="16">
        <v>48.113410000000002</v>
      </c>
      <c r="N9" s="16">
        <v>12.67862</v>
      </c>
      <c r="O9" s="16">
        <v>24.742099999999997</v>
      </c>
      <c r="P9" s="16">
        <v>-3.3823099999999999</v>
      </c>
      <c r="Q9" s="16">
        <v>40.45872</v>
      </c>
      <c r="R9" s="16">
        <v>7.9324300000000001</v>
      </c>
      <c r="S9" s="16">
        <v>46.411089999999994</v>
      </c>
      <c r="T9" s="16">
        <v>6.7395899999999997</v>
      </c>
      <c r="U9" s="16">
        <v>17.925740000000001</v>
      </c>
      <c r="V9" s="16">
        <v>17.421220000000002</v>
      </c>
      <c r="W9" s="16">
        <v>-3.9880599999999999</v>
      </c>
      <c r="X9" s="16">
        <v>-1.2442899999999999</v>
      </c>
      <c r="Y9" s="16">
        <v>21.964880000000001</v>
      </c>
      <c r="Z9" s="16">
        <v>75.510499999999993</v>
      </c>
      <c r="AA9" s="16">
        <v>37.568370000000002</v>
      </c>
      <c r="AB9" s="16">
        <v>42.03425</v>
      </c>
      <c r="AC9" s="16">
        <v>42.976790000000001</v>
      </c>
      <c r="AD9" s="16">
        <v>38.019089999999998</v>
      </c>
      <c r="AE9" s="16">
        <v>12.330110000000001</v>
      </c>
      <c r="AF9" s="16">
        <v>11.853590000000001</v>
      </c>
      <c r="AG9" s="16">
        <v>-10.878549999999999</v>
      </c>
      <c r="AH9" s="16">
        <v>0.28339999999999999</v>
      </c>
      <c r="AI9" s="46"/>
      <c r="AJ9" s="46"/>
      <c r="AK9" s="46"/>
      <c r="AL9" s="46"/>
      <c r="AM9" s="46"/>
      <c r="AN9" s="4"/>
      <c r="AO9" s="4"/>
      <c r="AP9" s="4"/>
      <c r="AQ9" s="4"/>
      <c r="AR9" s="4"/>
      <c r="AS9" s="4"/>
      <c r="AT9" s="4"/>
      <c r="AU9" s="4"/>
      <c r="AV9" s="4"/>
      <c r="AW9" s="4"/>
      <c r="AX9" s="4"/>
      <c r="AY9" s="4"/>
    </row>
    <row r="10" spans="1:51" ht="15" x14ac:dyDescent="0.25">
      <c r="A10" s="125">
        <f>YampaRiverInflow.TotalOutflow!A10</f>
        <v>45170</v>
      </c>
      <c r="B10" s="34"/>
      <c r="C10" s="12">
        <v>18.114999999999998</v>
      </c>
      <c r="D10" s="45">
        <v>18.716000000000001</v>
      </c>
      <c r="E10" s="16">
        <v>64.282830000000004</v>
      </c>
      <c r="F10" s="16">
        <v>64.577929999999995</v>
      </c>
      <c r="G10" s="16">
        <v>71.455939999999998</v>
      </c>
      <c r="H10" s="16">
        <v>58.154240000000001</v>
      </c>
      <c r="I10" s="16">
        <v>42.169260000000001</v>
      </c>
      <c r="J10" s="16">
        <v>18.811229999999998</v>
      </c>
      <c r="K10" s="16">
        <v>37.728870000000001</v>
      </c>
      <c r="L10" s="16">
        <v>102.28238999999999</v>
      </c>
      <c r="M10" s="16">
        <v>63.219099999999997</v>
      </c>
      <c r="N10" s="16">
        <v>-1.1670799999999999</v>
      </c>
      <c r="O10" s="16">
        <v>27.992830000000001</v>
      </c>
      <c r="P10" s="16">
        <v>55.190280000000001</v>
      </c>
      <c r="Q10" s="16">
        <v>32.140479999999997</v>
      </c>
      <c r="R10" s="16">
        <v>31.014310000000002</v>
      </c>
      <c r="S10" s="16">
        <v>29.221220000000002</v>
      </c>
      <c r="T10" s="16">
        <v>-5.8577599999999999</v>
      </c>
      <c r="U10" s="16">
        <v>13.77566</v>
      </c>
      <c r="V10" s="16">
        <v>20.98864</v>
      </c>
      <c r="W10" s="16">
        <v>9.6280200000000011</v>
      </c>
      <c r="X10" s="16">
        <v>25.324290000000001</v>
      </c>
      <c r="Y10" s="16">
        <v>17.578880000000002</v>
      </c>
      <c r="Z10" s="16">
        <v>49.973109999999998</v>
      </c>
      <c r="AA10" s="16">
        <v>68.102980000000002</v>
      </c>
      <c r="AB10" s="16">
        <v>84.069659999999999</v>
      </c>
      <c r="AC10" s="16">
        <v>26.646470000000001</v>
      </c>
      <c r="AD10" s="16">
        <v>42.182259999999999</v>
      </c>
      <c r="AE10" s="16">
        <v>36.151679999999999</v>
      </c>
      <c r="AF10" s="16">
        <v>18.166060000000002</v>
      </c>
      <c r="AG10" s="16">
        <v>17.873080000000002</v>
      </c>
      <c r="AH10" s="16">
        <v>4.9049300000000002</v>
      </c>
      <c r="AI10" s="46"/>
      <c r="AJ10" s="46"/>
      <c r="AK10" s="46"/>
      <c r="AL10" s="46"/>
      <c r="AM10" s="46"/>
      <c r="AN10" s="4"/>
      <c r="AO10" s="4"/>
      <c r="AP10" s="4"/>
      <c r="AQ10" s="4"/>
      <c r="AR10" s="4"/>
      <c r="AS10" s="4"/>
      <c r="AT10" s="4"/>
      <c r="AU10" s="4"/>
      <c r="AV10" s="4"/>
      <c r="AW10" s="4"/>
      <c r="AX10" s="4"/>
      <c r="AY10" s="4"/>
    </row>
    <row r="11" spans="1:51" ht="15" x14ac:dyDescent="0.25">
      <c r="A11" s="125">
        <f>YampaRiverInflow.TotalOutflow!A11</f>
        <v>45200</v>
      </c>
      <c r="B11" s="34"/>
      <c r="C11" s="12">
        <v>15.547000000000001</v>
      </c>
      <c r="D11" s="45">
        <v>17.992999999999999</v>
      </c>
      <c r="E11" s="16">
        <v>24.83699</v>
      </c>
      <c r="F11" s="16">
        <v>75.222429999999989</v>
      </c>
      <c r="G11" s="16">
        <v>44.385730000000002</v>
      </c>
      <c r="H11" s="16">
        <v>47.589800000000004</v>
      </c>
      <c r="I11" s="16">
        <v>34.997630000000001</v>
      </c>
      <c r="J11" s="16">
        <v>11.211030000000001</v>
      </c>
      <c r="K11" s="16">
        <v>19.502970000000001</v>
      </c>
      <c r="L11" s="16">
        <v>54.718679999999999</v>
      </c>
      <c r="M11" s="16">
        <v>17.3261</v>
      </c>
      <c r="N11" s="16">
        <v>33.096730000000001</v>
      </c>
      <c r="O11" s="16">
        <v>7.0241199999999999</v>
      </c>
      <c r="P11" s="16">
        <v>38.168879999999994</v>
      </c>
      <c r="Q11" s="16">
        <v>-0.32697000000000004</v>
      </c>
      <c r="R11" s="16">
        <v>84.070039999999992</v>
      </c>
      <c r="S11" s="16">
        <v>20.03706</v>
      </c>
      <c r="T11" s="16">
        <v>40.291160000000005</v>
      </c>
      <c r="U11" s="16">
        <v>11.96547</v>
      </c>
      <c r="V11" s="16">
        <v>9.7060499999999994</v>
      </c>
      <c r="W11" s="16">
        <v>-4.8878300000000001</v>
      </c>
      <c r="X11" s="16">
        <v>42.031129999999997</v>
      </c>
      <c r="Y11" s="16">
        <v>22.63785</v>
      </c>
      <c r="Z11" s="16">
        <v>39.329860000000004</v>
      </c>
      <c r="AA11" s="16">
        <v>28.046230000000001</v>
      </c>
      <c r="AB11" s="16">
        <v>21.405650000000001</v>
      </c>
      <c r="AC11" s="16">
        <v>63.749839999999999</v>
      </c>
      <c r="AD11" s="16">
        <v>50.552589999999995</v>
      </c>
      <c r="AE11" s="16">
        <v>35.498150000000003</v>
      </c>
      <c r="AF11" s="16">
        <v>22.665689999999998</v>
      </c>
      <c r="AG11" s="16">
        <v>13.309760000000001</v>
      </c>
      <c r="AH11" s="16">
        <v>-5.9156000000000004</v>
      </c>
      <c r="AI11" s="46"/>
      <c r="AJ11" s="46"/>
      <c r="AK11" s="46"/>
      <c r="AL11" s="46"/>
      <c r="AM11" s="46"/>
      <c r="AN11" s="4"/>
      <c r="AO11" s="4"/>
      <c r="AP11" s="4"/>
      <c r="AQ11" s="4"/>
      <c r="AR11" s="4"/>
      <c r="AS11" s="4"/>
      <c r="AT11" s="4"/>
      <c r="AU11" s="4"/>
      <c r="AV11" s="4"/>
      <c r="AW11" s="4"/>
      <c r="AX11" s="4"/>
      <c r="AY11" s="4"/>
    </row>
    <row r="12" spans="1:51" ht="15" x14ac:dyDescent="0.25">
      <c r="A12" s="125">
        <f>YampaRiverInflow.TotalOutflow!A12</f>
        <v>45231</v>
      </c>
      <c r="B12" s="34"/>
      <c r="C12" s="12">
        <v>15.787000000000001</v>
      </c>
      <c r="D12" s="45">
        <v>33.512999999999998</v>
      </c>
      <c r="E12" s="16">
        <v>24.755089999999999</v>
      </c>
      <c r="F12" s="16">
        <v>41.368510000000001</v>
      </c>
      <c r="G12" s="16">
        <v>54.319510000000001</v>
      </c>
      <c r="H12" s="16">
        <v>11.286760000000001</v>
      </c>
      <c r="I12" s="16">
        <v>42.111879999999999</v>
      </c>
      <c r="J12" s="16">
        <v>49.319809999999997</v>
      </c>
      <c r="K12" s="16">
        <v>62.6631</v>
      </c>
      <c r="L12" s="16">
        <v>57.306669999999997</v>
      </c>
      <c r="M12" s="16">
        <v>20.52073</v>
      </c>
      <c r="N12" s="16">
        <v>2.0303399999999998</v>
      </c>
      <c r="O12" s="16">
        <v>10.25154</v>
      </c>
      <c r="P12" s="16">
        <v>11.652959999999998</v>
      </c>
      <c r="Q12" s="16">
        <v>18.590709999999998</v>
      </c>
      <c r="R12" s="16">
        <v>93.237679999999997</v>
      </c>
      <c r="S12" s="16">
        <v>8.5751200000000001</v>
      </c>
      <c r="T12" s="16">
        <v>14.65644</v>
      </c>
      <c r="U12" s="16">
        <v>33.630459999999999</v>
      </c>
      <c r="V12" s="16">
        <v>27.760300000000001</v>
      </c>
      <c r="W12" s="16">
        <v>11.286379999999999</v>
      </c>
      <c r="X12" s="16">
        <v>-14.38903</v>
      </c>
      <c r="Y12" s="16">
        <v>11.00366</v>
      </c>
      <c r="Z12" s="16">
        <v>30.656770000000002</v>
      </c>
      <c r="AA12" s="16">
        <v>78.433350000000004</v>
      </c>
      <c r="AB12" s="16">
        <v>20.926279999999998</v>
      </c>
      <c r="AC12" s="16">
        <v>17.11955</v>
      </c>
      <c r="AD12" s="16">
        <v>49.568680000000001</v>
      </c>
      <c r="AE12" s="16">
        <v>30.38326</v>
      </c>
      <c r="AF12" s="16">
        <v>41.949339999999999</v>
      </c>
      <c r="AG12" s="16">
        <v>90.300280000000001</v>
      </c>
      <c r="AH12" s="16">
        <v>25.237020000000001</v>
      </c>
      <c r="AI12" s="46"/>
      <c r="AJ12" s="46"/>
      <c r="AK12" s="46"/>
      <c r="AL12" s="46"/>
      <c r="AM12" s="46"/>
      <c r="AN12" s="4"/>
      <c r="AO12" s="4"/>
      <c r="AP12" s="4"/>
      <c r="AQ12" s="4"/>
      <c r="AR12" s="4"/>
      <c r="AS12" s="4"/>
      <c r="AT12" s="4"/>
      <c r="AU12" s="4"/>
      <c r="AV12" s="4"/>
      <c r="AW12" s="4"/>
      <c r="AX12" s="4"/>
      <c r="AY12" s="4"/>
    </row>
    <row r="13" spans="1:51" ht="15" x14ac:dyDescent="0.25">
      <c r="A13" s="125">
        <f>YampaRiverInflow.TotalOutflow!A13</f>
        <v>45261</v>
      </c>
      <c r="B13" s="34"/>
      <c r="C13" s="12">
        <v>20.481999999999999</v>
      </c>
      <c r="D13" s="45">
        <v>41.017000000000003</v>
      </c>
      <c r="E13" s="16">
        <v>60.335120000000003</v>
      </c>
      <c r="F13" s="16">
        <v>94.61439</v>
      </c>
      <c r="G13" s="16">
        <v>57.228949999999998</v>
      </c>
      <c r="H13" s="16">
        <v>76.772750000000002</v>
      </c>
      <c r="I13" s="16">
        <v>23.632810000000003</v>
      </c>
      <c r="J13" s="16">
        <v>26.613599999999998</v>
      </c>
      <c r="K13" s="16">
        <v>20.40418</v>
      </c>
      <c r="L13" s="16">
        <v>6.7861099999999999</v>
      </c>
      <c r="M13" s="16">
        <v>7.0875000000000004</v>
      </c>
      <c r="N13" s="16">
        <v>18.854099999999999</v>
      </c>
      <c r="O13" s="16">
        <v>35.589959999999998</v>
      </c>
      <c r="P13" s="16">
        <v>26.338159999999998</v>
      </c>
      <c r="Q13" s="16">
        <v>20.191050000000001</v>
      </c>
      <c r="R13" s="16">
        <v>74.97139</v>
      </c>
      <c r="S13" s="16">
        <v>11.51708</v>
      </c>
      <c r="T13" s="16">
        <v>-4.6183199999999998</v>
      </c>
      <c r="U13" s="16">
        <v>27.153869999999998</v>
      </c>
      <c r="V13" s="16">
        <v>22.050689999999999</v>
      </c>
      <c r="W13" s="16">
        <v>10.000299999999999</v>
      </c>
      <c r="X13" s="16">
        <v>200.48664000000002</v>
      </c>
      <c r="Y13" s="16">
        <v>49.498660000000001</v>
      </c>
      <c r="Z13" s="16">
        <v>30.962709999999998</v>
      </c>
      <c r="AA13" s="16">
        <v>25.01275</v>
      </c>
      <c r="AB13" s="16">
        <v>10.133760000000001</v>
      </c>
      <c r="AC13" s="16">
        <v>15.85665</v>
      </c>
      <c r="AD13" s="16">
        <v>14.69364</v>
      </c>
      <c r="AE13" s="16">
        <v>24.777099999999997</v>
      </c>
      <c r="AF13" s="16">
        <v>25.998349999999999</v>
      </c>
      <c r="AG13" s="16">
        <v>73.964010000000002</v>
      </c>
      <c r="AH13" s="16">
        <v>39.270139999999998</v>
      </c>
      <c r="AI13" s="46"/>
      <c r="AJ13" s="46"/>
      <c r="AK13" s="46"/>
      <c r="AL13" s="46"/>
      <c r="AM13" s="46"/>
      <c r="AN13" s="4"/>
      <c r="AO13" s="4"/>
      <c r="AP13" s="4"/>
      <c r="AQ13" s="4"/>
      <c r="AR13" s="4"/>
      <c r="AS13" s="4"/>
      <c r="AT13" s="4"/>
      <c r="AU13" s="4"/>
      <c r="AV13" s="4"/>
      <c r="AW13" s="4"/>
      <c r="AX13" s="4"/>
      <c r="AY13" s="4"/>
    </row>
    <row r="14" spans="1:51" ht="15" x14ac:dyDescent="0.25">
      <c r="A14" s="125">
        <f>YampaRiverInflow.TotalOutflow!A14</f>
        <v>45292</v>
      </c>
      <c r="B14" s="34"/>
      <c r="C14" s="12">
        <v>23.027000000000001</v>
      </c>
      <c r="D14" s="45">
        <v>43.128</v>
      </c>
      <c r="E14" s="16">
        <v>66.690010000000001</v>
      </c>
      <c r="F14" s="16">
        <v>209.91325000000001</v>
      </c>
      <c r="G14" s="16">
        <v>68.707340000000002</v>
      </c>
      <c r="H14" s="16">
        <v>147.14017999999999</v>
      </c>
      <c r="I14" s="16">
        <v>12.95735</v>
      </c>
      <c r="J14" s="16">
        <v>43.173999999999999</v>
      </c>
      <c r="K14" s="16">
        <v>43.572859999999999</v>
      </c>
      <c r="L14" s="16">
        <v>40.911610000000003</v>
      </c>
      <c r="M14" s="16">
        <v>13.873209999999998</v>
      </c>
      <c r="N14" s="16">
        <v>43.65607</v>
      </c>
      <c r="O14" s="16">
        <v>8.8752700000000004</v>
      </c>
      <c r="P14" s="16">
        <v>27.946300000000001</v>
      </c>
      <c r="Q14" s="16">
        <v>3.3895900000000001</v>
      </c>
      <c r="R14" s="16">
        <v>303.37369000000001</v>
      </c>
      <c r="S14" s="16">
        <v>12.219719999999999</v>
      </c>
      <c r="T14" s="16">
        <v>-9.3584500000000013</v>
      </c>
      <c r="U14" s="16">
        <v>28.872540000000001</v>
      </c>
      <c r="V14" s="16">
        <v>4.9805900000000003</v>
      </c>
      <c r="W14" s="16">
        <v>53.234699999999997</v>
      </c>
      <c r="X14" s="16">
        <v>36.51267</v>
      </c>
      <c r="Y14" s="16">
        <v>15.039200000000001</v>
      </c>
      <c r="Z14" s="16">
        <v>13.099450000000001</v>
      </c>
      <c r="AA14" s="16">
        <v>6.7984099999999996</v>
      </c>
      <c r="AB14" s="16">
        <v>21.993320000000001</v>
      </c>
      <c r="AC14" s="16">
        <v>41.238190000000003</v>
      </c>
      <c r="AD14" s="16">
        <v>58.881329999999998</v>
      </c>
      <c r="AE14" s="16">
        <v>49.533120000000004</v>
      </c>
      <c r="AF14" s="16">
        <v>48.656099999999995</v>
      </c>
      <c r="AG14" s="16">
        <v>36.149560000000001</v>
      </c>
      <c r="AH14" s="16">
        <v>28.502187496324908</v>
      </c>
      <c r="AI14" s="46"/>
      <c r="AJ14" s="46"/>
      <c r="AK14" s="46"/>
      <c r="AL14" s="46"/>
      <c r="AM14" s="46"/>
      <c r="AN14" s="4"/>
      <c r="AO14" s="4"/>
      <c r="AP14" s="4"/>
      <c r="AQ14" s="4"/>
      <c r="AR14" s="4"/>
      <c r="AS14" s="4"/>
      <c r="AT14" s="4"/>
      <c r="AU14" s="4"/>
      <c r="AV14" s="4"/>
      <c r="AW14" s="4"/>
      <c r="AX14" s="4"/>
      <c r="AY14" s="4"/>
    </row>
    <row r="15" spans="1:51" ht="15" x14ac:dyDescent="0.25">
      <c r="A15" s="125">
        <f>YampaRiverInflow.TotalOutflow!A15</f>
        <v>45323</v>
      </c>
      <c r="B15" s="34"/>
      <c r="C15" s="12">
        <v>19.268000000000001</v>
      </c>
      <c r="D15" s="45">
        <v>25.373000000000001</v>
      </c>
      <c r="E15" s="16">
        <v>97.829139999999995</v>
      </c>
      <c r="F15" s="16">
        <v>211.77466000000001</v>
      </c>
      <c r="G15" s="16">
        <v>63.109250000000003</v>
      </c>
      <c r="H15" s="16">
        <v>89.958119999999994</v>
      </c>
      <c r="I15" s="16">
        <v>24.910400000000003</v>
      </c>
      <c r="J15" s="16">
        <v>-4.8160100000000003</v>
      </c>
      <c r="K15" s="16">
        <v>73.336060000000003</v>
      </c>
      <c r="L15" s="16">
        <v>36.586980000000004</v>
      </c>
      <c r="M15" s="16">
        <v>21.691119999999998</v>
      </c>
      <c r="N15" s="16">
        <v>36.689769999999996</v>
      </c>
      <c r="O15" s="16">
        <v>4.0654399999999997</v>
      </c>
      <c r="P15" s="16">
        <v>38.304220000000001</v>
      </c>
      <c r="Q15" s="16">
        <v>19.567259999999997</v>
      </c>
      <c r="R15" s="16">
        <v>194.10926000000001</v>
      </c>
      <c r="S15" s="16">
        <v>10.566690000000001</v>
      </c>
      <c r="T15" s="16">
        <v>18.006209999999999</v>
      </c>
      <c r="U15" s="16">
        <v>42.33981</v>
      </c>
      <c r="V15" s="16">
        <v>29.493419999999997</v>
      </c>
      <c r="W15" s="16">
        <v>57.446640000000002</v>
      </c>
      <c r="X15" s="16">
        <v>36.949750000000002</v>
      </c>
      <c r="Y15" s="16">
        <v>19.886479999999999</v>
      </c>
      <c r="Z15" s="16">
        <v>30.005659999999999</v>
      </c>
      <c r="AA15" s="16">
        <v>35.553809999999999</v>
      </c>
      <c r="AB15" s="16">
        <v>40.773769999999999</v>
      </c>
      <c r="AC15" s="16">
        <v>31.995979999999999</v>
      </c>
      <c r="AD15" s="16">
        <v>74.449780000000004</v>
      </c>
      <c r="AE15" s="16">
        <v>14.88969</v>
      </c>
      <c r="AF15" s="16">
        <v>39.650980000000004</v>
      </c>
      <c r="AG15" s="16">
        <v>14.91981</v>
      </c>
      <c r="AH15" s="16">
        <v>53.503218596593655</v>
      </c>
      <c r="AI15" s="46"/>
      <c r="AJ15" s="46"/>
      <c r="AK15" s="46"/>
      <c r="AL15" s="46"/>
      <c r="AM15" s="46"/>
      <c r="AN15" s="4"/>
      <c r="AO15" s="4"/>
      <c r="AP15" s="4"/>
      <c r="AQ15" s="4"/>
      <c r="AR15" s="4"/>
      <c r="AS15" s="4"/>
      <c r="AT15" s="4"/>
      <c r="AU15" s="4"/>
      <c r="AV15" s="4"/>
      <c r="AW15" s="4"/>
      <c r="AX15" s="4"/>
      <c r="AY15" s="4"/>
    </row>
    <row r="16" spans="1:51" ht="15" x14ac:dyDescent="0.25">
      <c r="A16" s="125">
        <f>YampaRiverInflow.TotalOutflow!A16</f>
        <v>45352</v>
      </c>
      <c r="B16" s="34"/>
      <c r="C16" s="12">
        <v>14.045</v>
      </c>
      <c r="D16" s="45">
        <v>27.734999999999999</v>
      </c>
      <c r="E16" s="16">
        <v>129.22682</v>
      </c>
      <c r="F16" s="16">
        <v>224.96581</v>
      </c>
      <c r="G16" s="16">
        <v>44.835190000000004</v>
      </c>
      <c r="H16" s="16">
        <v>177.33817000000002</v>
      </c>
      <c r="I16" s="16">
        <v>-56.693550000000002</v>
      </c>
      <c r="J16" s="16">
        <v>37.615089999999995</v>
      </c>
      <c r="K16" s="16">
        <v>83.826080000000005</v>
      </c>
      <c r="L16" s="16">
        <v>-9.628680000000001</v>
      </c>
      <c r="M16" s="16">
        <v>-8.9868500000000004</v>
      </c>
      <c r="N16" s="16">
        <v>31.59817</v>
      </c>
      <c r="O16" s="16">
        <v>-31.764150000000001</v>
      </c>
      <c r="P16" s="16">
        <v>8.1977799999999998</v>
      </c>
      <c r="Q16" s="16">
        <v>-4.6275300000000001</v>
      </c>
      <c r="R16" s="16">
        <v>107.54282000000001</v>
      </c>
      <c r="S16" s="16">
        <v>18.535509999999999</v>
      </c>
      <c r="T16" s="16">
        <v>-8.2876000000000012</v>
      </c>
      <c r="U16" s="16">
        <v>9.9111000000000011</v>
      </c>
      <c r="V16" s="16">
        <v>-22.678090000000001</v>
      </c>
      <c r="W16" s="16">
        <v>14.65991</v>
      </c>
      <c r="X16" s="16">
        <v>17.707439999999998</v>
      </c>
      <c r="Y16" s="16">
        <v>9.1945100000000011</v>
      </c>
      <c r="Z16" s="16">
        <v>12.195319999999999</v>
      </c>
      <c r="AA16" s="16">
        <v>-13.04682</v>
      </c>
      <c r="AB16" s="16">
        <v>5.0683699999999998</v>
      </c>
      <c r="AC16" s="16">
        <v>-22.833819999999999</v>
      </c>
      <c r="AD16" s="16">
        <v>21.36993</v>
      </c>
      <c r="AE16" s="16">
        <v>4.0066199999999998</v>
      </c>
      <c r="AF16" s="16">
        <v>64.574950000000001</v>
      </c>
      <c r="AG16" s="16">
        <v>63.134869999999999</v>
      </c>
      <c r="AH16" s="16">
        <v>61.180317783398927</v>
      </c>
      <c r="AI16" s="46"/>
      <c r="AJ16" s="46"/>
      <c r="AK16" s="46"/>
      <c r="AL16" s="46"/>
      <c r="AM16" s="46"/>
      <c r="AN16" s="4"/>
      <c r="AO16" s="4"/>
      <c r="AP16" s="4"/>
      <c r="AQ16" s="4"/>
      <c r="AR16" s="4"/>
      <c r="AS16" s="4"/>
      <c r="AT16" s="4"/>
      <c r="AU16" s="4"/>
      <c r="AV16" s="4"/>
      <c r="AW16" s="4"/>
      <c r="AX16" s="4"/>
      <c r="AY16" s="4"/>
    </row>
    <row r="17" spans="1:51" ht="15" x14ac:dyDescent="0.25">
      <c r="A17" s="125">
        <f>YampaRiverInflow.TotalOutflow!A17</f>
        <v>45383</v>
      </c>
      <c r="B17" s="34"/>
      <c r="C17" s="12">
        <v>11.419</v>
      </c>
      <c r="D17" s="45">
        <v>9.8219999999999992</v>
      </c>
      <c r="E17" s="16">
        <v>75.024360000000001</v>
      </c>
      <c r="F17" s="16">
        <v>159.47320999999999</v>
      </c>
      <c r="G17" s="16">
        <v>29.552319999999998</v>
      </c>
      <c r="H17" s="16">
        <v>81.07553999999999</v>
      </c>
      <c r="I17" s="16">
        <v>86.656300000000002</v>
      </c>
      <c r="J17" s="16">
        <v>38.537150000000004</v>
      </c>
      <c r="K17" s="16">
        <v>88.094770000000011</v>
      </c>
      <c r="L17" s="16">
        <v>-55.505400000000002</v>
      </c>
      <c r="M17" s="16">
        <v>-25.224409999999999</v>
      </c>
      <c r="N17" s="16">
        <v>-11.06203</v>
      </c>
      <c r="O17" s="16">
        <v>-40.472319999999996</v>
      </c>
      <c r="P17" s="16">
        <v>-8.5150300000000012</v>
      </c>
      <c r="Q17" s="16">
        <v>5.4860100000000003</v>
      </c>
      <c r="R17" s="16">
        <v>89.623949999999994</v>
      </c>
      <c r="S17" s="16">
        <v>5.5964700000000001</v>
      </c>
      <c r="T17" s="16">
        <v>-13.982229999999999</v>
      </c>
      <c r="U17" s="16">
        <v>-5.7306000000000008</v>
      </c>
      <c r="V17" s="16">
        <v>-15.20013</v>
      </c>
      <c r="W17" s="16">
        <v>34.876040000000003</v>
      </c>
      <c r="X17" s="16">
        <v>71.3001</v>
      </c>
      <c r="Y17" s="16">
        <v>20.61309</v>
      </c>
      <c r="Z17" s="16">
        <v>9.5076800000000006</v>
      </c>
      <c r="AA17" s="16">
        <v>-18.428540000000002</v>
      </c>
      <c r="AB17" s="16">
        <v>-11.481530000000001</v>
      </c>
      <c r="AC17" s="16">
        <v>17.488060000000001</v>
      </c>
      <c r="AD17" s="16">
        <v>42.204129999999999</v>
      </c>
      <c r="AE17" s="16">
        <v>-16.627680000000002</v>
      </c>
      <c r="AF17" s="16">
        <v>57.904980000000002</v>
      </c>
      <c r="AG17" s="16">
        <v>18.792390000000001</v>
      </c>
      <c r="AH17" s="16">
        <v>27.715374733300219</v>
      </c>
      <c r="AI17" s="46"/>
      <c r="AJ17" s="46"/>
      <c r="AK17" s="46"/>
      <c r="AL17" s="46"/>
      <c r="AM17" s="46"/>
      <c r="AN17" s="4"/>
      <c r="AO17" s="4"/>
      <c r="AP17" s="4"/>
      <c r="AQ17" s="4"/>
      <c r="AR17" s="4"/>
      <c r="AS17" s="4"/>
      <c r="AT17" s="4"/>
      <c r="AU17" s="4"/>
      <c r="AV17" s="4"/>
      <c r="AW17" s="4"/>
      <c r="AX17" s="4"/>
      <c r="AY17" s="4"/>
    </row>
    <row r="18" spans="1:51" ht="15" x14ac:dyDescent="0.25">
      <c r="A18" s="125">
        <f>YampaRiverInflow.TotalOutflow!A18</f>
        <v>45413</v>
      </c>
      <c r="B18" s="34"/>
      <c r="C18" s="12">
        <v>3.552</v>
      </c>
      <c r="D18" s="45">
        <v>-9.7769999999999992</v>
      </c>
      <c r="E18" s="16">
        <v>50.254080000000002</v>
      </c>
      <c r="F18" s="16">
        <v>122.22750000000001</v>
      </c>
      <c r="G18" s="16">
        <v>45.130360000000003</v>
      </c>
      <c r="H18" s="16">
        <v>144.82448000000002</v>
      </c>
      <c r="I18" s="16">
        <v>15.857620000000001</v>
      </c>
      <c r="J18" s="16">
        <v>26.527619999999999</v>
      </c>
      <c r="K18" s="16">
        <v>112.01666</v>
      </c>
      <c r="L18" s="16">
        <v>5.9267599999999998</v>
      </c>
      <c r="M18" s="16">
        <v>-7.9631999999999996</v>
      </c>
      <c r="N18" s="16">
        <v>-10.182930000000001</v>
      </c>
      <c r="O18" s="16">
        <v>-18.910119999999999</v>
      </c>
      <c r="P18" s="16">
        <v>-5.1637899999999997</v>
      </c>
      <c r="Q18" s="16">
        <v>4.8523900000000006</v>
      </c>
      <c r="R18" s="16">
        <v>136.5727</v>
      </c>
      <c r="S18" s="16">
        <v>-17.06551</v>
      </c>
      <c r="T18" s="16">
        <v>-25.80247</v>
      </c>
      <c r="U18" s="16">
        <v>13.146979999999999</v>
      </c>
      <c r="V18" s="16">
        <v>9.7264300000000006</v>
      </c>
      <c r="W18" s="16">
        <v>41.096609999999998</v>
      </c>
      <c r="X18" s="16">
        <v>63.824849999999998</v>
      </c>
      <c r="Y18" s="16">
        <v>-6.9918699999999996</v>
      </c>
      <c r="Z18" s="16">
        <v>0.73799999999999999</v>
      </c>
      <c r="AA18" s="16">
        <v>-18.297540000000001</v>
      </c>
      <c r="AB18" s="16">
        <v>-12.214030000000001</v>
      </c>
      <c r="AC18" s="16">
        <v>9.0859300000000012</v>
      </c>
      <c r="AD18" s="16">
        <v>5.1340200000000005</v>
      </c>
      <c r="AE18" s="16">
        <v>-29.088660000000001</v>
      </c>
      <c r="AF18" s="16">
        <v>48.692149999999998</v>
      </c>
      <c r="AG18" s="16">
        <v>-11.59253</v>
      </c>
      <c r="AH18" s="16">
        <v>13.941845357980599</v>
      </c>
      <c r="AI18" s="46"/>
      <c r="AJ18" s="46"/>
      <c r="AK18" s="46"/>
      <c r="AL18" s="46"/>
      <c r="AM18" s="46"/>
      <c r="AN18" s="4"/>
      <c r="AO18" s="4"/>
      <c r="AP18" s="4"/>
      <c r="AQ18" s="4"/>
      <c r="AR18" s="4"/>
      <c r="AS18" s="4"/>
      <c r="AT18" s="4"/>
      <c r="AU18" s="4"/>
      <c r="AV18" s="4"/>
      <c r="AW18" s="4"/>
      <c r="AX18" s="4"/>
      <c r="AY18" s="4"/>
    </row>
    <row r="19" spans="1:51" ht="15" x14ac:dyDescent="0.25">
      <c r="A19" s="125">
        <f>YampaRiverInflow.TotalOutflow!A19</f>
        <v>45444</v>
      </c>
      <c r="B19" s="34"/>
      <c r="C19" s="12">
        <v>5.4720000000000004</v>
      </c>
      <c r="D19" s="45">
        <v>-23.062000000000001</v>
      </c>
      <c r="E19" s="16">
        <v>0.77813999999999994</v>
      </c>
      <c r="F19" s="16">
        <v>11.42347</v>
      </c>
      <c r="G19" s="16">
        <v>-1.8183699999999998</v>
      </c>
      <c r="H19" s="16">
        <v>48.385210000000001</v>
      </c>
      <c r="I19" s="16">
        <v>10.9796</v>
      </c>
      <c r="J19" s="16">
        <v>-16.415560000000003</v>
      </c>
      <c r="K19" s="16">
        <v>59.579190000000004</v>
      </c>
      <c r="L19" s="16">
        <v>20.131820000000001</v>
      </c>
      <c r="M19" s="16">
        <v>-1.8760000000000002E-2</v>
      </c>
      <c r="N19" s="16">
        <v>-40.888860000000001</v>
      </c>
      <c r="O19" s="16">
        <v>-24.57798</v>
      </c>
      <c r="P19" s="16">
        <v>-41.014429999999997</v>
      </c>
      <c r="Q19" s="16">
        <v>-32.649230000000003</v>
      </c>
      <c r="R19" s="16">
        <v>31.118189999999998</v>
      </c>
      <c r="S19" s="16">
        <v>-16.25863</v>
      </c>
      <c r="T19" s="16">
        <v>-29.007360000000002</v>
      </c>
      <c r="U19" s="16">
        <v>15.05063</v>
      </c>
      <c r="V19" s="16">
        <v>-28.113409999999998</v>
      </c>
      <c r="W19" s="16">
        <v>-6.2963900000000006</v>
      </c>
      <c r="X19" s="16">
        <v>35.037300000000002</v>
      </c>
      <c r="Y19" s="16">
        <v>-16.40408</v>
      </c>
      <c r="Z19" s="16">
        <v>-27.575620000000001</v>
      </c>
      <c r="AA19" s="16">
        <v>-23.976099999999999</v>
      </c>
      <c r="AB19" s="16">
        <v>-8.1685800000000004</v>
      </c>
      <c r="AC19" s="16">
        <v>-18.756529999999998</v>
      </c>
      <c r="AD19" s="16">
        <v>-18.879729999999999</v>
      </c>
      <c r="AE19" s="16">
        <v>-18.7621</v>
      </c>
      <c r="AF19" s="16">
        <v>4.9375299999999998</v>
      </c>
      <c r="AG19" s="16">
        <v>-14.283790000000002</v>
      </c>
      <c r="AH19" s="16">
        <v>78.656605207787052</v>
      </c>
      <c r="AI19" s="46"/>
      <c r="AJ19" s="46"/>
      <c r="AK19" s="46"/>
      <c r="AL19" s="46"/>
      <c r="AM19" s="46"/>
      <c r="AN19" s="4"/>
      <c r="AO19" s="4"/>
      <c r="AP19" s="4"/>
      <c r="AQ19" s="4"/>
      <c r="AR19" s="4"/>
      <c r="AS19" s="4"/>
      <c r="AT19" s="4"/>
      <c r="AU19" s="4"/>
      <c r="AV19" s="4"/>
      <c r="AW19" s="4"/>
      <c r="AX19" s="4"/>
      <c r="AY19" s="4"/>
    </row>
    <row r="20" spans="1:51" ht="15" x14ac:dyDescent="0.25">
      <c r="A20" s="125">
        <f>YampaRiverInflow.TotalOutflow!A20</f>
        <v>45474</v>
      </c>
      <c r="B20" s="34"/>
      <c r="C20" s="12">
        <v>7.3979999999999997</v>
      </c>
      <c r="D20" s="45">
        <v>-3.8530000000000002</v>
      </c>
      <c r="E20" s="16">
        <v>27.880080000000003</v>
      </c>
      <c r="F20" s="16">
        <v>-8.3493899999999996</v>
      </c>
      <c r="G20" s="16">
        <v>20.232430000000001</v>
      </c>
      <c r="H20" s="16">
        <v>30.843540000000001</v>
      </c>
      <c r="I20" s="16">
        <v>41.040230000000001</v>
      </c>
      <c r="J20" s="16">
        <v>14.490680000000001</v>
      </c>
      <c r="K20" s="16">
        <v>75.778990000000007</v>
      </c>
      <c r="L20" s="16">
        <v>65.886160000000004</v>
      </c>
      <c r="M20" s="16">
        <v>-49.466929999999998</v>
      </c>
      <c r="N20" s="16">
        <v>-38.095980000000004</v>
      </c>
      <c r="O20" s="16">
        <v>-9.229239999999999</v>
      </c>
      <c r="P20" s="16">
        <v>-13.51318</v>
      </c>
      <c r="Q20" s="16">
        <v>-26.592950000000002</v>
      </c>
      <c r="R20" s="16">
        <v>24.434360000000002</v>
      </c>
      <c r="S20" s="16">
        <v>-13.056049999999999</v>
      </c>
      <c r="T20" s="16">
        <v>-8.1851199999999995</v>
      </c>
      <c r="U20" s="16">
        <v>-2.57158</v>
      </c>
      <c r="V20" s="16">
        <v>-30.264680000000002</v>
      </c>
      <c r="W20" s="16">
        <v>-36.50526</v>
      </c>
      <c r="X20" s="16">
        <v>7.3666599999999995</v>
      </c>
      <c r="Y20" s="16">
        <v>20.909459999999999</v>
      </c>
      <c r="Z20" s="16">
        <v>21.97174</v>
      </c>
      <c r="AA20" s="16">
        <v>-3.3679099999999997</v>
      </c>
      <c r="AB20" s="16">
        <v>5.8490699999999993</v>
      </c>
      <c r="AC20" s="16">
        <v>18.370330000000003</v>
      </c>
      <c r="AD20" s="16">
        <v>18.507080000000002</v>
      </c>
      <c r="AE20" s="16">
        <v>26.724900000000002</v>
      </c>
      <c r="AF20" s="16">
        <v>-54.714529999999996</v>
      </c>
      <c r="AG20" s="16">
        <v>-25.463419999999999</v>
      </c>
      <c r="AH20" s="16">
        <v>-6.2687281740997962</v>
      </c>
      <c r="AI20" s="46"/>
      <c r="AJ20" s="46"/>
      <c r="AK20" s="46"/>
      <c r="AL20" s="46"/>
      <c r="AM20" s="46"/>
      <c r="AN20" s="4"/>
      <c r="AO20" s="4"/>
      <c r="AP20" s="4"/>
      <c r="AQ20" s="4"/>
      <c r="AR20" s="4"/>
      <c r="AS20" s="4"/>
      <c r="AT20" s="4"/>
      <c r="AU20" s="4"/>
      <c r="AV20" s="4"/>
      <c r="AW20" s="4"/>
      <c r="AX20" s="4"/>
      <c r="AY20" s="4"/>
    </row>
    <row r="21" spans="1:51" ht="15" x14ac:dyDescent="0.25">
      <c r="A21" s="125">
        <f>YampaRiverInflow.TotalOutflow!A21</f>
        <v>45505</v>
      </c>
      <c r="B21" s="34"/>
      <c r="C21" s="12">
        <v>19.021999999999998</v>
      </c>
      <c r="D21" s="45">
        <v>16.042000000000002</v>
      </c>
      <c r="E21" s="16">
        <v>56.28331</v>
      </c>
      <c r="F21" s="16">
        <v>85.919169999999994</v>
      </c>
      <c r="G21" s="16">
        <v>47.941989999999997</v>
      </c>
      <c r="H21" s="16">
        <v>32.843679999999999</v>
      </c>
      <c r="I21" s="16">
        <v>9.41737</v>
      </c>
      <c r="J21" s="16">
        <v>73.407210000000006</v>
      </c>
      <c r="K21" s="16">
        <v>56.459800000000001</v>
      </c>
      <c r="L21" s="16">
        <v>48.113410000000002</v>
      </c>
      <c r="M21" s="16">
        <v>12.67862</v>
      </c>
      <c r="N21" s="16">
        <v>24.742099999999997</v>
      </c>
      <c r="O21" s="16">
        <v>-3.3823099999999999</v>
      </c>
      <c r="P21" s="16">
        <v>40.45872</v>
      </c>
      <c r="Q21" s="16">
        <v>7.9324300000000001</v>
      </c>
      <c r="R21" s="16">
        <v>46.411089999999994</v>
      </c>
      <c r="S21" s="16">
        <v>6.7395899999999997</v>
      </c>
      <c r="T21" s="16">
        <v>17.925740000000001</v>
      </c>
      <c r="U21" s="16">
        <v>17.421220000000002</v>
      </c>
      <c r="V21" s="16">
        <v>-3.9880599999999999</v>
      </c>
      <c r="W21" s="16">
        <v>-1.2442899999999999</v>
      </c>
      <c r="X21" s="16">
        <v>21.964880000000001</v>
      </c>
      <c r="Y21" s="16">
        <v>75.510499999999993</v>
      </c>
      <c r="Z21" s="16">
        <v>37.568370000000002</v>
      </c>
      <c r="AA21" s="16">
        <v>42.03425</v>
      </c>
      <c r="AB21" s="16">
        <v>42.976790000000001</v>
      </c>
      <c r="AC21" s="16">
        <v>38.019089999999998</v>
      </c>
      <c r="AD21" s="16">
        <v>12.330110000000001</v>
      </c>
      <c r="AE21" s="16">
        <v>11.853590000000001</v>
      </c>
      <c r="AF21" s="16">
        <v>-10.878549999999999</v>
      </c>
      <c r="AG21" s="16">
        <v>0.28339999999999999</v>
      </c>
      <c r="AH21" s="16">
        <v>51.813121174655578</v>
      </c>
      <c r="AI21" s="46"/>
      <c r="AJ21" s="46"/>
      <c r="AK21" s="46"/>
      <c r="AL21" s="46"/>
      <c r="AM21" s="46"/>
      <c r="AN21" s="4"/>
      <c r="AO21" s="4"/>
      <c r="AP21" s="4"/>
      <c r="AQ21" s="4"/>
      <c r="AR21" s="4"/>
      <c r="AS21" s="4"/>
      <c r="AT21" s="4"/>
      <c r="AU21" s="4"/>
      <c r="AV21" s="4"/>
      <c r="AW21" s="4"/>
      <c r="AX21" s="4"/>
      <c r="AY21" s="4"/>
    </row>
    <row r="22" spans="1:51" ht="15" x14ac:dyDescent="0.25">
      <c r="A22" s="125">
        <f>YampaRiverInflow.TotalOutflow!A22</f>
        <v>45536</v>
      </c>
      <c r="B22" s="34"/>
      <c r="C22" s="12">
        <v>18.533999999999999</v>
      </c>
      <c r="D22" s="45">
        <v>18.716000000000001</v>
      </c>
      <c r="E22" s="16">
        <v>64.577929999999995</v>
      </c>
      <c r="F22" s="16">
        <v>71.455939999999998</v>
      </c>
      <c r="G22" s="16">
        <v>58.154240000000001</v>
      </c>
      <c r="H22" s="16">
        <v>42.169260000000001</v>
      </c>
      <c r="I22" s="16">
        <v>18.811229999999998</v>
      </c>
      <c r="J22" s="16">
        <v>37.728870000000001</v>
      </c>
      <c r="K22" s="16">
        <v>102.28238999999999</v>
      </c>
      <c r="L22" s="16">
        <v>63.219099999999997</v>
      </c>
      <c r="M22" s="16">
        <v>-1.1670799999999999</v>
      </c>
      <c r="N22" s="16">
        <v>27.992830000000001</v>
      </c>
      <c r="O22" s="16">
        <v>55.190280000000001</v>
      </c>
      <c r="P22" s="16">
        <v>32.140479999999997</v>
      </c>
      <c r="Q22" s="16">
        <v>31.014310000000002</v>
      </c>
      <c r="R22" s="16">
        <v>29.221220000000002</v>
      </c>
      <c r="S22" s="16">
        <v>-5.8577599999999999</v>
      </c>
      <c r="T22" s="16">
        <v>13.77566</v>
      </c>
      <c r="U22" s="16">
        <v>20.98864</v>
      </c>
      <c r="V22" s="16">
        <v>9.6280200000000011</v>
      </c>
      <c r="W22" s="16">
        <v>25.324290000000001</v>
      </c>
      <c r="X22" s="16">
        <v>17.578880000000002</v>
      </c>
      <c r="Y22" s="16">
        <v>49.973109999999998</v>
      </c>
      <c r="Z22" s="16">
        <v>68.102980000000002</v>
      </c>
      <c r="AA22" s="16">
        <v>84.069659999999999</v>
      </c>
      <c r="AB22" s="16">
        <v>26.646470000000001</v>
      </c>
      <c r="AC22" s="16">
        <v>42.182259999999999</v>
      </c>
      <c r="AD22" s="16">
        <v>36.151679999999999</v>
      </c>
      <c r="AE22" s="16">
        <v>18.166060000000002</v>
      </c>
      <c r="AF22" s="16">
        <v>17.873080000000002</v>
      </c>
      <c r="AG22" s="16">
        <v>4.9049300000000002</v>
      </c>
      <c r="AH22" s="16">
        <v>64.526982142959554</v>
      </c>
      <c r="AI22" s="46"/>
      <c r="AJ22" s="46"/>
      <c r="AK22" s="46"/>
      <c r="AL22" s="46"/>
      <c r="AM22" s="46"/>
      <c r="AN22" s="4"/>
      <c r="AO22" s="4"/>
      <c r="AP22" s="4"/>
      <c r="AQ22" s="4"/>
      <c r="AR22" s="4"/>
      <c r="AS22" s="4"/>
      <c r="AT22" s="4"/>
      <c r="AU22" s="4"/>
      <c r="AV22" s="4"/>
      <c r="AW22" s="4"/>
      <c r="AX22" s="4"/>
      <c r="AY22" s="4"/>
    </row>
    <row r="23" spans="1:51" ht="15" x14ac:dyDescent="0.25">
      <c r="A23" s="125">
        <f>YampaRiverInflow.TotalOutflow!A23</f>
        <v>45566</v>
      </c>
      <c r="B23" s="34"/>
      <c r="C23" s="12">
        <v>17.992999999999999</v>
      </c>
      <c r="D23" s="45">
        <v>17.992999999999999</v>
      </c>
      <c r="E23" s="16">
        <v>75.222429999999989</v>
      </c>
      <c r="F23" s="16">
        <v>44.385730000000002</v>
      </c>
      <c r="G23" s="16">
        <v>47.589800000000004</v>
      </c>
      <c r="H23" s="16">
        <v>34.997630000000001</v>
      </c>
      <c r="I23" s="16">
        <v>11.211030000000001</v>
      </c>
      <c r="J23" s="16">
        <v>19.502970000000001</v>
      </c>
      <c r="K23" s="16">
        <v>54.718679999999999</v>
      </c>
      <c r="L23" s="16">
        <v>17.3261</v>
      </c>
      <c r="M23" s="16">
        <v>33.096730000000001</v>
      </c>
      <c r="N23" s="16">
        <v>7.0241199999999999</v>
      </c>
      <c r="O23" s="16">
        <v>38.168879999999994</v>
      </c>
      <c r="P23" s="16">
        <v>-0.32697000000000004</v>
      </c>
      <c r="Q23" s="16">
        <v>84.070039999999992</v>
      </c>
      <c r="R23" s="16">
        <v>20.03706</v>
      </c>
      <c r="S23" s="16">
        <v>40.291160000000005</v>
      </c>
      <c r="T23" s="16">
        <v>11.96547</v>
      </c>
      <c r="U23" s="16">
        <v>9.7060499999999994</v>
      </c>
      <c r="V23" s="16">
        <v>-4.8878300000000001</v>
      </c>
      <c r="W23" s="16">
        <v>42.031129999999997</v>
      </c>
      <c r="X23" s="16">
        <v>22.63785</v>
      </c>
      <c r="Y23" s="16">
        <v>39.329860000000004</v>
      </c>
      <c r="Z23" s="16">
        <v>28.046230000000001</v>
      </c>
      <c r="AA23" s="16">
        <v>21.405650000000001</v>
      </c>
      <c r="AB23" s="16">
        <v>63.749839999999999</v>
      </c>
      <c r="AC23" s="16">
        <v>50.552589999999995</v>
      </c>
      <c r="AD23" s="16">
        <v>35.498150000000003</v>
      </c>
      <c r="AE23" s="16">
        <v>22.665689999999998</v>
      </c>
      <c r="AF23" s="16">
        <v>13.309760000000001</v>
      </c>
      <c r="AG23" s="16">
        <v>-5.9156000000000004</v>
      </c>
      <c r="AH23" s="16">
        <v>26.268479665397614</v>
      </c>
      <c r="AI23" s="46"/>
      <c r="AJ23" s="46"/>
      <c r="AK23" s="46"/>
      <c r="AL23" s="46"/>
      <c r="AM23" s="46"/>
      <c r="AN23" s="4"/>
      <c r="AO23" s="4"/>
      <c r="AP23" s="4"/>
      <c r="AQ23" s="4"/>
      <c r="AR23" s="4"/>
      <c r="AS23" s="4"/>
      <c r="AT23" s="4"/>
      <c r="AU23" s="4"/>
      <c r="AV23" s="4"/>
      <c r="AW23" s="4"/>
      <c r="AX23" s="4"/>
      <c r="AY23" s="4"/>
    </row>
    <row r="24" spans="1:51" ht="15" x14ac:dyDescent="0.25">
      <c r="A24" s="125">
        <f>YampaRiverInflow.TotalOutflow!A24</f>
        <v>45597</v>
      </c>
      <c r="B24" s="34"/>
      <c r="C24" s="12">
        <v>33.512999999999998</v>
      </c>
      <c r="D24" s="45">
        <v>33.512999999999998</v>
      </c>
      <c r="E24" s="16">
        <v>41.368510000000001</v>
      </c>
      <c r="F24" s="16">
        <v>54.319510000000001</v>
      </c>
      <c r="G24" s="16">
        <v>11.286760000000001</v>
      </c>
      <c r="H24" s="16">
        <v>42.111879999999999</v>
      </c>
      <c r="I24" s="16">
        <v>49.319809999999997</v>
      </c>
      <c r="J24" s="16">
        <v>62.6631</v>
      </c>
      <c r="K24" s="16">
        <v>57.306669999999997</v>
      </c>
      <c r="L24" s="16">
        <v>20.52073</v>
      </c>
      <c r="M24" s="16">
        <v>2.0303399999999998</v>
      </c>
      <c r="N24" s="16">
        <v>10.25154</v>
      </c>
      <c r="O24" s="16">
        <v>11.652959999999998</v>
      </c>
      <c r="P24" s="16">
        <v>18.590709999999998</v>
      </c>
      <c r="Q24" s="16">
        <v>93.237679999999997</v>
      </c>
      <c r="R24" s="16">
        <v>8.5751200000000001</v>
      </c>
      <c r="S24" s="16">
        <v>14.65644</v>
      </c>
      <c r="T24" s="16">
        <v>33.630459999999999</v>
      </c>
      <c r="U24" s="16">
        <v>27.760300000000001</v>
      </c>
      <c r="V24" s="16">
        <v>11.286379999999999</v>
      </c>
      <c r="W24" s="16">
        <v>-14.38903</v>
      </c>
      <c r="X24" s="16">
        <v>11.00366</v>
      </c>
      <c r="Y24" s="16">
        <v>30.656770000000002</v>
      </c>
      <c r="Z24" s="16">
        <v>78.433350000000004</v>
      </c>
      <c r="AA24" s="16">
        <v>20.926279999999998</v>
      </c>
      <c r="AB24" s="16">
        <v>17.11955</v>
      </c>
      <c r="AC24" s="16">
        <v>49.568680000000001</v>
      </c>
      <c r="AD24" s="16">
        <v>30.38326</v>
      </c>
      <c r="AE24" s="16">
        <v>41.949339999999999</v>
      </c>
      <c r="AF24" s="16">
        <v>90.300280000000001</v>
      </c>
      <c r="AG24" s="16">
        <v>25.237020000000001</v>
      </c>
      <c r="AH24" s="16">
        <v>26.017717809976254</v>
      </c>
      <c r="AI24" s="46"/>
      <c r="AJ24" s="46"/>
      <c r="AK24" s="46"/>
      <c r="AL24" s="46"/>
      <c r="AM24" s="46"/>
      <c r="AN24" s="4"/>
      <c r="AO24" s="4"/>
      <c r="AP24" s="4"/>
      <c r="AQ24" s="4"/>
      <c r="AR24" s="4"/>
      <c r="AS24" s="4"/>
      <c r="AT24" s="4"/>
      <c r="AU24" s="4"/>
      <c r="AV24" s="4"/>
      <c r="AW24" s="4"/>
      <c r="AX24" s="4"/>
      <c r="AY24" s="4"/>
    </row>
    <row r="25" spans="1:51" ht="15" x14ac:dyDescent="0.25">
      <c r="A25" s="125">
        <f>YampaRiverInflow.TotalOutflow!A25</f>
        <v>45627</v>
      </c>
      <c r="B25" s="34"/>
      <c r="C25" s="12">
        <v>41.017000000000003</v>
      </c>
      <c r="D25" s="45">
        <v>41.017000000000003</v>
      </c>
      <c r="E25" s="16">
        <v>94.61439</v>
      </c>
      <c r="F25" s="16">
        <v>57.228949999999998</v>
      </c>
      <c r="G25" s="16">
        <v>76.772750000000002</v>
      </c>
      <c r="H25" s="16">
        <v>23.632810000000003</v>
      </c>
      <c r="I25" s="16">
        <v>26.613599999999998</v>
      </c>
      <c r="J25" s="16">
        <v>20.40418</v>
      </c>
      <c r="K25" s="16">
        <v>6.7861099999999999</v>
      </c>
      <c r="L25" s="16">
        <v>7.0875000000000004</v>
      </c>
      <c r="M25" s="16">
        <v>18.854099999999999</v>
      </c>
      <c r="N25" s="16">
        <v>35.589959999999998</v>
      </c>
      <c r="O25" s="16">
        <v>26.338159999999998</v>
      </c>
      <c r="P25" s="16">
        <v>20.191050000000001</v>
      </c>
      <c r="Q25" s="16">
        <v>74.97139</v>
      </c>
      <c r="R25" s="16">
        <v>11.51708</v>
      </c>
      <c r="S25" s="16">
        <v>-4.6183199999999998</v>
      </c>
      <c r="T25" s="16">
        <v>27.153869999999998</v>
      </c>
      <c r="U25" s="16">
        <v>22.050689999999999</v>
      </c>
      <c r="V25" s="16">
        <v>10.000299999999999</v>
      </c>
      <c r="W25" s="16">
        <v>200.48664000000002</v>
      </c>
      <c r="X25" s="16">
        <v>49.498660000000001</v>
      </c>
      <c r="Y25" s="16">
        <v>30.962709999999998</v>
      </c>
      <c r="Z25" s="16">
        <v>25.01275</v>
      </c>
      <c r="AA25" s="16">
        <v>10.133760000000001</v>
      </c>
      <c r="AB25" s="16">
        <v>15.85665</v>
      </c>
      <c r="AC25" s="16">
        <v>14.69364</v>
      </c>
      <c r="AD25" s="16">
        <v>24.777099999999997</v>
      </c>
      <c r="AE25" s="16">
        <v>25.998349999999999</v>
      </c>
      <c r="AF25" s="16">
        <v>73.964010000000002</v>
      </c>
      <c r="AG25" s="16">
        <v>39.270139999999998</v>
      </c>
      <c r="AH25" s="16">
        <v>58.229954837951695</v>
      </c>
      <c r="AI25" s="46"/>
      <c r="AJ25" s="46"/>
      <c r="AK25" s="46"/>
      <c r="AL25" s="46"/>
      <c r="AM25" s="46"/>
      <c r="AN25" s="4"/>
      <c r="AO25" s="4"/>
      <c r="AP25" s="4"/>
      <c r="AQ25" s="4"/>
      <c r="AR25" s="4"/>
      <c r="AS25" s="4"/>
      <c r="AT25" s="4"/>
      <c r="AU25" s="4"/>
      <c r="AV25" s="4"/>
      <c r="AW25" s="4"/>
      <c r="AX25" s="4"/>
      <c r="AY25" s="4"/>
    </row>
    <row r="26" spans="1:51" ht="15" x14ac:dyDescent="0.25">
      <c r="A26" s="125">
        <f>YampaRiverInflow.TotalOutflow!A26</f>
        <v>45658</v>
      </c>
      <c r="B26" s="34"/>
      <c r="C26" s="12">
        <v>43.128</v>
      </c>
      <c r="D26" s="45">
        <v>43.128</v>
      </c>
      <c r="E26" s="16">
        <v>209.91325000000001</v>
      </c>
      <c r="F26" s="16">
        <v>68.707340000000002</v>
      </c>
      <c r="G26" s="16">
        <v>147.14017999999999</v>
      </c>
      <c r="H26" s="16">
        <v>12.95735</v>
      </c>
      <c r="I26" s="16">
        <v>43.173999999999999</v>
      </c>
      <c r="J26" s="16">
        <v>43.572859999999999</v>
      </c>
      <c r="K26" s="16">
        <v>40.911610000000003</v>
      </c>
      <c r="L26" s="16">
        <v>13.873209999999998</v>
      </c>
      <c r="M26" s="16">
        <v>43.65607</v>
      </c>
      <c r="N26" s="16">
        <v>8.8752700000000004</v>
      </c>
      <c r="O26" s="16">
        <v>27.946300000000001</v>
      </c>
      <c r="P26" s="16">
        <v>3.3895900000000001</v>
      </c>
      <c r="Q26" s="16">
        <v>303.37369000000001</v>
      </c>
      <c r="R26" s="16">
        <v>12.219719999999999</v>
      </c>
      <c r="S26" s="16">
        <v>-9.3584500000000013</v>
      </c>
      <c r="T26" s="16">
        <v>28.872540000000001</v>
      </c>
      <c r="U26" s="16">
        <v>4.9805900000000003</v>
      </c>
      <c r="V26" s="16">
        <v>53.234699999999997</v>
      </c>
      <c r="W26" s="16">
        <v>36.51267</v>
      </c>
      <c r="X26" s="16">
        <v>15.039200000000001</v>
      </c>
      <c r="Y26" s="16">
        <v>13.099450000000001</v>
      </c>
      <c r="Z26" s="16">
        <v>6.7984099999999996</v>
      </c>
      <c r="AA26" s="16">
        <v>21.993320000000001</v>
      </c>
      <c r="AB26" s="16">
        <v>41.238190000000003</v>
      </c>
      <c r="AC26" s="16">
        <v>58.881329999999998</v>
      </c>
      <c r="AD26" s="16">
        <v>49.533120000000004</v>
      </c>
      <c r="AE26" s="16">
        <v>48.656099999999995</v>
      </c>
      <c r="AF26" s="16">
        <v>36.149560000000001</v>
      </c>
      <c r="AG26" s="16">
        <v>28.502187496324908</v>
      </c>
      <c r="AH26" s="16">
        <v>66.377511872836507</v>
      </c>
      <c r="AI26" s="46"/>
      <c r="AJ26" s="46"/>
      <c r="AK26" s="46"/>
      <c r="AL26" s="46"/>
      <c r="AM26" s="46"/>
      <c r="AN26" s="4"/>
      <c r="AO26" s="4"/>
      <c r="AP26" s="4"/>
      <c r="AQ26" s="4"/>
      <c r="AR26" s="4"/>
      <c r="AS26" s="4"/>
      <c r="AT26" s="4"/>
      <c r="AU26" s="4"/>
      <c r="AV26" s="4"/>
      <c r="AW26" s="4"/>
      <c r="AX26" s="4"/>
      <c r="AY26" s="4"/>
    </row>
    <row r="27" spans="1:51" ht="15" x14ac:dyDescent="0.25">
      <c r="A27" s="125">
        <f>YampaRiverInflow.TotalOutflow!A27</f>
        <v>45689</v>
      </c>
      <c r="B27" s="34"/>
      <c r="C27" s="12">
        <v>25.373000000000001</v>
      </c>
      <c r="D27" s="45">
        <v>25.373000000000001</v>
      </c>
      <c r="E27" s="16">
        <v>211.77466000000001</v>
      </c>
      <c r="F27" s="16">
        <v>63.109250000000003</v>
      </c>
      <c r="G27" s="16">
        <v>89.958119999999994</v>
      </c>
      <c r="H27" s="16">
        <v>24.910400000000003</v>
      </c>
      <c r="I27" s="16">
        <v>-4.8160100000000003</v>
      </c>
      <c r="J27" s="16">
        <v>73.336060000000003</v>
      </c>
      <c r="K27" s="16">
        <v>36.586980000000004</v>
      </c>
      <c r="L27" s="16">
        <v>21.691119999999998</v>
      </c>
      <c r="M27" s="16">
        <v>36.689769999999996</v>
      </c>
      <c r="N27" s="16">
        <v>4.0654399999999997</v>
      </c>
      <c r="O27" s="16">
        <v>38.304220000000001</v>
      </c>
      <c r="P27" s="16">
        <v>19.567259999999997</v>
      </c>
      <c r="Q27" s="16">
        <v>194.10926000000001</v>
      </c>
      <c r="R27" s="16">
        <v>10.566690000000001</v>
      </c>
      <c r="S27" s="16">
        <v>18.006209999999999</v>
      </c>
      <c r="T27" s="16">
        <v>42.33981</v>
      </c>
      <c r="U27" s="16">
        <v>29.493419999999997</v>
      </c>
      <c r="V27" s="16">
        <v>57.446640000000002</v>
      </c>
      <c r="W27" s="16">
        <v>36.949750000000002</v>
      </c>
      <c r="X27" s="16">
        <v>19.886479999999999</v>
      </c>
      <c r="Y27" s="16">
        <v>30.005659999999999</v>
      </c>
      <c r="Z27" s="16">
        <v>35.553809999999999</v>
      </c>
      <c r="AA27" s="16">
        <v>40.773769999999999</v>
      </c>
      <c r="AB27" s="16">
        <v>31.995979999999999</v>
      </c>
      <c r="AC27" s="16">
        <v>74.449780000000004</v>
      </c>
      <c r="AD27" s="16">
        <v>14.88969</v>
      </c>
      <c r="AE27" s="16">
        <v>39.650980000000004</v>
      </c>
      <c r="AF27" s="16">
        <v>14.91981</v>
      </c>
      <c r="AG27" s="16">
        <v>53.503218596593655</v>
      </c>
      <c r="AH27" s="16">
        <v>97.944624983882534</v>
      </c>
      <c r="AI27" s="46"/>
      <c r="AJ27" s="46"/>
      <c r="AK27" s="46"/>
      <c r="AL27" s="46"/>
      <c r="AM27" s="46"/>
      <c r="AN27" s="4"/>
      <c r="AO27" s="4"/>
      <c r="AP27" s="4"/>
      <c r="AQ27" s="4"/>
      <c r="AR27" s="4"/>
      <c r="AS27" s="4"/>
      <c r="AT27" s="4"/>
      <c r="AU27" s="4"/>
      <c r="AV27" s="4"/>
      <c r="AW27" s="4"/>
      <c r="AX27" s="4"/>
      <c r="AY27" s="4"/>
    </row>
    <row r="28" spans="1:51" ht="15" x14ac:dyDescent="0.25">
      <c r="A28" s="125">
        <f>YampaRiverInflow.TotalOutflow!A28</f>
        <v>45717</v>
      </c>
      <c r="B28" s="34"/>
      <c r="C28" s="12">
        <v>27.734999999999999</v>
      </c>
      <c r="D28" s="45">
        <v>27.734999999999999</v>
      </c>
      <c r="E28" s="16">
        <v>224.96581</v>
      </c>
      <c r="F28" s="16">
        <v>44.835190000000004</v>
      </c>
      <c r="G28" s="16">
        <v>177.33817000000002</v>
      </c>
      <c r="H28" s="16">
        <v>-56.693550000000002</v>
      </c>
      <c r="I28" s="16">
        <v>37.615089999999995</v>
      </c>
      <c r="J28" s="16">
        <v>83.826080000000005</v>
      </c>
      <c r="K28" s="16">
        <v>-9.628680000000001</v>
      </c>
      <c r="L28" s="16">
        <v>-8.9868500000000004</v>
      </c>
      <c r="M28" s="16">
        <v>31.59817</v>
      </c>
      <c r="N28" s="16">
        <v>-31.764150000000001</v>
      </c>
      <c r="O28" s="16">
        <v>8.1977799999999998</v>
      </c>
      <c r="P28" s="16">
        <v>-4.6275300000000001</v>
      </c>
      <c r="Q28" s="16">
        <v>107.54282000000001</v>
      </c>
      <c r="R28" s="16">
        <v>18.535509999999999</v>
      </c>
      <c r="S28" s="16">
        <v>-8.2876000000000012</v>
      </c>
      <c r="T28" s="16">
        <v>9.9111000000000011</v>
      </c>
      <c r="U28" s="16">
        <v>-22.678090000000001</v>
      </c>
      <c r="V28" s="16">
        <v>14.65991</v>
      </c>
      <c r="W28" s="16">
        <v>17.707439999999998</v>
      </c>
      <c r="X28" s="16">
        <v>9.1945100000000011</v>
      </c>
      <c r="Y28" s="16">
        <v>12.195319999999999</v>
      </c>
      <c r="Z28" s="16">
        <v>-13.04682</v>
      </c>
      <c r="AA28" s="16">
        <v>5.0683699999999998</v>
      </c>
      <c r="AB28" s="16">
        <v>-22.833819999999999</v>
      </c>
      <c r="AC28" s="16">
        <v>21.36993</v>
      </c>
      <c r="AD28" s="16">
        <v>4.0066199999999998</v>
      </c>
      <c r="AE28" s="16">
        <v>64.574950000000001</v>
      </c>
      <c r="AF28" s="16">
        <v>63.134869999999999</v>
      </c>
      <c r="AG28" s="16">
        <v>61.180317783398927</v>
      </c>
      <c r="AH28" s="16">
        <v>128.26726604236279</v>
      </c>
      <c r="AI28" s="46"/>
      <c r="AJ28" s="46"/>
      <c r="AK28" s="46"/>
      <c r="AL28" s="46"/>
      <c r="AM28" s="46"/>
      <c r="AN28" s="4"/>
      <c r="AO28" s="4"/>
      <c r="AP28" s="4"/>
      <c r="AQ28" s="4"/>
      <c r="AR28" s="4"/>
      <c r="AS28" s="4"/>
      <c r="AT28" s="4"/>
      <c r="AU28" s="4"/>
      <c r="AV28" s="4"/>
      <c r="AW28" s="4"/>
      <c r="AX28" s="4"/>
      <c r="AY28" s="4"/>
    </row>
    <row r="29" spans="1:51" ht="15" x14ac:dyDescent="0.25">
      <c r="A29" s="125">
        <f>YampaRiverInflow.TotalOutflow!A29</f>
        <v>45748</v>
      </c>
      <c r="B29" s="34"/>
      <c r="C29" s="12">
        <v>9.8219999999999992</v>
      </c>
      <c r="D29" s="45">
        <v>9.8219999999999992</v>
      </c>
      <c r="E29" s="16">
        <v>159.47320999999999</v>
      </c>
      <c r="F29" s="16">
        <v>29.552319999999998</v>
      </c>
      <c r="G29" s="16">
        <v>81.07553999999999</v>
      </c>
      <c r="H29" s="16">
        <v>86.656300000000002</v>
      </c>
      <c r="I29" s="16">
        <v>38.537150000000004</v>
      </c>
      <c r="J29" s="16">
        <v>88.094770000000011</v>
      </c>
      <c r="K29" s="16">
        <v>-55.505400000000002</v>
      </c>
      <c r="L29" s="16">
        <v>-25.224409999999999</v>
      </c>
      <c r="M29" s="16">
        <v>-11.06203</v>
      </c>
      <c r="N29" s="16">
        <v>-40.472319999999996</v>
      </c>
      <c r="O29" s="16">
        <v>-8.5150300000000012</v>
      </c>
      <c r="P29" s="16">
        <v>5.4860100000000003</v>
      </c>
      <c r="Q29" s="16">
        <v>89.623949999999994</v>
      </c>
      <c r="R29" s="16">
        <v>5.5964700000000001</v>
      </c>
      <c r="S29" s="16">
        <v>-13.982229999999999</v>
      </c>
      <c r="T29" s="16">
        <v>-5.7306000000000008</v>
      </c>
      <c r="U29" s="16">
        <v>-15.20013</v>
      </c>
      <c r="V29" s="16">
        <v>34.876040000000003</v>
      </c>
      <c r="W29" s="16">
        <v>71.3001</v>
      </c>
      <c r="X29" s="16">
        <v>20.61309</v>
      </c>
      <c r="Y29" s="16">
        <v>9.5076800000000006</v>
      </c>
      <c r="Z29" s="16">
        <v>-18.428540000000002</v>
      </c>
      <c r="AA29" s="16">
        <v>-11.481530000000001</v>
      </c>
      <c r="AB29" s="16">
        <v>17.488060000000001</v>
      </c>
      <c r="AC29" s="16">
        <v>42.204129999999999</v>
      </c>
      <c r="AD29" s="16">
        <v>-16.627680000000002</v>
      </c>
      <c r="AE29" s="16">
        <v>57.904980000000002</v>
      </c>
      <c r="AF29" s="16">
        <v>18.792390000000001</v>
      </c>
      <c r="AG29" s="16">
        <v>27.715374733300219</v>
      </c>
      <c r="AH29" s="16">
        <v>73.575185829979745</v>
      </c>
      <c r="AI29" s="46"/>
      <c r="AJ29" s="46"/>
      <c r="AK29" s="46"/>
      <c r="AL29" s="46"/>
      <c r="AM29" s="46"/>
      <c r="AN29" s="4"/>
      <c r="AO29" s="4"/>
      <c r="AP29" s="4"/>
      <c r="AQ29" s="4"/>
      <c r="AR29" s="4"/>
      <c r="AS29" s="4"/>
      <c r="AT29" s="4"/>
      <c r="AU29" s="4"/>
      <c r="AV29" s="4"/>
      <c r="AW29" s="4"/>
      <c r="AX29" s="4"/>
      <c r="AY29" s="4"/>
    </row>
    <row r="30" spans="1:51" ht="15" x14ac:dyDescent="0.25">
      <c r="A30" s="125">
        <f>YampaRiverInflow.TotalOutflow!A30</f>
        <v>45778</v>
      </c>
      <c r="B30" s="34"/>
      <c r="C30" s="12">
        <v>-9.7769999999999992</v>
      </c>
      <c r="D30" s="45">
        <v>-9.7769999999999992</v>
      </c>
      <c r="E30" s="16">
        <v>122.22750000000001</v>
      </c>
      <c r="F30" s="16">
        <v>45.130360000000003</v>
      </c>
      <c r="G30" s="16">
        <v>144.82448000000002</v>
      </c>
      <c r="H30" s="16">
        <v>15.857620000000001</v>
      </c>
      <c r="I30" s="16">
        <v>26.527619999999999</v>
      </c>
      <c r="J30" s="16">
        <v>112.01666</v>
      </c>
      <c r="K30" s="16">
        <v>5.9267599999999998</v>
      </c>
      <c r="L30" s="16">
        <v>-7.9631999999999996</v>
      </c>
      <c r="M30" s="16">
        <v>-10.182930000000001</v>
      </c>
      <c r="N30" s="16">
        <v>-18.910119999999999</v>
      </c>
      <c r="O30" s="16">
        <v>-5.1637899999999997</v>
      </c>
      <c r="P30" s="16">
        <v>4.8523900000000006</v>
      </c>
      <c r="Q30" s="16">
        <v>136.5727</v>
      </c>
      <c r="R30" s="16">
        <v>-17.06551</v>
      </c>
      <c r="S30" s="16">
        <v>-25.80247</v>
      </c>
      <c r="T30" s="16">
        <v>13.146979999999999</v>
      </c>
      <c r="U30" s="16">
        <v>9.7264300000000006</v>
      </c>
      <c r="V30" s="16">
        <v>41.096609999999998</v>
      </c>
      <c r="W30" s="16">
        <v>63.824849999999998</v>
      </c>
      <c r="X30" s="16">
        <v>-6.9918699999999996</v>
      </c>
      <c r="Y30" s="16">
        <v>0.73799999999999999</v>
      </c>
      <c r="Z30" s="16">
        <v>-18.297540000000001</v>
      </c>
      <c r="AA30" s="16">
        <v>-12.214030000000001</v>
      </c>
      <c r="AB30" s="16">
        <v>9.0859300000000012</v>
      </c>
      <c r="AC30" s="16">
        <v>5.1340200000000005</v>
      </c>
      <c r="AD30" s="16">
        <v>-29.088660000000001</v>
      </c>
      <c r="AE30" s="16">
        <v>48.692149999999998</v>
      </c>
      <c r="AF30" s="16">
        <v>-11.59253</v>
      </c>
      <c r="AG30" s="16">
        <v>13.941845357980599</v>
      </c>
      <c r="AH30" s="16">
        <v>50.616735034495079</v>
      </c>
      <c r="AI30" s="46"/>
      <c r="AJ30" s="46"/>
      <c r="AK30" s="46"/>
      <c r="AL30" s="46"/>
      <c r="AM30" s="46"/>
      <c r="AN30" s="4"/>
      <c r="AO30" s="4"/>
      <c r="AP30" s="4"/>
      <c r="AQ30" s="4"/>
      <c r="AR30" s="4"/>
      <c r="AS30" s="4"/>
      <c r="AT30" s="4"/>
      <c r="AU30" s="4"/>
      <c r="AV30" s="4"/>
      <c r="AW30" s="4"/>
      <c r="AX30" s="4"/>
      <c r="AY30" s="4"/>
    </row>
    <row r="31" spans="1:51" ht="15" x14ac:dyDescent="0.25">
      <c r="A31" s="125">
        <f>YampaRiverInflow.TotalOutflow!A31</f>
        <v>45809</v>
      </c>
      <c r="B31" s="34"/>
      <c r="C31" s="12">
        <v>-23.062000000000001</v>
      </c>
      <c r="D31" s="45">
        <v>-23.062000000000001</v>
      </c>
      <c r="E31" s="16">
        <v>11.42347</v>
      </c>
      <c r="F31" s="16">
        <v>-1.8183699999999998</v>
      </c>
      <c r="G31" s="16">
        <v>48.385210000000001</v>
      </c>
      <c r="H31" s="16">
        <v>10.9796</v>
      </c>
      <c r="I31" s="16">
        <v>-16.415560000000003</v>
      </c>
      <c r="J31" s="16">
        <v>59.579190000000004</v>
      </c>
      <c r="K31" s="16">
        <v>20.131820000000001</v>
      </c>
      <c r="L31" s="16">
        <v>-1.8760000000000002E-2</v>
      </c>
      <c r="M31" s="16">
        <v>-40.888860000000001</v>
      </c>
      <c r="N31" s="16">
        <v>-24.57798</v>
      </c>
      <c r="O31" s="16">
        <v>-41.014429999999997</v>
      </c>
      <c r="P31" s="16">
        <v>-32.649230000000003</v>
      </c>
      <c r="Q31" s="16">
        <v>31.118189999999998</v>
      </c>
      <c r="R31" s="16">
        <v>-16.25863</v>
      </c>
      <c r="S31" s="16">
        <v>-29.007360000000002</v>
      </c>
      <c r="T31" s="16">
        <v>15.05063</v>
      </c>
      <c r="U31" s="16">
        <v>-28.113409999999998</v>
      </c>
      <c r="V31" s="16">
        <v>-6.2963900000000006</v>
      </c>
      <c r="W31" s="16">
        <v>35.037300000000002</v>
      </c>
      <c r="X31" s="16">
        <v>-16.40408</v>
      </c>
      <c r="Y31" s="16">
        <v>-27.575620000000001</v>
      </c>
      <c r="Z31" s="16">
        <v>-23.976099999999999</v>
      </c>
      <c r="AA31" s="16">
        <v>-8.1685800000000004</v>
      </c>
      <c r="AB31" s="16">
        <v>-18.756529999999998</v>
      </c>
      <c r="AC31" s="16">
        <v>-18.879729999999999</v>
      </c>
      <c r="AD31" s="16">
        <v>-18.7621</v>
      </c>
      <c r="AE31" s="16">
        <v>4.9375299999999998</v>
      </c>
      <c r="AF31" s="16">
        <v>-14.283790000000002</v>
      </c>
      <c r="AG31" s="16">
        <v>78.656605207787052</v>
      </c>
      <c r="AH31" s="16">
        <v>0.79443608718219216</v>
      </c>
      <c r="AI31" s="46"/>
      <c r="AJ31" s="46"/>
      <c r="AK31" s="46"/>
      <c r="AL31" s="46"/>
      <c r="AM31" s="46"/>
      <c r="AN31" s="4"/>
      <c r="AO31" s="4"/>
      <c r="AP31" s="4"/>
      <c r="AQ31" s="4"/>
      <c r="AR31" s="4"/>
      <c r="AS31" s="4"/>
      <c r="AT31" s="4"/>
      <c r="AU31" s="4"/>
      <c r="AV31" s="4"/>
      <c r="AW31" s="4"/>
      <c r="AX31" s="4"/>
      <c r="AY31" s="4"/>
    </row>
    <row r="32" spans="1:51" ht="15" x14ac:dyDescent="0.25">
      <c r="A32" s="125">
        <f>YampaRiverInflow.TotalOutflow!A32</f>
        <v>45839</v>
      </c>
      <c r="B32" s="34"/>
      <c r="C32" s="12">
        <v>-3.8530000000000002</v>
      </c>
      <c r="D32" s="45">
        <v>-3.8530000000000002</v>
      </c>
      <c r="E32" s="16">
        <v>-8.3493899999999996</v>
      </c>
      <c r="F32" s="16">
        <v>20.232430000000001</v>
      </c>
      <c r="G32" s="16">
        <v>30.843540000000001</v>
      </c>
      <c r="H32" s="16">
        <v>41.040230000000001</v>
      </c>
      <c r="I32" s="16">
        <v>14.490680000000001</v>
      </c>
      <c r="J32" s="16">
        <v>75.778990000000007</v>
      </c>
      <c r="K32" s="16">
        <v>65.886160000000004</v>
      </c>
      <c r="L32" s="16">
        <v>-49.466929999999998</v>
      </c>
      <c r="M32" s="16">
        <v>-38.095980000000004</v>
      </c>
      <c r="N32" s="16">
        <v>-9.229239999999999</v>
      </c>
      <c r="O32" s="16">
        <v>-13.51318</v>
      </c>
      <c r="P32" s="16">
        <v>-26.592950000000002</v>
      </c>
      <c r="Q32" s="16">
        <v>24.434360000000002</v>
      </c>
      <c r="R32" s="16">
        <v>-13.056049999999999</v>
      </c>
      <c r="S32" s="16">
        <v>-8.1851199999999995</v>
      </c>
      <c r="T32" s="16">
        <v>-2.57158</v>
      </c>
      <c r="U32" s="16">
        <v>-30.264680000000002</v>
      </c>
      <c r="V32" s="16">
        <v>-36.50526</v>
      </c>
      <c r="W32" s="16">
        <v>7.3666599999999995</v>
      </c>
      <c r="X32" s="16">
        <v>20.909459999999999</v>
      </c>
      <c r="Y32" s="16">
        <v>21.97174</v>
      </c>
      <c r="Z32" s="16">
        <v>-3.3679099999999997</v>
      </c>
      <c r="AA32" s="16">
        <v>5.8490699999999993</v>
      </c>
      <c r="AB32" s="16">
        <v>18.370330000000003</v>
      </c>
      <c r="AC32" s="16">
        <v>18.507080000000002</v>
      </c>
      <c r="AD32" s="16">
        <v>26.724900000000002</v>
      </c>
      <c r="AE32" s="16">
        <v>-54.714529999999996</v>
      </c>
      <c r="AF32" s="16">
        <v>-25.463419999999999</v>
      </c>
      <c r="AG32" s="16">
        <v>-6.2687281740997962</v>
      </c>
      <c r="AH32" s="16">
        <v>27.797003253292672</v>
      </c>
      <c r="AI32" s="46"/>
      <c r="AJ32" s="46"/>
      <c r="AK32" s="46"/>
      <c r="AL32" s="46"/>
      <c r="AM32" s="46"/>
      <c r="AN32" s="4"/>
      <c r="AO32" s="4"/>
      <c r="AP32" s="4"/>
      <c r="AQ32" s="4"/>
      <c r="AR32" s="4"/>
      <c r="AS32" s="4"/>
      <c r="AT32" s="4"/>
      <c r="AU32" s="4"/>
      <c r="AV32" s="4"/>
      <c r="AW32" s="4"/>
      <c r="AX32" s="4"/>
      <c r="AY32" s="4"/>
    </row>
    <row r="33" spans="1:51" ht="15" x14ac:dyDescent="0.25">
      <c r="A33" s="125">
        <f>YampaRiverInflow.TotalOutflow!A33</f>
        <v>45870</v>
      </c>
      <c r="B33" s="34"/>
      <c r="C33" s="12">
        <v>16.042000000000002</v>
      </c>
      <c r="D33" s="45">
        <v>16.042000000000002</v>
      </c>
      <c r="E33" s="16">
        <v>85.919169999999994</v>
      </c>
      <c r="F33" s="16">
        <v>47.941989999999997</v>
      </c>
      <c r="G33" s="16">
        <v>32.843679999999999</v>
      </c>
      <c r="H33" s="16">
        <v>9.41737</v>
      </c>
      <c r="I33" s="16">
        <v>73.407210000000006</v>
      </c>
      <c r="J33" s="16">
        <v>56.459800000000001</v>
      </c>
      <c r="K33" s="16">
        <v>48.113410000000002</v>
      </c>
      <c r="L33" s="16">
        <v>12.67862</v>
      </c>
      <c r="M33" s="16">
        <v>24.742099999999997</v>
      </c>
      <c r="N33" s="16">
        <v>-3.3823099999999999</v>
      </c>
      <c r="O33" s="16">
        <v>40.45872</v>
      </c>
      <c r="P33" s="16">
        <v>7.9324300000000001</v>
      </c>
      <c r="Q33" s="16">
        <v>46.411089999999994</v>
      </c>
      <c r="R33" s="16">
        <v>6.7395899999999997</v>
      </c>
      <c r="S33" s="16">
        <v>17.925740000000001</v>
      </c>
      <c r="T33" s="16">
        <v>17.421220000000002</v>
      </c>
      <c r="U33" s="16">
        <v>-3.9880599999999999</v>
      </c>
      <c r="V33" s="16">
        <v>-1.2442899999999999</v>
      </c>
      <c r="W33" s="16">
        <v>21.964880000000001</v>
      </c>
      <c r="X33" s="16">
        <v>75.510499999999993</v>
      </c>
      <c r="Y33" s="16">
        <v>37.568370000000002</v>
      </c>
      <c r="Z33" s="16">
        <v>42.03425</v>
      </c>
      <c r="AA33" s="16">
        <v>42.976790000000001</v>
      </c>
      <c r="AB33" s="16">
        <v>38.019089999999998</v>
      </c>
      <c r="AC33" s="16">
        <v>12.330110000000001</v>
      </c>
      <c r="AD33" s="16">
        <v>11.853590000000001</v>
      </c>
      <c r="AE33" s="16">
        <v>-10.878549999999999</v>
      </c>
      <c r="AF33" s="16">
        <v>0.28339999999999999</v>
      </c>
      <c r="AG33" s="16">
        <v>51.813121174655578</v>
      </c>
      <c r="AH33" s="16">
        <v>55.485192829981116</v>
      </c>
      <c r="AI33" s="46"/>
      <c r="AJ33" s="46"/>
      <c r="AK33" s="46"/>
      <c r="AL33" s="46"/>
      <c r="AM33" s="46"/>
      <c r="AN33" s="4"/>
      <c r="AO33" s="4"/>
      <c r="AP33" s="4"/>
      <c r="AQ33" s="4"/>
      <c r="AR33" s="4"/>
      <c r="AS33" s="4"/>
      <c r="AT33" s="4"/>
      <c r="AU33" s="4"/>
      <c r="AV33" s="4"/>
      <c r="AW33" s="4"/>
      <c r="AX33" s="4"/>
      <c r="AY33" s="4"/>
    </row>
    <row r="34" spans="1:51" ht="15" x14ac:dyDescent="0.25">
      <c r="A34" s="125">
        <f>YampaRiverInflow.TotalOutflow!A34</f>
        <v>45901</v>
      </c>
      <c r="B34" s="34"/>
      <c r="C34" s="12">
        <v>18.716000000000001</v>
      </c>
      <c r="D34" s="45">
        <v>18.716000000000001</v>
      </c>
      <c r="E34" s="16">
        <v>71.455939999999998</v>
      </c>
      <c r="F34" s="16">
        <v>58.154240000000001</v>
      </c>
      <c r="G34" s="16">
        <v>42.169260000000001</v>
      </c>
      <c r="H34" s="16">
        <v>18.811229999999998</v>
      </c>
      <c r="I34" s="16">
        <v>37.728870000000001</v>
      </c>
      <c r="J34" s="16">
        <v>102.28238999999999</v>
      </c>
      <c r="K34" s="16">
        <v>63.219099999999997</v>
      </c>
      <c r="L34" s="16">
        <v>-1.1670799999999999</v>
      </c>
      <c r="M34" s="16">
        <v>27.992830000000001</v>
      </c>
      <c r="N34" s="16">
        <v>55.190280000000001</v>
      </c>
      <c r="O34" s="16">
        <v>32.140479999999997</v>
      </c>
      <c r="P34" s="16">
        <v>31.014310000000002</v>
      </c>
      <c r="Q34" s="16">
        <v>29.221220000000002</v>
      </c>
      <c r="R34" s="16">
        <v>-5.8577599999999999</v>
      </c>
      <c r="S34" s="16">
        <v>13.77566</v>
      </c>
      <c r="T34" s="16">
        <v>20.98864</v>
      </c>
      <c r="U34" s="16">
        <v>9.6280200000000011</v>
      </c>
      <c r="V34" s="16">
        <v>25.324290000000001</v>
      </c>
      <c r="W34" s="16">
        <v>17.578880000000002</v>
      </c>
      <c r="X34" s="16">
        <v>49.973109999999998</v>
      </c>
      <c r="Y34" s="16">
        <v>68.102980000000002</v>
      </c>
      <c r="Z34" s="16">
        <v>84.069659999999999</v>
      </c>
      <c r="AA34" s="16">
        <v>26.646470000000001</v>
      </c>
      <c r="AB34" s="16">
        <v>42.182259999999999</v>
      </c>
      <c r="AC34" s="16">
        <v>36.151679999999999</v>
      </c>
      <c r="AD34" s="16">
        <v>18.166060000000002</v>
      </c>
      <c r="AE34" s="16">
        <v>17.873080000000002</v>
      </c>
      <c r="AF34" s="16">
        <v>4.9049300000000002</v>
      </c>
      <c r="AG34" s="16">
        <v>64.526982142959554</v>
      </c>
      <c r="AH34" s="16">
        <v>64.196070820739521</v>
      </c>
      <c r="AI34" s="46"/>
      <c r="AJ34" s="46"/>
      <c r="AK34" s="46"/>
      <c r="AL34" s="46"/>
      <c r="AM34" s="46"/>
      <c r="AN34" s="4"/>
      <c r="AO34" s="4"/>
      <c r="AP34" s="4"/>
      <c r="AQ34" s="4"/>
      <c r="AR34" s="4"/>
      <c r="AS34" s="4"/>
      <c r="AT34" s="4"/>
      <c r="AU34" s="4"/>
      <c r="AV34" s="4"/>
      <c r="AW34" s="4"/>
      <c r="AX34" s="4"/>
      <c r="AY34" s="4"/>
    </row>
    <row r="35" spans="1:51" ht="15" x14ac:dyDescent="0.25">
      <c r="A35" s="125">
        <f>YampaRiverInflow.TotalOutflow!A35</f>
        <v>45931</v>
      </c>
      <c r="B35" s="34"/>
      <c r="C35" s="12">
        <v>17.992999999999999</v>
      </c>
      <c r="D35" s="45">
        <v>17.992999999999999</v>
      </c>
      <c r="E35" s="16">
        <v>44.385730000000002</v>
      </c>
      <c r="F35" s="16">
        <v>47.589800000000004</v>
      </c>
      <c r="G35" s="16">
        <v>34.997630000000001</v>
      </c>
      <c r="H35" s="16">
        <v>11.211030000000001</v>
      </c>
      <c r="I35" s="16">
        <v>19.502970000000001</v>
      </c>
      <c r="J35" s="16">
        <v>54.718679999999999</v>
      </c>
      <c r="K35" s="16">
        <v>17.3261</v>
      </c>
      <c r="L35" s="16">
        <v>33.096730000000001</v>
      </c>
      <c r="M35" s="16">
        <v>7.0241199999999999</v>
      </c>
      <c r="N35" s="16">
        <v>38.168879999999994</v>
      </c>
      <c r="O35" s="16">
        <v>-0.32697000000000004</v>
      </c>
      <c r="P35" s="16">
        <v>84.070039999999992</v>
      </c>
      <c r="Q35" s="16">
        <v>20.03706</v>
      </c>
      <c r="R35" s="16">
        <v>40.291160000000005</v>
      </c>
      <c r="S35" s="16">
        <v>11.96547</v>
      </c>
      <c r="T35" s="16">
        <v>9.7060499999999994</v>
      </c>
      <c r="U35" s="16">
        <v>-4.8878300000000001</v>
      </c>
      <c r="V35" s="16">
        <v>42.031129999999997</v>
      </c>
      <c r="W35" s="16">
        <v>22.63785</v>
      </c>
      <c r="X35" s="16">
        <v>39.329860000000004</v>
      </c>
      <c r="Y35" s="16">
        <v>28.046230000000001</v>
      </c>
      <c r="Z35" s="16">
        <v>21.405650000000001</v>
      </c>
      <c r="AA35" s="16">
        <v>63.749839999999999</v>
      </c>
      <c r="AB35" s="16">
        <v>50.552589999999995</v>
      </c>
      <c r="AC35" s="16">
        <v>35.498150000000003</v>
      </c>
      <c r="AD35" s="16">
        <v>22.665689999999998</v>
      </c>
      <c r="AE35" s="16">
        <v>13.309760000000001</v>
      </c>
      <c r="AF35" s="16">
        <v>-5.9156000000000004</v>
      </c>
      <c r="AG35" s="16">
        <v>26.268479665397614</v>
      </c>
      <c r="AH35" s="16">
        <v>76.404177790335339</v>
      </c>
      <c r="AI35" s="46"/>
      <c r="AJ35" s="46"/>
      <c r="AK35" s="46"/>
      <c r="AL35" s="46"/>
      <c r="AM35" s="46"/>
      <c r="AN35" s="4"/>
      <c r="AO35" s="4"/>
      <c r="AP35" s="4"/>
      <c r="AQ35" s="4"/>
      <c r="AR35" s="4"/>
      <c r="AS35" s="4"/>
      <c r="AT35" s="4"/>
      <c r="AU35" s="4"/>
      <c r="AV35" s="4"/>
      <c r="AW35" s="4"/>
      <c r="AX35" s="4"/>
      <c r="AY35" s="4"/>
    </row>
    <row r="36" spans="1:51" ht="15" x14ac:dyDescent="0.25">
      <c r="A36" s="125">
        <f>YampaRiverInflow.TotalOutflow!A36</f>
        <v>45962</v>
      </c>
      <c r="B36" s="34"/>
      <c r="C36" s="12">
        <v>33.512999999999998</v>
      </c>
      <c r="D36" s="45">
        <v>33.512999999999998</v>
      </c>
      <c r="E36" s="16">
        <v>54.319510000000001</v>
      </c>
      <c r="F36" s="16">
        <v>11.286760000000001</v>
      </c>
      <c r="G36" s="16">
        <v>42.111879999999999</v>
      </c>
      <c r="H36" s="16">
        <v>49.319809999999997</v>
      </c>
      <c r="I36" s="16">
        <v>62.6631</v>
      </c>
      <c r="J36" s="16">
        <v>57.306669999999997</v>
      </c>
      <c r="K36" s="16">
        <v>20.52073</v>
      </c>
      <c r="L36" s="16">
        <v>2.0303399999999998</v>
      </c>
      <c r="M36" s="16">
        <v>10.25154</v>
      </c>
      <c r="N36" s="16">
        <v>11.652959999999998</v>
      </c>
      <c r="O36" s="16">
        <v>18.590709999999998</v>
      </c>
      <c r="P36" s="16">
        <v>93.237679999999997</v>
      </c>
      <c r="Q36" s="16">
        <v>8.5751200000000001</v>
      </c>
      <c r="R36" s="16">
        <v>14.65644</v>
      </c>
      <c r="S36" s="16">
        <v>33.630459999999999</v>
      </c>
      <c r="T36" s="16">
        <v>27.760300000000001</v>
      </c>
      <c r="U36" s="16">
        <v>11.286379999999999</v>
      </c>
      <c r="V36" s="16">
        <v>-14.38903</v>
      </c>
      <c r="W36" s="16">
        <v>11.00366</v>
      </c>
      <c r="X36" s="16">
        <v>30.656770000000002</v>
      </c>
      <c r="Y36" s="16">
        <v>78.433350000000004</v>
      </c>
      <c r="Z36" s="16">
        <v>20.926279999999998</v>
      </c>
      <c r="AA36" s="16">
        <v>17.11955</v>
      </c>
      <c r="AB36" s="16">
        <v>49.568680000000001</v>
      </c>
      <c r="AC36" s="16">
        <v>30.38326</v>
      </c>
      <c r="AD36" s="16">
        <v>41.949339999999999</v>
      </c>
      <c r="AE36" s="16">
        <v>90.300280000000001</v>
      </c>
      <c r="AF36" s="16">
        <v>25.237020000000001</v>
      </c>
      <c r="AG36" s="16">
        <v>26.017717809976254</v>
      </c>
      <c r="AH36" s="16">
        <v>42.795492049736886</v>
      </c>
      <c r="AI36" s="46"/>
      <c r="AJ36" s="46"/>
      <c r="AK36" s="46"/>
      <c r="AL36" s="46"/>
      <c r="AM36" s="46"/>
      <c r="AN36" s="4"/>
      <c r="AO36" s="4"/>
      <c r="AP36" s="4"/>
      <c r="AQ36" s="4"/>
      <c r="AR36" s="4"/>
      <c r="AS36" s="4"/>
      <c r="AT36" s="4"/>
      <c r="AU36" s="4"/>
      <c r="AV36" s="4"/>
      <c r="AW36" s="4"/>
      <c r="AX36" s="4"/>
      <c r="AY36" s="4"/>
    </row>
    <row r="37" spans="1:51" ht="15" x14ac:dyDescent="0.25">
      <c r="A37" s="125">
        <f>YampaRiverInflow.TotalOutflow!A37</f>
        <v>45992</v>
      </c>
      <c r="B37" s="34"/>
      <c r="C37" s="12">
        <v>41.017000000000003</v>
      </c>
      <c r="D37" s="45">
        <v>41.017000000000003</v>
      </c>
      <c r="E37" s="16">
        <v>57.228949999999998</v>
      </c>
      <c r="F37" s="16">
        <v>76.772750000000002</v>
      </c>
      <c r="G37" s="16">
        <v>23.632810000000003</v>
      </c>
      <c r="H37" s="16">
        <v>26.613599999999998</v>
      </c>
      <c r="I37" s="16">
        <v>20.40418</v>
      </c>
      <c r="J37" s="16">
        <v>6.7861099999999999</v>
      </c>
      <c r="K37" s="16">
        <v>7.0875000000000004</v>
      </c>
      <c r="L37" s="16">
        <v>18.854099999999999</v>
      </c>
      <c r="M37" s="16">
        <v>35.589959999999998</v>
      </c>
      <c r="N37" s="16">
        <v>26.338159999999998</v>
      </c>
      <c r="O37" s="16">
        <v>20.191050000000001</v>
      </c>
      <c r="P37" s="16">
        <v>74.97139</v>
      </c>
      <c r="Q37" s="16">
        <v>11.51708</v>
      </c>
      <c r="R37" s="16">
        <v>-4.6183199999999998</v>
      </c>
      <c r="S37" s="16">
        <v>27.153869999999998</v>
      </c>
      <c r="T37" s="16">
        <v>22.050689999999999</v>
      </c>
      <c r="U37" s="16">
        <v>10.000299999999999</v>
      </c>
      <c r="V37" s="16">
        <v>200.48664000000002</v>
      </c>
      <c r="W37" s="16">
        <v>49.498660000000001</v>
      </c>
      <c r="X37" s="16">
        <v>30.962709999999998</v>
      </c>
      <c r="Y37" s="16">
        <v>25.01275</v>
      </c>
      <c r="Z37" s="16">
        <v>10.133760000000001</v>
      </c>
      <c r="AA37" s="16">
        <v>15.85665</v>
      </c>
      <c r="AB37" s="16">
        <v>14.69364</v>
      </c>
      <c r="AC37" s="16">
        <v>24.777099999999997</v>
      </c>
      <c r="AD37" s="16">
        <v>25.998349999999999</v>
      </c>
      <c r="AE37" s="16">
        <v>73.964010000000002</v>
      </c>
      <c r="AF37" s="16">
        <v>39.270139999999998</v>
      </c>
      <c r="AG37" s="16">
        <v>58.229954837951695</v>
      </c>
      <c r="AH37" s="16">
        <v>94.346721745758927</v>
      </c>
      <c r="AI37" s="46"/>
      <c r="AJ37" s="46"/>
      <c r="AK37" s="46"/>
      <c r="AL37" s="46"/>
      <c r="AM37" s="46"/>
      <c r="AN37" s="4"/>
      <c r="AO37" s="4"/>
      <c r="AP37" s="4"/>
      <c r="AQ37" s="4"/>
      <c r="AR37" s="4"/>
      <c r="AS37" s="4"/>
      <c r="AT37" s="4"/>
      <c r="AU37" s="4"/>
      <c r="AV37" s="4"/>
      <c r="AW37" s="4"/>
      <c r="AX37" s="4"/>
      <c r="AY37" s="4"/>
    </row>
    <row r="38" spans="1:51" ht="15" x14ac:dyDescent="0.25">
      <c r="A38" s="125">
        <f>YampaRiverInflow.TotalOutflow!A38</f>
        <v>46023</v>
      </c>
      <c r="B38" s="34"/>
      <c r="C38" s="12">
        <v>43.128</v>
      </c>
      <c r="D38" s="45">
        <v>43.128</v>
      </c>
      <c r="E38" s="16">
        <v>68.707340000000002</v>
      </c>
      <c r="F38" s="16">
        <v>147.14017999999999</v>
      </c>
      <c r="G38" s="16">
        <v>12.95735</v>
      </c>
      <c r="H38" s="16">
        <v>43.173999999999999</v>
      </c>
      <c r="I38" s="16">
        <v>43.572859999999999</v>
      </c>
      <c r="J38" s="16">
        <v>40.911610000000003</v>
      </c>
      <c r="K38" s="16">
        <v>13.873209999999998</v>
      </c>
      <c r="L38" s="16">
        <v>43.65607</v>
      </c>
      <c r="M38" s="16">
        <v>8.8752700000000004</v>
      </c>
      <c r="N38" s="16">
        <v>27.946300000000001</v>
      </c>
      <c r="O38" s="16">
        <v>3.3895900000000001</v>
      </c>
      <c r="P38" s="16">
        <v>303.37369000000001</v>
      </c>
      <c r="Q38" s="16">
        <v>12.219719999999999</v>
      </c>
      <c r="R38" s="16">
        <v>-9.3584500000000013</v>
      </c>
      <c r="S38" s="16">
        <v>28.872540000000001</v>
      </c>
      <c r="T38" s="16">
        <v>4.9805900000000003</v>
      </c>
      <c r="U38" s="16">
        <v>53.234699999999997</v>
      </c>
      <c r="V38" s="16">
        <v>36.51267</v>
      </c>
      <c r="W38" s="16">
        <v>15.039200000000001</v>
      </c>
      <c r="X38" s="16">
        <v>13.099450000000001</v>
      </c>
      <c r="Y38" s="16">
        <v>6.7984099999999996</v>
      </c>
      <c r="Z38" s="16">
        <v>21.993320000000001</v>
      </c>
      <c r="AA38" s="16">
        <v>41.238190000000003</v>
      </c>
      <c r="AB38" s="16">
        <v>58.881329999999998</v>
      </c>
      <c r="AC38" s="16">
        <v>49.533120000000004</v>
      </c>
      <c r="AD38" s="16">
        <v>48.656099999999995</v>
      </c>
      <c r="AE38" s="16">
        <v>36.149560000000001</v>
      </c>
      <c r="AF38" s="16">
        <v>28.502187496324908</v>
      </c>
      <c r="AG38" s="16">
        <v>66.377511872836507</v>
      </c>
      <c r="AH38" s="16">
        <v>211.12333447291081</v>
      </c>
      <c r="AI38" s="46"/>
      <c r="AJ38" s="46"/>
      <c r="AK38" s="46"/>
      <c r="AL38" s="46"/>
      <c r="AM38" s="46"/>
      <c r="AN38" s="4"/>
      <c r="AO38" s="4"/>
      <c r="AP38" s="4"/>
      <c r="AQ38" s="4"/>
      <c r="AR38" s="4"/>
      <c r="AS38" s="4"/>
      <c r="AT38" s="4"/>
      <c r="AU38" s="4"/>
      <c r="AV38" s="4"/>
      <c r="AW38" s="4"/>
      <c r="AX38" s="4"/>
      <c r="AY38" s="4"/>
    </row>
    <row r="39" spans="1:51" ht="15" x14ac:dyDescent="0.25">
      <c r="A39" s="125">
        <f>YampaRiverInflow.TotalOutflow!A39</f>
        <v>46054</v>
      </c>
      <c r="B39" s="34"/>
      <c r="C39" s="12">
        <v>25.373000000000001</v>
      </c>
      <c r="D39" s="45">
        <v>25.373000000000001</v>
      </c>
      <c r="E39" s="16">
        <v>63.109250000000003</v>
      </c>
      <c r="F39" s="16">
        <v>89.958119999999994</v>
      </c>
      <c r="G39" s="16">
        <v>24.910400000000003</v>
      </c>
      <c r="H39" s="16">
        <v>-4.8160100000000003</v>
      </c>
      <c r="I39" s="16">
        <v>73.336060000000003</v>
      </c>
      <c r="J39" s="16">
        <v>36.586980000000004</v>
      </c>
      <c r="K39" s="16">
        <v>21.691119999999998</v>
      </c>
      <c r="L39" s="16">
        <v>36.689769999999996</v>
      </c>
      <c r="M39" s="16">
        <v>4.0654399999999997</v>
      </c>
      <c r="N39" s="16">
        <v>38.304220000000001</v>
      </c>
      <c r="O39" s="16">
        <v>19.567259999999997</v>
      </c>
      <c r="P39" s="16">
        <v>194.10926000000001</v>
      </c>
      <c r="Q39" s="16">
        <v>10.566690000000001</v>
      </c>
      <c r="R39" s="16">
        <v>18.006209999999999</v>
      </c>
      <c r="S39" s="16">
        <v>42.33981</v>
      </c>
      <c r="T39" s="16">
        <v>29.493419999999997</v>
      </c>
      <c r="U39" s="16">
        <v>57.446640000000002</v>
      </c>
      <c r="V39" s="16">
        <v>36.949750000000002</v>
      </c>
      <c r="W39" s="16">
        <v>19.886479999999999</v>
      </c>
      <c r="X39" s="16">
        <v>30.005659999999999</v>
      </c>
      <c r="Y39" s="16">
        <v>35.553809999999999</v>
      </c>
      <c r="Z39" s="16">
        <v>40.773769999999999</v>
      </c>
      <c r="AA39" s="16">
        <v>31.995979999999999</v>
      </c>
      <c r="AB39" s="16">
        <v>74.449780000000004</v>
      </c>
      <c r="AC39" s="16">
        <v>14.88969</v>
      </c>
      <c r="AD39" s="16">
        <v>39.650980000000004</v>
      </c>
      <c r="AE39" s="16">
        <v>14.91981</v>
      </c>
      <c r="AF39" s="16">
        <v>53.503218596593655</v>
      </c>
      <c r="AG39" s="16">
        <v>97.944624983882534</v>
      </c>
      <c r="AH39" s="16">
        <v>211.27383722176506</v>
      </c>
      <c r="AI39" s="46"/>
      <c r="AJ39" s="46"/>
      <c r="AK39" s="46"/>
      <c r="AL39" s="46"/>
      <c r="AM39" s="46"/>
      <c r="AN39" s="4"/>
      <c r="AO39" s="4"/>
      <c r="AP39" s="4"/>
      <c r="AQ39" s="4"/>
      <c r="AR39" s="4"/>
      <c r="AS39" s="4"/>
      <c r="AT39" s="4"/>
      <c r="AU39" s="4"/>
      <c r="AV39" s="4"/>
      <c r="AW39" s="4"/>
      <c r="AX39" s="4"/>
      <c r="AY39" s="4"/>
    </row>
    <row r="40" spans="1:51" ht="15" x14ac:dyDescent="0.25">
      <c r="A40" s="125">
        <f>YampaRiverInflow.TotalOutflow!A40</f>
        <v>46082</v>
      </c>
      <c r="B40" s="34"/>
      <c r="C40" s="12">
        <v>27.734999999999999</v>
      </c>
      <c r="D40" s="45">
        <v>27.734999999999999</v>
      </c>
      <c r="E40" s="16">
        <v>44.835190000000004</v>
      </c>
      <c r="F40" s="16">
        <v>177.33817000000002</v>
      </c>
      <c r="G40" s="16">
        <v>-56.693550000000002</v>
      </c>
      <c r="H40" s="16">
        <v>37.615089999999995</v>
      </c>
      <c r="I40" s="16">
        <v>83.826080000000005</v>
      </c>
      <c r="J40" s="16">
        <v>-9.628680000000001</v>
      </c>
      <c r="K40" s="16">
        <v>-8.9868500000000004</v>
      </c>
      <c r="L40" s="16">
        <v>31.59817</v>
      </c>
      <c r="M40" s="16">
        <v>-31.764150000000001</v>
      </c>
      <c r="N40" s="16">
        <v>8.1977799999999998</v>
      </c>
      <c r="O40" s="16">
        <v>-4.6275300000000001</v>
      </c>
      <c r="P40" s="16">
        <v>107.54282000000001</v>
      </c>
      <c r="Q40" s="16">
        <v>18.535509999999999</v>
      </c>
      <c r="R40" s="16">
        <v>-8.2876000000000012</v>
      </c>
      <c r="S40" s="16">
        <v>9.9111000000000011</v>
      </c>
      <c r="T40" s="16">
        <v>-22.678090000000001</v>
      </c>
      <c r="U40" s="16">
        <v>14.65991</v>
      </c>
      <c r="V40" s="16">
        <v>17.707439999999998</v>
      </c>
      <c r="W40" s="16">
        <v>9.1945100000000011</v>
      </c>
      <c r="X40" s="16">
        <v>12.195319999999999</v>
      </c>
      <c r="Y40" s="16">
        <v>-13.04682</v>
      </c>
      <c r="Z40" s="16">
        <v>5.0683699999999998</v>
      </c>
      <c r="AA40" s="16">
        <v>-22.833819999999999</v>
      </c>
      <c r="AB40" s="16">
        <v>21.36993</v>
      </c>
      <c r="AC40" s="16">
        <v>4.0066199999999998</v>
      </c>
      <c r="AD40" s="16">
        <v>64.574950000000001</v>
      </c>
      <c r="AE40" s="16">
        <v>63.134869999999999</v>
      </c>
      <c r="AF40" s="16">
        <v>61.180317783398927</v>
      </c>
      <c r="AG40" s="16">
        <v>128.26726604236279</v>
      </c>
      <c r="AH40" s="16">
        <v>224.00764611072893</v>
      </c>
      <c r="AI40" s="46"/>
      <c r="AJ40" s="46"/>
      <c r="AK40" s="46"/>
      <c r="AL40" s="46"/>
      <c r="AM40" s="46"/>
      <c r="AN40" s="4"/>
      <c r="AO40" s="4"/>
      <c r="AP40" s="4"/>
      <c r="AQ40" s="4"/>
      <c r="AR40" s="4"/>
      <c r="AS40" s="4"/>
      <c r="AT40" s="4"/>
      <c r="AU40" s="4"/>
      <c r="AV40" s="4"/>
      <c r="AW40" s="4"/>
      <c r="AX40" s="4"/>
      <c r="AY40" s="4"/>
    </row>
    <row r="41" spans="1:51" ht="15" x14ac:dyDescent="0.25">
      <c r="A41" s="125">
        <f>YampaRiverInflow.TotalOutflow!A41</f>
        <v>46113</v>
      </c>
      <c r="B41" s="34"/>
      <c r="C41" s="12">
        <v>9.8219999999999992</v>
      </c>
      <c r="D41" s="45">
        <v>9.8219999999999992</v>
      </c>
      <c r="E41" s="16">
        <v>29.552319999999998</v>
      </c>
      <c r="F41" s="16">
        <v>81.07553999999999</v>
      </c>
      <c r="G41" s="16">
        <v>86.656300000000002</v>
      </c>
      <c r="H41" s="16">
        <v>38.537150000000004</v>
      </c>
      <c r="I41" s="16">
        <v>88.094770000000011</v>
      </c>
      <c r="J41" s="16">
        <v>-55.505400000000002</v>
      </c>
      <c r="K41" s="16">
        <v>-25.224409999999999</v>
      </c>
      <c r="L41" s="16">
        <v>-11.06203</v>
      </c>
      <c r="M41" s="16">
        <v>-40.472319999999996</v>
      </c>
      <c r="N41" s="16">
        <v>-8.5150300000000012</v>
      </c>
      <c r="O41" s="16">
        <v>5.4860100000000003</v>
      </c>
      <c r="P41" s="16">
        <v>89.623949999999994</v>
      </c>
      <c r="Q41" s="16">
        <v>5.5964700000000001</v>
      </c>
      <c r="R41" s="16">
        <v>-13.982229999999999</v>
      </c>
      <c r="S41" s="16">
        <v>-5.7306000000000008</v>
      </c>
      <c r="T41" s="16">
        <v>-15.20013</v>
      </c>
      <c r="U41" s="16">
        <v>34.876040000000003</v>
      </c>
      <c r="V41" s="16">
        <v>71.3001</v>
      </c>
      <c r="W41" s="16">
        <v>20.61309</v>
      </c>
      <c r="X41" s="16">
        <v>9.5076800000000006</v>
      </c>
      <c r="Y41" s="16">
        <v>-18.428540000000002</v>
      </c>
      <c r="Z41" s="16">
        <v>-11.481530000000001</v>
      </c>
      <c r="AA41" s="16">
        <v>17.488060000000001</v>
      </c>
      <c r="AB41" s="16">
        <v>42.204129999999999</v>
      </c>
      <c r="AC41" s="16">
        <v>-16.627680000000002</v>
      </c>
      <c r="AD41" s="16">
        <v>57.904980000000002</v>
      </c>
      <c r="AE41" s="16">
        <v>18.792390000000001</v>
      </c>
      <c r="AF41" s="16">
        <v>27.715374733300219</v>
      </c>
      <c r="AG41" s="16">
        <v>73.575185829979745</v>
      </c>
      <c r="AH41" s="16">
        <v>159.09265105449037</v>
      </c>
      <c r="AI41" s="46"/>
      <c r="AJ41" s="46"/>
      <c r="AK41" s="46"/>
      <c r="AL41" s="46"/>
      <c r="AM41" s="46"/>
      <c r="AN41" s="4"/>
      <c r="AO41" s="4"/>
      <c r="AP41" s="4"/>
      <c r="AQ41" s="4"/>
      <c r="AR41" s="4"/>
      <c r="AS41" s="4"/>
      <c r="AT41" s="4"/>
      <c r="AU41" s="4"/>
      <c r="AV41" s="4"/>
      <c r="AW41" s="4"/>
      <c r="AX41" s="4"/>
      <c r="AY41" s="4"/>
    </row>
    <row r="42" spans="1:51" ht="15" x14ac:dyDescent="0.25">
      <c r="A42" s="125">
        <f>YampaRiverInflow.TotalOutflow!A42</f>
        <v>46143</v>
      </c>
      <c r="B42" s="34"/>
      <c r="C42" s="12">
        <v>-9.7769999999999992</v>
      </c>
      <c r="D42" s="45">
        <v>-9.7769999999999992</v>
      </c>
      <c r="E42" s="16">
        <v>45.130360000000003</v>
      </c>
      <c r="F42" s="16">
        <v>144.82448000000002</v>
      </c>
      <c r="G42" s="16">
        <v>15.857620000000001</v>
      </c>
      <c r="H42" s="16">
        <v>26.527619999999999</v>
      </c>
      <c r="I42" s="16">
        <v>112.01666</v>
      </c>
      <c r="J42" s="16">
        <v>5.9267599999999998</v>
      </c>
      <c r="K42" s="16">
        <v>-7.9631999999999996</v>
      </c>
      <c r="L42" s="16">
        <v>-10.182930000000001</v>
      </c>
      <c r="M42" s="16">
        <v>-18.910119999999999</v>
      </c>
      <c r="N42" s="16">
        <v>-5.1637899999999997</v>
      </c>
      <c r="O42" s="16">
        <v>4.8523900000000006</v>
      </c>
      <c r="P42" s="16">
        <v>136.5727</v>
      </c>
      <c r="Q42" s="16">
        <v>-17.06551</v>
      </c>
      <c r="R42" s="16">
        <v>-25.80247</v>
      </c>
      <c r="S42" s="16">
        <v>13.146979999999999</v>
      </c>
      <c r="T42" s="16">
        <v>9.7264300000000006</v>
      </c>
      <c r="U42" s="16">
        <v>41.096609999999998</v>
      </c>
      <c r="V42" s="16">
        <v>63.824849999999998</v>
      </c>
      <c r="W42" s="16">
        <v>-6.9918699999999996</v>
      </c>
      <c r="X42" s="16">
        <v>0.73799999999999999</v>
      </c>
      <c r="Y42" s="16">
        <v>-18.297540000000001</v>
      </c>
      <c r="Z42" s="16">
        <v>-12.214030000000001</v>
      </c>
      <c r="AA42" s="16">
        <v>9.0859300000000012</v>
      </c>
      <c r="AB42" s="16">
        <v>5.1340200000000005</v>
      </c>
      <c r="AC42" s="16">
        <v>-29.088660000000001</v>
      </c>
      <c r="AD42" s="16">
        <v>48.692149999999998</v>
      </c>
      <c r="AE42" s="16">
        <v>-11.59253</v>
      </c>
      <c r="AF42" s="16">
        <v>13.941845357980599</v>
      </c>
      <c r="AG42" s="16">
        <v>50.616735034495079</v>
      </c>
      <c r="AH42" s="16">
        <v>122.33935550539928</v>
      </c>
      <c r="AI42" s="46"/>
      <c r="AJ42" s="46"/>
      <c r="AK42" s="46"/>
      <c r="AL42" s="46"/>
      <c r="AM42" s="46"/>
      <c r="AN42" s="4"/>
      <c r="AO42" s="4"/>
      <c r="AP42" s="4"/>
      <c r="AQ42" s="4"/>
      <c r="AR42" s="4"/>
      <c r="AS42" s="4"/>
      <c r="AT42" s="4"/>
      <c r="AU42" s="4"/>
      <c r="AV42" s="4"/>
      <c r="AW42" s="4"/>
      <c r="AX42" s="4"/>
      <c r="AY42" s="4"/>
    </row>
    <row r="43" spans="1:51" ht="15" x14ac:dyDescent="0.25">
      <c r="A43" s="125">
        <f>YampaRiverInflow.TotalOutflow!A43</f>
        <v>46174</v>
      </c>
      <c r="B43" s="34"/>
      <c r="C43" s="12">
        <v>-23.062000000000001</v>
      </c>
      <c r="D43" s="45">
        <v>-23.062000000000001</v>
      </c>
      <c r="E43" s="16">
        <v>-1.8183699999999998</v>
      </c>
      <c r="F43" s="16">
        <v>48.385210000000001</v>
      </c>
      <c r="G43" s="16">
        <v>10.9796</v>
      </c>
      <c r="H43" s="16">
        <v>-16.415560000000003</v>
      </c>
      <c r="I43" s="16">
        <v>59.579190000000004</v>
      </c>
      <c r="J43" s="16">
        <v>20.131820000000001</v>
      </c>
      <c r="K43" s="16">
        <v>-1.8760000000000002E-2</v>
      </c>
      <c r="L43" s="16">
        <v>-40.888860000000001</v>
      </c>
      <c r="M43" s="16">
        <v>-24.57798</v>
      </c>
      <c r="N43" s="16">
        <v>-41.014429999999997</v>
      </c>
      <c r="O43" s="16">
        <v>-32.649230000000003</v>
      </c>
      <c r="P43" s="16">
        <v>31.118189999999998</v>
      </c>
      <c r="Q43" s="16">
        <v>-16.25863</v>
      </c>
      <c r="R43" s="16">
        <v>-29.007360000000002</v>
      </c>
      <c r="S43" s="16">
        <v>15.05063</v>
      </c>
      <c r="T43" s="16">
        <v>-28.113409999999998</v>
      </c>
      <c r="U43" s="16">
        <v>-6.2963900000000006</v>
      </c>
      <c r="V43" s="16">
        <v>35.037300000000002</v>
      </c>
      <c r="W43" s="16">
        <v>-16.40408</v>
      </c>
      <c r="X43" s="16">
        <v>-27.575620000000001</v>
      </c>
      <c r="Y43" s="16">
        <v>-23.976099999999999</v>
      </c>
      <c r="Z43" s="16">
        <v>-8.1685800000000004</v>
      </c>
      <c r="AA43" s="16">
        <v>-18.756529999999998</v>
      </c>
      <c r="AB43" s="16">
        <v>-18.879729999999999</v>
      </c>
      <c r="AC43" s="16">
        <v>-18.7621</v>
      </c>
      <c r="AD43" s="16">
        <v>4.9375299999999998</v>
      </c>
      <c r="AE43" s="16">
        <v>-14.283790000000002</v>
      </c>
      <c r="AF43" s="16">
        <v>78.656605207787052</v>
      </c>
      <c r="AG43" s="16">
        <v>0.79443608718219216</v>
      </c>
      <c r="AH43" s="16">
        <v>10.795318554272191</v>
      </c>
      <c r="AI43" s="46"/>
      <c r="AJ43" s="46"/>
      <c r="AK43" s="46"/>
      <c r="AL43" s="46"/>
      <c r="AM43" s="46"/>
      <c r="AN43" s="4"/>
      <c r="AO43" s="4"/>
      <c r="AP43" s="4"/>
      <c r="AQ43" s="4"/>
      <c r="AR43" s="4"/>
      <c r="AS43" s="4"/>
      <c r="AT43" s="4"/>
      <c r="AU43" s="4"/>
      <c r="AV43" s="4"/>
      <c r="AW43" s="4"/>
      <c r="AX43" s="4"/>
      <c r="AY43" s="4"/>
    </row>
    <row r="44" spans="1:51" ht="15" x14ac:dyDescent="0.25">
      <c r="A44" s="125">
        <f>YampaRiverInflow.TotalOutflow!A44</f>
        <v>46204</v>
      </c>
      <c r="B44" s="34"/>
      <c r="C44" s="12">
        <v>-3.8530000000000002</v>
      </c>
      <c r="D44" s="45">
        <v>-3.8530000000000002</v>
      </c>
      <c r="E44" s="16">
        <v>20.232430000000001</v>
      </c>
      <c r="F44" s="16">
        <v>30.843540000000001</v>
      </c>
      <c r="G44" s="16">
        <v>41.040230000000001</v>
      </c>
      <c r="H44" s="16">
        <v>14.490680000000001</v>
      </c>
      <c r="I44" s="16">
        <v>75.778990000000007</v>
      </c>
      <c r="J44" s="16">
        <v>65.886160000000004</v>
      </c>
      <c r="K44" s="16">
        <v>-49.466929999999998</v>
      </c>
      <c r="L44" s="16">
        <v>-38.095980000000004</v>
      </c>
      <c r="M44" s="16">
        <v>-9.229239999999999</v>
      </c>
      <c r="N44" s="16">
        <v>-13.51318</v>
      </c>
      <c r="O44" s="16">
        <v>-26.592950000000002</v>
      </c>
      <c r="P44" s="16">
        <v>24.434360000000002</v>
      </c>
      <c r="Q44" s="16">
        <v>-13.056049999999999</v>
      </c>
      <c r="R44" s="16">
        <v>-8.1851199999999995</v>
      </c>
      <c r="S44" s="16">
        <v>-2.57158</v>
      </c>
      <c r="T44" s="16">
        <v>-30.264680000000002</v>
      </c>
      <c r="U44" s="16">
        <v>-36.50526</v>
      </c>
      <c r="V44" s="16">
        <v>7.3666599999999995</v>
      </c>
      <c r="W44" s="16">
        <v>20.909459999999999</v>
      </c>
      <c r="X44" s="16">
        <v>21.97174</v>
      </c>
      <c r="Y44" s="16">
        <v>-3.3679099999999997</v>
      </c>
      <c r="Z44" s="16">
        <v>5.8490699999999993</v>
      </c>
      <c r="AA44" s="16">
        <v>18.370330000000003</v>
      </c>
      <c r="AB44" s="16">
        <v>18.507080000000002</v>
      </c>
      <c r="AC44" s="16">
        <v>26.724900000000002</v>
      </c>
      <c r="AD44" s="16">
        <v>-54.714529999999996</v>
      </c>
      <c r="AE44" s="16">
        <v>-25.463419999999999</v>
      </c>
      <c r="AF44" s="16">
        <v>-6.2687281740997962</v>
      </c>
      <c r="AG44" s="16">
        <v>27.797003253292672</v>
      </c>
      <c r="AH44" s="16">
        <v>-8.8693892113595538</v>
      </c>
      <c r="AI44" s="46"/>
      <c r="AJ44" s="46"/>
      <c r="AK44" s="46"/>
      <c r="AL44" s="46"/>
      <c r="AM44" s="46"/>
      <c r="AN44" s="4"/>
      <c r="AO44" s="4"/>
      <c r="AP44" s="4"/>
      <c r="AQ44" s="4"/>
      <c r="AR44" s="4"/>
      <c r="AS44" s="4"/>
      <c r="AT44" s="4"/>
      <c r="AU44" s="4"/>
      <c r="AV44" s="4"/>
      <c r="AW44" s="4"/>
      <c r="AX44" s="4"/>
      <c r="AY44" s="4"/>
    </row>
    <row r="45" spans="1:51" ht="15" x14ac:dyDescent="0.25">
      <c r="A45" s="125">
        <f>YampaRiverInflow.TotalOutflow!A45</f>
        <v>46235</v>
      </c>
      <c r="B45" s="34"/>
      <c r="C45" s="12">
        <v>16.042000000000002</v>
      </c>
      <c r="D45" s="45">
        <v>16.042000000000002</v>
      </c>
      <c r="E45" s="16">
        <v>47.941989999999997</v>
      </c>
      <c r="F45" s="16">
        <v>32.843679999999999</v>
      </c>
      <c r="G45" s="16">
        <v>9.41737</v>
      </c>
      <c r="H45" s="16">
        <v>73.407210000000006</v>
      </c>
      <c r="I45" s="16">
        <v>56.459800000000001</v>
      </c>
      <c r="J45" s="16">
        <v>48.113410000000002</v>
      </c>
      <c r="K45" s="16">
        <v>12.67862</v>
      </c>
      <c r="L45" s="16">
        <v>24.742099999999997</v>
      </c>
      <c r="M45" s="16">
        <v>-3.3823099999999999</v>
      </c>
      <c r="N45" s="16">
        <v>40.45872</v>
      </c>
      <c r="O45" s="16">
        <v>7.9324300000000001</v>
      </c>
      <c r="P45" s="16">
        <v>46.411089999999994</v>
      </c>
      <c r="Q45" s="16">
        <v>6.7395899999999997</v>
      </c>
      <c r="R45" s="16">
        <v>17.925740000000001</v>
      </c>
      <c r="S45" s="16">
        <v>17.421220000000002</v>
      </c>
      <c r="T45" s="16">
        <v>-3.9880599999999999</v>
      </c>
      <c r="U45" s="16">
        <v>-1.2442899999999999</v>
      </c>
      <c r="V45" s="16">
        <v>21.964880000000001</v>
      </c>
      <c r="W45" s="16">
        <v>75.510499999999993</v>
      </c>
      <c r="X45" s="16">
        <v>37.568370000000002</v>
      </c>
      <c r="Y45" s="16">
        <v>42.03425</v>
      </c>
      <c r="Z45" s="16">
        <v>42.976790000000001</v>
      </c>
      <c r="AA45" s="16">
        <v>38.019089999999998</v>
      </c>
      <c r="AB45" s="16">
        <v>12.330110000000001</v>
      </c>
      <c r="AC45" s="16">
        <v>11.853590000000001</v>
      </c>
      <c r="AD45" s="16">
        <v>-10.878549999999999</v>
      </c>
      <c r="AE45" s="16">
        <v>0.28339999999999999</v>
      </c>
      <c r="AF45" s="16">
        <v>51.813121174655578</v>
      </c>
      <c r="AG45" s="16">
        <v>55.485192829981116</v>
      </c>
      <c r="AH45" s="16">
        <v>84.255431956262342</v>
      </c>
      <c r="AI45" s="46"/>
      <c r="AJ45" s="46"/>
      <c r="AK45" s="46"/>
      <c r="AL45" s="46"/>
      <c r="AM45" s="46"/>
      <c r="AN45" s="4"/>
      <c r="AO45" s="4"/>
      <c r="AP45" s="4"/>
      <c r="AQ45" s="4"/>
      <c r="AR45" s="4"/>
      <c r="AS45" s="4"/>
      <c r="AT45" s="4"/>
      <c r="AU45" s="4"/>
      <c r="AV45" s="4"/>
      <c r="AW45" s="4"/>
      <c r="AX45" s="4"/>
      <c r="AY45" s="4"/>
    </row>
    <row r="46" spans="1:51" ht="15" x14ac:dyDescent="0.25">
      <c r="A46" s="125">
        <f>YampaRiverInflow.TotalOutflow!A46</f>
        <v>46266</v>
      </c>
      <c r="B46" s="34"/>
      <c r="C46" s="12">
        <v>18.716000000000001</v>
      </c>
      <c r="D46" s="45">
        <v>18.716000000000001</v>
      </c>
      <c r="E46" s="16">
        <v>58.154240000000001</v>
      </c>
      <c r="F46" s="16">
        <v>42.169260000000001</v>
      </c>
      <c r="G46" s="16">
        <v>18.811229999999998</v>
      </c>
      <c r="H46" s="16">
        <v>37.728870000000001</v>
      </c>
      <c r="I46" s="16">
        <v>102.28238999999999</v>
      </c>
      <c r="J46" s="16">
        <v>63.219099999999997</v>
      </c>
      <c r="K46" s="16">
        <v>-1.1670799999999999</v>
      </c>
      <c r="L46" s="16">
        <v>27.992830000000001</v>
      </c>
      <c r="M46" s="16">
        <v>55.190280000000001</v>
      </c>
      <c r="N46" s="16">
        <v>32.140479999999997</v>
      </c>
      <c r="O46" s="16">
        <v>31.014310000000002</v>
      </c>
      <c r="P46" s="16">
        <v>29.221220000000002</v>
      </c>
      <c r="Q46" s="16">
        <v>-5.8577599999999999</v>
      </c>
      <c r="R46" s="16">
        <v>13.77566</v>
      </c>
      <c r="S46" s="16">
        <v>20.98864</v>
      </c>
      <c r="T46" s="16">
        <v>9.6280200000000011</v>
      </c>
      <c r="U46" s="16">
        <v>25.324290000000001</v>
      </c>
      <c r="V46" s="16">
        <v>17.578880000000002</v>
      </c>
      <c r="W46" s="16">
        <v>49.973109999999998</v>
      </c>
      <c r="X46" s="16">
        <v>68.102980000000002</v>
      </c>
      <c r="Y46" s="16">
        <v>84.069659999999999</v>
      </c>
      <c r="Z46" s="16">
        <v>26.646470000000001</v>
      </c>
      <c r="AA46" s="16">
        <v>42.182259999999999</v>
      </c>
      <c r="AB46" s="16">
        <v>36.151679999999999</v>
      </c>
      <c r="AC46" s="16">
        <v>18.166060000000002</v>
      </c>
      <c r="AD46" s="16">
        <v>17.873080000000002</v>
      </c>
      <c r="AE46" s="16">
        <v>4.9049300000000002</v>
      </c>
      <c r="AF46" s="16">
        <v>64.526982142959554</v>
      </c>
      <c r="AG46" s="16">
        <v>64.196070820739521</v>
      </c>
      <c r="AH46" s="16">
        <v>71.079936959728215</v>
      </c>
      <c r="AI46" s="46"/>
      <c r="AJ46" s="46"/>
      <c r="AK46" s="46"/>
      <c r="AL46" s="46"/>
      <c r="AM46" s="46"/>
      <c r="AN46" s="4"/>
      <c r="AO46" s="4"/>
      <c r="AP46" s="4"/>
      <c r="AQ46" s="4"/>
      <c r="AR46" s="4"/>
      <c r="AS46" s="4"/>
      <c r="AT46" s="4"/>
      <c r="AU46" s="4"/>
      <c r="AV46" s="4"/>
      <c r="AW46" s="4"/>
      <c r="AX46" s="4"/>
      <c r="AY46" s="4"/>
    </row>
    <row r="47" spans="1:51" ht="15" x14ac:dyDescent="0.25">
      <c r="A47" s="125">
        <f>YampaRiverInflow.TotalOutflow!A47</f>
        <v>46296</v>
      </c>
      <c r="B47" s="34"/>
      <c r="C47" s="12">
        <v>17.992999999999999</v>
      </c>
      <c r="D47" s="45">
        <v>17.992999999999999</v>
      </c>
      <c r="E47" s="16">
        <v>47.589800000000004</v>
      </c>
      <c r="F47" s="16">
        <v>34.997630000000001</v>
      </c>
      <c r="G47" s="16">
        <v>11.211030000000001</v>
      </c>
      <c r="H47" s="16">
        <v>19.502970000000001</v>
      </c>
      <c r="I47" s="16">
        <v>54.718679999999999</v>
      </c>
      <c r="J47" s="16">
        <v>17.3261</v>
      </c>
      <c r="K47" s="16">
        <v>33.096730000000001</v>
      </c>
      <c r="L47" s="16">
        <v>7.0241199999999999</v>
      </c>
      <c r="M47" s="16">
        <v>38.168879999999994</v>
      </c>
      <c r="N47" s="16">
        <v>-0.32697000000000004</v>
      </c>
      <c r="O47" s="16">
        <v>84.070039999999992</v>
      </c>
      <c r="P47" s="16">
        <v>20.03706</v>
      </c>
      <c r="Q47" s="16">
        <v>40.291160000000005</v>
      </c>
      <c r="R47" s="16">
        <v>11.96547</v>
      </c>
      <c r="S47" s="16">
        <v>9.7060499999999994</v>
      </c>
      <c r="T47" s="16">
        <v>-4.8878300000000001</v>
      </c>
      <c r="U47" s="16">
        <v>42.031129999999997</v>
      </c>
      <c r="V47" s="16">
        <v>22.63785</v>
      </c>
      <c r="W47" s="16">
        <v>39.329860000000004</v>
      </c>
      <c r="X47" s="16">
        <v>28.046230000000001</v>
      </c>
      <c r="Y47" s="16">
        <v>21.405650000000001</v>
      </c>
      <c r="Z47" s="16">
        <v>63.749839999999999</v>
      </c>
      <c r="AA47" s="16">
        <v>50.552589999999995</v>
      </c>
      <c r="AB47" s="16">
        <v>35.498150000000003</v>
      </c>
      <c r="AC47" s="16">
        <v>22.665689999999998</v>
      </c>
      <c r="AD47" s="16">
        <v>13.309760000000001</v>
      </c>
      <c r="AE47" s="16">
        <v>-5.9156000000000004</v>
      </c>
      <c r="AF47" s="16">
        <v>26.268479665397614</v>
      </c>
      <c r="AG47" s="16">
        <v>76.404177790335339</v>
      </c>
      <c r="AH47" s="16">
        <v>45.021740330611671</v>
      </c>
      <c r="AI47" s="46"/>
      <c r="AJ47" s="46"/>
      <c r="AK47" s="46"/>
      <c r="AL47" s="46"/>
      <c r="AM47" s="46"/>
      <c r="AN47" s="4"/>
      <c r="AO47" s="4"/>
      <c r="AP47" s="4"/>
      <c r="AQ47" s="4"/>
      <c r="AR47" s="4"/>
      <c r="AS47" s="4"/>
      <c r="AT47" s="4"/>
      <c r="AU47" s="4"/>
      <c r="AV47" s="4"/>
      <c r="AW47" s="4"/>
      <c r="AX47" s="4"/>
      <c r="AY47" s="4"/>
    </row>
    <row r="48" spans="1:51" ht="15" x14ac:dyDescent="0.25">
      <c r="A48" s="125">
        <f>YampaRiverInflow.TotalOutflow!A48</f>
        <v>46327</v>
      </c>
      <c r="B48" s="34"/>
      <c r="C48" s="12">
        <v>33.512999999999998</v>
      </c>
      <c r="D48" s="45">
        <v>33.512999999999998</v>
      </c>
      <c r="E48" s="16">
        <v>11.286760000000001</v>
      </c>
      <c r="F48" s="16">
        <v>42.111879999999999</v>
      </c>
      <c r="G48" s="16">
        <v>49.319809999999997</v>
      </c>
      <c r="H48" s="16">
        <v>62.6631</v>
      </c>
      <c r="I48" s="16">
        <v>57.306669999999997</v>
      </c>
      <c r="J48" s="16">
        <v>20.52073</v>
      </c>
      <c r="K48" s="16">
        <v>2.0303399999999998</v>
      </c>
      <c r="L48" s="16">
        <v>10.25154</v>
      </c>
      <c r="M48" s="16">
        <v>11.652959999999998</v>
      </c>
      <c r="N48" s="16">
        <v>18.590709999999998</v>
      </c>
      <c r="O48" s="16">
        <v>93.237679999999997</v>
      </c>
      <c r="P48" s="16">
        <v>8.5751200000000001</v>
      </c>
      <c r="Q48" s="16">
        <v>14.65644</v>
      </c>
      <c r="R48" s="16">
        <v>33.630459999999999</v>
      </c>
      <c r="S48" s="16">
        <v>27.760300000000001</v>
      </c>
      <c r="T48" s="16">
        <v>11.286379999999999</v>
      </c>
      <c r="U48" s="16">
        <v>-14.38903</v>
      </c>
      <c r="V48" s="16">
        <v>11.00366</v>
      </c>
      <c r="W48" s="16">
        <v>30.656770000000002</v>
      </c>
      <c r="X48" s="16">
        <v>78.433350000000004</v>
      </c>
      <c r="Y48" s="16">
        <v>20.926279999999998</v>
      </c>
      <c r="Z48" s="16">
        <v>17.11955</v>
      </c>
      <c r="AA48" s="16">
        <v>49.568680000000001</v>
      </c>
      <c r="AB48" s="16">
        <v>30.38326</v>
      </c>
      <c r="AC48" s="16">
        <v>41.949339999999999</v>
      </c>
      <c r="AD48" s="16">
        <v>90.300280000000001</v>
      </c>
      <c r="AE48" s="16">
        <v>25.237020000000001</v>
      </c>
      <c r="AF48" s="16">
        <v>26.017717809976254</v>
      </c>
      <c r="AG48" s="16">
        <v>42.795492049736886</v>
      </c>
      <c r="AH48" s="16">
        <v>56.29713986604478</v>
      </c>
      <c r="AI48" s="46"/>
      <c r="AJ48" s="46"/>
      <c r="AK48" s="46"/>
      <c r="AL48" s="46"/>
      <c r="AM48" s="46"/>
      <c r="AN48" s="4"/>
      <c r="AO48" s="4"/>
      <c r="AP48" s="4"/>
      <c r="AQ48" s="4"/>
      <c r="AR48" s="4"/>
      <c r="AS48" s="4"/>
      <c r="AT48" s="4"/>
      <c r="AU48" s="4"/>
      <c r="AV48" s="4"/>
      <c r="AW48" s="4"/>
      <c r="AX48" s="4"/>
      <c r="AY48" s="4"/>
    </row>
    <row r="49" spans="1:1005" ht="15" x14ac:dyDescent="0.25">
      <c r="A49" s="125">
        <f>YampaRiverInflow.TotalOutflow!A49</f>
        <v>46357</v>
      </c>
      <c r="B49" s="34"/>
      <c r="C49" s="12">
        <v>41.017000000000003</v>
      </c>
      <c r="D49" s="45">
        <v>41.017000000000003</v>
      </c>
      <c r="E49" s="16">
        <v>76.772750000000002</v>
      </c>
      <c r="F49" s="16">
        <v>23.632810000000003</v>
      </c>
      <c r="G49" s="16">
        <v>26.613599999999998</v>
      </c>
      <c r="H49" s="16">
        <v>20.40418</v>
      </c>
      <c r="I49" s="16">
        <v>6.7861099999999999</v>
      </c>
      <c r="J49" s="16">
        <v>7.0875000000000004</v>
      </c>
      <c r="K49" s="16">
        <v>18.854099999999999</v>
      </c>
      <c r="L49" s="16">
        <v>35.589959999999998</v>
      </c>
      <c r="M49" s="16">
        <v>26.338159999999998</v>
      </c>
      <c r="N49" s="16">
        <v>20.191050000000001</v>
      </c>
      <c r="O49" s="16">
        <v>74.97139</v>
      </c>
      <c r="P49" s="16">
        <v>11.51708</v>
      </c>
      <c r="Q49" s="16">
        <v>-4.6183199999999998</v>
      </c>
      <c r="R49" s="16">
        <v>27.153869999999998</v>
      </c>
      <c r="S49" s="16">
        <v>22.050689999999999</v>
      </c>
      <c r="T49" s="16">
        <v>10.000299999999999</v>
      </c>
      <c r="U49" s="16">
        <v>200.48664000000002</v>
      </c>
      <c r="V49" s="16">
        <v>49.498660000000001</v>
      </c>
      <c r="W49" s="16">
        <v>30.962709999999998</v>
      </c>
      <c r="X49" s="16">
        <v>25.01275</v>
      </c>
      <c r="Y49" s="16">
        <v>10.133760000000001</v>
      </c>
      <c r="Z49" s="16">
        <v>15.85665</v>
      </c>
      <c r="AA49" s="16">
        <v>14.69364</v>
      </c>
      <c r="AB49" s="16">
        <v>24.777099999999997</v>
      </c>
      <c r="AC49" s="16">
        <v>25.998349999999999</v>
      </c>
      <c r="AD49" s="16">
        <v>73.964010000000002</v>
      </c>
      <c r="AE49" s="16">
        <v>39.270139999999998</v>
      </c>
      <c r="AF49" s="16">
        <v>58.229954837951695</v>
      </c>
      <c r="AG49" s="16">
        <v>94.346721745758927</v>
      </c>
      <c r="AH49" s="16">
        <v>58.610447656656703</v>
      </c>
      <c r="AI49" s="46"/>
      <c r="AJ49" s="46"/>
      <c r="AK49" s="46"/>
      <c r="AL49" s="46"/>
      <c r="AM49" s="46"/>
      <c r="AN49" s="4"/>
      <c r="AO49" s="4"/>
      <c r="AP49" s="4"/>
      <c r="AQ49" s="4"/>
      <c r="AR49" s="4"/>
      <c r="AS49" s="4"/>
      <c r="AT49" s="4"/>
      <c r="AU49" s="4"/>
      <c r="AV49" s="4"/>
      <c r="AW49" s="4"/>
      <c r="AX49" s="4"/>
      <c r="AY49" s="4"/>
    </row>
    <row r="50" spans="1:1005" ht="15" x14ac:dyDescent="0.25">
      <c r="A50" s="125">
        <f>YampaRiverInflow.TotalOutflow!A50</f>
        <v>46388</v>
      </c>
      <c r="B50" s="34"/>
      <c r="C50" s="12">
        <v>43.128</v>
      </c>
      <c r="D50" s="45">
        <v>43.128</v>
      </c>
      <c r="E50" s="16">
        <v>147.14017999999999</v>
      </c>
      <c r="F50" s="16">
        <v>12.95735</v>
      </c>
      <c r="G50" s="16">
        <v>43.173999999999999</v>
      </c>
      <c r="H50" s="16">
        <v>43.572859999999999</v>
      </c>
      <c r="I50" s="16">
        <v>40.911610000000003</v>
      </c>
      <c r="J50" s="16">
        <v>13.873209999999998</v>
      </c>
      <c r="K50" s="16">
        <v>43.65607</v>
      </c>
      <c r="L50" s="16">
        <v>8.8752700000000004</v>
      </c>
      <c r="M50" s="16">
        <v>27.946300000000001</v>
      </c>
      <c r="N50" s="16">
        <v>3.3895900000000001</v>
      </c>
      <c r="O50" s="16">
        <v>303.37369000000001</v>
      </c>
      <c r="P50" s="16">
        <v>12.219719999999999</v>
      </c>
      <c r="Q50" s="16">
        <v>-9.3584500000000013</v>
      </c>
      <c r="R50" s="16">
        <v>28.872540000000001</v>
      </c>
      <c r="S50" s="16">
        <v>4.9805900000000003</v>
      </c>
      <c r="T50" s="16">
        <v>53.234699999999997</v>
      </c>
      <c r="U50" s="16">
        <v>36.51267</v>
      </c>
      <c r="V50" s="16">
        <v>15.039200000000001</v>
      </c>
      <c r="W50" s="16">
        <v>13.099450000000001</v>
      </c>
      <c r="X50" s="16">
        <v>6.7984099999999996</v>
      </c>
      <c r="Y50" s="16">
        <v>21.993320000000001</v>
      </c>
      <c r="Z50" s="16">
        <v>41.238190000000003</v>
      </c>
      <c r="AA50" s="16">
        <v>58.881329999999998</v>
      </c>
      <c r="AB50" s="16">
        <v>49.533120000000004</v>
      </c>
      <c r="AC50" s="16">
        <v>48.656099999999995</v>
      </c>
      <c r="AD50" s="16">
        <v>36.149560000000001</v>
      </c>
      <c r="AE50" s="16">
        <v>28.502187496324908</v>
      </c>
      <c r="AF50" s="16">
        <v>66.377511872836507</v>
      </c>
      <c r="AG50" s="16">
        <v>211.12333447291081</v>
      </c>
      <c r="AH50" s="16">
        <v>68.713341688972349</v>
      </c>
      <c r="AI50" s="46"/>
      <c r="AJ50" s="46"/>
      <c r="AK50" s="46"/>
      <c r="AL50" s="46"/>
      <c r="AM50" s="46"/>
      <c r="AN50" s="4"/>
      <c r="AO50" s="4"/>
      <c r="AP50" s="4"/>
      <c r="AQ50" s="4"/>
      <c r="AR50" s="4"/>
      <c r="AS50" s="4"/>
      <c r="AT50" s="4"/>
      <c r="AU50" s="4"/>
      <c r="AV50" s="4"/>
      <c r="AW50" s="4"/>
      <c r="AX50" s="4"/>
      <c r="AY50" s="4"/>
    </row>
    <row r="51" spans="1:1005" ht="15" x14ac:dyDescent="0.25">
      <c r="A51" s="125">
        <f>YampaRiverInflow.TotalOutflow!A51</f>
        <v>46419</v>
      </c>
      <c r="B51" s="34"/>
      <c r="C51" s="12">
        <v>25.373000000000001</v>
      </c>
      <c r="D51" s="45">
        <v>25.373000000000001</v>
      </c>
      <c r="E51" s="16">
        <v>89.958119999999994</v>
      </c>
      <c r="F51" s="16">
        <v>24.910400000000003</v>
      </c>
      <c r="G51" s="16">
        <v>-4.8160100000000003</v>
      </c>
      <c r="H51" s="16">
        <v>73.336060000000003</v>
      </c>
      <c r="I51" s="16">
        <v>36.586980000000004</v>
      </c>
      <c r="J51" s="16">
        <v>21.691119999999998</v>
      </c>
      <c r="K51" s="16">
        <v>36.689769999999996</v>
      </c>
      <c r="L51" s="16">
        <v>4.0654399999999997</v>
      </c>
      <c r="M51" s="16">
        <v>38.304220000000001</v>
      </c>
      <c r="N51" s="16">
        <v>19.567259999999997</v>
      </c>
      <c r="O51" s="16">
        <v>194.10926000000001</v>
      </c>
      <c r="P51" s="16">
        <v>10.566690000000001</v>
      </c>
      <c r="Q51" s="16">
        <v>18.006209999999999</v>
      </c>
      <c r="R51" s="16">
        <v>42.33981</v>
      </c>
      <c r="S51" s="16">
        <v>29.493419999999997</v>
      </c>
      <c r="T51" s="16">
        <v>57.446640000000002</v>
      </c>
      <c r="U51" s="16">
        <v>36.949750000000002</v>
      </c>
      <c r="V51" s="16">
        <v>19.886479999999999</v>
      </c>
      <c r="W51" s="16">
        <v>30.005659999999999</v>
      </c>
      <c r="X51" s="16">
        <v>35.553809999999999</v>
      </c>
      <c r="Y51" s="16">
        <v>40.773769999999999</v>
      </c>
      <c r="Z51" s="16">
        <v>31.995979999999999</v>
      </c>
      <c r="AA51" s="16">
        <v>74.449780000000004</v>
      </c>
      <c r="AB51" s="16">
        <v>14.88969</v>
      </c>
      <c r="AC51" s="16">
        <v>39.650980000000004</v>
      </c>
      <c r="AD51" s="16">
        <v>14.91981</v>
      </c>
      <c r="AE51" s="16">
        <v>53.503218596593655</v>
      </c>
      <c r="AF51" s="16">
        <v>97.944624983882534</v>
      </c>
      <c r="AG51" s="16">
        <v>211.27383722176506</v>
      </c>
      <c r="AH51" s="16">
        <v>63.115245487554333</v>
      </c>
      <c r="AI51" s="46"/>
      <c r="AJ51" s="46"/>
      <c r="AK51" s="46"/>
      <c r="AL51" s="46"/>
      <c r="AM51" s="46"/>
      <c r="AN51" s="4"/>
      <c r="AO51" s="4"/>
      <c r="AP51" s="4"/>
      <c r="AQ51" s="4"/>
      <c r="AR51" s="4"/>
      <c r="AS51" s="4"/>
      <c r="AT51" s="4"/>
      <c r="AU51" s="4"/>
      <c r="AV51" s="4"/>
      <c r="AW51" s="4"/>
      <c r="AX51" s="4"/>
      <c r="AY51" s="4"/>
    </row>
    <row r="52" spans="1:1005" ht="15" x14ac:dyDescent="0.25">
      <c r="A52" s="125">
        <f>YampaRiverInflow.TotalOutflow!A52</f>
        <v>46447</v>
      </c>
      <c r="B52" s="34"/>
      <c r="C52" s="12">
        <v>27.734999999999999</v>
      </c>
      <c r="D52" s="45">
        <v>27.734999999999999</v>
      </c>
      <c r="E52" s="16">
        <v>177.33817000000002</v>
      </c>
      <c r="F52" s="16">
        <v>-56.693550000000002</v>
      </c>
      <c r="G52" s="16">
        <v>37.615089999999995</v>
      </c>
      <c r="H52" s="16">
        <v>83.826080000000005</v>
      </c>
      <c r="I52" s="16">
        <v>-9.628680000000001</v>
      </c>
      <c r="J52" s="16">
        <v>-8.9868500000000004</v>
      </c>
      <c r="K52" s="16">
        <v>31.59817</v>
      </c>
      <c r="L52" s="16">
        <v>-31.764150000000001</v>
      </c>
      <c r="M52" s="16">
        <v>8.1977799999999998</v>
      </c>
      <c r="N52" s="16">
        <v>-4.6275300000000001</v>
      </c>
      <c r="O52" s="16">
        <v>107.54282000000001</v>
      </c>
      <c r="P52" s="16">
        <v>18.535509999999999</v>
      </c>
      <c r="Q52" s="16">
        <v>-8.2876000000000012</v>
      </c>
      <c r="R52" s="16">
        <v>9.9111000000000011</v>
      </c>
      <c r="S52" s="16">
        <v>-22.678090000000001</v>
      </c>
      <c r="T52" s="16">
        <v>14.65991</v>
      </c>
      <c r="U52" s="16">
        <v>17.707439999999998</v>
      </c>
      <c r="V52" s="16">
        <v>9.1945100000000011</v>
      </c>
      <c r="W52" s="16">
        <v>12.195319999999999</v>
      </c>
      <c r="X52" s="16">
        <v>-13.04682</v>
      </c>
      <c r="Y52" s="16">
        <v>5.0683699999999998</v>
      </c>
      <c r="Z52" s="16">
        <v>-22.833819999999999</v>
      </c>
      <c r="AA52" s="16">
        <v>21.36993</v>
      </c>
      <c r="AB52" s="16">
        <v>4.0066199999999998</v>
      </c>
      <c r="AC52" s="16">
        <v>64.574950000000001</v>
      </c>
      <c r="AD52" s="16">
        <v>63.134869999999999</v>
      </c>
      <c r="AE52" s="16">
        <v>61.180317783398927</v>
      </c>
      <c r="AF52" s="16">
        <v>128.26726604236279</v>
      </c>
      <c r="AG52" s="16">
        <v>224.00764611072893</v>
      </c>
      <c r="AH52" s="16">
        <v>43.466726188585206</v>
      </c>
      <c r="AI52" s="46"/>
      <c r="AJ52" s="46"/>
      <c r="AK52" s="46"/>
      <c r="AL52" s="46"/>
      <c r="AM52" s="46"/>
      <c r="AN52" s="4"/>
      <c r="AO52" s="4"/>
      <c r="AP52" s="4"/>
      <c r="AQ52" s="4"/>
      <c r="AR52" s="4"/>
      <c r="AS52" s="4"/>
      <c r="AT52" s="4"/>
      <c r="AU52" s="4"/>
      <c r="AV52" s="4"/>
      <c r="AW52" s="4"/>
      <c r="AX52" s="4"/>
      <c r="AY52" s="4"/>
    </row>
    <row r="53" spans="1:1005" ht="15" x14ac:dyDescent="0.25">
      <c r="A53" s="125">
        <f>YampaRiverInflow.TotalOutflow!A53</f>
        <v>46478</v>
      </c>
      <c r="B53" s="34"/>
      <c r="C53" s="12">
        <v>9.8219999999999992</v>
      </c>
      <c r="D53" s="45">
        <v>9.8219999999999992</v>
      </c>
      <c r="E53" s="16">
        <v>81.07553999999999</v>
      </c>
      <c r="F53" s="16">
        <v>86.656300000000002</v>
      </c>
      <c r="G53" s="16">
        <v>38.537150000000004</v>
      </c>
      <c r="H53" s="16">
        <v>88.094770000000011</v>
      </c>
      <c r="I53" s="16">
        <v>-55.505400000000002</v>
      </c>
      <c r="J53" s="16">
        <v>-25.224409999999999</v>
      </c>
      <c r="K53" s="16">
        <v>-11.06203</v>
      </c>
      <c r="L53" s="16">
        <v>-40.472319999999996</v>
      </c>
      <c r="M53" s="16">
        <v>-8.5150300000000012</v>
      </c>
      <c r="N53" s="16">
        <v>5.4860100000000003</v>
      </c>
      <c r="O53" s="16">
        <v>89.623949999999994</v>
      </c>
      <c r="P53" s="16">
        <v>5.5964700000000001</v>
      </c>
      <c r="Q53" s="16">
        <v>-13.982229999999999</v>
      </c>
      <c r="R53" s="16">
        <v>-5.7306000000000008</v>
      </c>
      <c r="S53" s="16">
        <v>-15.20013</v>
      </c>
      <c r="T53" s="16">
        <v>34.876040000000003</v>
      </c>
      <c r="U53" s="16">
        <v>71.3001</v>
      </c>
      <c r="V53" s="16">
        <v>20.61309</v>
      </c>
      <c r="W53" s="16">
        <v>9.5076800000000006</v>
      </c>
      <c r="X53" s="16">
        <v>-18.428540000000002</v>
      </c>
      <c r="Y53" s="16">
        <v>-11.481530000000001</v>
      </c>
      <c r="Z53" s="16">
        <v>17.488060000000001</v>
      </c>
      <c r="AA53" s="16">
        <v>42.204129999999999</v>
      </c>
      <c r="AB53" s="16">
        <v>-16.627680000000002</v>
      </c>
      <c r="AC53" s="16">
        <v>57.904980000000002</v>
      </c>
      <c r="AD53" s="16">
        <v>18.792390000000001</v>
      </c>
      <c r="AE53" s="16">
        <v>27.715374733300219</v>
      </c>
      <c r="AF53" s="16">
        <v>73.575185829979745</v>
      </c>
      <c r="AG53" s="16">
        <v>159.09265105449037</v>
      </c>
      <c r="AH53" s="16">
        <v>29.569324498987175</v>
      </c>
      <c r="AI53" s="46"/>
      <c r="AJ53" s="46"/>
      <c r="AK53" s="46"/>
      <c r="AL53" s="46"/>
      <c r="AM53" s="46"/>
      <c r="AN53" s="4"/>
      <c r="AO53" s="4"/>
      <c r="AP53" s="4"/>
      <c r="AQ53" s="4"/>
      <c r="AR53" s="4"/>
      <c r="AS53" s="4"/>
      <c r="AT53" s="4"/>
      <c r="AU53" s="4"/>
      <c r="AV53" s="4"/>
      <c r="AW53" s="4"/>
      <c r="AX53" s="4"/>
      <c r="AY53" s="4"/>
    </row>
    <row r="54" spans="1:1005" ht="15" x14ac:dyDescent="0.25">
      <c r="A54" s="125">
        <f>YampaRiverInflow.TotalOutflow!A54</f>
        <v>46508</v>
      </c>
      <c r="B54" s="34"/>
      <c r="C54" s="12">
        <v>-9.7769999999999992</v>
      </c>
      <c r="D54" s="45">
        <v>-9.7769999999999992</v>
      </c>
      <c r="E54" s="16">
        <v>144.82448000000002</v>
      </c>
      <c r="F54" s="16">
        <v>15.857620000000001</v>
      </c>
      <c r="G54" s="16">
        <v>26.527619999999999</v>
      </c>
      <c r="H54" s="16">
        <v>112.01666</v>
      </c>
      <c r="I54" s="16">
        <v>5.9267599999999998</v>
      </c>
      <c r="J54" s="16">
        <v>-7.9631999999999996</v>
      </c>
      <c r="K54" s="16">
        <v>-10.182930000000001</v>
      </c>
      <c r="L54" s="16">
        <v>-18.910119999999999</v>
      </c>
      <c r="M54" s="16">
        <v>-5.1637899999999997</v>
      </c>
      <c r="N54" s="16">
        <v>4.8523900000000006</v>
      </c>
      <c r="O54" s="16">
        <v>136.5727</v>
      </c>
      <c r="P54" s="16">
        <v>-17.06551</v>
      </c>
      <c r="Q54" s="16">
        <v>-25.80247</v>
      </c>
      <c r="R54" s="16">
        <v>13.146979999999999</v>
      </c>
      <c r="S54" s="16">
        <v>9.7264300000000006</v>
      </c>
      <c r="T54" s="16">
        <v>41.096609999999998</v>
      </c>
      <c r="U54" s="16">
        <v>63.824849999999998</v>
      </c>
      <c r="V54" s="16">
        <v>-6.9918699999999996</v>
      </c>
      <c r="W54" s="16">
        <v>0.73799999999999999</v>
      </c>
      <c r="X54" s="16">
        <v>-18.297540000000001</v>
      </c>
      <c r="Y54" s="16">
        <v>-12.214030000000001</v>
      </c>
      <c r="Z54" s="16">
        <v>9.0859300000000012</v>
      </c>
      <c r="AA54" s="16">
        <v>5.1340200000000005</v>
      </c>
      <c r="AB54" s="16">
        <v>-29.088660000000001</v>
      </c>
      <c r="AC54" s="16">
        <v>48.692149999999998</v>
      </c>
      <c r="AD54" s="16">
        <v>-11.59253</v>
      </c>
      <c r="AE54" s="16">
        <v>13.941845357980599</v>
      </c>
      <c r="AF54" s="16">
        <v>50.616735034495079</v>
      </c>
      <c r="AG54" s="16">
        <v>122.33935550539928</v>
      </c>
      <c r="AH54" s="16">
        <v>45.147363021899245</v>
      </c>
      <c r="AI54" s="46"/>
      <c r="AJ54" s="46"/>
      <c r="AK54" s="46"/>
      <c r="AL54" s="46"/>
      <c r="AM54" s="46"/>
      <c r="AN54" s="4"/>
      <c r="AO54" s="4"/>
      <c r="AP54" s="4"/>
      <c r="AQ54" s="4"/>
      <c r="AR54" s="4"/>
      <c r="AS54" s="4"/>
      <c r="AT54" s="4"/>
      <c r="AU54" s="4"/>
      <c r="AV54" s="4"/>
      <c r="AW54" s="4"/>
      <c r="AX54" s="4"/>
      <c r="AY54" s="4"/>
    </row>
    <row r="55" spans="1:1005" ht="15" x14ac:dyDescent="0.25">
      <c r="A55" s="125">
        <f>YampaRiverInflow.TotalOutflow!A55</f>
        <v>46539</v>
      </c>
      <c r="B55" s="34"/>
      <c r="C55" s="12">
        <v>-23.062000000000001</v>
      </c>
      <c r="D55" s="45">
        <v>-23.062000000000001</v>
      </c>
      <c r="E55" s="16">
        <v>48.385210000000001</v>
      </c>
      <c r="F55" s="16">
        <v>10.9796</v>
      </c>
      <c r="G55" s="16">
        <v>-16.415560000000003</v>
      </c>
      <c r="H55" s="16">
        <v>59.579190000000004</v>
      </c>
      <c r="I55" s="16">
        <v>20.131820000000001</v>
      </c>
      <c r="J55" s="16">
        <v>-1.8760000000000002E-2</v>
      </c>
      <c r="K55" s="16">
        <v>-40.888860000000001</v>
      </c>
      <c r="L55" s="16">
        <v>-24.57798</v>
      </c>
      <c r="M55" s="16">
        <v>-41.014429999999997</v>
      </c>
      <c r="N55" s="16">
        <v>-32.649230000000003</v>
      </c>
      <c r="O55" s="16">
        <v>31.118189999999998</v>
      </c>
      <c r="P55" s="16">
        <v>-16.25863</v>
      </c>
      <c r="Q55" s="16">
        <v>-29.007360000000002</v>
      </c>
      <c r="R55" s="16">
        <v>15.05063</v>
      </c>
      <c r="S55" s="16">
        <v>-28.113409999999998</v>
      </c>
      <c r="T55" s="16">
        <v>-6.2963900000000006</v>
      </c>
      <c r="U55" s="16">
        <v>35.037300000000002</v>
      </c>
      <c r="V55" s="16">
        <v>-16.40408</v>
      </c>
      <c r="W55" s="16">
        <v>-27.575620000000001</v>
      </c>
      <c r="X55" s="16">
        <v>-23.976099999999999</v>
      </c>
      <c r="Y55" s="16">
        <v>-8.1685800000000004</v>
      </c>
      <c r="Z55" s="16">
        <v>-18.756529999999998</v>
      </c>
      <c r="AA55" s="16">
        <v>-18.879729999999999</v>
      </c>
      <c r="AB55" s="16">
        <v>-18.7621</v>
      </c>
      <c r="AC55" s="16">
        <v>4.9375299999999998</v>
      </c>
      <c r="AD55" s="16">
        <v>-14.283790000000002</v>
      </c>
      <c r="AE55" s="16">
        <v>78.656605207787052</v>
      </c>
      <c r="AF55" s="16">
        <v>0.79443608718219216</v>
      </c>
      <c r="AG55" s="16">
        <v>10.795318554272191</v>
      </c>
      <c r="AH55" s="16">
        <v>-1.7823744887791051</v>
      </c>
      <c r="AI55" s="46"/>
      <c r="AJ55" s="46"/>
      <c r="AK55" s="46"/>
      <c r="AL55" s="46"/>
      <c r="AM55" s="46"/>
      <c r="AN55" s="4"/>
      <c r="AO55" s="4"/>
      <c r="AP55" s="4"/>
      <c r="AQ55" s="4"/>
      <c r="AR55" s="4"/>
      <c r="AS55" s="4"/>
      <c r="AT55" s="4"/>
      <c r="AU55" s="4"/>
      <c r="AV55" s="4"/>
      <c r="AW55" s="4"/>
      <c r="AX55" s="4"/>
      <c r="AY55" s="4"/>
    </row>
    <row r="56" spans="1:1005" ht="15" x14ac:dyDescent="0.25">
      <c r="A56" s="125">
        <f>YampaRiverInflow.TotalOutflow!A56</f>
        <v>46569</v>
      </c>
      <c r="B56" s="34"/>
      <c r="C56" s="12">
        <v>-3.8530000000000002</v>
      </c>
      <c r="D56" s="45">
        <v>-3.8530000000000002</v>
      </c>
      <c r="E56" s="16">
        <v>30.843540000000001</v>
      </c>
      <c r="F56" s="16">
        <v>41.040230000000001</v>
      </c>
      <c r="G56" s="16">
        <v>14.490680000000001</v>
      </c>
      <c r="H56" s="16">
        <v>75.778990000000007</v>
      </c>
      <c r="I56" s="16">
        <v>65.886160000000004</v>
      </c>
      <c r="J56" s="16">
        <v>-49.466929999999998</v>
      </c>
      <c r="K56" s="16">
        <v>-38.095980000000004</v>
      </c>
      <c r="L56" s="16">
        <v>-9.229239999999999</v>
      </c>
      <c r="M56" s="16">
        <v>-13.51318</v>
      </c>
      <c r="N56" s="16">
        <v>-26.592950000000002</v>
      </c>
      <c r="O56" s="16">
        <v>24.434360000000002</v>
      </c>
      <c r="P56" s="16">
        <v>-13.056049999999999</v>
      </c>
      <c r="Q56" s="16">
        <v>-8.1851199999999995</v>
      </c>
      <c r="R56" s="16">
        <v>-2.57158</v>
      </c>
      <c r="S56" s="16">
        <v>-30.264680000000002</v>
      </c>
      <c r="T56" s="16">
        <v>-36.50526</v>
      </c>
      <c r="U56" s="16">
        <v>7.3666599999999995</v>
      </c>
      <c r="V56" s="16">
        <v>20.909459999999999</v>
      </c>
      <c r="W56" s="16">
        <v>21.97174</v>
      </c>
      <c r="X56" s="16">
        <v>-3.3679099999999997</v>
      </c>
      <c r="Y56" s="16">
        <v>5.8490699999999993</v>
      </c>
      <c r="Z56" s="16">
        <v>18.370330000000003</v>
      </c>
      <c r="AA56" s="16">
        <v>18.507080000000002</v>
      </c>
      <c r="AB56" s="16">
        <v>26.724900000000002</v>
      </c>
      <c r="AC56" s="16">
        <v>-54.714529999999996</v>
      </c>
      <c r="AD56" s="16">
        <v>-25.463419999999999</v>
      </c>
      <c r="AE56" s="16">
        <v>-6.2687281740997962</v>
      </c>
      <c r="AF56" s="16">
        <v>27.797003253292672</v>
      </c>
      <c r="AG56" s="16">
        <v>-8.8693892113595538</v>
      </c>
      <c r="AH56" s="16">
        <v>20.270427585364928</v>
      </c>
      <c r="AI56" s="46"/>
      <c r="AJ56" s="46"/>
      <c r="AK56" s="46"/>
      <c r="AL56" s="46"/>
      <c r="AM56" s="46"/>
      <c r="AN56" s="4"/>
      <c r="AO56" s="4"/>
      <c r="AP56" s="4"/>
      <c r="AQ56" s="4"/>
      <c r="AR56" s="4"/>
      <c r="AS56" s="4"/>
      <c r="AT56" s="4"/>
      <c r="AU56" s="4"/>
      <c r="AV56" s="4"/>
      <c r="AW56" s="4"/>
      <c r="AX56" s="4"/>
      <c r="AY56" s="4"/>
    </row>
    <row r="57" spans="1:1005" ht="15" x14ac:dyDescent="0.25">
      <c r="A57" s="125">
        <f>YampaRiverInflow.TotalOutflow!A57</f>
        <v>46600</v>
      </c>
      <c r="B57" s="34"/>
      <c r="C57" s="12">
        <v>16.042000000000002</v>
      </c>
      <c r="D57" s="45">
        <v>16.042000000000002</v>
      </c>
      <c r="E57" s="16">
        <v>32.843679999999999</v>
      </c>
      <c r="F57" s="16">
        <v>9.41737</v>
      </c>
      <c r="G57" s="16">
        <v>73.407210000000006</v>
      </c>
      <c r="H57" s="16">
        <v>56.459800000000001</v>
      </c>
      <c r="I57" s="16">
        <v>48.113410000000002</v>
      </c>
      <c r="J57" s="16">
        <v>12.67862</v>
      </c>
      <c r="K57" s="16">
        <v>24.742099999999997</v>
      </c>
      <c r="L57" s="16">
        <v>-3.3823099999999999</v>
      </c>
      <c r="M57" s="16">
        <v>40.45872</v>
      </c>
      <c r="N57" s="16">
        <v>7.9324300000000001</v>
      </c>
      <c r="O57" s="16">
        <v>46.411089999999994</v>
      </c>
      <c r="P57" s="16">
        <v>6.7395899999999997</v>
      </c>
      <c r="Q57" s="16">
        <v>17.925740000000001</v>
      </c>
      <c r="R57" s="16">
        <v>17.421220000000002</v>
      </c>
      <c r="S57" s="16">
        <v>-3.9880599999999999</v>
      </c>
      <c r="T57" s="16">
        <v>-1.2442899999999999</v>
      </c>
      <c r="U57" s="16">
        <v>21.964880000000001</v>
      </c>
      <c r="V57" s="16">
        <v>75.510499999999993</v>
      </c>
      <c r="W57" s="16">
        <v>37.568370000000002</v>
      </c>
      <c r="X57" s="16">
        <v>42.03425</v>
      </c>
      <c r="Y57" s="16">
        <v>42.976790000000001</v>
      </c>
      <c r="Z57" s="16">
        <v>38.019089999999998</v>
      </c>
      <c r="AA57" s="16">
        <v>12.330110000000001</v>
      </c>
      <c r="AB57" s="16">
        <v>11.853590000000001</v>
      </c>
      <c r="AC57" s="16">
        <v>-10.878549999999999</v>
      </c>
      <c r="AD57" s="16">
        <v>0.28339999999999999</v>
      </c>
      <c r="AE57" s="16">
        <v>51.813121174655578</v>
      </c>
      <c r="AF57" s="16">
        <v>55.485192829981116</v>
      </c>
      <c r="AG57" s="16">
        <v>84.255431956262342</v>
      </c>
      <c r="AH57" s="16">
        <v>46.678198108351161</v>
      </c>
      <c r="AI57" s="46"/>
      <c r="AJ57" s="46"/>
      <c r="AK57" s="46"/>
      <c r="AL57" s="46"/>
      <c r="AM57" s="46"/>
      <c r="AN57" s="4"/>
      <c r="AO57" s="4"/>
      <c r="AP57" s="4"/>
      <c r="AQ57" s="4"/>
      <c r="AR57" s="4"/>
      <c r="AS57" s="4"/>
      <c r="AT57" s="4"/>
      <c r="AU57" s="4"/>
      <c r="AV57" s="4"/>
      <c r="AW57" s="4"/>
      <c r="AX57" s="4"/>
      <c r="AY57" s="4"/>
    </row>
    <row r="58" spans="1:1005" ht="15" x14ac:dyDescent="0.25">
      <c r="A58" s="125">
        <f>YampaRiverInflow.TotalOutflow!A58</f>
        <v>46631</v>
      </c>
      <c r="B58" s="34"/>
      <c r="C58" s="12">
        <v>18.716000000000001</v>
      </c>
      <c r="D58" s="45">
        <v>18.716000000000001</v>
      </c>
      <c r="E58" s="16">
        <v>42.169260000000001</v>
      </c>
      <c r="F58" s="16">
        <v>18.811229999999998</v>
      </c>
      <c r="G58" s="16">
        <v>37.728870000000001</v>
      </c>
      <c r="H58" s="16">
        <v>102.28238999999999</v>
      </c>
      <c r="I58" s="16">
        <v>63.219099999999997</v>
      </c>
      <c r="J58" s="16">
        <v>-1.1670799999999999</v>
      </c>
      <c r="K58" s="16">
        <v>27.992830000000001</v>
      </c>
      <c r="L58" s="16">
        <v>55.190280000000001</v>
      </c>
      <c r="M58" s="16">
        <v>32.140479999999997</v>
      </c>
      <c r="N58" s="16">
        <v>31.014310000000002</v>
      </c>
      <c r="O58" s="16">
        <v>29.221220000000002</v>
      </c>
      <c r="P58" s="16">
        <v>-5.8577599999999999</v>
      </c>
      <c r="Q58" s="16">
        <v>13.77566</v>
      </c>
      <c r="R58" s="16">
        <v>20.98864</v>
      </c>
      <c r="S58" s="16">
        <v>9.6280200000000011</v>
      </c>
      <c r="T58" s="16">
        <v>25.324290000000001</v>
      </c>
      <c r="U58" s="16">
        <v>17.578880000000002</v>
      </c>
      <c r="V58" s="16">
        <v>49.973109999999998</v>
      </c>
      <c r="W58" s="16">
        <v>68.102980000000002</v>
      </c>
      <c r="X58" s="16">
        <v>84.069659999999999</v>
      </c>
      <c r="Y58" s="16">
        <v>26.646470000000001</v>
      </c>
      <c r="Z58" s="16">
        <v>42.182259999999999</v>
      </c>
      <c r="AA58" s="16">
        <v>36.151679999999999</v>
      </c>
      <c r="AB58" s="16">
        <v>18.166060000000002</v>
      </c>
      <c r="AC58" s="16">
        <v>17.873080000000002</v>
      </c>
      <c r="AD58" s="16">
        <v>4.9049300000000002</v>
      </c>
      <c r="AE58" s="16">
        <v>64.526982142959554</v>
      </c>
      <c r="AF58" s="16">
        <v>64.196070820739521</v>
      </c>
      <c r="AG58" s="16">
        <v>71.079936959728215</v>
      </c>
      <c r="AH58" s="16">
        <v>58.189243912840368</v>
      </c>
      <c r="AI58" s="46"/>
      <c r="AJ58" s="46"/>
      <c r="AK58" s="46"/>
      <c r="AL58" s="46"/>
      <c r="AM58" s="46"/>
      <c r="AN58" s="4"/>
      <c r="AO58" s="4"/>
      <c r="AP58" s="4"/>
      <c r="AQ58" s="4"/>
      <c r="AR58" s="4"/>
      <c r="AS58" s="4"/>
      <c r="AT58" s="4"/>
      <c r="AU58" s="4"/>
      <c r="AV58" s="4"/>
      <c r="AW58" s="4"/>
      <c r="AX58" s="4"/>
      <c r="AY58" s="4"/>
    </row>
    <row r="59" spans="1:1005" ht="15" x14ac:dyDescent="0.25">
      <c r="A59" s="125">
        <f>YampaRiverInflow.TotalOutflow!A59</f>
        <v>46661</v>
      </c>
      <c r="B59" s="34"/>
      <c r="C59" s="12">
        <v>17.992999999999999</v>
      </c>
      <c r="D59" s="45">
        <v>17.992999999999999</v>
      </c>
      <c r="E59" s="16">
        <v>34.997630000000001</v>
      </c>
      <c r="F59" s="16">
        <v>11.211030000000001</v>
      </c>
      <c r="G59" s="16">
        <v>19.502970000000001</v>
      </c>
      <c r="H59" s="16">
        <v>54.718679999999999</v>
      </c>
      <c r="I59" s="16">
        <v>17.3261</v>
      </c>
      <c r="J59" s="16">
        <v>33.096730000000001</v>
      </c>
      <c r="K59" s="16">
        <v>7.0241199999999999</v>
      </c>
      <c r="L59" s="16">
        <v>38.168879999999994</v>
      </c>
      <c r="M59" s="16">
        <v>-0.32697000000000004</v>
      </c>
      <c r="N59" s="16">
        <v>84.070039999999992</v>
      </c>
      <c r="O59" s="16">
        <v>20.03706</v>
      </c>
      <c r="P59" s="16">
        <v>40.291160000000005</v>
      </c>
      <c r="Q59" s="16">
        <v>11.96547</v>
      </c>
      <c r="R59" s="16">
        <v>9.7060499999999994</v>
      </c>
      <c r="S59" s="16">
        <v>-4.8878300000000001</v>
      </c>
      <c r="T59" s="16">
        <v>42.031129999999997</v>
      </c>
      <c r="U59" s="16">
        <v>22.63785</v>
      </c>
      <c r="V59" s="16">
        <v>39.329860000000004</v>
      </c>
      <c r="W59" s="16">
        <v>28.046230000000001</v>
      </c>
      <c r="X59" s="16">
        <v>21.405650000000001</v>
      </c>
      <c r="Y59" s="16">
        <v>63.749839999999999</v>
      </c>
      <c r="Z59" s="16">
        <v>50.552589999999995</v>
      </c>
      <c r="AA59" s="16">
        <v>35.498150000000003</v>
      </c>
      <c r="AB59" s="16">
        <v>22.665689999999998</v>
      </c>
      <c r="AC59" s="16">
        <v>13.309760000000001</v>
      </c>
      <c r="AD59" s="16">
        <v>-5.9156000000000004</v>
      </c>
      <c r="AE59" s="16">
        <v>26.268479665397614</v>
      </c>
      <c r="AF59" s="16">
        <v>76.404177790335339</v>
      </c>
      <c r="AG59" s="16">
        <v>45.021740330611671</v>
      </c>
      <c r="AH59" s="16">
        <v>48.923185500669511</v>
      </c>
      <c r="AI59" s="46"/>
      <c r="AJ59" s="46"/>
      <c r="AK59" s="46"/>
      <c r="AL59" s="46"/>
      <c r="AM59" s="46"/>
      <c r="AN59" s="4"/>
      <c r="AO59" s="4"/>
      <c r="AP59" s="4"/>
      <c r="AQ59" s="4"/>
      <c r="AR59" s="4"/>
      <c r="AS59" s="4"/>
      <c r="AT59" s="4"/>
      <c r="AU59" s="4"/>
      <c r="AV59" s="4"/>
      <c r="AW59" s="4"/>
      <c r="AX59" s="4"/>
      <c r="AY59" s="4"/>
    </row>
    <row r="60" spans="1:1005" ht="15" x14ac:dyDescent="0.25">
      <c r="A60" s="125">
        <f>YampaRiverInflow.TotalOutflow!A60</f>
        <v>46692</v>
      </c>
      <c r="B60" s="34"/>
      <c r="C60" s="12">
        <v>33.512999999999998</v>
      </c>
      <c r="D60" s="45">
        <v>33.512999999999998</v>
      </c>
      <c r="E60" s="16">
        <v>42.111879999999999</v>
      </c>
      <c r="F60" s="16">
        <v>49.319809999999997</v>
      </c>
      <c r="G60" s="16">
        <v>62.6631</v>
      </c>
      <c r="H60" s="16">
        <v>57.306669999999997</v>
      </c>
      <c r="I60" s="16">
        <v>20.52073</v>
      </c>
      <c r="J60" s="16">
        <v>2.0303399999999998</v>
      </c>
      <c r="K60" s="16">
        <v>10.25154</v>
      </c>
      <c r="L60" s="16">
        <v>11.652959999999998</v>
      </c>
      <c r="M60" s="16">
        <v>18.590709999999998</v>
      </c>
      <c r="N60" s="16">
        <v>93.237679999999997</v>
      </c>
      <c r="O60" s="16">
        <v>8.5751200000000001</v>
      </c>
      <c r="P60" s="16">
        <v>14.65644</v>
      </c>
      <c r="Q60" s="16">
        <v>33.630459999999999</v>
      </c>
      <c r="R60" s="16">
        <v>27.760300000000001</v>
      </c>
      <c r="S60" s="16">
        <v>11.286379999999999</v>
      </c>
      <c r="T60" s="16">
        <v>-14.38903</v>
      </c>
      <c r="U60" s="16">
        <v>11.00366</v>
      </c>
      <c r="V60" s="16">
        <v>30.656770000000002</v>
      </c>
      <c r="W60" s="16">
        <v>78.433350000000004</v>
      </c>
      <c r="X60" s="16">
        <v>20.926279999999998</v>
      </c>
      <c r="Y60" s="16">
        <v>17.11955</v>
      </c>
      <c r="Z60" s="16">
        <v>49.568680000000001</v>
      </c>
      <c r="AA60" s="16">
        <v>30.38326</v>
      </c>
      <c r="AB60" s="16">
        <v>41.949339999999999</v>
      </c>
      <c r="AC60" s="16">
        <v>90.300280000000001</v>
      </c>
      <c r="AD60" s="16">
        <v>25.237020000000001</v>
      </c>
      <c r="AE60" s="16">
        <v>26.017717809976254</v>
      </c>
      <c r="AF60" s="16">
        <v>42.795492049736886</v>
      </c>
      <c r="AG60" s="16">
        <v>56.29713986604478</v>
      </c>
      <c r="AH60" s="16">
        <v>12.602030529735451</v>
      </c>
      <c r="AI60" s="46"/>
      <c r="AJ60" s="46"/>
      <c r="AK60" s="46"/>
      <c r="AL60" s="46"/>
      <c r="AM60" s="46"/>
      <c r="AN60" s="4"/>
      <c r="AO60" s="4"/>
      <c r="AP60" s="4"/>
      <c r="AQ60" s="4"/>
      <c r="AR60" s="4"/>
      <c r="AS60" s="4"/>
      <c r="AT60" s="4"/>
      <c r="AU60" s="4"/>
      <c r="AV60" s="4"/>
      <c r="AW60" s="4"/>
      <c r="AX60" s="4"/>
      <c r="AY60" s="4"/>
    </row>
    <row r="61" spans="1:1005" ht="15" x14ac:dyDescent="0.25">
      <c r="A61" s="125">
        <f>YampaRiverInflow.TotalOutflow!A61</f>
        <v>46722</v>
      </c>
      <c r="B61" s="34"/>
      <c r="C61" s="12">
        <v>41.017000000000003</v>
      </c>
      <c r="D61" s="45">
        <v>41.017000000000003</v>
      </c>
      <c r="E61" s="16">
        <v>23.632810000000003</v>
      </c>
      <c r="F61" s="16">
        <v>26.613599999999998</v>
      </c>
      <c r="G61" s="16">
        <v>20.40418</v>
      </c>
      <c r="H61" s="16">
        <v>6.7861099999999999</v>
      </c>
      <c r="I61" s="16">
        <v>7.0875000000000004</v>
      </c>
      <c r="J61" s="16">
        <v>18.854099999999999</v>
      </c>
      <c r="K61" s="16">
        <v>35.589959999999998</v>
      </c>
      <c r="L61" s="16">
        <v>26.338159999999998</v>
      </c>
      <c r="M61" s="16">
        <v>20.191050000000001</v>
      </c>
      <c r="N61" s="16">
        <v>74.97139</v>
      </c>
      <c r="O61" s="16">
        <v>11.51708</v>
      </c>
      <c r="P61" s="16">
        <v>-4.6183199999999998</v>
      </c>
      <c r="Q61" s="16">
        <v>27.153869999999998</v>
      </c>
      <c r="R61" s="16">
        <v>22.050689999999999</v>
      </c>
      <c r="S61" s="16">
        <v>10.000299999999999</v>
      </c>
      <c r="T61" s="16">
        <v>200.48664000000002</v>
      </c>
      <c r="U61" s="16">
        <v>49.498660000000001</v>
      </c>
      <c r="V61" s="16">
        <v>30.962709999999998</v>
      </c>
      <c r="W61" s="16">
        <v>25.01275</v>
      </c>
      <c r="X61" s="16">
        <v>10.133760000000001</v>
      </c>
      <c r="Y61" s="16">
        <v>15.85665</v>
      </c>
      <c r="Z61" s="16">
        <v>14.69364</v>
      </c>
      <c r="AA61" s="16">
        <v>24.777099999999997</v>
      </c>
      <c r="AB61" s="16">
        <v>25.998349999999999</v>
      </c>
      <c r="AC61" s="16">
        <v>73.964010000000002</v>
      </c>
      <c r="AD61" s="16">
        <v>39.270139999999998</v>
      </c>
      <c r="AE61" s="16">
        <v>58.229954837951695</v>
      </c>
      <c r="AF61" s="16">
        <v>94.346721745758927</v>
      </c>
      <c r="AG61" s="16">
        <v>58.610447656656703</v>
      </c>
      <c r="AH61" s="16">
        <v>76.782752691710428</v>
      </c>
      <c r="AI61" s="46"/>
      <c r="AJ61" s="46"/>
      <c r="AK61" s="46"/>
      <c r="AL61" s="46"/>
      <c r="AM61" s="46"/>
      <c r="AN61" s="4"/>
      <c r="AO61" s="4"/>
      <c r="AP61" s="4"/>
      <c r="AQ61" s="4"/>
      <c r="AR61" s="4"/>
      <c r="AS61" s="4"/>
      <c r="AT61" s="4"/>
      <c r="AU61" s="4"/>
      <c r="AV61" s="4"/>
      <c r="AW61" s="4"/>
      <c r="AX61" s="4"/>
      <c r="AY61" s="4"/>
    </row>
    <row r="62" spans="1:1005" ht="15" x14ac:dyDescent="0.25">
      <c r="A62" s="125">
        <f>YampaRiverInflow.TotalOutflow!A62</f>
        <v>46753</v>
      </c>
      <c r="B62" s="34"/>
      <c r="C62" s="12">
        <v>43.128</v>
      </c>
      <c r="D62" s="45">
        <v>43.128</v>
      </c>
      <c r="E62" s="16">
        <v>12.95735</v>
      </c>
      <c r="F62" s="16">
        <v>43.173999999999999</v>
      </c>
      <c r="G62" s="16">
        <v>43.572859999999999</v>
      </c>
      <c r="H62" s="16">
        <v>40.911610000000003</v>
      </c>
      <c r="I62" s="16">
        <v>13.873209999999998</v>
      </c>
      <c r="J62" s="16">
        <v>43.65607</v>
      </c>
      <c r="K62" s="16">
        <v>8.8752700000000004</v>
      </c>
      <c r="L62" s="16">
        <v>27.946300000000001</v>
      </c>
      <c r="M62" s="16">
        <v>3.3895900000000001</v>
      </c>
      <c r="N62" s="16">
        <v>303.37369000000001</v>
      </c>
      <c r="O62" s="16">
        <v>12.219719999999999</v>
      </c>
      <c r="P62" s="16">
        <v>-9.3584500000000013</v>
      </c>
      <c r="Q62" s="16">
        <v>28.872540000000001</v>
      </c>
      <c r="R62" s="16">
        <v>4.9805900000000003</v>
      </c>
      <c r="S62" s="16">
        <v>53.234699999999997</v>
      </c>
      <c r="T62" s="16">
        <v>36.51267</v>
      </c>
      <c r="U62" s="16">
        <v>15.039200000000001</v>
      </c>
      <c r="V62" s="16">
        <v>13.099450000000001</v>
      </c>
      <c r="W62" s="16">
        <v>6.7984099999999996</v>
      </c>
      <c r="X62" s="16">
        <v>21.993320000000001</v>
      </c>
      <c r="Y62" s="16">
        <v>41.238190000000003</v>
      </c>
      <c r="Z62" s="16">
        <v>58.881329999999998</v>
      </c>
      <c r="AA62" s="16">
        <v>49.533120000000004</v>
      </c>
      <c r="AB62" s="16">
        <v>48.656099999999995</v>
      </c>
      <c r="AC62" s="16">
        <v>36.149560000000001</v>
      </c>
      <c r="AD62" s="16">
        <v>28.502187496324908</v>
      </c>
      <c r="AE62" s="16">
        <v>66.377511872836507</v>
      </c>
      <c r="AF62" s="16">
        <v>211.12333447291081</v>
      </c>
      <c r="AG62" s="16">
        <v>68.713341688972349</v>
      </c>
      <c r="AH62" s="16">
        <v>147.80087564376487</v>
      </c>
      <c r="AI62" s="46"/>
      <c r="AJ62" s="46"/>
      <c r="AK62" s="46"/>
      <c r="AL62" s="46"/>
      <c r="AM62" s="46"/>
      <c r="AN62" s="4"/>
      <c r="AO62" s="4"/>
      <c r="AP62" s="4"/>
      <c r="AQ62" s="4"/>
      <c r="AR62" s="4"/>
      <c r="AS62" s="4"/>
      <c r="AT62" s="4"/>
      <c r="AU62" s="4"/>
      <c r="AV62" s="4"/>
      <c r="AW62" s="4"/>
      <c r="AX62" s="4"/>
      <c r="AY62" s="4"/>
    </row>
    <row r="63" spans="1:1005" ht="15" x14ac:dyDescent="0.25">
      <c r="A63" s="125">
        <f>YampaRiverInflow.TotalOutflow!A63</f>
        <v>46784</v>
      </c>
      <c r="B63" s="34"/>
      <c r="C63" s="12">
        <v>25.373000000000001</v>
      </c>
      <c r="D63" s="45">
        <v>25.373000000000001</v>
      </c>
      <c r="E63" s="16">
        <v>24.910400000000003</v>
      </c>
      <c r="F63" s="16">
        <v>-4.8160100000000003</v>
      </c>
      <c r="G63" s="16">
        <v>73.336060000000003</v>
      </c>
      <c r="H63" s="16">
        <v>36.586980000000004</v>
      </c>
      <c r="I63" s="16">
        <v>21.691119999999998</v>
      </c>
      <c r="J63" s="16">
        <v>36.689769999999996</v>
      </c>
      <c r="K63" s="16">
        <v>4.0654399999999997</v>
      </c>
      <c r="L63" s="16">
        <v>38.304220000000001</v>
      </c>
      <c r="M63" s="16">
        <v>19.567259999999997</v>
      </c>
      <c r="N63" s="16">
        <v>194.10926000000001</v>
      </c>
      <c r="O63" s="16">
        <v>10.566690000000001</v>
      </c>
      <c r="P63" s="16">
        <v>18.006209999999999</v>
      </c>
      <c r="Q63" s="16">
        <v>42.33981</v>
      </c>
      <c r="R63" s="16">
        <v>29.493419999999997</v>
      </c>
      <c r="S63" s="16">
        <v>57.446640000000002</v>
      </c>
      <c r="T63" s="16">
        <v>36.949750000000002</v>
      </c>
      <c r="U63" s="16">
        <v>19.886479999999999</v>
      </c>
      <c r="V63" s="16">
        <v>30.005659999999999</v>
      </c>
      <c r="W63" s="16">
        <v>35.553809999999999</v>
      </c>
      <c r="X63" s="16">
        <v>40.773769999999999</v>
      </c>
      <c r="Y63" s="16">
        <v>31.995979999999999</v>
      </c>
      <c r="Z63" s="16">
        <v>74.449780000000004</v>
      </c>
      <c r="AA63" s="16">
        <v>14.88969</v>
      </c>
      <c r="AB63" s="16">
        <v>39.650980000000004</v>
      </c>
      <c r="AC63" s="16">
        <v>14.91981</v>
      </c>
      <c r="AD63" s="16">
        <v>53.503218596593655</v>
      </c>
      <c r="AE63" s="16">
        <v>97.944624983882534</v>
      </c>
      <c r="AF63" s="16">
        <v>211.27383722176506</v>
      </c>
      <c r="AG63" s="16">
        <v>63.115245487554333</v>
      </c>
      <c r="AH63" s="16">
        <v>90.409230286593882</v>
      </c>
      <c r="AI63" s="46"/>
      <c r="AJ63" s="46"/>
      <c r="AK63" s="46"/>
      <c r="AL63" s="46"/>
      <c r="AM63" s="46"/>
      <c r="AN63" s="4"/>
      <c r="AO63" s="4"/>
      <c r="AP63" s="4"/>
      <c r="AQ63" s="4"/>
      <c r="AR63" s="4"/>
      <c r="AS63" s="4"/>
      <c r="AT63" s="4"/>
      <c r="AU63" s="4"/>
      <c r="AV63" s="4"/>
      <c r="AW63" s="4"/>
      <c r="AX63" s="4"/>
      <c r="AY63" s="4"/>
    </row>
    <row r="64" spans="1:1005" ht="15" x14ac:dyDescent="0.25">
      <c r="A64" s="125">
        <f>YampaRiverInflow.TotalOutflow!A64</f>
        <v>46813</v>
      </c>
      <c r="B64" s="34"/>
      <c r="C64" s="12">
        <v>27.734999999999999</v>
      </c>
      <c r="D64" s="45">
        <v>27.734999999999999</v>
      </c>
      <c r="E64" s="16">
        <v>-56.693550000000002</v>
      </c>
      <c r="F64" s="16">
        <v>37.615089999999995</v>
      </c>
      <c r="G64" s="16">
        <v>83.826080000000005</v>
      </c>
      <c r="H64" s="16">
        <v>-9.628680000000001</v>
      </c>
      <c r="I64" s="16">
        <v>-8.9868500000000004</v>
      </c>
      <c r="J64" s="16">
        <v>31.59817</v>
      </c>
      <c r="K64" s="16">
        <v>-31.764150000000001</v>
      </c>
      <c r="L64" s="16">
        <v>8.1977799999999998</v>
      </c>
      <c r="M64" s="16">
        <v>-4.6275300000000001</v>
      </c>
      <c r="N64" s="16">
        <v>107.54282000000001</v>
      </c>
      <c r="O64" s="16">
        <v>18.535509999999999</v>
      </c>
      <c r="P64" s="16">
        <v>-8.2876000000000012</v>
      </c>
      <c r="Q64" s="16">
        <v>9.9111000000000011</v>
      </c>
      <c r="R64" s="16">
        <v>-22.678090000000001</v>
      </c>
      <c r="S64" s="16">
        <v>14.65991</v>
      </c>
      <c r="T64" s="16">
        <v>17.707439999999998</v>
      </c>
      <c r="U64" s="16">
        <v>9.1945100000000011</v>
      </c>
      <c r="V64" s="16">
        <v>12.195319999999999</v>
      </c>
      <c r="W64" s="16">
        <v>-13.04682</v>
      </c>
      <c r="X64" s="16">
        <v>5.0683699999999998</v>
      </c>
      <c r="Y64" s="16">
        <v>-22.833819999999999</v>
      </c>
      <c r="Z64" s="16">
        <v>21.36993</v>
      </c>
      <c r="AA64" s="16">
        <v>4.0066199999999998</v>
      </c>
      <c r="AB64" s="16">
        <v>64.574950000000001</v>
      </c>
      <c r="AC64" s="16">
        <v>63.134869999999999</v>
      </c>
      <c r="AD64" s="16">
        <v>61.180317783398927</v>
      </c>
      <c r="AE64" s="16">
        <v>128.26726604236279</v>
      </c>
      <c r="AF64" s="16">
        <v>224.00764611072893</v>
      </c>
      <c r="AG64" s="16">
        <v>43.466726188585206</v>
      </c>
      <c r="AH64" s="16">
        <v>176.01578651210627</v>
      </c>
      <c r="AI64" s="46"/>
      <c r="AJ64" s="46"/>
      <c r="AK64" s="46"/>
      <c r="AL64" s="46"/>
      <c r="AM64" s="46"/>
      <c r="AN64" s="4"/>
      <c r="AO64" s="4"/>
      <c r="AP64" s="4"/>
      <c r="AQ64" s="4"/>
      <c r="AR64" s="4"/>
      <c r="AS64" s="4"/>
      <c r="AT64" s="4"/>
      <c r="AU64" s="4"/>
      <c r="AV64" s="4"/>
      <c r="AW64" s="4"/>
      <c r="AX64" s="4"/>
      <c r="AY64" s="4"/>
      <c r="ALQ64" t="e">
        <v>#N/A</v>
      </c>
    </row>
    <row r="65" spans="1:1005" ht="15" x14ac:dyDescent="0.25">
      <c r="A65" s="125">
        <f>YampaRiverInflow.TotalOutflow!A65</f>
        <v>46844</v>
      </c>
      <c r="B65" s="34"/>
      <c r="C65" s="12">
        <v>9.8219999999999992</v>
      </c>
      <c r="D65" s="45">
        <v>9.8219999999999992</v>
      </c>
      <c r="E65" s="16">
        <v>86.656300000000002</v>
      </c>
      <c r="F65" s="16">
        <v>38.537150000000004</v>
      </c>
      <c r="G65" s="16">
        <v>88.094770000000011</v>
      </c>
      <c r="H65" s="16">
        <v>-55.505400000000002</v>
      </c>
      <c r="I65" s="16">
        <v>-25.224409999999999</v>
      </c>
      <c r="J65" s="16">
        <v>-11.06203</v>
      </c>
      <c r="K65" s="16">
        <v>-40.472319999999996</v>
      </c>
      <c r="L65" s="16">
        <v>-8.5150300000000012</v>
      </c>
      <c r="M65" s="16">
        <v>5.4860100000000003</v>
      </c>
      <c r="N65" s="16">
        <v>89.623949999999994</v>
      </c>
      <c r="O65" s="16">
        <v>5.5964700000000001</v>
      </c>
      <c r="P65" s="16">
        <v>-13.982229999999999</v>
      </c>
      <c r="Q65" s="16">
        <v>-5.7306000000000008</v>
      </c>
      <c r="R65" s="16">
        <v>-15.20013</v>
      </c>
      <c r="S65" s="16">
        <v>34.876040000000003</v>
      </c>
      <c r="T65" s="16">
        <v>71.3001</v>
      </c>
      <c r="U65" s="16">
        <v>20.61309</v>
      </c>
      <c r="V65" s="16">
        <v>9.5076800000000006</v>
      </c>
      <c r="W65" s="16">
        <v>-18.428540000000002</v>
      </c>
      <c r="X65" s="16">
        <v>-11.481530000000001</v>
      </c>
      <c r="Y65" s="16">
        <v>17.488060000000001</v>
      </c>
      <c r="Z65" s="16">
        <v>42.204129999999999</v>
      </c>
      <c r="AA65" s="16">
        <v>-16.627680000000002</v>
      </c>
      <c r="AB65" s="16">
        <v>57.904980000000002</v>
      </c>
      <c r="AC65" s="16">
        <v>18.792390000000001</v>
      </c>
      <c r="AD65" s="16">
        <v>27.715374733300219</v>
      </c>
      <c r="AE65" s="16">
        <v>73.575185829979745</v>
      </c>
      <c r="AF65" s="16">
        <v>159.09265105449037</v>
      </c>
      <c r="AG65" s="16">
        <v>29.569324498987175</v>
      </c>
      <c r="AH65" s="16">
        <v>81.100535732897853</v>
      </c>
      <c r="AI65" s="46"/>
      <c r="AJ65" s="46"/>
      <c r="AK65" s="46"/>
      <c r="AL65" s="46"/>
      <c r="AM65" s="46"/>
      <c r="AN65" s="4"/>
      <c r="AO65" s="4"/>
      <c r="AP65" s="4"/>
      <c r="AQ65" s="4"/>
      <c r="AR65" s="4"/>
      <c r="AS65" s="4"/>
      <c r="AT65" s="4"/>
      <c r="AU65" s="4"/>
      <c r="AV65" s="4"/>
      <c r="AW65" s="4"/>
      <c r="AX65" s="4"/>
      <c r="AY65" s="4"/>
      <c r="ALQ65" t="e">
        <v>#N/A</v>
      </c>
    </row>
    <row r="66" spans="1:1005" ht="15" x14ac:dyDescent="0.25">
      <c r="A66" s="125">
        <f>YampaRiverInflow.TotalOutflow!A66</f>
        <v>46874</v>
      </c>
      <c r="B66" s="34"/>
      <c r="C66" s="12">
        <v>-9.7769999999999992</v>
      </c>
      <c r="D66" s="45">
        <v>-9.7769999999999992</v>
      </c>
      <c r="E66" s="16">
        <v>15.857620000000001</v>
      </c>
      <c r="F66" s="16">
        <v>26.527619999999999</v>
      </c>
      <c r="G66" s="16">
        <v>112.01666</v>
      </c>
      <c r="H66" s="16">
        <v>5.9267599999999998</v>
      </c>
      <c r="I66" s="16">
        <v>-7.9631999999999996</v>
      </c>
      <c r="J66" s="16">
        <v>-10.182930000000001</v>
      </c>
      <c r="K66" s="16">
        <v>-18.910119999999999</v>
      </c>
      <c r="L66" s="16">
        <v>-5.1637899999999997</v>
      </c>
      <c r="M66" s="16">
        <v>4.8523900000000006</v>
      </c>
      <c r="N66" s="16">
        <v>136.5727</v>
      </c>
      <c r="O66" s="16">
        <v>-17.06551</v>
      </c>
      <c r="P66" s="16">
        <v>-25.80247</v>
      </c>
      <c r="Q66" s="16">
        <v>13.146979999999999</v>
      </c>
      <c r="R66" s="16">
        <v>9.7264300000000006</v>
      </c>
      <c r="S66" s="16">
        <v>41.096609999999998</v>
      </c>
      <c r="T66" s="16">
        <v>63.824849999999998</v>
      </c>
      <c r="U66" s="16">
        <v>-6.9918699999999996</v>
      </c>
      <c r="V66" s="16">
        <v>0.73799999999999999</v>
      </c>
      <c r="W66" s="16">
        <v>-18.297540000000001</v>
      </c>
      <c r="X66" s="16">
        <v>-12.214030000000001</v>
      </c>
      <c r="Y66" s="16">
        <v>9.0859300000000012</v>
      </c>
      <c r="Z66" s="16">
        <v>5.1340200000000005</v>
      </c>
      <c r="AA66" s="16">
        <v>-29.088660000000001</v>
      </c>
      <c r="AB66" s="16">
        <v>48.692149999999998</v>
      </c>
      <c r="AC66" s="16">
        <v>-11.59253</v>
      </c>
      <c r="AD66" s="16">
        <v>13.941845357980599</v>
      </c>
      <c r="AE66" s="16">
        <v>50.616735034495079</v>
      </c>
      <c r="AF66" s="16">
        <v>122.33935550539928</v>
      </c>
      <c r="AG66" s="16">
        <v>45.147363021899245</v>
      </c>
      <c r="AH66" s="16">
        <v>144.73754131987366</v>
      </c>
      <c r="AI66" s="46"/>
      <c r="AJ66" s="46"/>
      <c r="AK66" s="46"/>
      <c r="AL66" s="46"/>
      <c r="AM66" s="46"/>
      <c r="AN66" s="4"/>
      <c r="AO66" s="4"/>
      <c r="AP66" s="4"/>
      <c r="AQ66" s="4"/>
      <c r="AR66" s="4"/>
      <c r="AS66" s="4"/>
      <c r="AT66" s="4"/>
      <c r="AU66" s="4"/>
      <c r="AV66" s="4"/>
      <c r="AW66" s="4"/>
      <c r="AX66" s="4"/>
      <c r="AY66" s="4"/>
      <c r="ALQ66" t="e">
        <v>#N/A</v>
      </c>
    </row>
    <row r="67" spans="1:1005" ht="15" x14ac:dyDescent="0.25">
      <c r="A67" s="125">
        <f>YampaRiverInflow.TotalOutflow!A67</f>
        <v>46905</v>
      </c>
      <c r="B67" s="34"/>
      <c r="C67" s="12">
        <v>-23.062000000000001</v>
      </c>
      <c r="D67" s="45">
        <v>-23.062000000000001</v>
      </c>
      <c r="E67" s="16">
        <v>10.9796</v>
      </c>
      <c r="F67" s="16">
        <v>-16.415560000000003</v>
      </c>
      <c r="G67" s="16">
        <v>59.579190000000004</v>
      </c>
      <c r="H67" s="16">
        <v>20.131820000000001</v>
      </c>
      <c r="I67" s="16">
        <v>-1.8760000000000002E-2</v>
      </c>
      <c r="J67" s="16">
        <v>-40.888860000000001</v>
      </c>
      <c r="K67" s="16">
        <v>-24.57798</v>
      </c>
      <c r="L67" s="16">
        <v>-41.014429999999997</v>
      </c>
      <c r="M67" s="16">
        <v>-32.649230000000003</v>
      </c>
      <c r="N67" s="16">
        <v>31.118189999999998</v>
      </c>
      <c r="O67" s="16">
        <v>-16.25863</v>
      </c>
      <c r="P67" s="16">
        <v>-29.007360000000002</v>
      </c>
      <c r="Q67" s="16">
        <v>15.05063</v>
      </c>
      <c r="R67" s="16">
        <v>-28.113409999999998</v>
      </c>
      <c r="S67" s="16">
        <v>-6.2963900000000006</v>
      </c>
      <c r="T67" s="16">
        <v>35.037300000000002</v>
      </c>
      <c r="U67" s="16">
        <v>-16.40408</v>
      </c>
      <c r="V67" s="16">
        <v>-27.575620000000001</v>
      </c>
      <c r="W67" s="16">
        <v>-23.976099999999999</v>
      </c>
      <c r="X67" s="16">
        <v>-8.1685800000000004</v>
      </c>
      <c r="Y67" s="16">
        <v>-18.756529999999998</v>
      </c>
      <c r="Z67" s="16">
        <v>-18.879729999999999</v>
      </c>
      <c r="AA67" s="16">
        <v>-18.7621</v>
      </c>
      <c r="AB67" s="16">
        <v>4.9375299999999998</v>
      </c>
      <c r="AC67" s="16">
        <v>-14.283790000000002</v>
      </c>
      <c r="AD67" s="16">
        <v>78.656605207787052</v>
      </c>
      <c r="AE67" s="16">
        <v>0.79443608718219216</v>
      </c>
      <c r="AF67" s="16">
        <v>10.795318554272191</v>
      </c>
      <c r="AG67" s="16">
        <v>-1.7823744887791051</v>
      </c>
      <c r="AH67" s="16">
        <v>48.433600307417684</v>
      </c>
      <c r="AI67" s="46"/>
      <c r="AJ67" s="46"/>
      <c r="AK67" s="46"/>
      <c r="AL67" s="46"/>
      <c r="AM67" s="46"/>
      <c r="AN67" s="4"/>
      <c r="AO67" s="4"/>
      <c r="AP67" s="4"/>
      <c r="AQ67" s="4"/>
      <c r="AR67" s="4"/>
      <c r="AS67" s="4"/>
      <c r="AT67" s="4"/>
      <c r="AU67" s="4"/>
      <c r="AV67" s="4"/>
      <c r="AW67" s="4"/>
      <c r="AX67" s="4"/>
      <c r="AY67" s="4"/>
      <c r="ALQ67" t="e">
        <v>#N/A</v>
      </c>
    </row>
    <row r="68" spans="1:1005" ht="15" x14ac:dyDescent="0.25">
      <c r="A68" s="125">
        <f>YampaRiverInflow.TotalOutflow!A68</f>
        <v>46935</v>
      </c>
      <c r="B68" s="34"/>
      <c r="C68" s="12">
        <v>-3.8530000000000002</v>
      </c>
      <c r="D68" s="45">
        <v>-3.8530000000000002</v>
      </c>
      <c r="E68" s="16">
        <v>41.040230000000001</v>
      </c>
      <c r="F68" s="16">
        <v>14.490680000000001</v>
      </c>
      <c r="G68" s="16">
        <v>75.778990000000007</v>
      </c>
      <c r="H68" s="16">
        <v>65.886160000000004</v>
      </c>
      <c r="I68" s="16">
        <v>-49.466929999999998</v>
      </c>
      <c r="J68" s="16">
        <v>-38.095980000000004</v>
      </c>
      <c r="K68" s="16">
        <v>-9.229239999999999</v>
      </c>
      <c r="L68" s="16">
        <v>-13.51318</v>
      </c>
      <c r="M68" s="16">
        <v>-26.592950000000002</v>
      </c>
      <c r="N68" s="16">
        <v>24.434360000000002</v>
      </c>
      <c r="O68" s="16">
        <v>-13.056049999999999</v>
      </c>
      <c r="P68" s="16">
        <v>-8.1851199999999995</v>
      </c>
      <c r="Q68" s="16">
        <v>-2.57158</v>
      </c>
      <c r="R68" s="16">
        <v>-30.264680000000002</v>
      </c>
      <c r="S68" s="16">
        <v>-36.50526</v>
      </c>
      <c r="T68" s="16">
        <v>7.3666599999999995</v>
      </c>
      <c r="U68" s="16">
        <v>20.909459999999999</v>
      </c>
      <c r="V68" s="16">
        <v>21.97174</v>
      </c>
      <c r="W68" s="16">
        <v>-3.3679099999999997</v>
      </c>
      <c r="X68" s="16">
        <v>5.8490699999999993</v>
      </c>
      <c r="Y68" s="16">
        <v>18.370330000000003</v>
      </c>
      <c r="Z68" s="16">
        <v>18.507080000000002</v>
      </c>
      <c r="AA68" s="16">
        <v>26.724900000000002</v>
      </c>
      <c r="AB68" s="16">
        <v>-54.714529999999996</v>
      </c>
      <c r="AC68" s="16">
        <v>-25.463419999999999</v>
      </c>
      <c r="AD68" s="16">
        <v>-6.2687281740997962</v>
      </c>
      <c r="AE68" s="16">
        <v>27.797003253292672</v>
      </c>
      <c r="AF68" s="16">
        <v>-8.8693892113595538</v>
      </c>
      <c r="AG68" s="16">
        <v>20.270427585364928</v>
      </c>
      <c r="AH68" s="16">
        <v>31.095874910913547</v>
      </c>
      <c r="AI68" s="46"/>
      <c r="AJ68" s="46"/>
      <c r="AK68" s="46"/>
      <c r="AL68" s="46"/>
      <c r="AM68" s="46"/>
      <c r="AN68" s="4"/>
      <c r="AO68" s="4"/>
      <c r="AP68" s="4"/>
      <c r="AQ68" s="4"/>
      <c r="AR68" s="4"/>
      <c r="AS68" s="4"/>
      <c r="AT68" s="4"/>
      <c r="AU68" s="4"/>
      <c r="AV68" s="4"/>
      <c r="AW68" s="4"/>
      <c r="AX68" s="4"/>
      <c r="AY68" s="4"/>
      <c r="ALQ68" t="e">
        <v>#N/A</v>
      </c>
    </row>
    <row r="69" spans="1:1005" ht="15" x14ac:dyDescent="0.25">
      <c r="A69" s="125">
        <f>YampaRiverInflow.TotalOutflow!A69</f>
        <v>46966</v>
      </c>
      <c r="B69" s="34"/>
      <c r="C69" s="12">
        <v>16.042000000000002</v>
      </c>
      <c r="D69" s="45">
        <v>16.042000000000002</v>
      </c>
      <c r="E69" s="16">
        <v>9.41737</v>
      </c>
      <c r="F69" s="16">
        <v>73.407210000000006</v>
      </c>
      <c r="G69" s="16">
        <v>56.459800000000001</v>
      </c>
      <c r="H69" s="16">
        <v>48.113410000000002</v>
      </c>
      <c r="I69" s="16">
        <v>12.67862</v>
      </c>
      <c r="J69" s="16">
        <v>24.742099999999997</v>
      </c>
      <c r="K69" s="16">
        <v>-3.3823099999999999</v>
      </c>
      <c r="L69" s="16">
        <v>40.45872</v>
      </c>
      <c r="M69" s="16">
        <v>7.9324300000000001</v>
      </c>
      <c r="N69" s="16">
        <v>46.411089999999994</v>
      </c>
      <c r="O69" s="16">
        <v>6.7395899999999997</v>
      </c>
      <c r="P69" s="16">
        <v>17.925740000000001</v>
      </c>
      <c r="Q69" s="16">
        <v>17.421220000000002</v>
      </c>
      <c r="R69" s="16">
        <v>-3.9880599999999999</v>
      </c>
      <c r="S69" s="16">
        <v>-1.2442899999999999</v>
      </c>
      <c r="T69" s="16">
        <v>21.964880000000001</v>
      </c>
      <c r="U69" s="16">
        <v>75.510499999999993</v>
      </c>
      <c r="V69" s="16">
        <v>37.568370000000002</v>
      </c>
      <c r="W69" s="16">
        <v>42.03425</v>
      </c>
      <c r="X69" s="16">
        <v>42.976790000000001</v>
      </c>
      <c r="Y69" s="16">
        <v>38.019089999999998</v>
      </c>
      <c r="Z69" s="16">
        <v>12.330110000000001</v>
      </c>
      <c r="AA69" s="16">
        <v>11.853590000000001</v>
      </c>
      <c r="AB69" s="16">
        <v>-10.878549999999999</v>
      </c>
      <c r="AC69" s="16">
        <v>0.28339999999999999</v>
      </c>
      <c r="AD69" s="16">
        <v>51.813121174655578</v>
      </c>
      <c r="AE69" s="16">
        <v>55.485192829981116</v>
      </c>
      <c r="AF69" s="16">
        <v>84.255431956262342</v>
      </c>
      <c r="AG69" s="16">
        <v>46.678198108351161</v>
      </c>
      <c r="AH69" s="16">
        <v>31.555222937490573</v>
      </c>
      <c r="AI69" s="46"/>
      <c r="AJ69" s="46"/>
      <c r="AK69" s="46"/>
      <c r="AL69" s="46"/>
      <c r="AM69" s="46"/>
      <c r="AN69" s="4"/>
      <c r="AO69" s="4"/>
      <c r="AP69" s="4"/>
      <c r="AQ69" s="4"/>
      <c r="AR69" s="4"/>
      <c r="AS69" s="4"/>
      <c r="AT69" s="4"/>
      <c r="AU69" s="4"/>
      <c r="AV69" s="4"/>
      <c r="AW69" s="4"/>
      <c r="AX69" s="4"/>
      <c r="AY69" s="4"/>
      <c r="ALQ69" t="e">
        <v>#N/A</v>
      </c>
    </row>
    <row r="70" spans="1:1005" ht="15" x14ac:dyDescent="0.25">
      <c r="A70" s="125">
        <f>YampaRiverInflow.TotalOutflow!A70</f>
        <v>46997</v>
      </c>
      <c r="B70" s="34"/>
      <c r="C70" s="12">
        <v>18.716000000000001</v>
      </c>
      <c r="D70" s="45">
        <v>18.716000000000001</v>
      </c>
      <c r="E70" s="16">
        <v>18.811229999999998</v>
      </c>
      <c r="F70" s="16">
        <v>37.728870000000001</v>
      </c>
      <c r="G70" s="16">
        <v>102.28238999999999</v>
      </c>
      <c r="H70" s="16">
        <v>63.219099999999997</v>
      </c>
      <c r="I70" s="16">
        <v>-1.1670799999999999</v>
      </c>
      <c r="J70" s="16">
        <v>27.992830000000001</v>
      </c>
      <c r="K70" s="16">
        <v>55.190280000000001</v>
      </c>
      <c r="L70" s="16">
        <v>32.140479999999997</v>
      </c>
      <c r="M70" s="16">
        <v>31.014310000000002</v>
      </c>
      <c r="N70" s="16">
        <v>29.221220000000002</v>
      </c>
      <c r="O70" s="16">
        <v>-5.8577599999999999</v>
      </c>
      <c r="P70" s="16">
        <v>13.77566</v>
      </c>
      <c r="Q70" s="16">
        <v>20.98864</v>
      </c>
      <c r="R70" s="16">
        <v>9.6280200000000011</v>
      </c>
      <c r="S70" s="16">
        <v>25.324290000000001</v>
      </c>
      <c r="T70" s="16">
        <v>17.578880000000002</v>
      </c>
      <c r="U70" s="16">
        <v>49.973109999999998</v>
      </c>
      <c r="V70" s="16">
        <v>68.102980000000002</v>
      </c>
      <c r="W70" s="16">
        <v>84.069659999999999</v>
      </c>
      <c r="X70" s="16">
        <v>26.646470000000001</v>
      </c>
      <c r="Y70" s="16">
        <v>42.182259999999999</v>
      </c>
      <c r="Z70" s="16">
        <v>36.151679999999999</v>
      </c>
      <c r="AA70" s="16">
        <v>18.166060000000002</v>
      </c>
      <c r="AB70" s="16">
        <v>17.873080000000002</v>
      </c>
      <c r="AC70" s="16">
        <v>4.9049300000000002</v>
      </c>
      <c r="AD70" s="16">
        <v>64.526982142959554</v>
      </c>
      <c r="AE70" s="16">
        <v>64.196070820739521</v>
      </c>
      <c r="AF70" s="16">
        <v>71.079936959728215</v>
      </c>
      <c r="AG70" s="16">
        <v>58.189243912840368</v>
      </c>
      <c r="AH70" s="16">
        <v>42.199258041511065</v>
      </c>
      <c r="AI70" s="46"/>
      <c r="AJ70" s="46"/>
      <c r="AK70" s="46"/>
      <c r="AL70" s="46"/>
      <c r="AM70" s="46"/>
      <c r="AN70" s="4"/>
      <c r="AO70" s="4"/>
      <c r="AP70" s="4"/>
      <c r="AQ70" s="4"/>
      <c r="AR70" s="4"/>
      <c r="AS70" s="4"/>
      <c r="AT70" s="4"/>
      <c r="AU70" s="4"/>
      <c r="AV70" s="4"/>
      <c r="AW70" s="4"/>
      <c r="AX70" s="4"/>
      <c r="AY70" s="4"/>
      <c r="ALQ70" t="e">
        <v>#N/A</v>
      </c>
    </row>
    <row r="71" spans="1:1005" ht="15" x14ac:dyDescent="0.25">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33"/>
      <c r="C72" s="8"/>
      <c r="D72" s="11"/>
      <c r="ALQ72" t="e">
        <v>#N/A</v>
      </c>
    </row>
    <row r="73" spans="1:1005" ht="12.75" customHeight="1" x14ac:dyDescent="0.25">
      <c r="A73" s="125"/>
      <c r="B73" s="33"/>
      <c r="C73" s="8"/>
      <c r="D73" s="11"/>
    </row>
    <row r="74" spans="1:1005" ht="12.75" customHeight="1" x14ac:dyDescent="0.25">
      <c r="A74" s="125"/>
      <c r="B74" s="33"/>
      <c r="C74" s="8"/>
      <c r="D74" s="11"/>
    </row>
    <row r="75" spans="1:1005" ht="12.75" customHeight="1" x14ac:dyDescent="0.25">
      <c r="A75" s="125"/>
      <c r="B75" s="33"/>
      <c r="C75" s="8"/>
      <c r="D75" s="11"/>
    </row>
    <row r="76" spans="1:1005" ht="12.75" customHeight="1" x14ac:dyDescent="0.25">
      <c r="A76" s="125"/>
      <c r="B76" s="33"/>
      <c r="C76" s="8"/>
      <c r="D76" s="11"/>
    </row>
    <row r="77" spans="1:1005" ht="12.75" customHeight="1" x14ac:dyDescent="0.25">
      <c r="A77" s="125"/>
      <c r="B77" s="33"/>
      <c r="C77" s="8"/>
      <c r="D77" s="11"/>
    </row>
    <row r="78" spans="1:1005" ht="12.75" customHeight="1" x14ac:dyDescent="0.25">
      <c r="A78" s="125"/>
      <c r="B78" s="33"/>
      <c r="C78" s="8"/>
      <c r="D78" s="11"/>
    </row>
    <row r="79" spans="1:1005" ht="12.75" customHeight="1" x14ac:dyDescent="0.25">
      <c r="A79" s="125"/>
      <c r="B79" s="33"/>
      <c r="C79" s="8"/>
      <c r="D79" s="11"/>
    </row>
    <row r="80" spans="1:1005" ht="12.75" customHeight="1" x14ac:dyDescent="0.25">
      <c r="A80" s="125"/>
      <c r="B80" s="33"/>
      <c r="C80" s="8"/>
      <c r="D80" s="11"/>
    </row>
    <row r="81" spans="1:4" ht="12.75" customHeight="1" x14ac:dyDescent="0.25">
      <c r="A81" s="125"/>
      <c r="B81" s="33"/>
      <c r="C81" s="8"/>
      <c r="D81" s="11"/>
    </row>
    <row r="82" spans="1:4" ht="12.75" customHeight="1" x14ac:dyDescent="0.25">
      <c r="A82" s="125"/>
      <c r="B82" s="33"/>
      <c r="C82" s="8"/>
      <c r="D82" s="11"/>
    </row>
    <row r="83" spans="1:4" ht="12.75" customHeight="1" x14ac:dyDescent="0.25">
      <c r="A83" s="125"/>
      <c r="B83" s="33"/>
      <c r="C83" s="8"/>
      <c r="D83" s="11"/>
    </row>
    <row r="84" spans="1:4" ht="12.75" customHeight="1" x14ac:dyDescent="0.25">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7ACC0-A3D7-4B7E-BBBF-09FF997C12DE}">
  <sheetPr codeName="Sheet21">
    <tabColor theme="8" tint="0.39997558519241921"/>
  </sheetPr>
  <dimension ref="A1:ALQ84"/>
  <sheetViews>
    <sheetView topLeftCell="A37"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5" x14ac:dyDescent="0.25">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5" x14ac:dyDescent="0.25">
      <c r="A4" s="121">
        <f>YampaRiverInflow.TotalOutflow!A4</f>
        <v>44986</v>
      </c>
      <c r="B4" s="81"/>
      <c r="C4" s="82">
        <v>9.32</v>
      </c>
      <c r="D4" s="129">
        <v>13.545999999999999</v>
      </c>
      <c r="E4" s="16">
        <v>26.794340000000005</v>
      </c>
      <c r="F4" s="16">
        <v>39.915998000000002</v>
      </c>
      <c r="G4" s="16">
        <v>66.375816</v>
      </c>
      <c r="H4" s="16">
        <v>17.63081</v>
      </c>
      <c r="I4" s="16">
        <v>62.605969999999999</v>
      </c>
      <c r="J4" s="16">
        <v>-10.494788</v>
      </c>
      <c r="K4" s="16">
        <v>-5.3588699999999996</v>
      </c>
      <c r="L4" s="16">
        <v>-15.49112</v>
      </c>
      <c r="M4" s="16">
        <v>36.322969999999998</v>
      </c>
      <c r="N4" s="16">
        <v>9.210090000000001</v>
      </c>
      <c r="O4" s="16">
        <v>5.7764899999999999</v>
      </c>
      <c r="P4" s="16">
        <v>9.2872199999999996</v>
      </c>
      <c r="Q4" s="16">
        <v>8.1139899999999994</v>
      </c>
      <c r="R4" s="16">
        <v>9.8301200000000009</v>
      </c>
      <c r="S4" s="16">
        <v>14.49926</v>
      </c>
      <c r="T4" s="16">
        <v>12.03308</v>
      </c>
      <c r="U4" s="16">
        <v>4.5342399999999996</v>
      </c>
      <c r="V4" s="16">
        <v>19.332849999999997</v>
      </c>
      <c r="W4" s="16">
        <v>6.37479</v>
      </c>
      <c r="X4" s="16">
        <v>9.2942099999999996</v>
      </c>
      <c r="Y4" s="16">
        <v>12.6425</v>
      </c>
      <c r="Z4" s="16">
        <v>6.9273500000000006</v>
      </c>
      <c r="AA4" s="16">
        <v>-7.20953</v>
      </c>
      <c r="AB4" s="16">
        <v>6.0791599999999999</v>
      </c>
      <c r="AC4" s="16">
        <v>6.5443199999999999</v>
      </c>
      <c r="AD4" s="16">
        <v>12.9016643799678</v>
      </c>
      <c r="AE4" s="16">
        <v>7.2940712366949301</v>
      </c>
      <c r="AF4" s="16">
        <v>35.068694212232302</v>
      </c>
      <c r="AG4" s="16">
        <v>6.2901128095215002</v>
      </c>
      <c r="AH4" s="16">
        <v>18.741606197686799</v>
      </c>
      <c r="AI4" s="16"/>
      <c r="AJ4" s="16"/>
      <c r="AK4" s="16"/>
      <c r="AL4" s="16"/>
      <c r="AM4" s="16"/>
      <c r="AN4" s="4"/>
      <c r="AO4" s="4"/>
      <c r="AP4" s="4"/>
      <c r="AQ4" s="4"/>
      <c r="AR4" s="4"/>
      <c r="AS4" s="4"/>
      <c r="AT4" s="4"/>
      <c r="AU4" s="4"/>
      <c r="AV4" s="4"/>
      <c r="AW4" s="4"/>
      <c r="AX4" s="4"/>
      <c r="AY4" s="4"/>
    </row>
    <row r="5" spans="1:51" ht="15" x14ac:dyDescent="0.25">
      <c r="A5" s="121">
        <f>YampaRiverInflow.TotalOutflow!A5</f>
        <v>45017</v>
      </c>
      <c r="B5" s="34"/>
      <c r="C5" s="12">
        <v>8.8140000000000001</v>
      </c>
      <c r="D5" s="45">
        <v>16.812999999999999</v>
      </c>
      <c r="E5" s="16">
        <v>18.399011999999999</v>
      </c>
      <c r="F5" s="16">
        <v>29.763325999999999</v>
      </c>
      <c r="G5" s="16">
        <v>41.261670000000002</v>
      </c>
      <c r="H5" s="16">
        <v>7.7661820000000006</v>
      </c>
      <c r="I5" s="16">
        <v>14.708754000000001</v>
      </c>
      <c r="J5" s="16">
        <v>23.635946000000001</v>
      </c>
      <c r="K5" s="16">
        <v>6.8406400000000005</v>
      </c>
      <c r="L5" s="16">
        <v>-2.2138499999999999</v>
      </c>
      <c r="M5" s="16">
        <v>19.547470000000001</v>
      </c>
      <c r="N5" s="16">
        <v>11.52768</v>
      </c>
      <c r="O5" s="16">
        <v>17.343669999999999</v>
      </c>
      <c r="P5" s="16">
        <v>13.49269</v>
      </c>
      <c r="Q5" s="16">
        <v>4.6643299999999996</v>
      </c>
      <c r="R5" s="16">
        <v>2.3306399999999998</v>
      </c>
      <c r="S5" s="16">
        <v>9.179590000000001</v>
      </c>
      <c r="T5" s="16">
        <v>14.534559999999999</v>
      </c>
      <c r="U5" s="16">
        <v>4.0880400000000003</v>
      </c>
      <c r="V5" s="16">
        <v>12.77216</v>
      </c>
      <c r="W5" s="16">
        <v>7.4774700000000003</v>
      </c>
      <c r="X5" s="16">
        <v>12.525</v>
      </c>
      <c r="Y5" s="16">
        <v>22.5366</v>
      </c>
      <c r="Z5" s="16">
        <v>5.4246600000000003</v>
      </c>
      <c r="AA5" s="16">
        <v>-1.42597</v>
      </c>
      <c r="AB5" s="16">
        <v>9.8915199999999999</v>
      </c>
      <c r="AC5" s="16">
        <v>9.72743</v>
      </c>
      <c r="AD5" s="16">
        <v>15.713943386447099</v>
      </c>
      <c r="AE5" s="16">
        <v>6.6015394221493597</v>
      </c>
      <c r="AF5" s="16">
        <v>32.830230167934701</v>
      </c>
      <c r="AG5" s="16">
        <v>14.096756611570999</v>
      </c>
      <c r="AH5" s="16">
        <v>21.908179504132999</v>
      </c>
      <c r="AI5" s="46"/>
      <c r="AJ5" s="46"/>
      <c r="AK5" s="46"/>
      <c r="AL5" s="46"/>
      <c r="AM5" s="46"/>
      <c r="AN5" s="4"/>
      <c r="AO5" s="4"/>
      <c r="AP5" s="4"/>
      <c r="AQ5" s="4"/>
      <c r="AR5" s="4"/>
      <c r="AS5" s="4"/>
      <c r="AT5" s="4"/>
      <c r="AU5" s="4"/>
      <c r="AV5" s="4"/>
      <c r="AW5" s="4"/>
      <c r="AX5" s="4"/>
      <c r="AY5" s="4"/>
    </row>
    <row r="6" spans="1:51" ht="15" x14ac:dyDescent="0.25">
      <c r="A6" s="121">
        <f>YampaRiverInflow.TotalOutflow!A6</f>
        <v>45047</v>
      </c>
      <c r="B6" s="34"/>
      <c r="C6" s="12">
        <v>2.4380000000000002</v>
      </c>
      <c r="D6" s="45">
        <v>21.079000000000001</v>
      </c>
      <c r="E6" s="16">
        <v>9.3170699999999993</v>
      </c>
      <c r="F6" s="16">
        <v>17.687328000000001</v>
      </c>
      <c r="G6" s="16">
        <v>30.256135999999998</v>
      </c>
      <c r="H6" s="16">
        <v>9.5716059999999992</v>
      </c>
      <c r="I6" s="16">
        <v>29.325434000000005</v>
      </c>
      <c r="J6" s="16">
        <v>5.5503300000000007</v>
      </c>
      <c r="K6" s="16">
        <v>8.0619300000000003</v>
      </c>
      <c r="L6" s="16">
        <v>-4.66012</v>
      </c>
      <c r="M6" s="16">
        <v>9.683209999999999</v>
      </c>
      <c r="N6" s="16">
        <v>23.337949999999999</v>
      </c>
      <c r="O6" s="16">
        <v>11.09249</v>
      </c>
      <c r="P6" s="16">
        <v>14.89179</v>
      </c>
      <c r="Q6" s="16">
        <v>9.6852700000000009</v>
      </c>
      <c r="R6" s="16">
        <v>5.5847100000000003</v>
      </c>
      <c r="S6" s="16">
        <v>4.1686000000000005</v>
      </c>
      <c r="T6" s="16">
        <v>14.016170000000001</v>
      </c>
      <c r="U6" s="16">
        <v>5.02379</v>
      </c>
      <c r="V6" s="16">
        <v>16.882990000000003</v>
      </c>
      <c r="W6" s="16">
        <v>3.9549799999999999</v>
      </c>
      <c r="X6" s="16">
        <v>10.53945</v>
      </c>
      <c r="Y6" s="16">
        <v>19.5229</v>
      </c>
      <c r="Z6" s="16">
        <v>4.9721899999999994</v>
      </c>
      <c r="AA6" s="16">
        <v>1.2309300000000001</v>
      </c>
      <c r="AB6" s="16">
        <v>4.9847600000000005</v>
      </c>
      <c r="AC6" s="16">
        <v>9.3964200000000009</v>
      </c>
      <c r="AD6" s="16">
        <v>9.2539210713396098</v>
      </c>
      <c r="AE6" s="16">
        <v>5.5819525592733701</v>
      </c>
      <c r="AF6" s="16">
        <v>25.107575702810699</v>
      </c>
      <c r="AG6" s="16">
        <v>32.171070661818902</v>
      </c>
      <c r="AH6" s="16">
        <v>22.140587519075002</v>
      </c>
      <c r="AI6" s="46"/>
      <c r="AJ6" s="46"/>
      <c r="AK6" s="46"/>
      <c r="AL6" s="46"/>
      <c r="AM6" s="46"/>
      <c r="AN6" s="4"/>
      <c r="AO6" s="4"/>
      <c r="AP6" s="4"/>
      <c r="AQ6" s="4"/>
      <c r="AR6" s="4"/>
      <c r="AS6" s="4"/>
      <c r="AT6" s="4"/>
      <c r="AU6" s="4"/>
      <c r="AV6" s="4"/>
      <c r="AW6" s="4"/>
      <c r="AX6" s="4"/>
      <c r="AY6" s="4"/>
    </row>
    <row r="7" spans="1:51" ht="15" x14ac:dyDescent="0.25">
      <c r="A7" s="121">
        <f>YampaRiverInflow.TotalOutflow!A7</f>
        <v>45078</v>
      </c>
      <c r="B7" s="34"/>
      <c r="C7" s="12">
        <v>-3.03</v>
      </c>
      <c r="D7" s="45">
        <v>17.227</v>
      </c>
      <c r="E7" s="16">
        <v>19.542680000000001</v>
      </c>
      <c r="F7" s="16">
        <v>1.2684000000000002</v>
      </c>
      <c r="G7" s="16">
        <v>4.9412060000000002</v>
      </c>
      <c r="H7" s="16">
        <v>-1.180104</v>
      </c>
      <c r="I7" s="16">
        <v>16.706314000000003</v>
      </c>
      <c r="J7" s="16">
        <v>1.3633040000000001</v>
      </c>
      <c r="K7" s="16">
        <v>-0.79383999999999999</v>
      </c>
      <c r="L7" s="16">
        <v>-23.251810000000003</v>
      </c>
      <c r="M7" s="16">
        <v>12.69872</v>
      </c>
      <c r="N7" s="16">
        <v>19.039000000000001</v>
      </c>
      <c r="O7" s="16">
        <v>6.8687700000000005</v>
      </c>
      <c r="P7" s="16">
        <v>14.246139999999999</v>
      </c>
      <c r="Q7" s="16">
        <v>18.845080000000003</v>
      </c>
      <c r="R7" s="16">
        <v>7.4909099999999995</v>
      </c>
      <c r="S7" s="16">
        <v>13.8124</v>
      </c>
      <c r="T7" s="16">
        <v>24.775919999999999</v>
      </c>
      <c r="U7" s="16">
        <v>9.7531100000000013</v>
      </c>
      <c r="V7" s="16">
        <v>18.740459999999999</v>
      </c>
      <c r="W7" s="16">
        <v>5.9942099999999998</v>
      </c>
      <c r="X7" s="16">
        <v>10.93661</v>
      </c>
      <c r="Y7" s="16">
        <v>14.07673</v>
      </c>
      <c r="Z7" s="16">
        <v>3.54962</v>
      </c>
      <c r="AA7" s="16">
        <v>6.4226899999999993</v>
      </c>
      <c r="AB7" s="16">
        <v>10.59356</v>
      </c>
      <c r="AC7" s="16">
        <v>1.32226</v>
      </c>
      <c r="AD7" s="16">
        <v>6.9610190102487604</v>
      </c>
      <c r="AE7" s="16">
        <v>13.6235045447941</v>
      </c>
      <c r="AF7" s="16">
        <v>21.1430438016537</v>
      </c>
      <c r="AG7" s="16">
        <v>42.150180575868696</v>
      </c>
      <c r="AH7" s="16">
        <v>13.4754590082651</v>
      </c>
      <c r="AI7" s="46"/>
      <c r="AJ7" s="46"/>
      <c r="AK7" s="46"/>
      <c r="AL7" s="46"/>
      <c r="AM7" s="46"/>
      <c r="AN7" s="4"/>
      <c r="AO7" s="4"/>
      <c r="AP7" s="4"/>
      <c r="AQ7" s="4"/>
      <c r="AR7" s="4"/>
      <c r="AS7" s="4"/>
      <c r="AT7" s="4"/>
      <c r="AU7" s="4"/>
      <c r="AV7" s="4"/>
      <c r="AW7" s="4"/>
      <c r="AX7" s="4"/>
      <c r="AY7" s="4"/>
    </row>
    <row r="8" spans="1:51" ht="15" x14ac:dyDescent="0.25">
      <c r="A8" s="121">
        <f>YampaRiverInflow.TotalOutflow!A8</f>
        <v>45108</v>
      </c>
      <c r="B8" s="34"/>
      <c r="C8" s="12">
        <v>3.496</v>
      </c>
      <c r="D8" s="45">
        <v>15.263</v>
      </c>
      <c r="E8" s="16">
        <v>3.5028120000000005</v>
      </c>
      <c r="F8" s="16">
        <v>15.702810000000001</v>
      </c>
      <c r="G8" s="16">
        <v>2.0310160000000002</v>
      </c>
      <c r="H8" s="16">
        <v>8.0089059999999996</v>
      </c>
      <c r="I8" s="16">
        <v>20.697440000000004</v>
      </c>
      <c r="J8" s="16">
        <v>17.755964000000002</v>
      </c>
      <c r="K8" s="16">
        <v>11.63293</v>
      </c>
      <c r="L8" s="16">
        <v>-12.476629999999998</v>
      </c>
      <c r="M8" s="16">
        <v>23.625509999999998</v>
      </c>
      <c r="N8" s="16">
        <v>20.54889</v>
      </c>
      <c r="O8" s="16">
        <v>8.319090000000001</v>
      </c>
      <c r="P8" s="16">
        <v>20.105460000000001</v>
      </c>
      <c r="Q8" s="16">
        <v>19.50067</v>
      </c>
      <c r="R8" s="16">
        <v>8.3446700000000007</v>
      </c>
      <c r="S8" s="16">
        <v>18.455950000000001</v>
      </c>
      <c r="T8" s="16">
        <v>31.79073</v>
      </c>
      <c r="U8" s="16">
        <v>14.55987</v>
      </c>
      <c r="V8" s="16">
        <v>21.886839999999999</v>
      </c>
      <c r="W8" s="16">
        <v>25.583909999999999</v>
      </c>
      <c r="X8" s="16">
        <v>21.074020000000001</v>
      </c>
      <c r="Y8" s="16">
        <v>18.544400000000003</v>
      </c>
      <c r="Z8" s="16">
        <v>6.5901300000000003</v>
      </c>
      <c r="AA8" s="16">
        <v>14.91146</v>
      </c>
      <c r="AB8" s="16">
        <v>14.38373</v>
      </c>
      <c r="AC8" s="16">
        <v>27.614090000000001</v>
      </c>
      <c r="AD8" s="16">
        <v>12.5574148766291</v>
      </c>
      <c r="AE8" s="16">
        <v>24.781192150480202</v>
      </c>
      <c r="AF8" s="16">
        <v>16.943357023537999</v>
      </c>
      <c r="AG8" s="16">
        <v>39.1588780983151</v>
      </c>
      <c r="AH8" s="16">
        <v>23.713968098447001</v>
      </c>
      <c r="AI8" s="46"/>
      <c r="AJ8" s="46"/>
      <c r="AK8" s="46"/>
      <c r="AL8" s="46"/>
      <c r="AM8" s="46"/>
      <c r="AN8" s="4"/>
      <c r="AO8" s="4"/>
      <c r="AP8" s="4"/>
      <c r="AQ8" s="4"/>
      <c r="AR8" s="4"/>
      <c r="AS8" s="4"/>
      <c r="AT8" s="4"/>
      <c r="AU8" s="4"/>
      <c r="AV8" s="4"/>
      <c r="AW8" s="4"/>
      <c r="AX8" s="4"/>
      <c r="AY8" s="4"/>
    </row>
    <row r="9" spans="1:51" ht="15" x14ac:dyDescent="0.25">
      <c r="A9" s="121">
        <f>YampaRiverInflow.TotalOutflow!A9</f>
        <v>45139</v>
      </c>
      <c r="B9" s="34"/>
      <c r="C9" s="12">
        <v>14.741</v>
      </c>
      <c r="D9" s="45">
        <v>13.611000000000001</v>
      </c>
      <c r="E9" s="16">
        <v>21.988620000000001</v>
      </c>
      <c r="F9" s="16">
        <v>28.766426000000003</v>
      </c>
      <c r="G9" s="16">
        <v>19.739957999999998</v>
      </c>
      <c r="H9" s="16">
        <v>11.451958000000001</v>
      </c>
      <c r="I9" s="16">
        <v>20.660824000000002</v>
      </c>
      <c r="J9" s="16">
        <v>13.796706</v>
      </c>
      <c r="K9" s="16">
        <v>9.7706299999999988</v>
      </c>
      <c r="L9" s="16">
        <v>7.4435000000000002</v>
      </c>
      <c r="M9" s="16">
        <v>20.504860000000001</v>
      </c>
      <c r="N9" s="16">
        <v>22.135639999999999</v>
      </c>
      <c r="O9" s="16">
        <v>5.2130799999999997</v>
      </c>
      <c r="P9" s="16">
        <v>14.802440000000001</v>
      </c>
      <c r="Q9" s="16">
        <v>21.94164</v>
      </c>
      <c r="R9" s="16">
        <v>8.4181799999999996</v>
      </c>
      <c r="S9" s="16">
        <v>21.659500000000001</v>
      </c>
      <c r="T9" s="16">
        <v>35.8294</v>
      </c>
      <c r="U9" s="16">
        <v>14.210139999999999</v>
      </c>
      <c r="V9" s="16">
        <v>24.195160000000001</v>
      </c>
      <c r="W9" s="16">
        <v>26.496269999999999</v>
      </c>
      <c r="X9" s="16">
        <v>24.024999999999999</v>
      </c>
      <c r="Y9" s="16">
        <v>22.344560000000001</v>
      </c>
      <c r="Z9" s="16">
        <v>9.8739599999999985</v>
      </c>
      <c r="AA9" s="16">
        <v>13.84548</v>
      </c>
      <c r="AB9" s="16">
        <v>16.93469</v>
      </c>
      <c r="AC9" s="16">
        <v>14.48996</v>
      </c>
      <c r="AD9" s="16">
        <v>14.623601239406</v>
      </c>
      <c r="AE9" s="16">
        <v>29.351938843042298</v>
      </c>
      <c r="AF9" s="16">
        <v>10.6373367791084</v>
      </c>
      <c r="AG9" s="16">
        <v>32.4739838860175</v>
      </c>
      <c r="AH9" s="16">
        <v>32.289258266844001</v>
      </c>
      <c r="AI9" s="46"/>
      <c r="AJ9" s="46"/>
      <c r="AK9" s="46"/>
      <c r="AL9" s="46"/>
      <c r="AM9" s="46"/>
      <c r="AN9" s="4"/>
      <c r="AO9" s="4"/>
      <c r="AP9" s="4"/>
      <c r="AQ9" s="4"/>
      <c r="AR9" s="4"/>
      <c r="AS9" s="4"/>
      <c r="AT9" s="4"/>
      <c r="AU9" s="4"/>
      <c r="AV9" s="4"/>
      <c r="AW9" s="4"/>
      <c r="AX9" s="4"/>
      <c r="AY9" s="4"/>
    </row>
    <row r="10" spans="1:51" ht="15" x14ac:dyDescent="0.25">
      <c r="A10" s="121">
        <f>YampaRiverInflow.TotalOutflow!A10</f>
        <v>45170</v>
      </c>
      <c r="B10" s="34"/>
      <c r="C10" s="12">
        <v>14.131</v>
      </c>
      <c r="D10" s="45">
        <v>15.929</v>
      </c>
      <c r="E10" s="16">
        <v>21.500264000000001</v>
      </c>
      <c r="F10" s="16">
        <v>26.366382000000002</v>
      </c>
      <c r="G10" s="16">
        <v>15.737406</v>
      </c>
      <c r="H10" s="16">
        <v>14.914582000000003</v>
      </c>
      <c r="I10" s="16">
        <v>14.839589999999999</v>
      </c>
      <c r="J10" s="16">
        <v>10.647540000000001</v>
      </c>
      <c r="K10" s="16">
        <v>-6.0112700000000006</v>
      </c>
      <c r="L10" s="16">
        <v>19.914009999999998</v>
      </c>
      <c r="M10" s="16">
        <v>13.555149999999999</v>
      </c>
      <c r="N10" s="16">
        <v>15.397549999999999</v>
      </c>
      <c r="O10" s="16">
        <v>7.1036899999999994</v>
      </c>
      <c r="P10" s="16">
        <v>8.6973899999999986</v>
      </c>
      <c r="Q10" s="16">
        <v>11.841569999999999</v>
      </c>
      <c r="R10" s="16">
        <v>3.6388400000000001</v>
      </c>
      <c r="S10" s="16">
        <v>18.084299999999999</v>
      </c>
      <c r="T10" s="16">
        <v>24.926950000000001</v>
      </c>
      <c r="U10" s="16">
        <v>13.032249999999999</v>
      </c>
      <c r="V10" s="16">
        <v>14.707469999999999</v>
      </c>
      <c r="W10" s="16">
        <v>15.101129999999999</v>
      </c>
      <c r="X10" s="16">
        <v>9.3519199999999998</v>
      </c>
      <c r="Y10" s="16">
        <v>35.037589999999994</v>
      </c>
      <c r="Z10" s="16">
        <v>-2.8639899999999998</v>
      </c>
      <c r="AA10" s="16">
        <v>6.7481800000000005</v>
      </c>
      <c r="AB10" s="16">
        <v>15.02529</v>
      </c>
      <c r="AC10" s="16">
        <v>11.451879999999999</v>
      </c>
      <c r="AD10" s="16">
        <v>13.1848636376867</v>
      </c>
      <c r="AE10" s="16">
        <v>8.3238249586783297</v>
      </c>
      <c r="AF10" s="16">
        <v>19.8346958697528</v>
      </c>
      <c r="AG10" s="16">
        <v>16.409711323636998</v>
      </c>
      <c r="AH10" s="16">
        <v>25.7866844641329</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45200</v>
      </c>
      <c r="B11" s="34"/>
      <c r="C11" s="12">
        <v>12.128</v>
      </c>
      <c r="D11" s="45">
        <v>16.375</v>
      </c>
      <c r="E11" s="16">
        <v>8.6108960000000003</v>
      </c>
      <c r="F11" s="16">
        <v>17.934583999999997</v>
      </c>
      <c r="G11" s="16">
        <v>11.836898000000001</v>
      </c>
      <c r="H11" s="16">
        <v>11.503132000000001</v>
      </c>
      <c r="I11" s="16">
        <v>12.135444000000001</v>
      </c>
      <c r="J11" s="16">
        <v>6.3876860000000004</v>
      </c>
      <c r="K11" s="16">
        <v>-7.82599</v>
      </c>
      <c r="L11" s="16">
        <v>24.362849999999998</v>
      </c>
      <c r="M11" s="16">
        <v>10.95425</v>
      </c>
      <c r="N11" s="16">
        <v>11.723360000000001</v>
      </c>
      <c r="O11" s="16">
        <v>4.6145899999999997</v>
      </c>
      <c r="P11" s="16">
        <v>6.6953500000000004</v>
      </c>
      <c r="Q11" s="16">
        <v>9.5123700000000007</v>
      </c>
      <c r="R11" s="16">
        <v>-0.49925999999999998</v>
      </c>
      <c r="S11" s="16">
        <v>18.132660000000001</v>
      </c>
      <c r="T11" s="16">
        <v>19.22006</v>
      </c>
      <c r="U11" s="16">
        <v>10.97871</v>
      </c>
      <c r="V11" s="16">
        <v>13.21185</v>
      </c>
      <c r="W11" s="16">
        <v>14.04824</v>
      </c>
      <c r="X11" s="16">
        <v>6.9533999999999994</v>
      </c>
      <c r="Y11" s="16">
        <v>23.35398</v>
      </c>
      <c r="Z11" s="16">
        <v>-2.8656299999999999</v>
      </c>
      <c r="AA11" s="16">
        <v>2.3012199999999998</v>
      </c>
      <c r="AB11" s="16">
        <v>14.73507</v>
      </c>
      <c r="AC11" s="16">
        <v>8.505370000000001</v>
      </c>
      <c r="AD11" s="16">
        <v>9.0830627261494108</v>
      </c>
      <c r="AE11" s="16">
        <v>-6.2740460311398598</v>
      </c>
      <c r="AF11" s="16">
        <v>25.002335616926402</v>
      </c>
      <c r="AG11" s="16">
        <v>7.7553593381164196</v>
      </c>
      <c r="AH11" s="16">
        <v>26.857120247405899</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45231</v>
      </c>
      <c r="B12" s="34"/>
      <c r="C12" s="12">
        <v>12.315</v>
      </c>
      <c r="D12" s="45">
        <v>4.9749999999999996</v>
      </c>
      <c r="E12" s="16">
        <v>8.991363999999999</v>
      </c>
      <c r="F12" s="16">
        <v>10.960080000000001</v>
      </c>
      <c r="G12" s="16">
        <v>12.147136</v>
      </c>
      <c r="H12" s="16">
        <v>3.6625680000000003</v>
      </c>
      <c r="I12" s="16">
        <v>15.820898000000001</v>
      </c>
      <c r="J12" s="16">
        <v>14.533392000000001</v>
      </c>
      <c r="K12" s="16">
        <v>-12.37326</v>
      </c>
      <c r="L12" s="16">
        <v>14.93168</v>
      </c>
      <c r="M12" s="16">
        <v>-5.1652700000000005</v>
      </c>
      <c r="N12" s="16">
        <v>10.395850000000001</v>
      </c>
      <c r="O12" s="16">
        <v>4.0648400000000002</v>
      </c>
      <c r="P12" s="16">
        <v>3.5380700000000003</v>
      </c>
      <c r="Q12" s="16">
        <v>7.5272700000000006</v>
      </c>
      <c r="R12" s="16">
        <v>13.11669</v>
      </c>
      <c r="S12" s="16">
        <v>15.47784</v>
      </c>
      <c r="T12" s="16">
        <v>21.893450000000001</v>
      </c>
      <c r="U12" s="16">
        <v>12.1463</v>
      </c>
      <c r="V12" s="16">
        <v>8.651209999999999</v>
      </c>
      <c r="W12" s="16">
        <v>9.7618099999999988</v>
      </c>
      <c r="X12" s="16">
        <v>16.488720000000001</v>
      </c>
      <c r="Y12" s="16">
        <v>4.6226700000000003</v>
      </c>
      <c r="Z12" s="16">
        <v>5.9689499999999995</v>
      </c>
      <c r="AA12" s="16">
        <v>-1.0023</v>
      </c>
      <c r="AB12" s="16">
        <v>2.8529</v>
      </c>
      <c r="AC12" s="16">
        <v>5.8924399999999997</v>
      </c>
      <c r="AD12" s="16">
        <v>3.9897065276040999</v>
      </c>
      <c r="AE12" s="16">
        <v>-11.4351155371894</v>
      </c>
      <c r="AF12" s="16">
        <v>6.3263246300834401</v>
      </c>
      <c r="AG12" s="16">
        <v>3.8446132224799099</v>
      </c>
      <c r="AH12" s="16">
        <v>10.148976943471901</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45261</v>
      </c>
      <c r="B13" s="34"/>
      <c r="C13" s="12">
        <v>15.977</v>
      </c>
      <c r="D13" s="45">
        <v>3.2080000000000002</v>
      </c>
      <c r="E13" s="16">
        <v>16.566911999999999</v>
      </c>
      <c r="F13" s="16">
        <v>23.606604000000004</v>
      </c>
      <c r="G13" s="16">
        <v>11.927992</v>
      </c>
      <c r="H13" s="16">
        <v>18.697578</v>
      </c>
      <c r="I13" s="16">
        <v>16.272072000000001</v>
      </c>
      <c r="J13" s="16">
        <v>6.2282960000000003</v>
      </c>
      <c r="K13" s="16">
        <v>-16.238409999999998</v>
      </c>
      <c r="L13" s="16">
        <v>12.00187</v>
      </c>
      <c r="M13" s="16">
        <v>6.5915499999999998</v>
      </c>
      <c r="N13" s="16">
        <v>12.228569999999999</v>
      </c>
      <c r="O13" s="16">
        <v>1.01868</v>
      </c>
      <c r="P13" s="16">
        <v>6.6875100000000005</v>
      </c>
      <c r="Q13" s="16">
        <v>11.483219999999999</v>
      </c>
      <c r="R13" s="16">
        <v>-2.7016499999999999</v>
      </c>
      <c r="S13" s="16">
        <v>25.948370000000001</v>
      </c>
      <c r="T13" s="16">
        <v>22.778939999999999</v>
      </c>
      <c r="U13" s="16">
        <v>11.792920000000001</v>
      </c>
      <c r="V13" s="16">
        <v>17.610810000000001</v>
      </c>
      <c r="W13" s="16">
        <v>24.307770000000001</v>
      </c>
      <c r="X13" s="16">
        <v>18.407709999999998</v>
      </c>
      <c r="Y13" s="16">
        <v>2.61571</v>
      </c>
      <c r="Z13" s="16">
        <v>-1.4079200000000001</v>
      </c>
      <c r="AA13" s="16">
        <v>-6.0315000000000003</v>
      </c>
      <c r="AB13" s="16">
        <v>15.691600000000001</v>
      </c>
      <c r="AC13" s="16">
        <v>6.0872700000000002</v>
      </c>
      <c r="AD13" s="16">
        <v>14.668721902282002</v>
      </c>
      <c r="AE13" s="16">
        <v>-6.0504652876024405</v>
      </c>
      <c r="AF13" s="16">
        <v>3.9440781003643801</v>
      </c>
      <c r="AG13" s="16">
        <v>5.96184380284366</v>
      </c>
      <c r="AH13" s="16">
        <v>-3.3022761146438002</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45292</v>
      </c>
      <c r="B14" s="34"/>
      <c r="C14" s="12">
        <v>17.963000000000001</v>
      </c>
      <c r="D14" s="45">
        <v>4.2699999999999996</v>
      </c>
      <c r="E14" s="16">
        <v>18.317238</v>
      </c>
      <c r="F14" s="16">
        <v>101.21908400000001</v>
      </c>
      <c r="G14" s="16">
        <v>14.084605999999999</v>
      </c>
      <c r="H14" s="16">
        <v>35.531559999999999</v>
      </c>
      <c r="I14" s="16">
        <v>11.366462</v>
      </c>
      <c r="J14" s="16">
        <v>12.906422000000001</v>
      </c>
      <c r="K14" s="16">
        <v>-12.26146</v>
      </c>
      <c r="L14" s="16">
        <v>9.9685600000000001</v>
      </c>
      <c r="M14" s="16">
        <v>3.9182399999999999</v>
      </c>
      <c r="N14" s="16">
        <v>5.2524799999999994</v>
      </c>
      <c r="O14" s="16">
        <v>0.65434000000000003</v>
      </c>
      <c r="P14" s="16">
        <v>10.38495</v>
      </c>
      <c r="Q14" s="16">
        <v>14.23559</v>
      </c>
      <c r="R14" s="16">
        <v>9.8203300000000002</v>
      </c>
      <c r="S14" s="16">
        <v>24.700430000000001</v>
      </c>
      <c r="T14" s="16">
        <v>22.069479999999999</v>
      </c>
      <c r="U14" s="16">
        <v>12.57952</v>
      </c>
      <c r="V14" s="16">
        <v>19.210369999999998</v>
      </c>
      <c r="W14" s="16">
        <v>24.414390000000001</v>
      </c>
      <c r="X14" s="16">
        <v>14.356399999999999</v>
      </c>
      <c r="Y14" s="16">
        <v>-5.5168900000000001</v>
      </c>
      <c r="Z14" s="16">
        <v>8.7599999999999997E-2</v>
      </c>
      <c r="AA14" s="16">
        <v>10.52117</v>
      </c>
      <c r="AB14" s="16">
        <v>15.80128</v>
      </c>
      <c r="AC14" s="16">
        <v>7.4489752076703502</v>
      </c>
      <c r="AD14" s="16">
        <v>19.8163140489265</v>
      </c>
      <c r="AE14" s="16">
        <v>0.31217231431502396</v>
      </c>
      <c r="AF14" s="16">
        <v>11.158060331372901</v>
      </c>
      <c r="AG14" s="16">
        <v>7.7495685923312703</v>
      </c>
      <c r="AH14" s="16">
        <v>16.305914000000001</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45323</v>
      </c>
      <c r="B15" s="34"/>
      <c r="C15" s="12">
        <v>15.03</v>
      </c>
      <c r="D15" s="45">
        <v>10.779</v>
      </c>
      <c r="E15" s="16">
        <v>27.521836</v>
      </c>
      <c r="F15" s="16">
        <v>75.754664000000005</v>
      </c>
      <c r="G15" s="16">
        <v>14.718234000000001</v>
      </c>
      <c r="H15" s="16">
        <v>33.481140000000003</v>
      </c>
      <c r="I15" s="16">
        <v>10.668854</v>
      </c>
      <c r="J15" s="16">
        <v>-2.5262600000000002</v>
      </c>
      <c r="K15" s="16">
        <v>-10.192350000000001</v>
      </c>
      <c r="L15" s="16">
        <v>6.2821099999999994</v>
      </c>
      <c r="M15" s="16">
        <v>3.13246</v>
      </c>
      <c r="N15" s="16">
        <v>4.1601400000000002</v>
      </c>
      <c r="O15" s="16">
        <v>2.8380700000000001</v>
      </c>
      <c r="P15" s="16">
        <v>9.7490100000000002</v>
      </c>
      <c r="Q15" s="16">
        <v>16.001570000000001</v>
      </c>
      <c r="R15" s="16">
        <v>9.5720700000000001</v>
      </c>
      <c r="S15" s="16">
        <v>21.740169999999999</v>
      </c>
      <c r="T15" s="16">
        <v>14.98456</v>
      </c>
      <c r="U15" s="16">
        <v>10.01197</v>
      </c>
      <c r="V15" s="16">
        <v>10.48507</v>
      </c>
      <c r="W15" s="16">
        <v>13.671299999999999</v>
      </c>
      <c r="X15" s="16">
        <v>11.7835</v>
      </c>
      <c r="Y15" s="16">
        <v>1.5763499999999999</v>
      </c>
      <c r="Z15" s="16">
        <v>-4.5615100000000002</v>
      </c>
      <c r="AA15" s="16">
        <v>4.3772399999999996</v>
      </c>
      <c r="AB15" s="16">
        <v>6.30464</v>
      </c>
      <c r="AC15" s="16">
        <v>4.0539722308107295</v>
      </c>
      <c r="AD15" s="16">
        <v>9.3226595036040596</v>
      </c>
      <c r="AE15" s="16">
        <v>19.796036777389201</v>
      </c>
      <c r="AF15" s="16">
        <v>11.065682646744701</v>
      </c>
      <c r="AG15" s="16">
        <v>11.6148235514056</v>
      </c>
      <c r="AH15" s="16">
        <v>19.425978000000001</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45352</v>
      </c>
      <c r="B16" s="34"/>
      <c r="C16" s="12">
        <v>10.956</v>
      </c>
      <c r="D16" s="45">
        <v>13.545999999999999</v>
      </c>
      <c r="E16" s="16">
        <v>39.915998000000002</v>
      </c>
      <c r="F16" s="16">
        <v>66.375816</v>
      </c>
      <c r="G16" s="16">
        <v>17.63081</v>
      </c>
      <c r="H16" s="16">
        <v>62.605969999999999</v>
      </c>
      <c r="I16" s="16">
        <v>-10.494788</v>
      </c>
      <c r="J16" s="16">
        <v>-5.3588699999999996</v>
      </c>
      <c r="K16" s="16">
        <v>-15.49112</v>
      </c>
      <c r="L16" s="16">
        <v>36.322969999999998</v>
      </c>
      <c r="M16" s="16">
        <v>9.210090000000001</v>
      </c>
      <c r="N16" s="16">
        <v>5.7764899999999999</v>
      </c>
      <c r="O16" s="16">
        <v>9.2872199999999996</v>
      </c>
      <c r="P16" s="16">
        <v>8.1139899999999994</v>
      </c>
      <c r="Q16" s="16">
        <v>9.8301200000000009</v>
      </c>
      <c r="R16" s="16">
        <v>14.49926</v>
      </c>
      <c r="S16" s="16">
        <v>12.03308</v>
      </c>
      <c r="T16" s="16">
        <v>4.5342399999999996</v>
      </c>
      <c r="U16" s="16">
        <v>19.332849999999997</v>
      </c>
      <c r="V16" s="16">
        <v>6.37479</v>
      </c>
      <c r="W16" s="16">
        <v>9.2942099999999996</v>
      </c>
      <c r="X16" s="16">
        <v>12.6425</v>
      </c>
      <c r="Y16" s="16">
        <v>6.9273500000000006</v>
      </c>
      <c r="Z16" s="16">
        <v>-7.20953</v>
      </c>
      <c r="AA16" s="16">
        <v>6.0791599999999999</v>
      </c>
      <c r="AB16" s="16">
        <v>6.5443199999999999</v>
      </c>
      <c r="AC16" s="16">
        <v>12.9016643799678</v>
      </c>
      <c r="AD16" s="16">
        <v>7.2940712366949301</v>
      </c>
      <c r="AE16" s="16">
        <v>35.068694212232302</v>
      </c>
      <c r="AF16" s="16">
        <v>6.2901128095215002</v>
      </c>
      <c r="AG16" s="16">
        <v>18.741606197686799</v>
      </c>
      <c r="AH16" s="16">
        <v>26.794340000000005</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45383</v>
      </c>
      <c r="B17" s="34"/>
      <c r="C17" s="12">
        <v>8.907</v>
      </c>
      <c r="D17" s="45">
        <v>16.812999999999999</v>
      </c>
      <c r="E17" s="16">
        <v>29.763325999999999</v>
      </c>
      <c r="F17" s="16">
        <v>41.261670000000002</v>
      </c>
      <c r="G17" s="16">
        <v>7.7661820000000006</v>
      </c>
      <c r="H17" s="16">
        <v>14.708754000000001</v>
      </c>
      <c r="I17" s="16">
        <v>23.635946000000001</v>
      </c>
      <c r="J17" s="16">
        <v>6.8406400000000005</v>
      </c>
      <c r="K17" s="16">
        <v>-2.2138499999999999</v>
      </c>
      <c r="L17" s="16">
        <v>19.547470000000001</v>
      </c>
      <c r="M17" s="16">
        <v>11.52768</v>
      </c>
      <c r="N17" s="16">
        <v>17.343669999999999</v>
      </c>
      <c r="O17" s="16">
        <v>13.49269</v>
      </c>
      <c r="P17" s="16">
        <v>4.6643299999999996</v>
      </c>
      <c r="Q17" s="16">
        <v>2.3306399999999998</v>
      </c>
      <c r="R17" s="16">
        <v>9.179590000000001</v>
      </c>
      <c r="S17" s="16">
        <v>14.534559999999999</v>
      </c>
      <c r="T17" s="16">
        <v>4.0880400000000003</v>
      </c>
      <c r="U17" s="16">
        <v>12.77216</v>
      </c>
      <c r="V17" s="16">
        <v>7.4774700000000003</v>
      </c>
      <c r="W17" s="16">
        <v>12.525</v>
      </c>
      <c r="X17" s="16">
        <v>22.5366</v>
      </c>
      <c r="Y17" s="16">
        <v>5.4246600000000003</v>
      </c>
      <c r="Z17" s="16">
        <v>-1.42597</v>
      </c>
      <c r="AA17" s="16">
        <v>9.8915199999999999</v>
      </c>
      <c r="AB17" s="16">
        <v>9.72743</v>
      </c>
      <c r="AC17" s="16">
        <v>15.713943386447099</v>
      </c>
      <c r="AD17" s="16">
        <v>6.6015394221493597</v>
      </c>
      <c r="AE17" s="16">
        <v>32.830230167934701</v>
      </c>
      <c r="AF17" s="16">
        <v>14.096756611570999</v>
      </c>
      <c r="AG17" s="16">
        <v>21.908179504132999</v>
      </c>
      <c r="AH17" s="16">
        <v>18.399011999999999</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45413</v>
      </c>
      <c r="B18" s="34"/>
      <c r="C18" s="12">
        <v>2.7709999999999999</v>
      </c>
      <c r="D18" s="45">
        <v>21.079000000000001</v>
      </c>
      <c r="E18" s="16">
        <v>17.687328000000001</v>
      </c>
      <c r="F18" s="16">
        <v>30.256135999999998</v>
      </c>
      <c r="G18" s="16">
        <v>9.5716059999999992</v>
      </c>
      <c r="H18" s="16">
        <v>29.325434000000005</v>
      </c>
      <c r="I18" s="16">
        <v>5.5503300000000007</v>
      </c>
      <c r="J18" s="16">
        <v>8.0619300000000003</v>
      </c>
      <c r="K18" s="16">
        <v>-4.66012</v>
      </c>
      <c r="L18" s="16">
        <v>9.683209999999999</v>
      </c>
      <c r="M18" s="16">
        <v>23.337949999999999</v>
      </c>
      <c r="N18" s="16">
        <v>11.09249</v>
      </c>
      <c r="O18" s="16">
        <v>14.89179</v>
      </c>
      <c r="P18" s="16">
        <v>9.6852700000000009</v>
      </c>
      <c r="Q18" s="16">
        <v>5.5847100000000003</v>
      </c>
      <c r="R18" s="16">
        <v>4.1686000000000005</v>
      </c>
      <c r="S18" s="16">
        <v>14.016170000000001</v>
      </c>
      <c r="T18" s="16">
        <v>5.02379</v>
      </c>
      <c r="U18" s="16">
        <v>16.882990000000003</v>
      </c>
      <c r="V18" s="16">
        <v>3.9549799999999999</v>
      </c>
      <c r="W18" s="16">
        <v>10.53945</v>
      </c>
      <c r="X18" s="16">
        <v>19.5229</v>
      </c>
      <c r="Y18" s="16">
        <v>4.9721899999999994</v>
      </c>
      <c r="Z18" s="16">
        <v>1.2309300000000001</v>
      </c>
      <c r="AA18" s="16">
        <v>4.9847600000000005</v>
      </c>
      <c r="AB18" s="16">
        <v>9.3964200000000009</v>
      </c>
      <c r="AC18" s="16">
        <v>9.2539210713396098</v>
      </c>
      <c r="AD18" s="16">
        <v>5.5819525592733701</v>
      </c>
      <c r="AE18" s="16">
        <v>25.107575702810699</v>
      </c>
      <c r="AF18" s="16">
        <v>32.171070661818902</v>
      </c>
      <c r="AG18" s="16">
        <v>22.140587519075002</v>
      </c>
      <c r="AH18" s="16">
        <v>9.3170699999999993</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45444</v>
      </c>
      <c r="B19" s="34"/>
      <c r="C19" s="12">
        <v>4.2690000000000001</v>
      </c>
      <c r="D19" s="45">
        <v>17.227</v>
      </c>
      <c r="E19" s="16">
        <v>1.2684000000000002</v>
      </c>
      <c r="F19" s="16">
        <v>4.9412060000000002</v>
      </c>
      <c r="G19" s="16">
        <v>-1.180104</v>
      </c>
      <c r="H19" s="16">
        <v>16.706314000000003</v>
      </c>
      <c r="I19" s="16">
        <v>1.3633040000000001</v>
      </c>
      <c r="J19" s="16">
        <v>-0.79383999999999999</v>
      </c>
      <c r="K19" s="16">
        <v>-23.251810000000003</v>
      </c>
      <c r="L19" s="16">
        <v>12.69872</v>
      </c>
      <c r="M19" s="16">
        <v>19.039000000000001</v>
      </c>
      <c r="N19" s="16">
        <v>6.8687700000000005</v>
      </c>
      <c r="O19" s="16">
        <v>14.246139999999999</v>
      </c>
      <c r="P19" s="16">
        <v>18.845080000000003</v>
      </c>
      <c r="Q19" s="16">
        <v>7.4909099999999995</v>
      </c>
      <c r="R19" s="16">
        <v>13.8124</v>
      </c>
      <c r="S19" s="16">
        <v>24.775919999999999</v>
      </c>
      <c r="T19" s="16">
        <v>9.7531100000000013</v>
      </c>
      <c r="U19" s="16">
        <v>18.740459999999999</v>
      </c>
      <c r="V19" s="16">
        <v>5.9942099999999998</v>
      </c>
      <c r="W19" s="16">
        <v>10.93661</v>
      </c>
      <c r="X19" s="16">
        <v>14.07673</v>
      </c>
      <c r="Y19" s="16">
        <v>3.54962</v>
      </c>
      <c r="Z19" s="16">
        <v>6.4226899999999993</v>
      </c>
      <c r="AA19" s="16">
        <v>10.59356</v>
      </c>
      <c r="AB19" s="16">
        <v>1.32226</v>
      </c>
      <c r="AC19" s="16">
        <v>6.9610190102487604</v>
      </c>
      <c r="AD19" s="16">
        <v>13.6235045447941</v>
      </c>
      <c r="AE19" s="16">
        <v>21.1430438016537</v>
      </c>
      <c r="AF19" s="16">
        <v>42.150180575868696</v>
      </c>
      <c r="AG19" s="16">
        <v>13.4754590082651</v>
      </c>
      <c r="AH19" s="16">
        <v>19.542680000000001</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45474</v>
      </c>
      <c r="B20" s="34"/>
      <c r="C20" s="12">
        <v>5.7709999999999999</v>
      </c>
      <c r="D20" s="45">
        <v>15.263</v>
      </c>
      <c r="E20" s="16">
        <v>15.702810000000001</v>
      </c>
      <c r="F20" s="16">
        <v>2.0310160000000002</v>
      </c>
      <c r="G20" s="16">
        <v>8.0089059999999996</v>
      </c>
      <c r="H20" s="16">
        <v>20.697440000000004</v>
      </c>
      <c r="I20" s="16">
        <v>17.755964000000002</v>
      </c>
      <c r="J20" s="16">
        <v>11.63293</v>
      </c>
      <c r="K20" s="16">
        <v>-12.476629999999998</v>
      </c>
      <c r="L20" s="16">
        <v>23.625509999999998</v>
      </c>
      <c r="M20" s="16">
        <v>20.54889</v>
      </c>
      <c r="N20" s="16">
        <v>8.319090000000001</v>
      </c>
      <c r="O20" s="16">
        <v>20.105460000000001</v>
      </c>
      <c r="P20" s="16">
        <v>19.50067</v>
      </c>
      <c r="Q20" s="16">
        <v>8.3446700000000007</v>
      </c>
      <c r="R20" s="16">
        <v>18.455950000000001</v>
      </c>
      <c r="S20" s="16">
        <v>31.79073</v>
      </c>
      <c r="T20" s="16">
        <v>14.55987</v>
      </c>
      <c r="U20" s="16">
        <v>21.886839999999999</v>
      </c>
      <c r="V20" s="16">
        <v>25.583909999999999</v>
      </c>
      <c r="W20" s="16">
        <v>21.074020000000001</v>
      </c>
      <c r="X20" s="16">
        <v>18.544400000000003</v>
      </c>
      <c r="Y20" s="16">
        <v>6.5901300000000003</v>
      </c>
      <c r="Z20" s="16">
        <v>14.91146</v>
      </c>
      <c r="AA20" s="16">
        <v>14.38373</v>
      </c>
      <c r="AB20" s="16">
        <v>27.614090000000001</v>
      </c>
      <c r="AC20" s="16">
        <v>12.5574148766291</v>
      </c>
      <c r="AD20" s="16">
        <v>24.781192150480202</v>
      </c>
      <c r="AE20" s="16">
        <v>16.943357023537999</v>
      </c>
      <c r="AF20" s="16">
        <v>39.1588780983151</v>
      </c>
      <c r="AG20" s="16">
        <v>23.713968098447001</v>
      </c>
      <c r="AH20" s="16">
        <v>3.5028120000000005</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45505</v>
      </c>
      <c r="B21" s="34"/>
      <c r="C21" s="12">
        <v>14.839</v>
      </c>
      <c r="D21" s="45">
        <v>13.611000000000001</v>
      </c>
      <c r="E21" s="16">
        <v>28.766426000000003</v>
      </c>
      <c r="F21" s="16">
        <v>19.739957999999998</v>
      </c>
      <c r="G21" s="16">
        <v>11.451958000000001</v>
      </c>
      <c r="H21" s="16">
        <v>20.660824000000002</v>
      </c>
      <c r="I21" s="16">
        <v>13.796706</v>
      </c>
      <c r="J21" s="16">
        <v>9.7706299999999988</v>
      </c>
      <c r="K21" s="16">
        <v>7.4435000000000002</v>
      </c>
      <c r="L21" s="16">
        <v>20.504860000000001</v>
      </c>
      <c r="M21" s="16">
        <v>22.135639999999999</v>
      </c>
      <c r="N21" s="16">
        <v>5.2130799999999997</v>
      </c>
      <c r="O21" s="16">
        <v>14.802440000000001</v>
      </c>
      <c r="P21" s="16">
        <v>21.94164</v>
      </c>
      <c r="Q21" s="16">
        <v>8.4181799999999996</v>
      </c>
      <c r="R21" s="16">
        <v>21.659500000000001</v>
      </c>
      <c r="S21" s="16">
        <v>35.8294</v>
      </c>
      <c r="T21" s="16">
        <v>14.210139999999999</v>
      </c>
      <c r="U21" s="16">
        <v>24.195160000000001</v>
      </c>
      <c r="V21" s="16">
        <v>26.496269999999999</v>
      </c>
      <c r="W21" s="16">
        <v>24.024999999999999</v>
      </c>
      <c r="X21" s="16">
        <v>22.344560000000001</v>
      </c>
      <c r="Y21" s="16">
        <v>9.8739599999999985</v>
      </c>
      <c r="Z21" s="16">
        <v>13.84548</v>
      </c>
      <c r="AA21" s="16">
        <v>16.93469</v>
      </c>
      <c r="AB21" s="16">
        <v>14.48996</v>
      </c>
      <c r="AC21" s="16">
        <v>14.623601239406</v>
      </c>
      <c r="AD21" s="16">
        <v>29.351938843042298</v>
      </c>
      <c r="AE21" s="16">
        <v>10.6373367791084</v>
      </c>
      <c r="AF21" s="16">
        <v>32.4739838860175</v>
      </c>
      <c r="AG21" s="16">
        <v>32.289258266844001</v>
      </c>
      <c r="AH21" s="16">
        <v>21.988620000000001</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45536</v>
      </c>
      <c r="B22" s="34"/>
      <c r="C22" s="12">
        <v>14.458</v>
      </c>
      <c r="D22" s="45">
        <v>15.929</v>
      </c>
      <c r="E22" s="16">
        <v>26.366382000000002</v>
      </c>
      <c r="F22" s="16">
        <v>15.737406</v>
      </c>
      <c r="G22" s="16">
        <v>14.914582000000003</v>
      </c>
      <c r="H22" s="16">
        <v>14.839589999999999</v>
      </c>
      <c r="I22" s="16">
        <v>10.647540000000001</v>
      </c>
      <c r="J22" s="16">
        <v>-6.0112700000000006</v>
      </c>
      <c r="K22" s="16">
        <v>19.914009999999998</v>
      </c>
      <c r="L22" s="16">
        <v>13.555149999999999</v>
      </c>
      <c r="M22" s="16">
        <v>15.397549999999999</v>
      </c>
      <c r="N22" s="16">
        <v>7.1036899999999994</v>
      </c>
      <c r="O22" s="16">
        <v>8.6973899999999986</v>
      </c>
      <c r="P22" s="16">
        <v>11.841569999999999</v>
      </c>
      <c r="Q22" s="16">
        <v>3.6388400000000001</v>
      </c>
      <c r="R22" s="16">
        <v>18.084299999999999</v>
      </c>
      <c r="S22" s="16">
        <v>24.926950000000001</v>
      </c>
      <c r="T22" s="16">
        <v>13.032249999999999</v>
      </c>
      <c r="U22" s="16">
        <v>14.707469999999999</v>
      </c>
      <c r="V22" s="16">
        <v>15.101129999999999</v>
      </c>
      <c r="W22" s="16">
        <v>9.3519199999999998</v>
      </c>
      <c r="X22" s="16">
        <v>35.037589999999994</v>
      </c>
      <c r="Y22" s="16">
        <v>-2.8639899999999998</v>
      </c>
      <c r="Z22" s="16">
        <v>6.7481800000000005</v>
      </c>
      <c r="AA22" s="16">
        <v>15.02529</v>
      </c>
      <c r="AB22" s="16">
        <v>11.451879999999999</v>
      </c>
      <c r="AC22" s="16">
        <v>13.1848636376867</v>
      </c>
      <c r="AD22" s="16">
        <v>8.3238249586783297</v>
      </c>
      <c r="AE22" s="16">
        <v>19.8346958697528</v>
      </c>
      <c r="AF22" s="16">
        <v>16.409711323636998</v>
      </c>
      <c r="AG22" s="16">
        <v>25.7866844641329</v>
      </c>
      <c r="AH22" s="16">
        <v>21.500264000000001</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45566</v>
      </c>
      <c r="B23" s="34"/>
      <c r="C23" s="12">
        <v>16.375</v>
      </c>
      <c r="D23" s="45">
        <v>16.375</v>
      </c>
      <c r="E23" s="16">
        <v>17.934583999999997</v>
      </c>
      <c r="F23" s="16">
        <v>11.836898000000001</v>
      </c>
      <c r="G23" s="16">
        <v>11.503132000000001</v>
      </c>
      <c r="H23" s="16">
        <v>12.135444000000001</v>
      </c>
      <c r="I23" s="16">
        <v>6.3876860000000004</v>
      </c>
      <c r="J23" s="16">
        <v>-7.82599</v>
      </c>
      <c r="K23" s="16">
        <v>24.362849999999998</v>
      </c>
      <c r="L23" s="16">
        <v>10.95425</v>
      </c>
      <c r="M23" s="16">
        <v>11.723360000000001</v>
      </c>
      <c r="N23" s="16">
        <v>4.6145899999999997</v>
      </c>
      <c r="O23" s="16">
        <v>6.6953500000000004</v>
      </c>
      <c r="P23" s="16">
        <v>9.5123700000000007</v>
      </c>
      <c r="Q23" s="16">
        <v>-0.49925999999999998</v>
      </c>
      <c r="R23" s="16">
        <v>18.132660000000001</v>
      </c>
      <c r="S23" s="16">
        <v>19.22006</v>
      </c>
      <c r="T23" s="16">
        <v>10.97871</v>
      </c>
      <c r="U23" s="16">
        <v>13.21185</v>
      </c>
      <c r="V23" s="16">
        <v>14.04824</v>
      </c>
      <c r="W23" s="16">
        <v>6.9533999999999994</v>
      </c>
      <c r="X23" s="16">
        <v>23.35398</v>
      </c>
      <c r="Y23" s="16">
        <v>-2.8656299999999999</v>
      </c>
      <c r="Z23" s="16">
        <v>2.3012199999999998</v>
      </c>
      <c r="AA23" s="16">
        <v>14.73507</v>
      </c>
      <c r="AB23" s="16">
        <v>8.505370000000001</v>
      </c>
      <c r="AC23" s="16">
        <v>9.0830627261494108</v>
      </c>
      <c r="AD23" s="16">
        <v>-6.2740460311398598</v>
      </c>
      <c r="AE23" s="16">
        <v>25.002335616926402</v>
      </c>
      <c r="AF23" s="16">
        <v>7.7553593381164196</v>
      </c>
      <c r="AG23" s="16">
        <v>26.857120247405899</v>
      </c>
      <c r="AH23" s="16">
        <v>8.6108960000000003</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45597</v>
      </c>
      <c r="B24" s="34"/>
      <c r="C24" s="12">
        <v>4.9749999999999996</v>
      </c>
      <c r="D24" s="45">
        <v>4.9749999999999996</v>
      </c>
      <c r="E24" s="16">
        <v>10.960080000000001</v>
      </c>
      <c r="F24" s="16">
        <v>12.147136</v>
      </c>
      <c r="G24" s="16">
        <v>3.6625680000000003</v>
      </c>
      <c r="H24" s="16">
        <v>15.820898000000001</v>
      </c>
      <c r="I24" s="16">
        <v>14.533392000000001</v>
      </c>
      <c r="J24" s="16">
        <v>-12.37326</v>
      </c>
      <c r="K24" s="16">
        <v>14.93168</v>
      </c>
      <c r="L24" s="16">
        <v>-5.1652700000000005</v>
      </c>
      <c r="M24" s="16">
        <v>10.395850000000001</v>
      </c>
      <c r="N24" s="16">
        <v>4.0648400000000002</v>
      </c>
      <c r="O24" s="16">
        <v>3.5380700000000003</v>
      </c>
      <c r="P24" s="16">
        <v>7.5272700000000006</v>
      </c>
      <c r="Q24" s="16">
        <v>13.11669</v>
      </c>
      <c r="R24" s="16">
        <v>15.47784</v>
      </c>
      <c r="S24" s="16">
        <v>21.893450000000001</v>
      </c>
      <c r="T24" s="16">
        <v>12.1463</v>
      </c>
      <c r="U24" s="16">
        <v>8.651209999999999</v>
      </c>
      <c r="V24" s="16">
        <v>9.7618099999999988</v>
      </c>
      <c r="W24" s="16">
        <v>16.488720000000001</v>
      </c>
      <c r="X24" s="16">
        <v>4.6226700000000003</v>
      </c>
      <c r="Y24" s="16">
        <v>5.9689499999999995</v>
      </c>
      <c r="Z24" s="16">
        <v>-1.0023</v>
      </c>
      <c r="AA24" s="16">
        <v>2.8529</v>
      </c>
      <c r="AB24" s="16">
        <v>5.8924399999999997</v>
      </c>
      <c r="AC24" s="16">
        <v>3.9897065276040999</v>
      </c>
      <c r="AD24" s="16">
        <v>-11.4351155371894</v>
      </c>
      <c r="AE24" s="16">
        <v>6.3263246300834401</v>
      </c>
      <c r="AF24" s="16">
        <v>3.8446132224799099</v>
      </c>
      <c r="AG24" s="16">
        <v>10.148976943471901</v>
      </c>
      <c r="AH24" s="16">
        <v>8.991363999999999</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45627</v>
      </c>
      <c r="B25" s="34"/>
      <c r="C25" s="12">
        <v>3.2080000000000002</v>
      </c>
      <c r="D25" s="45">
        <v>3.2080000000000002</v>
      </c>
      <c r="E25" s="16">
        <v>23.606604000000004</v>
      </c>
      <c r="F25" s="16">
        <v>11.927992</v>
      </c>
      <c r="G25" s="16">
        <v>18.697578</v>
      </c>
      <c r="H25" s="16">
        <v>16.272072000000001</v>
      </c>
      <c r="I25" s="16">
        <v>6.2282960000000003</v>
      </c>
      <c r="J25" s="16">
        <v>-16.238409999999998</v>
      </c>
      <c r="K25" s="16">
        <v>12.00187</v>
      </c>
      <c r="L25" s="16">
        <v>6.5915499999999998</v>
      </c>
      <c r="M25" s="16">
        <v>12.228569999999999</v>
      </c>
      <c r="N25" s="16">
        <v>1.01868</v>
      </c>
      <c r="O25" s="16">
        <v>6.6875100000000005</v>
      </c>
      <c r="P25" s="16">
        <v>11.483219999999999</v>
      </c>
      <c r="Q25" s="16">
        <v>-2.7016499999999999</v>
      </c>
      <c r="R25" s="16">
        <v>25.948370000000001</v>
      </c>
      <c r="S25" s="16">
        <v>22.778939999999999</v>
      </c>
      <c r="T25" s="16">
        <v>11.792920000000001</v>
      </c>
      <c r="U25" s="16">
        <v>17.610810000000001</v>
      </c>
      <c r="V25" s="16">
        <v>24.307770000000001</v>
      </c>
      <c r="W25" s="16">
        <v>18.407709999999998</v>
      </c>
      <c r="X25" s="16">
        <v>2.61571</v>
      </c>
      <c r="Y25" s="16">
        <v>-1.4079200000000001</v>
      </c>
      <c r="Z25" s="16">
        <v>-6.0315000000000003</v>
      </c>
      <c r="AA25" s="16">
        <v>15.691600000000001</v>
      </c>
      <c r="AB25" s="16">
        <v>6.0872700000000002</v>
      </c>
      <c r="AC25" s="16">
        <v>14.668721902282002</v>
      </c>
      <c r="AD25" s="16">
        <v>-6.0504652876024405</v>
      </c>
      <c r="AE25" s="16">
        <v>3.9440781003643801</v>
      </c>
      <c r="AF25" s="16">
        <v>5.96184380284366</v>
      </c>
      <c r="AG25" s="16">
        <v>-3.3022761146438002</v>
      </c>
      <c r="AH25" s="16">
        <v>16.566911999999999</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45658</v>
      </c>
      <c r="B26" s="34"/>
      <c r="C26" s="12">
        <v>4.2699999999999996</v>
      </c>
      <c r="D26" s="45">
        <v>4.2699999999999996</v>
      </c>
      <c r="E26" s="16">
        <v>101.21908400000001</v>
      </c>
      <c r="F26" s="16">
        <v>14.084605999999999</v>
      </c>
      <c r="G26" s="16">
        <v>35.531559999999999</v>
      </c>
      <c r="H26" s="16">
        <v>11.366462</v>
      </c>
      <c r="I26" s="16">
        <v>12.906422000000001</v>
      </c>
      <c r="J26" s="16">
        <v>-12.26146</v>
      </c>
      <c r="K26" s="16">
        <v>9.9685600000000001</v>
      </c>
      <c r="L26" s="16">
        <v>3.9182399999999999</v>
      </c>
      <c r="M26" s="16">
        <v>5.2524799999999994</v>
      </c>
      <c r="N26" s="16">
        <v>0.65434000000000003</v>
      </c>
      <c r="O26" s="16">
        <v>10.38495</v>
      </c>
      <c r="P26" s="16">
        <v>14.23559</v>
      </c>
      <c r="Q26" s="16">
        <v>9.8203300000000002</v>
      </c>
      <c r="R26" s="16">
        <v>24.700430000000001</v>
      </c>
      <c r="S26" s="16">
        <v>22.069479999999999</v>
      </c>
      <c r="T26" s="16">
        <v>12.57952</v>
      </c>
      <c r="U26" s="16">
        <v>19.210369999999998</v>
      </c>
      <c r="V26" s="16">
        <v>24.414390000000001</v>
      </c>
      <c r="W26" s="16">
        <v>14.356399999999999</v>
      </c>
      <c r="X26" s="16">
        <v>-5.5168900000000001</v>
      </c>
      <c r="Y26" s="16">
        <v>8.7599999999999997E-2</v>
      </c>
      <c r="Z26" s="16">
        <v>10.52117</v>
      </c>
      <c r="AA26" s="16">
        <v>15.80128</v>
      </c>
      <c r="AB26" s="16">
        <v>7.4489752076703502</v>
      </c>
      <c r="AC26" s="16">
        <v>19.8163140489265</v>
      </c>
      <c r="AD26" s="16">
        <v>0.31217231431502396</v>
      </c>
      <c r="AE26" s="16">
        <v>11.158060331372901</v>
      </c>
      <c r="AF26" s="16">
        <v>7.7495685923312703</v>
      </c>
      <c r="AG26" s="16">
        <v>16.305914000000001</v>
      </c>
      <c r="AH26" s="16">
        <v>18.317238</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45689</v>
      </c>
      <c r="B27" s="34"/>
      <c r="C27" s="12">
        <v>10.779</v>
      </c>
      <c r="D27" s="45">
        <v>10.779</v>
      </c>
      <c r="E27" s="16">
        <v>75.754664000000005</v>
      </c>
      <c r="F27" s="16">
        <v>14.718234000000001</v>
      </c>
      <c r="G27" s="16">
        <v>33.481140000000003</v>
      </c>
      <c r="H27" s="16">
        <v>10.668854</v>
      </c>
      <c r="I27" s="16">
        <v>-2.5262600000000002</v>
      </c>
      <c r="J27" s="16">
        <v>-10.192350000000001</v>
      </c>
      <c r="K27" s="16">
        <v>6.2821099999999994</v>
      </c>
      <c r="L27" s="16">
        <v>3.13246</v>
      </c>
      <c r="M27" s="16">
        <v>4.1601400000000002</v>
      </c>
      <c r="N27" s="16">
        <v>2.8380700000000001</v>
      </c>
      <c r="O27" s="16">
        <v>9.7490100000000002</v>
      </c>
      <c r="P27" s="16">
        <v>16.001570000000001</v>
      </c>
      <c r="Q27" s="16">
        <v>9.5720700000000001</v>
      </c>
      <c r="R27" s="16">
        <v>21.740169999999999</v>
      </c>
      <c r="S27" s="16">
        <v>14.98456</v>
      </c>
      <c r="T27" s="16">
        <v>10.01197</v>
      </c>
      <c r="U27" s="16">
        <v>10.48507</v>
      </c>
      <c r="V27" s="16">
        <v>13.671299999999999</v>
      </c>
      <c r="W27" s="16">
        <v>11.7835</v>
      </c>
      <c r="X27" s="16">
        <v>1.5763499999999999</v>
      </c>
      <c r="Y27" s="16">
        <v>-4.5615100000000002</v>
      </c>
      <c r="Z27" s="16">
        <v>4.3772399999999996</v>
      </c>
      <c r="AA27" s="16">
        <v>6.30464</v>
      </c>
      <c r="AB27" s="16">
        <v>4.0539722308107295</v>
      </c>
      <c r="AC27" s="16">
        <v>9.3226595036040596</v>
      </c>
      <c r="AD27" s="16">
        <v>19.796036777389201</v>
      </c>
      <c r="AE27" s="16">
        <v>11.065682646744701</v>
      </c>
      <c r="AF27" s="16">
        <v>11.6148235514056</v>
      </c>
      <c r="AG27" s="16">
        <v>19.425978000000001</v>
      </c>
      <c r="AH27" s="16">
        <v>27.521836</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45717</v>
      </c>
      <c r="B28" s="34"/>
      <c r="C28" s="12">
        <v>13.545999999999999</v>
      </c>
      <c r="D28" s="45">
        <v>13.545999999999999</v>
      </c>
      <c r="E28" s="16">
        <v>66.375816</v>
      </c>
      <c r="F28" s="16">
        <v>17.63081</v>
      </c>
      <c r="G28" s="16">
        <v>62.605969999999999</v>
      </c>
      <c r="H28" s="16">
        <v>-10.494788</v>
      </c>
      <c r="I28" s="16">
        <v>-5.3588699999999996</v>
      </c>
      <c r="J28" s="16">
        <v>-15.49112</v>
      </c>
      <c r="K28" s="16">
        <v>36.322969999999998</v>
      </c>
      <c r="L28" s="16">
        <v>9.210090000000001</v>
      </c>
      <c r="M28" s="16">
        <v>5.7764899999999999</v>
      </c>
      <c r="N28" s="16">
        <v>9.2872199999999996</v>
      </c>
      <c r="O28" s="16">
        <v>8.1139899999999994</v>
      </c>
      <c r="P28" s="16">
        <v>9.8301200000000009</v>
      </c>
      <c r="Q28" s="16">
        <v>14.49926</v>
      </c>
      <c r="R28" s="16">
        <v>12.03308</v>
      </c>
      <c r="S28" s="16">
        <v>4.5342399999999996</v>
      </c>
      <c r="T28" s="16">
        <v>19.332849999999997</v>
      </c>
      <c r="U28" s="16">
        <v>6.37479</v>
      </c>
      <c r="V28" s="16">
        <v>9.2942099999999996</v>
      </c>
      <c r="W28" s="16">
        <v>12.6425</v>
      </c>
      <c r="X28" s="16">
        <v>6.9273500000000006</v>
      </c>
      <c r="Y28" s="16">
        <v>-7.20953</v>
      </c>
      <c r="Z28" s="16">
        <v>6.0791599999999999</v>
      </c>
      <c r="AA28" s="16">
        <v>6.5443199999999999</v>
      </c>
      <c r="AB28" s="16">
        <v>12.9016643799678</v>
      </c>
      <c r="AC28" s="16">
        <v>7.2940712366949301</v>
      </c>
      <c r="AD28" s="16">
        <v>35.068694212232302</v>
      </c>
      <c r="AE28" s="16">
        <v>6.2901128095215002</v>
      </c>
      <c r="AF28" s="16">
        <v>18.741606197686799</v>
      </c>
      <c r="AG28" s="16">
        <v>26.794340000000005</v>
      </c>
      <c r="AH28" s="16">
        <v>39.915998000000002</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45748</v>
      </c>
      <c r="B29" s="34"/>
      <c r="C29" s="12">
        <v>16.812999999999999</v>
      </c>
      <c r="D29" s="45">
        <v>16.812999999999999</v>
      </c>
      <c r="E29" s="16">
        <v>41.261670000000002</v>
      </c>
      <c r="F29" s="16">
        <v>7.7661820000000006</v>
      </c>
      <c r="G29" s="16">
        <v>14.708754000000001</v>
      </c>
      <c r="H29" s="16">
        <v>23.635946000000001</v>
      </c>
      <c r="I29" s="16">
        <v>6.8406400000000005</v>
      </c>
      <c r="J29" s="16">
        <v>-2.2138499999999999</v>
      </c>
      <c r="K29" s="16">
        <v>19.547470000000001</v>
      </c>
      <c r="L29" s="16">
        <v>11.52768</v>
      </c>
      <c r="M29" s="16">
        <v>17.343669999999999</v>
      </c>
      <c r="N29" s="16">
        <v>13.49269</v>
      </c>
      <c r="O29" s="16">
        <v>4.6643299999999996</v>
      </c>
      <c r="P29" s="16">
        <v>2.3306399999999998</v>
      </c>
      <c r="Q29" s="16">
        <v>9.179590000000001</v>
      </c>
      <c r="R29" s="16">
        <v>14.534559999999999</v>
      </c>
      <c r="S29" s="16">
        <v>4.0880400000000003</v>
      </c>
      <c r="T29" s="16">
        <v>12.77216</v>
      </c>
      <c r="U29" s="16">
        <v>7.4774700000000003</v>
      </c>
      <c r="V29" s="16">
        <v>12.525</v>
      </c>
      <c r="W29" s="16">
        <v>22.5366</v>
      </c>
      <c r="X29" s="16">
        <v>5.4246600000000003</v>
      </c>
      <c r="Y29" s="16">
        <v>-1.42597</v>
      </c>
      <c r="Z29" s="16">
        <v>9.8915199999999999</v>
      </c>
      <c r="AA29" s="16">
        <v>9.72743</v>
      </c>
      <c r="AB29" s="16">
        <v>15.713943386447099</v>
      </c>
      <c r="AC29" s="16">
        <v>6.6015394221493597</v>
      </c>
      <c r="AD29" s="16">
        <v>32.830230167934701</v>
      </c>
      <c r="AE29" s="16">
        <v>14.096756611570999</v>
      </c>
      <c r="AF29" s="16">
        <v>21.908179504132999</v>
      </c>
      <c r="AG29" s="16">
        <v>18.399011999999999</v>
      </c>
      <c r="AH29" s="16">
        <v>29.763325999999999</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45778</v>
      </c>
      <c r="B30" s="34"/>
      <c r="C30" s="12">
        <v>21.079000000000001</v>
      </c>
      <c r="D30" s="45">
        <v>21.079000000000001</v>
      </c>
      <c r="E30" s="16">
        <v>30.256135999999998</v>
      </c>
      <c r="F30" s="16">
        <v>9.5716059999999992</v>
      </c>
      <c r="G30" s="16">
        <v>29.325434000000005</v>
      </c>
      <c r="H30" s="16">
        <v>5.5503300000000007</v>
      </c>
      <c r="I30" s="16">
        <v>8.0619300000000003</v>
      </c>
      <c r="J30" s="16">
        <v>-4.66012</v>
      </c>
      <c r="K30" s="16">
        <v>9.683209999999999</v>
      </c>
      <c r="L30" s="16">
        <v>23.337949999999999</v>
      </c>
      <c r="M30" s="16">
        <v>11.09249</v>
      </c>
      <c r="N30" s="16">
        <v>14.89179</v>
      </c>
      <c r="O30" s="16">
        <v>9.6852700000000009</v>
      </c>
      <c r="P30" s="16">
        <v>5.5847100000000003</v>
      </c>
      <c r="Q30" s="16">
        <v>4.1686000000000005</v>
      </c>
      <c r="R30" s="16">
        <v>14.016170000000001</v>
      </c>
      <c r="S30" s="16">
        <v>5.02379</v>
      </c>
      <c r="T30" s="16">
        <v>16.882990000000003</v>
      </c>
      <c r="U30" s="16">
        <v>3.9549799999999999</v>
      </c>
      <c r="V30" s="16">
        <v>10.53945</v>
      </c>
      <c r="W30" s="16">
        <v>19.5229</v>
      </c>
      <c r="X30" s="16">
        <v>4.9721899999999994</v>
      </c>
      <c r="Y30" s="16">
        <v>1.2309300000000001</v>
      </c>
      <c r="Z30" s="16">
        <v>4.9847600000000005</v>
      </c>
      <c r="AA30" s="16">
        <v>9.3964200000000009</v>
      </c>
      <c r="AB30" s="16">
        <v>9.2539210713396098</v>
      </c>
      <c r="AC30" s="16">
        <v>5.5819525592733701</v>
      </c>
      <c r="AD30" s="16">
        <v>25.107575702810699</v>
      </c>
      <c r="AE30" s="16">
        <v>32.171070661818902</v>
      </c>
      <c r="AF30" s="16">
        <v>22.140587519075002</v>
      </c>
      <c r="AG30" s="16">
        <v>9.3170699999999993</v>
      </c>
      <c r="AH30" s="16">
        <v>17.687328000000001</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45809</v>
      </c>
      <c r="B31" s="34"/>
      <c r="C31" s="12">
        <v>17.227</v>
      </c>
      <c r="D31" s="45">
        <v>17.227</v>
      </c>
      <c r="E31" s="16">
        <v>4.9412060000000002</v>
      </c>
      <c r="F31" s="16">
        <v>-1.180104</v>
      </c>
      <c r="G31" s="16">
        <v>16.706314000000003</v>
      </c>
      <c r="H31" s="16">
        <v>1.3633040000000001</v>
      </c>
      <c r="I31" s="16">
        <v>-0.79383999999999999</v>
      </c>
      <c r="J31" s="16">
        <v>-23.251810000000003</v>
      </c>
      <c r="K31" s="16">
        <v>12.69872</v>
      </c>
      <c r="L31" s="16">
        <v>19.039000000000001</v>
      </c>
      <c r="M31" s="16">
        <v>6.8687700000000005</v>
      </c>
      <c r="N31" s="16">
        <v>14.246139999999999</v>
      </c>
      <c r="O31" s="16">
        <v>18.845080000000003</v>
      </c>
      <c r="P31" s="16">
        <v>7.4909099999999995</v>
      </c>
      <c r="Q31" s="16">
        <v>13.8124</v>
      </c>
      <c r="R31" s="16">
        <v>24.775919999999999</v>
      </c>
      <c r="S31" s="16">
        <v>9.7531100000000013</v>
      </c>
      <c r="T31" s="16">
        <v>18.740459999999999</v>
      </c>
      <c r="U31" s="16">
        <v>5.9942099999999998</v>
      </c>
      <c r="V31" s="16">
        <v>10.93661</v>
      </c>
      <c r="W31" s="16">
        <v>14.07673</v>
      </c>
      <c r="X31" s="16">
        <v>3.54962</v>
      </c>
      <c r="Y31" s="16">
        <v>6.4226899999999993</v>
      </c>
      <c r="Z31" s="16">
        <v>10.59356</v>
      </c>
      <c r="AA31" s="16">
        <v>1.32226</v>
      </c>
      <c r="AB31" s="16">
        <v>6.9610190102487604</v>
      </c>
      <c r="AC31" s="16">
        <v>13.6235045447941</v>
      </c>
      <c r="AD31" s="16">
        <v>21.1430438016537</v>
      </c>
      <c r="AE31" s="16">
        <v>42.150180575868696</v>
      </c>
      <c r="AF31" s="16">
        <v>13.4754590082651</v>
      </c>
      <c r="AG31" s="16">
        <v>19.542680000000001</v>
      </c>
      <c r="AH31" s="16">
        <v>1.2684000000000002</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45839</v>
      </c>
      <c r="B32" s="34"/>
      <c r="C32" s="12">
        <v>15.263</v>
      </c>
      <c r="D32" s="45">
        <v>15.263</v>
      </c>
      <c r="E32" s="16">
        <v>2.0310160000000002</v>
      </c>
      <c r="F32" s="16">
        <v>8.0089059999999996</v>
      </c>
      <c r="G32" s="16">
        <v>20.697440000000004</v>
      </c>
      <c r="H32" s="16">
        <v>17.755964000000002</v>
      </c>
      <c r="I32" s="16">
        <v>11.63293</v>
      </c>
      <c r="J32" s="16">
        <v>-12.476629999999998</v>
      </c>
      <c r="K32" s="16">
        <v>23.625509999999998</v>
      </c>
      <c r="L32" s="16">
        <v>20.54889</v>
      </c>
      <c r="M32" s="16">
        <v>8.319090000000001</v>
      </c>
      <c r="N32" s="16">
        <v>20.105460000000001</v>
      </c>
      <c r="O32" s="16">
        <v>19.50067</v>
      </c>
      <c r="P32" s="16">
        <v>8.3446700000000007</v>
      </c>
      <c r="Q32" s="16">
        <v>18.455950000000001</v>
      </c>
      <c r="R32" s="16">
        <v>31.79073</v>
      </c>
      <c r="S32" s="16">
        <v>14.55987</v>
      </c>
      <c r="T32" s="16">
        <v>21.886839999999999</v>
      </c>
      <c r="U32" s="16">
        <v>25.583909999999999</v>
      </c>
      <c r="V32" s="16">
        <v>21.074020000000001</v>
      </c>
      <c r="W32" s="16">
        <v>18.544400000000003</v>
      </c>
      <c r="X32" s="16">
        <v>6.5901300000000003</v>
      </c>
      <c r="Y32" s="16">
        <v>14.91146</v>
      </c>
      <c r="Z32" s="16">
        <v>14.38373</v>
      </c>
      <c r="AA32" s="16">
        <v>27.614090000000001</v>
      </c>
      <c r="AB32" s="16">
        <v>12.5574148766291</v>
      </c>
      <c r="AC32" s="16">
        <v>24.781192150480202</v>
      </c>
      <c r="AD32" s="16">
        <v>16.943357023537999</v>
      </c>
      <c r="AE32" s="16">
        <v>39.1588780983151</v>
      </c>
      <c r="AF32" s="16">
        <v>23.713968098447001</v>
      </c>
      <c r="AG32" s="16">
        <v>3.5028120000000005</v>
      </c>
      <c r="AH32" s="16">
        <v>15.702810000000001</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45870</v>
      </c>
      <c r="B33" s="34"/>
      <c r="C33" s="12">
        <v>13.611000000000001</v>
      </c>
      <c r="D33" s="45">
        <v>13.611000000000001</v>
      </c>
      <c r="E33" s="16">
        <v>19.739957999999998</v>
      </c>
      <c r="F33" s="16">
        <v>11.451958000000001</v>
      </c>
      <c r="G33" s="16">
        <v>20.660824000000002</v>
      </c>
      <c r="H33" s="16">
        <v>13.796706</v>
      </c>
      <c r="I33" s="16">
        <v>9.7706299999999988</v>
      </c>
      <c r="J33" s="16">
        <v>7.4435000000000002</v>
      </c>
      <c r="K33" s="16">
        <v>20.504860000000001</v>
      </c>
      <c r="L33" s="16">
        <v>22.135639999999999</v>
      </c>
      <c r="M33" s="16">
        <v>5.2130799999999997</v>
      </c>
      <c r="N33" s="16">
        <v>14.802440000000001</v>
      </c>
      <c r="O33" s="16">
        <v>21.94164</v>
      </c>
      <c r="P33" s="16">
        <v>8.4181799999999996</v>
      </c>
      <c r="Q33" s="16">
        <v>21.659500000000001</v>
      </c>
      <c r="R33" s="16">
        <v>35.8294</v>
      </c>
      <c r="S33" s="16">
        <v>14.210139999999999</v>
      </c>
      <c r="T33" s="16">
        <v>24.195160000000001</v>
      </c>
      <c r="U33" s="16">
        <v>26.496269999999999</v>
      </c>
      <c r="V33" s="16">
        <v>24.024999999999999</v>
      </c>
      <c r="W33" s="16">
        <v>22.344560000000001</v>
      </c>
      <c r="X33" s="16">
        <v>9.8739599999999985</v>
      </c>
      <c r="Y33" s="16">
        <v>13.84548</v>
      </c>
      <c r="Z33" s="16">
        <v>16.93469</v>
      </c>
      <c r="AA33" s="16">
        <v>14.48996</v>
      </c>
      <c r="AB33" s="16">
        <v>14.623601239406</v>
      </c>
      <c r="AC33" s="16">
        <v>29.351938843042298</v>
      </c>
      <c r="AD33" s="16">
        <v>10.6373367791084</v>
      </c>
      <c r="AE33" s="16">
        <v>32.4739838860175</v>
      </c>
      <c r="AF33" s="16">
        <v>32.289258266844001</v>
      </c>
      <c r="AG33" s="16">
        <v>21.988620000000001</v>
      </c>
      <c r="AH33" s="16">
        <v>28.766426000000003</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45901</v>
      </c>
      <c r="B34" s="34"/>
      <c r="C34" s="12">
        <v>15.929</v>
      </c>
      <c r="D34" s="45">
        <v>15.929</v>
      </c>
      <c r="E34" s="16">
        <v>15.737406</v>
      </c>
      <c r="F34" s="16">
        <v>14.914582000000003</v>
      </c>
      <c r="G34" s="16">
        <v>14.839589999999999</v>
      </c>
      <c r="H34" s="16">
        <v>10.647540000000001</v>
      </c>
      <c r="I34" s="16">
        <v>-6.0112700000000006</v>
      </c>
      <c r="J34" s="16">
        <v>19.914009999999998</v>
      </c>
      <c r="K34" s="16">
        <v>13.555149999999999</v>
      </c>
      <c r="L34" s="16">
        <v>15.397549999999999</v>
      </c>
      <c r="M34" s="16">
        <v>7.1036899999999994</v>
      </c>
      <c r="N34" s="16">
        <v>8.6973899999999986</v>
      </c>
      <c r="O34" s="16">
        <v>11.841569999999999</v>
      </c>
      <c r="P34" s="16">
        <v>3.6388400000000001</v>
      </c>
      <c r="Q34" s="16">
        <v>18.084299999999999</v>
      </c>
      <c r="R34" s="16">
        <v>24.926950000000001</v>
      </c>
      <c r="S34" s="16">
        <v>13.032249999999999</v>
      </c>
      <c r="T34" s="16">
        <v>14.707469999999999</v>
      </c>
      <c r="U34" s="16">
        <v>15.101129999999999</v>
      </c>
      <c r="V34" s="16">
        <v>9.3519199999999998</v>
      </c>
      <c r="W34" s="16">
        <v>35.037589999999994</v>
      </c>
      <c r="X34" s="16">
        <v>-2.8639899999999998</v>
      </c>
      <c r="Y34" s="16">
        <v>6.7481800000000005</v>
      </c>
      <c r="Z34" s="16">
        <v>15.02529</v>
      </c>
      <c r="AA34" s="16">
        <v>11.451879999999999</v>
      </c>
      <c r="AB34" s="16">
        <v>13.1848636376867</v>
      </c>
      <c r="AC34" s="16">
        <v>8.3238249586783297</v>
      </c>
      <c r="AD34" s="16">
        <v>19.8346958697528</v>
      </c>
      <c r="AE34" s="16">
        <v>16.409711323636998</v>
      </c>
      <c r="AF34" s="16">
        <v>25.7866844641329</v>
      </c>
      <c r="AG34" s="16">
        <v>21.500264000000001</v>
      </c>
      <c r="AH34" s="16">
        <v>26.366382000000002</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45931</v>
      </c>
      <c r="B35" s="34"/>
      <c r="C35" s="12">
        <v>16.375</v>
      </c>
      <c r="D35" s="45">
        <v>16.375</v>
      </c>
      <c r="E35" s="16">
        <v>11.836898000000001</v>
      </c>
      <c r="F35" s="16">
        <v>11.503132000000001</v>
      </c>
      <c r="G35" s="16">
        <v>12.135444000000001</v>
      </c>
      <c r="H35" s="16">
        <v>6.3876860000000004</v>
      </c>
      <c r="I35" s="16">
        <v>-7.82599</v>
      </c>
      <c r="J35" s="16">
        <v>24.362849999999998</v>
      </c>
      <c r="K35" s="16">
        <v>10.95425</v>
      </c>
      <c r="L35" s="16">
        <v>11.723360000000001</v>
      </c>
      <c r="M35" s="16">
        <v>4.6145899999999997</v>
      </c>
      <c r="N35" s="16">
        <v>6.6953500000000004</v>
      </c>
      <c r="O35" s="16">
        <v>9.5123700000000007</v>
      </c>
      <c r="P35" s="16">
        <v>-0.49925999999999998</v>
      </c>
      <c r="Q35" s="16">
        <v>18.132660000000001</v>
      </c>
      <c r="R35" s="16">
        <v>19.22006</v>
      </c>
      <c r="S35" s="16">
        <v>10.97871</v>
      </c>
      <c r="T35" s="16">
        <v>13.21185</v>
      </c>
      <c r="U35" s="16">
        <v>14.04824</v>
      </c>
      <c r="V35" s="16">
        <v>6.9533999999999994</v>
      </c>
      <c r="W35" s="16">
        <v>23.35398</v>
      </c>
      <c r="X35" s="16">
        <v>-2.8656299999999999</v>
      </c>
      <c r="Y35" s="16">
        <v>2.3012199999999998</v>
      </c>
      <c r="Z35" s="16">
        <v>14.73507</v>
      </c>
      <c r="AA35" s="16">
        <v>8.505370000000001</v>
      </c>
      <c r="AB35" s="16">
        <v>9.0830627261494108</v>
      </c>
      <c r="AC35" s="16">
        <v>-6.2740460311398598</v>
      </c>
      <c r="AD35" s="16">
        <v>25.002335616926402</v>
      </c>
      <c r="AE35" s="16">
        <v>7.7553593381164196</v>
      </c>
      <c r="AF35" s="16">
        <v>26.857120247405899</v>
      </c>
      <c r="AG35" s="16">
        <v>8.6108960000000003</v>
      </c>
      <c r="AH35" s="16">
        <v>17.934583999999997</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45962</v>
      </c>
      <c r="B36" s="34"/>
      <c r="C36" s="12">
        <v>4.9749999999999996</v>
      </c>
      <c r="D36" s="45">
        <v>4.9749999999999996</v>
      </c>
      <c r="E36" s="16">
        <v>12.147136</v>
      </c>
      <c r="F36" s="16">
        <v>3.6625680000000003</v>
      </c>
      <c r="G36" s="16">
        <v>15.820898000000001</v>
      </c>
      <c r="H36" s="16">
        <v>14.533392000000001</v>
      </c>
      <c r="I36" s="16">
        <v>-12.37326</v>
      </c>
      <c r="J36" s="16">
        <v>14.93168</v>
      </c>
      <c r="K36" s="16">
        <v>-5.1652700000000005</v>
      </c>
      <c r="L36" s="16">
        <v>10.395850000000001</v>
      </c>
      <c r="M36" s="16">
        <v>4.0648400000000002</v>
      </c>
      <c r="N36" s="16">
        <v>3.5380700000000003</v>
      </c>
      <c r="O36" s="16">
        <v>7.5272700000000006</v>
      </c>
      <c r="P36" s="16">
        <v>13.11669</v>
      </c>
      <c r="Q36" s="16">
        <v>15.47784</v>
      </c>
      <c r="R36" s="16">
        <v>21.893450000000001</v>
      </c>
      <c r="S36" s="16">
        <v>12.1463</v>
      </c>
      <c r="T36" s="16">
        <v>8.651209999999999</v>
      </c>
      <c r="U36" s="16">
        <v>9.7618099999999988</v>
      </c>
      <c r="V36" s="16">
        <v>16.488720000000001</v>
      </c>
      <c r="W36" s="16">
        <v>4.6226700000000003</v>
      </c>
      <c r="X36" s="16">
        <v>5.9689499999999995</v>
      </c>
      <c r="Y36" s="16">
        <v>-1.0023</v>
      </c>
      <c r="Z36" s="16">
        <v>2.8529</v>
      </c>
      <c r="AA36" s="16">
        <v>5.8924399999999997</v>
      </c>
      <c r="AB36" s="16">
        <v>3.9897065276040999</v>
      </c>
      <c r="AC36" s="16">
        <v>-11.4351155371894</v>
      </c>
      <c r="AD36" s="16">
        <v>6.3263246300834401</v>
      </c>
      <c r="AE36" s="16">
        <v>3.8446132224799099</v>
      </c>
      <c r="AF36" s="16">
        <v>10.148976943471901</v>
      </c>
      <c r="AG36" s="16">
        <v>8.991363999999999</v>
      </c>
      <c r="AH36" s="16">
        <v>10.960080000000001</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45992</v>
      </c>
      <c r="B37" s="34"/>
      <c r="C37" s="12">
        <v>3.2080000000000002</v>
      </c>
      <c r="D37" s="45">
        <v>3.2080000000000002</v>
      </c>
      <c r="E37" s="16">
        <v>11.927992</v>
      </c>
      <c r="F37" s="16">
        <v>18.697578</v>
      </c>
      <c r="G37" s="16">
        <v>16.272072000000001</v>
      </c>
      <c r="H37" s="16">
        <v>6.2282960000000003</v>
      </c>
      <c r="I37" s="16">
        <v>-16.238409999999998</v>
      </c>
      <c r="J37" s="16">
        <v>12.00187</v>
      </c>
      <c r="K37" s="16">
        <v>6.5915499999999998</v>
      </c>
      <c r="L37" s="16">
        <v>12.228569999999999</v>
      </c>
      <c r="M37" s="16">
        <v>1.01868</v>
      </c>
      <c r="N37" s="16">
        <v>6.6875100000000005</v>
      </c>
      <c r="O37" s="16">
        <v>11.483219999999999</v>
      </c>
      <c r="P37" s="16">
        <v>-2.7016499999999999</v>
      </c>
      <c r="Q37" s="16">
        <v>25.948370000000001</v>
      </c>
      <c r="R37" s="16">
        <v>22.778939999999999</v>
      </c>
      <c r="S37" s="16">
        <v>11.792920000000001</v>
      </c>
      <c r="T37" s="16">
        <v>17.610810000000001</v>
      </c>
      <c r="U37" s="16">
        <v>24.307770000000001</v>
      </c>
      <c r="V37" s="16">
        <v>18.407709999999998</v>
      </c>
      <c r="W37" s="16">
        <v>2.61571</v>
      </c>
      <c r="X37" s="16">
        <v>-1.4079200000000001</v>
      </c>
      <c r="Y37" s="16">
        <v>-6.0315000000000003</v>
      </c>
      <c r="Z37" s="16">
        <v>15.691600000000001</v>
      </c>
      <c r="AA37" s="16">
        <v>6.0872700000000002</v>
      </c>
      <c r="AB37" s="16">
        <v>14.668721902282002</v>
      </c>
      <c r="AC37" s="16">
        <v>-6.0504652876024405</v>
      </c>
      <c r="AD37" s="16">
        <v>3.9440781003643801</v>
      </c>
      <c r="AE37" s="16">
        <v>5.96184380284366</v>
      </c>
      <c r="AF37" s="16">
        <v>-3.3022761146438002</v>
      </c>
      <c r="AG37" s="16">
        <v>16.566911999999999</v>
      </c>
      <c r="AH37" s="16">
        <v>23.606604000000004</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46023</v>
      </c>
      <c r="B38" s="34"/>
      <c r="C38" s="12">
        <v>4.2699999999999996</v>
      </c>
      <c r="D38" s="45">
        <v>4.2699999999999996</v>
      </c>
      <c r="E38" s="16">
        <v>14.084605999999999</v>
      </c>
      <c r="F38" s="16">
        <v>35.531559999999999</v>
      </c>
      <c r="G38" s="16">
        <v>11.366462</v>
      </c>
      <c r="H38" s="16">
        <v>12.906422000000001</v>
      </c>
      <c r="I38" s="16">
        <v>-12.26146</v>
      </c>
      <c r="J38" s="16">
        <v>9.9685600000000001</v>
      </c>
      <c r="K38" s="16">
        <v>3.9182399999999999</v>
      </c>
      <c r="L38" s="16">
        <v>5.2524799999999994</v>
      </c>
      <c r="M38" s="16">
        <v>0.65434000000000003</v>
      </c>
      <c r="N38" s="16">
        <v>10.38495</v>
      </c>
      <c r="O38" s="16">
        <v>14.23559</v>
      </c>
      <c r="P38" s="16">
        <v>9.8203300000000002</v>
      </c>
      <c r="Q38" s="16">
        <v>24.700430000000001</v>
      </c>
      <c r="R38" s="16">
        <v>22.069479999999999</v>
      </c>
      <c r="S38" s="16">
        <v>12.57952</v>
      </c>
      <c r="T38" s="16">
        <v>19.210369999999998</v>
      </c>
      <c r="U38" s="16">
        <v>24.414390000000001</v>
      </c>
      <c r="V38" s="16">
        <v>14.356399999999999</v>
      </c>
      <c r="W38" s="16">
        <v>-5.5168900000000001</v>
      </c>
      <c r="X38" s="16">
        <v>8.7599999999999997E-2</v>
      </c>
      <c r="Y38" s="16">
        <v>10.52117</v>
      </c>
      <c r="Z38" s="16">
        <v>15.80128</v>
      </c>
      <c r="AA38" s="16">
        <v>7.4489752076703502</v>
      </c>
      <c r="AB38" s="16">
        <v>19.8163140489265</v>
      </c>
      <c r="AC38" s="16">
        <v>0.31217231431502396</v>
      </c>
      <c r="AD38" s="16">
        <v>11.158060331372901</v>
      </c>
      <c r="AE38" s="16">
        <v>7.7495685923312703</v>
      </c>
      <c r="AF38" s="16">
        <v>16.305914000000001</v>
      </c>
      <c r="AG38" s="16">
        <v>18.317238</v>
      </c>
      <c r="AH38" s="16">
        <v>101.21908400000001</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46054</v>
      </c>
      <c r="B39" s="34"/>
      <c r="C39" s="12">
        <v>10.779</v>
      </c>
      <c r="D39" s="45">
        <v>10.779</v>
      </c>
      <c r="E39" s="16">
        <v>14.718234000000001</v>
      </c>
      <c r="F39" s="16">
        <v>33.481140000000003</v>
      </c>
      <c r="G39" s="16">
        <v>10.668854</v>
      </c>
      <c r="H39" s="16">
        <v>-2.5262600000000002</v>
      </c>
      <c r="I39" s="16">
        <v>-10.192350000000001</v>
      </c>
      <c r="J39" s="16">
        <v>6.2821099999999994</v>
      </c>
      <c r="K39" s="16">
        <v>3.13246</v>
      </c>
      <c r="L39" s="16">
        <v>4.1601400000000002</v>
      </c>
      <c r="M39" s="16">
        <v>2.8380700000000001</v>
      </c>
      <c r="N39" s="16">
        <v>9.7490100000000002</v>
      </c>
      <c r="O39" s="16">
        <v>16.001570000000001</v>
      </c>
      <c r="P39" s="16">
        <v>9.5720700000000001</v>
      </c>
      <c r="Q39" s="16">
        <v>21.740169999999999</v>
      </c>
      <c r="R39" s="16">
        <v>14.98456</v>
      </c>
      <c r="S39" s="16">
        <v>10.01197</v>
      </c>
      <c r="T39" s="16">
        <v>10.48507</v>
      </c>
      <c r="U39" s="16">
        <v>13.671299999999999</v>
      </c>
      <c r="V39" s="16">
        <v>11.7835</v>
      </c>
      <c r="W39" s="16">
        <v>1.5763499999999999</v>
      </c>
      <c r="X39" s="16">
        <v>-4.5615100000000002</v>
      </c>
      <c r="Y39" s="16">
        <v>4.3772399999999996</v>
      </c>
      <c r="Z39" s="16">
        <v>6.30464</v>
      </c>
      <c r="AA39" s="16">
        <v>4.0539722308107295</v>
      </c>
      <c r="AB39" s="16">
        <v>9.3226595036040596</v>
      </c>
      <c r="AC39" s="16">
        <v>19.796036777389201</v>
      </c>
      <c r="AD39" s="16">
        <v>11.065682646744701</v>
      </c>
      <c r="AE39" s="16">
        <v>11.6148235514056</v>
      </c>
      <c r="AF39" s="16">
        <v>19.425978000000001</v>
      </c>
      <c r="AG39" s="16">
        <v>27.521836</v>
      </c>
      <c r="AH39" s="16">
        <v>75.754664000000005</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46082</v>
      </c>
      <c r="B40" s="34"/>
      <c r="C40" s="12">
        <v>13.545999999999999</v>
      </c>
      <c r="D40" s="45">
        <v>13.545999999999999</v>
      </c>
      <c r="E40" s="16">
        <v>17.63081</v>
      </c>
      <c r="F40" s="16">
        <v>62.605969999999999</v>
      </c>
      <c r="G40" s="16">
        <v>-10.494788</v>
      </c>
      <c r="H40" s="16">
        <v>-5.3588699999999996</v>
      </c>
      <c r="I40" s="16">
        <v>-15.49112</v>
      </c>
      <c r="J40" s="16">
        <v>36.322969999999998</v>
      </c>
      <c r="K40" s="16">
        <v>9.210090000000001</v>
      </c>
      <c r="L40" s="16">
        <v>5.7764899999999999</v>
      </c>
      <c r="M40" s="16">
        <v>9.2872199999999996</v>
      </c>
      <c r="N40" s="16">
        <v>8.1139899999999994</v>
      </c>
      <c r="O40" s="16">
        <v>9.8301200000000009</v>
      </c>
      <c r="P40" s="16">
        <v>14.49926</v>
      </c>
      <c r="Q40" s="16">
        <v>12.03308</v>
      </c>
      <c r="R40" s="16">
        <v>4.5342399999999996</v>
      </c>
      <c r="S40" s="16">
        <v>19.332849999999997</v>
      </c>
      <c r="T40" s="16">
        <v>6.37479</v>
      </c>
      <c r="U40" s="16">
        <v>9.2942099999999996</v>
      </c>
      <c r="V40" s="16">
        <v>12.6425</v>
      </c>
      <c r="W40" s="16">
        <v>6.9273500000000006</v>
      </c>
      <c r="X40" s="16">
        <v>-7.20953</v>
      </c>
      <c r="Y40" s="16">
        <v>6.0791599999999999</v>
      </c>
      <c r="Z40" s="16">
        <v>6.5443199999999999</v>
      </c>
      <c r="AA40" s="16">
        <v>12.9016643799678</v>
      </c>
      <c r="AB40" s="16">
        <v>7.2940712366949301</v>
      </c>
      <c r="AC40" s="16">
        <v>35.068694212232302</v>
      </c>
      <c r="AD40" s="16">
        <v>6.2901128095215002</v>
      </c>
      <c r="AE40" s="16">
        <v>18.741606197686799</v>
      </c>
      <c r="AF40" s="16">
        <v>26.794340000000005</v>
      </c>
      <c r="AG40" s="16">
        <v>39.915998000000002</v>
      </c>
      <c r="AH40" s="16">
        <v>66.375816</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46113</v>
      </c>
      <c r="B41" s="34"/>
      <c r="C41" s="12">
        <v>16.812999999999999</v>
      </c>
      <c r="D41" s="45">
        <v>16.812999999999999</v>
      </c>
      <c r="E41" s="16">
        <v>7.7661820000000006</v>
      </c>
      <c r="F41" s="16">
        <v>14.708754000000001</v>
      </c>
      <c r="G41" s="16">
        <v>23.635946000000001</v>
      </c>
      <c r="H41" s="16">
        <v>6.8406400000000005</v>
      </c>
      <c r="I41" s="16">
        <v>-2.2138499999999999</v>
      </c>
      <c r="J41" s="16">
        <v>19.547470000000001</v>
      </c>
      <c r="K41" s="16">
        <v>11.52768</v>
      </c>
      <c r="L41" s="16">
        <v>17.343669999999999</v>
      </c>
      <c r="M41" s="16">
        <v>13.49269</v>
      </c>
      <c r="N41" s="16">
        <v>4.6643299999999996</v>
      </c>
      <c r="O41" s="16">
        <v>2.3306399999999998</v>
      </c>
      <c r="P41" s="16">
        <v>9.179590000000001</v>
      </c>
      <c r="Q41" s="16">
        <v>14.534559999999999</v>
      </c>
      <c r="R41" s="16">
        <v>4.0880400000000003</v>
      </c>
      <c r="S41" s="16">
        <v>12.77216</v>
      </c>
      <c r="T41" s="16">
        <v>7.4774700000000003</v>
      </c>
      <c r="U41" s="16">
        <v>12.525</v>
      </c>
      <c r="V41" s="16">
        <v>22.5366</v>
      </c>
      <c r="W41" s="16">
        <v>5.4246600000000003</v>
      </c>
      <c r="X41" s="16">
        <v>-1.42597</v>
      </c>
      <c r="Y41" s="16">
        <v>9.8915199999999999</v>
      </c>
      <c r="Z41" s="16">
        <v>9.72743</v>
      </c>
      <c r="AA41" s="16">
        <v>15.713943386447099</v>
      </c>
      <c r="AB41" s="16">
        <v>6.6015394221493597</v>
      </c>
      <c r="AC41" s="16">
        <v>32.830230167934701</v>
      </c>
      <c r="AD41" s="16">
        <v>14.096756611570999</v>
      </c>
      <c r="AE41" s="16">
        <v>21.908179504132999</v>
      </c>
      <c r="AF41" s="16">
        <v>18.399011999999999</v>
      </c>
      <c r="AG41" s="16">
        <v>29.763325999999999</v>
      </c>
      <c r="AH41" s="16">
        <v>41.261670000000002</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46143</v>
      </c>
      <c r="B42" s="34"/>
      <c r="C42" s="12">
        <v>21.079000000000001</v>
      </c>
      <c r="D42" s="45">
        <v>21.079000000000001</v>
      </c>
      <c r="E42" s="16">
        <v>9.5716059999999992</v>
      </c>
      <c r="F42" s="16">
        <v>29.325434000000005</v>
      </c>
      <c r="G42" s="16">
        <v>5.5503300000000007</v>
      </c>
      <c r="H42" s="16">
        <v>8.0619300000000003</v>
      </c>
      <c r="I42" s="16">
        <v>-4.66012</v>
      </c>
      <c r="J42" s="16">
        <v>9.683209999999999</v>
      </c>
      <c r="K42" s="16">
        <v>23.337949999999999</v>
      </c>
      <c r="L42" s="16">
        <v>11.09249</v>
      </c>
      <c r="M42" s="16">
        <v>14.89179</v>
      </c>
      <c r="N42" s="16">
        <v>9.6852700000000009</v>
      </c>
      <c r="O42" s="16">
        <v>5.5847100000000003</v>
      </c>
      <c r="P42" s="16">
        <v>4.1686000000000005</v>
      </c>
      <c r="Q42" s="16">
        <v>14.016170000000001</v>
      </c>
      <c r="R42" s="16">
        <v>5.02379</v>
      </c>
      <c r="S42" s="16">
        <v>16.882990000000003</v>
      </c>
      <c r="T42" s="16">
        <v>3.9549799999999999</v>
      </c>
      <c r="U42" s="16">
        <v>10.53945</v>
      </c>
      <c r="V42" s="16">
        <v>19.5229</v>
      </c>
      <c r="W42" s="16">
        <v>4.9721899999999994</v>
      </c>
      <c r="X42" s="16">
        <v>1.2309300000000001</v>
      </c>
      <c r="Y42" s="16">
        <v>4.9847600000000005</v>
      </c>
      <c r="Z42" s="16">
        <v>9.3964200000000009</v>
      </c>
      <c r="AA42" s="16">
        <v>9.2539210713396098</v>
      </c>
      <c r="AB42" s="16">
        <v>5.5819525592733701</v>
      </c>
      <c r="AC42" s="16">
        <v>25.107575702810699</v>
      </c>
      <c r="AD42" s="16">
        <v>32.171070661818902</v>
      </c>
      <c r="AE42" s="16">
        <v>22.140587519075002</v>
      </c>
      <c r="AF42" s="16">
        <v>9.3170699999999993</v>
      </c>
      <c r="AG42" s="16">
        <v>17.687328000000001</v>
      </c>
      <c r="AH42" s="16">
        <v>30.256135999999998</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46174</v>
      </c>
      <c r="B43" s="34"/>
      <c r="C43" s="12">
        <v>17.227</v>
      </c>
      <c r="D43" s="45">
        <v>17.227</v>
      </c>
      <c r="E43" s="16">
        <v>-1.180104</v>
      </c>
      <c r="F43" s="16">
        <v>16.706314000000003</v>
      </c>
      <c r="G43" s="16">
        <v>1.3633040000000001</v>
      </c>
      <c r="H43" s="16">
        <v>-0.79383999999999999</v>
      </c>
      <c r="I43" s="16">
        <v>-23.251810000000003</v>
      </c>
      <c r="J43" s="16">
        <v>12.69872</v>
      </c>
      <c r="K43" s="16">
        <v>19.039000000000001</v>
      </c>
      <c r="L43" s="16">
        <v>6.8687700000000005</v>
      </c>
      <c r="M43" s="16">
        <v>14.246139999999999</v>
      </c>
      <c r="N43" s="16">
        <v>18.845080000000003</v>
      </c>
      <c r="O43" s="16">
        <v>7.4909099999999995</v>
      </c>
      <c r="P43" s="16">
        <v>13.8124</v>
      </c>
      <c r="Q43" s="16">
        <v>24.775919999999999</v>
      </c>
      <c r="R43" s="16">
        <v>9.7531100000000013</v>
      </c>
      <c r="S43" s="16">
        <v>18.740459999999999</v>
      </c>
      <c r="T43" s="16">
        <v>5.9942099999999998</v>
      </c>
      <c r="U43" s="16">
        <v>10.93661</v>
      </c>
      <c r="V43" s="16">
        <v>14.07673</v>
      </c>
      <c r="W43" s="16">
        <v>3.54962</v>
      </c>
      <c r="X43" s="16">
        <v>6.4226899999999993</v>
      </c>
      <c r="Y43" s="16">
        <v>10.59356</v>
      </c>
      <c r="Z43" s="16">
        <v>1.32226</v>
      </c>
      <c r="AA43" s="16">
        <v>6.9610190102487604</v>
      </c>
      <c r="AB43" s="16">
        <v>13.6235045447941</v>
      </c>
      <c r="AC43" s="16">
        <v>21.1430438016537</v>
      </c>
      <c r="AD43" s="16">
        <v>42.150180575868696</v>
      </c>
      <c r="AE43" s="16">
        <v>13.4754590082651</v>
      </c>
      <c r="AF43" s="16">
        <v>19.542680000000001</v>
      </c>
      <c r="AG43" s="16">
        <v>1.2684000000000002</v>
      </c>
      <c r="AH43" s="16">
        <v>4.9412060000000002</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46204</v>
      </c>
      <c r="B44" s="34"/>
      <c r="C44" s="12">
        <v>15.263</v>
      </c>
      <c r="D44" s="45">
        <v>15.263</v>
      </c>
      <c r="E44" s="16">
        <v>8.0089059999999996</v>
      </c>
      <c r="F44" s="16">
        <v>20.697440000000004</v>
      </c>
      <c r="G44" s="16">
        <v>17.755964000000002</v>
      </c>
      <c r="H44" s="16">
        <v>11.63293</v>
      </c>
      <c r="I44" s="16">
        <v>-12.476629999999998</v>
      </c>
      <c r="J44" s="16">
        <v>23.625509999999998</v>
      </c>
      <c r="K44" s="16">
        <v>20.54889</v>
      </c>
      <c r="L44" s="16">
        <v>8.319090000000001</v>
      </c>
      <c r="M44" s="16">
        <v>20.105460000000001</v>
      </c>
      <c r="N44" s="16">
        <v>19.50067</v>
      </c>
      <c r="O44" s="16">
        <v>8.3446700000000007</v>
      </c>
      <c r="P44" s="16">
        <v>18.455950000000001</v>
      </c>
      <c r="Q44" s="16">
        <v>31.79073</v>
      </c>
      <c r="R44" s="16">
        <v>14.55987</v>
      </c>
      <c r="S44" s="16">
        <v>21.886839999999999</v>
      </c>
      <c r="T44" s="16">
        <v>25.583909999999999</v>
      </c>
      <c r="U44" s="16">
        <v>21.074020000000001</v>
      </c>
      <c r="V44" s="16">
        <v>18.544400000000003</v>
      </c>
      <c r="W44" s="16">
        <v>6.5901300000000003</v>
      </c>
      <c r="X44" s="16">
        <v>14.91146</v>
      </c>
      <c r="Y44" s="16">
        <v>14.38373</v>
      </c>
      <c r="Z44" s="16">
        <v>27.614090000000001</v>
      </c>
      <c r="AA44" s="16">
        <v>12.5574148766291</v>
      </c>
      <c r="AB44" s="16">
        <v>24.781192150480202</v>
      </c>
      <c r="AC44" s="16">
        <v>16.943357023537999</v>
      </c>
      <c r="AD44" s="16">
        <v>39.1588780983151</v>
      </c>
      <c r="AE44" s="16">
        <v>23.713968098447001</v>
      </c>
      <c r="AF44" s="16">
        <v>3.5028120000000005</v>
      </c>
      <c r="AG44" s="16">
        <v>15.702810000000001</v>
      </c>
      <c r="AH44" s="16">
        <v>2.0310160000000002</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46235</v>
      </c>
      <c r="B45" s="34"/>
      <c r="C45" s="12">
        <v>13.611000000000001</v>
      </c>
      <c r="D45" s="45">
        <v>13.611000000000001</v>
      </c>
      <c r="E45" s="16">
        <v>11.451958000000001</v>
      </c>
      <c r="F45" s="16">
        <v>20.660824000000002</v>
      </c>
      <c r="G45" s="16">
        <v>13.796706</v>
      </c>
      <c r="H45" s="16">
        <v>9.7706299999999988</v>
      </c>
      <c r="I45" s="16">
        <v>7.4435000000000002</v>
      </c>
      <c r="J45" s="16">
        <v>20.504860000000001</v>
      </c>
      <c r="K45" s="16">
        <v>22.135639999999999</v>
      </c>
      <c r="L45" s="16">
        <v>5.2130799999999997</v>
      </c>
      <c r="M45" s="16">
        <v>14.802440000000001</v>
      </c>
      <c r="N45" s="16">
        <v>21.94164</v>
      </c>
      <c r="O45" s="16">
        <v>8.4181799999999996</v>
      </c>
      <c r="P45" s="16">
        <v>21.659500000000001</v>
      </c>
      <c r="Q45" s="16">
        <v>35.8294</v>
      </c>
      <c r="R45" s="16">
        <v>14.210139999999999</v>
      </c>
      <c r="S45" s="16">
        <v>24.195160000000001</v>
      </c>
      <c r="T45" s="16">
        <v>26.496269999999999</v>
      </c>
      <c r="U45" s="16">
        <v>24.024999999999999</v>
      </c>
      <c r="V45" s="16">
        <v>22.344560000000001</v>
      </c>
      <c r="W45" s="16">
        <v>9.8739599999999985</v>
      </c>
      <c r="X45" s="16">
        <v>13.84548</v>
      </c>
      <c r="Y45" s="16">
        <v>16.93469</v>
      </c>
      <c r="Z45" s="16">
        <v>14.48996</v>
      </c>
      <c r="AA45" s="16">
        <v>14.623601239406</v>
      </c>
      <c r="AB45" s="16">
        <v>29.351938843042298</v>
      </c>
      <c r="AC45" s="16">
        <v>10.6373367791084</v>
      </c>
      <c r="AD45" s="16">
        <v>32.4739838860175</v>
      </c>
      <c r="AE45" s="16">
        <v>32.289258266844001</v>
      </c>
      <c r="AF45" s="16">
        <v>21.988620000000001</v>
      </c>
      <c r="AG45" s="16">
        <v>28.766426000000003</v>
      </c>
      <c r="AH45" s="16">
        <v>19.739957999999998</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46266</v>
      </c>
      <c r="B46" s="34"/>
      <c r="C46" s="12">
        <v>15.929</v>
      </c>
      <c r="D46" s="45">
        <v>15.929</v>
      </c>
      <c r="E46" s="16">
        <v>14.914582000000003</v>
      </c>
      <c r="F46" s="16">
        <v>14.839589999999999</v>
      </c>
      <c r="G46" s="16">
        <v>10.647540000000001</v>
      </c>
      <c r="H46" s="16">
        <v>-6.0112700000000006</v>
      </c>
      <c r="I46" s="16">
        <v>19.914009999999998</v>
      </c>
      <c r="J46" s="16">
        <v>13.555149999999999</v>
      </c>
      <c r="K46" s="16">
        <v>15.397549999999999</v>
      </c>
      <c r="L46" s="16">
        <v>7.1036899999999994</v>
      </c>
      <c r="M46" s="16">
        <v>8.6973899999999986</v>
      </c>
      <c r="N46" s="16">
        <v>11.841569999999999</v>
      </c>
      <c r="O46" s="16">
        <v>3.6388400000000001</v>
      </c>
      <c r="P46" s="16">
        <v>18.084299999999999</v>
      </c>
      <c r="Q46" s="16">
        <v>24.926950000000001</v>
      </c>
      <c r="R46" s="16">
        <v>13.032249999999999</v>
      </c>
      <c r="S46" s="16">
        <v>14.707469999999999</v>
      </c>
      <c r="T46" s="16">
        <v>15.101129999999999</v>
      </c>
      <c r="U46" s="16">
        <v>9.3519199999999998</v>
      </c>
      <c r="V46" s="16">
        <v>35.037589999999994</v>
      </c>
      <c r="W46" s="16">
        <v>-2.8639899999999998</v>
      </c>
      <c r="X46" s="16">
        <v>6.7481800000000005</v>
      </c>
      <c r="Y46" s="16">
        <v>15.02529</v>
      </c>
      <c r="Z46" s="16">
        <v>11.451879999999999</v>
      </c>
      <c r="AA46" s="16">
        <v>13.1848636376867</v>
      </c>
      <c r="AB46" s="16">
        <v>8.3238249586783297</v>
      </c>
      <c r="AC46" s="16">
        <v>19.8346958697528</v>
      </c>
      <c r="AD46" s="16">
        <v>16.409711323636998</v>
      </c>
      <c r="AE46" s="16">
        <v>25.7866844641329</v>
      </c>
      <c r="AF46" s="16">
        <v>21.500264000000001</v>
      </c>
      <c r="AG46" s="16">
        <v>26.366382000000002</v>
      </c>
      <c r="AH46" s="16">
        <v>15.737406</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46296</v>
      </c>
      <c r="B47" s="34"/>
      <c r="C47" s="12">
        <v>16.375</v>
      </c>
      <c r="D47" s="45">
        <v>16.375</v>
      </c>
      <c r="E47" s="16">
        <v>11.503132000000001</v>
      </c>
      <c r="F47" s="16">
        <v>12.135444000000001</v>
      </c>
      <c r="G47" s="16">
        <v>6.3876860000000004</v>
      </c>
      <c r="H47" s="16">
        <v>-7.82599</v>
      </c>
      <c r="I47" s="16">
        <v>24.362849999999998</v>
      </c>
      <c r="J47" s="16">
        <v>10.95425</v>
      </c>
      <c r="K47" s="16">
        <v>11.723360000000001</v>
      </c>
      <c r="L47" s="16">
        <v>4.6145899999999997</v>
      </c>
      <c r="M47" s="16">
        <v>6.6953500000000004</v>
      </c>
      <c r="N47" s="16">
        <v>9.5123700000000007</v>
      </c>
      <c r="O47" s="16">
        <v>-0.49925999999999998</v>
      </c>
      <c r="P47" s="16">
        <v>18.132660000000001</v>
      </c>
      <c r="Q47" s="16">
        <v>19.22006</v>
      </c>
      <c r="R47" s="16">
        <v>10.97871</v>
      </c>
      <c r="S47" s="16">
        <v>13.21185</v>
      </c>
      <c r="T47" s="16">
        <v>14.04824</v>
      </c>
      <c r="U47" s="16">
        <v>6.9533999999999994</v>
      </c>
      <c r="V47" s="16">
        <v>23.35398</v>
      </c>
      <c r="W47" s="16">
        <v>-2.8656299999999999</v>
      </c>
      <c r="X47" s="16">
        <v>2.3012199999999998</v>
      </c>
      <c r="Y47" s="16">
        <v>14.73507</v>
      </c>
      <c r="Z47" s="16">
        <v>8.505370000000001</v>
      </c>
      <c r="AA47" s="16">
        <v>9.0830627261494108</v>
      </c>
      <c r="AB47" s="16">
        <v>-6.2740460311398598</v>
      </c>
      <c r="AC47" s="16">
        <v>25.002335616926402</v>
      </c>
      <c r="AD47" s="16">
        <v>7.7553593381164196</v>
      </c>
      <c r="AE47" s="16">
        <v>26.857120247405899</v>
      </c>
      <c r="AF47" s="16">
        <v>8.6108960000000003</v>
      </c>
      <c r="AG47" s="16">
        <v>17.934583999999997</v>
      </c>
      <c r="AH47" s="16">
        <v>11.836898000000001</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46327</v>
      </c>
      <c r="B48" s="34"/>
      <c r="C48" s="12">
        <v>4.9749999999999996</v>
      </c>
      <c r="D48" s="45">
        <v>4.9749999999999996</v>
      </c>
      <c r="E48" s="16">
        <v>3.6625680000000003</v>
      </c>
      <c r="F48" s="16">
        <v>15.820898000000001</v>
      </c>
      <c r="G48" s="16">
        <v>14.533392000000001</v>
      </c>
      <c r="H48" s="16">
        <v>-12.37326</v>
      </c>
      <c r="I48" s="16">
        <v>14.93168</v>
      </c>
      <c r="J48" s="16">
        <v>-5.1652700000000005</v>
      </c>
      <c r="K48" s="16">
        <v>10.395850000000001</v>
      </c>
      <c r="L48" s="16">
        <v>4.0648400000000002</v>
      </c>
      <c r="M48" s="16">
        <v>3.5380700000000003</v>
      </c>
      <c r="N48" s="16">
        <v>7.5272700000000006</v>
      </c>
      <c r="O48" s="16">
        <v>13.11669</v>
      </c>
      <c r="P48" s="16">
        <v>15.47784</v>
      </c>
      <c r="Q48" s="16">
        <v>21.893450000000001</v>
      </c>
      <c r="R48" s="16">
        <v>12.1463</v>
      </c>
      <c r="S48" s="16">
        <v>8.651209999999999</v>
      </c>
      <c r="T48" s="16">
        <v>9.7618099999999988</v>
      </c>
      <c r="U48" s="16">
        <v>16.488720000000001</v>
      </c>
      <c r="V48" s="16">
        <v>4.6226700000000003</v>
      </c>
      <c r="W48" s="16">
        <v>5.9689499999999995</v>
      </c>
      <c r="X48" s="16">
        <v>-1.0023</v>
      </c>
      <c r="Y48" s="16">
        <v>2.8529</v>
      </c>
      <c r="Z48" s="16">
        <v>5.8924399999999997</v>
      </c>
      <c r="AA48" s="16">
        <v>3.9897065276040999</v>
      </c>
      <c r="AB48" s="16">
        <v>-11.4351155371894</v>
      </c>
      <c r="AC48" s="16">
        <v>6.3263246300834401</v>
      </c>
      <c r="AD48" s="16">
        <v>3.8446132224799099</v>
      </c>
      <c r="AE48" s="16">
        <v>10.148976943471901</v>
      </c>
      <c r="AF48" s="16">
        <v>8.991363999999999</v>
      </c>
      <c r="AG48" s="16">
        <v>10.960080000000001</v>
      </c>
      <c r="AH48" s="16">
        <v>12.147136</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46357</v>
      </c>
      <c r="B49" s="34"/>
      <c r="C49" s="12">
        <v>3.2080000000000002</v>
      </c>
      <c r="D49" s="45">
        <v>3.2080000000000002</v>
      </c>
      <c r="E49" s="16">
        <v>18.697578</v>
      </c>
      <c r="F49" s="16">
        <v>16.272072000000001</v>
      </c>
      <c r="G49" s="16">
        <v>6.2282960000000003</v>
      </c>
      <c r="H49" s="16">
        <v>-16.238409999999998</v>
      </c>
      <c r="I49" s="16">
        <v>12.00187</v>
      </c>
      <c r="J49" s="16">
        <v>6.5915499999999998</v>
      </c>
      <c r="K49" s="16">
        <v>12.228569999999999</v>
      </c>
      <c r="L49" s="16">
        <v>1.01868</v>
      </c>
      <c r="M49" s="16">
        <v>6.6875100000000005</v>
      </c>
      <c r="N49" s="16">
        <v>11.483219999999999</v>
      </c>
      <c r="O49" s="16">
        <v>-2.7016499999999999</v>
      </c>
      <c r="P49" s="16">
        <v>25.948370000000001</v>
      </c>
      <c r="Q49" s="16">
        <v>22.778939999999999</v>
      </c>
      <c r="R49" s="16">
        <v>11.792920000000001</v>
      </c>
      <c r="S49" s="16">
        <v>17.610810000000001</v>
      </c>
      <c r="T49" s="16">
        <v>24.307770000000001</v>
      </c>
      <c r="U49" s="16">
        <v>18.407709999999998</v>
      </c>
      <c r="V49" s="16">
        <v>2.61571</v>
      </c>
      <c r="W49" s="16">
        <v>-1.4079200000000001</v>
      </c>
      <c r="X49" s="16">
        <v>-6.0315000000000003</v>
      </c>
      <c r="Y49" s="16">
        <v>15.691600000000001</v>
      </c>
      <c r="Z49" s="16">
        <v>6.0872700000000002</v>
      </c>
      <c r="AA49" s="16">
        <v>14.668721902282002</v>
      </c>
      <c r="AB49" s="16">
        <v>-6.0504652876024405</v>
      </c>
      <c r="AC49" s="16">
        <v>3.9440781003643801</v>
      </c>
      <c r="AD49" s="16">
        <v>5.96184380284366</v>
      </c>
      <c r="AE49" s="16">
        <v>-3.3022761146438002</v>
      </c>
      <c r="AF49" s="16">
        <v>16.566911999999999</v>
      </c>
      <c r="AG49" s="16">
        <v>23.606604000000004</v>
      </c>
      <c r="AH49" s="16">
        <v>11.927992</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46388</v>
      </c>
      <c r="B50" s="34"/>
      <c r="C50" s="12">
        <v>4.2699999999999996</v>
      </c>
      <c r="D50" s="45">
        <v>4.2699999999999996</v>
      </c>
      <c r="E50" s="16">
        <v>35.531559999999999</v>
      </c>
      <c r="F50" s="16">
        <v>11.366462</v>
      </c>
      <c r="G50" s="16">
        <v>12.906422000000001</v>
      </c>
      <c r="H50" s="16">
        <v>-12.26146</v>
      </c>
      <c r="I50" s="16">
        <v>9.9685600000000001</v>
      </c>
      <c r="J50" s="16">
        <v>3.9182399999999999</v>
      </c>
      <c r="K50" s="16">
        <v>5.2524799999999994</v>
      </c>
      <c r="L50" s="16">
        <v>0.65434000000000003</v>
      </c>
      <c r="M50" s="16">
        <v>10.38495</v>
      </c>
      <c r="N50" s="16">
        <v>14.23559</v>
      </c>
      <c r="O50" s="16">
        <v>9.8203300000000002</v>
      </c>
      <c r="P50" s="16">
        <v>24.700430000000001</v>
      </c>
      <c r="Q50" s="16">
        <v>22.069479999999999</v>
      </c>
      <c r="R50" s="16">
        <v>12.57952</v>
      </c>
      <c r="S50" s="16">
        <v>19.210369999999998</v>
      </c>
      <c r="T50" s="16">
        <v>24.414390000000001</v>
      </c>
      <c r="U50" s="16">
        <v>14.356399999999999</v>
      </c>
      <c r="V50" s="16">
        <v>-5.5168900000000001</v>
      </c>
      <c r="W50" s="16">
        <v>8.7599999999999997E-2</v>
      </c>
      <c r="X50" s="16">
        <v>10.52117</v>
      </c>
      <c r="Y50" s="16">
        <v>15.80128</v>
      </c>
      <c r="Z50" s="16">
        <v>7.4489752076703502</v>
      </c>
      <c r="AA50" s="16">
        <v>19.8163140489265</v>
      </c>
      <c r="AB50" s="16">
        <v>0.31217231431502396</v>
      </c>
      <c r="AC50" s="16">
        <v>11.158060331372901</v>
      </c>
      <c r="AD50" s="16">
        <v>7.7495685923312703</v>
      </c>
      <c r="AE50" s="16">
        <v>16.305914000000001</v>
      </c>
      <c r="AF50" s="16">
        <v>18.317238</v>
      </c>
      <c r="AG50" s="16">
        <v>101.21908400000001</v>
      </c>
      <c r="AH50" s="16">
        <v>14.084605999999999</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46419</v>
      </c>
      <c r="B51" s="34"/>
      <c r="C51" s="12">
        <v>10.779</v>
      </c>
      <c r="D51" s="45">
        <v>10.779</v>
      </c>
      <c r="E51" s="16">
        <v>33.481140000000003</v>
      </c>
      <c r="F51" s="16">
        <v>10.668854</v>
      </c>
      <c r="G51" s="16">
        <v>-2.5262600000000002</v>
      </c>
      <c r="H51" s="16">
        <v>-10.192350000000001</v>
      </c>
      <c r="I51" s="16">
        <v>6.2821099999999994</v>
      </c>
      <c r="J51" s="16">
        <v>3.13246</v>
      </c>
      <c r="K51" s="16">
        <v>4.1601400000000002</v>
      </c>
      <c r="L51" s="16">
        <v>2.8380700000000001</v>
      </c>
      <c r="M51" s="16">
        <v>9.7490100000000002</v>
      </c>
      <c r="N51" s="16">
        <v>16.001570000000001</v>
      </c>
      <c r="O51" s="16">
        <v>9.5720700000000001</v>
      </c>
      <c r="P51" s="16">
        <v>21.740169999999999</v>
      </c>
      <c r="Q51" s="16">
        <v>14.98456</v>
      </c>
      <c r="R51" s="16">
        <v>10.01197</v>
      </c>
      <c r="S51" s="16">
        <v>10.48507</v>
      </c>
      <c r="T51" s="16">
        <v>13.671299999999999</v>
      </c>
      <c r="U51" s="16">
        <v>11.7835</v>
      </c>
      <c r="V51" s="16">
        <v>1.5763499999999999</v>
      </c>
      <c r="W51" s="16">
        <v>-4.5615100000000002</v>
      </c>
      <c r="X51" s="16">
        <v>4.3772399999999996</v>
      </c>
      <c r="Y51" s="16">
        <v>6.30464</v>
      </c>
      <c r="Z51" s="16">
        <v>4.0539722308107295</v>
      </c>
      <c r="AA51" s="16">
        <v>9.3226595036040596</v>
      </c>
      <c r="AB51" s="16">
        <v>19.796036777389201</v>
      </c>
      <c r="AC51" s="16">
        <v>11.065682646744701</v>
      </c>
      <c r="AD51" s="16">
        <v>11.6148235514056</v>
      </c>
      <c r="AE51" s="16">
        <v>19.425978000000001</v>
      </c>
      <c r="AF51" s="16">
        <v>27.521836</v>
      </c>
      <c r="AG51" s="16">
        <v>75.754664000000005</v>
      </c>
      <c r="AH51" s="16">
        <v>14.718234000000001</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46447</v>
      </c>
      <c r="B52" s="34"/>
      <c r="C52" s="12">
        <v>13.545999999999999</v>
      </c>
      <c r="D52" s="45">
        <v>13.545999999999999</v>
      </c>
      <c r="E52" s="16">
        <v>62.605969999999999</v>
      </c>
      <c r="F52" s="16">
        <v>-10.494788</v>
      </c>
      <c r="G52" s="16">
        <v>-5.3588699999999996</v>
      </c>
      <c r="H52" s="16">
        <v>-15.49112</v>
      </c>
      <c r="I52" s="16">
        <v>36.322969999999998</v>
      </c>
      <c r="J52" s="16">
        <v>9.210090000000001</v>
      </c>
      <c r="K52" s="16">
        <v>5.7764899999999999</v>
      </c>
      <c r="L52" s="16">
        <v>9.2872199999999996</v>
      </c>
      <c r="M52" s="16">
        <v>8.1139899999999994</v>
      </c>
      <c r="N52" s="16">
        <v>9.8301200000000009</v>
      </c>
      <c r="O52" s="16">
        <v>14.49926</v>
      </c>
      <c r="P52" s="16">
        <v>12.03308</v>
      </c>
      <c r="Q52" s="16">
        <v>4.5342399999999996</v>
      </c>
      <c r="R52" s="16">
        <v>19.332849999999997</v>
      </c>
      <c r="S52" s="16">
        <v>6.37479</v>
      </c>
      <c r="T52" s="16">
        <v>9.2942099999999996</v>
      </c>
      <c r="U52" s="16">
        <v>12.6425</v>
      </c>
      <c r="V52" s="16">
        <v>6.9273500000000006</v>
      </c>
      <c r="W52" s="16">
        <v>-7.20953</v>
      </c>
      <c r="X52" s="16">
        <v>6.0791599999999999</v>
      </c>
      <c r="Y52" s="16">
        <v>6.5443199999999999</v>
      </c>
      <c r="Z52" s="16">
        <v>12.9016643799678</v>
      </c>
      <c r="AA52" s="16">
        <v>7.2940712366949301</v>
      </c>
      <c r="AB52" s="16">
        <v>35.068694212232302</v>
      </c>
      <c r="AC52" s="16">
        <v>6.2901128095215002</v>
      </c>
      <c r="AD52" s="16">
        <v>18.741606197686799</v>
      </c>
      <c r="AE52" s="16">
        <v>26.794340000000005</v>
      </c>
      <c r="AF52" s="16">
        <v>39.915998000000002</v>
      </c>
      <c r="AG52" s="16">
        <v>66.375816</v>
      </c>
      <c r="AH52" s="16">
        <v>17.63081</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46478</v>
      </c>
      <c r="B53" s="34"/>
      <c r="C53" s="12">
        <v>16.812999999999999</v>
      </c>
      <c r="D53" s="45">
        <v>16.812999999999999</v>
      </c>
      <c r="E53" s="16">
        <v>14.708754000000001</v>
      </c>
      <c r="F53" s="16">
        <v>23.635946000000001</v>
      </c>
      <c r="G53" s="16">
        <v>6.8406400000000005</v>
      </c>
      <c r="H53" s="16">
        <v>-2.2138499999999999</v>
      </c>
      <c r="I53" s="16">
        <v>19.547470000000001</v>
      </c>
      <c r="J53" s="16">
        <v>11.52768</v>
      </c>
      <c r="K53" s="16">
        <v>17.343669999999999</v>
      </c>
      <c r="L53" s="16">
        <v>13.49269</v>
      </c>
      <c r="M53" s="16">
        <v>4.6643299999999996</v>
      </c>
      <c r="N53" s="16">
        <v>2.3306399999999998</v>
      </c>
      <c r="O53" s="16">
        <v>9.179590000000001</v>
      </c>
      <c r="P53" s="16">
        <v>14.534559999999999</v>
      </c>
      <c r="Q53" s="16">
        <v>4.0880400000000003</v>
      </c>
      <c r="R53" s="16">
        <v>12.77216</v>
      </c>
      <c r="S53" s="16">
        <v>7.4774700000000003</v>
      </c>
      <c r="T53" s="16">
        <v>12.525</v>
      </c>
      <c r="U53" s="16">
        <v>22.5366</v>
      </c>
      <c r="V53" s="16">
        <v>5.4246600000000003</v>
      </c>
      <c r="W53" s="16">
        <v>-1.42597</v>
      </c>
      <c r="X53" s="16">
        <v>9.8915199999999999</v>
      </c>
      <c r="Y53" s="16">
        <v>9.72743</v>
      </c>
      <c r="Z53" s="16">
        <v>15.713943386447099</v>
      </c>
      <c r="AA53" s="16">
        <v>6.6015394221493597</v>
      </c>
      <c r="AB53" s="16">
        <v>32.830230167934701</v>
      </c>
      <c r="AC53" s="16">
        <v>14.096756611570999</v>
      </c>
      <c r="AD53" s="16">
        <v>21.908179504132999</v>
      </c>
      <c r="AE53" s="16">
        <v>18.399011999999999</v>
      </c>
      <c r="AF53" s="16">
        <v>29.763325999999999</v>
      </c>
      <c r="AG53" s="16">
        <v>41.261670000000002</v>
      </c>
      <c r="AH53" s="16">
        <v>7.7661820000000006</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46508</v>
      </c>
      <c r="B54" s="34"/>
      <c r="C54" s="12">
        <v>21.079000000000001</v>
      </c>
      <c r="D54" s="45">
        <v>21.079000000000001</v>
      </c>
      <c r="E54" s="16">
        <v>29.325434000000005</v>
      </c>
      <c r="F54" s="16">
        <v>5.5503300000000007</v>
      </c>
      <c r="G54" s="16">
        <v>8.0619300000000003</v>
      </c>
      <c r="H54" s="16">
        <v>-4.66012</v>
      </c>
      <c r="I54" s="16">
        <v>9.683209999999999</v>
      </c>
      <c r="J54" s="16">
        <v>23.337949999999999</v>
      </c>
      <c r="K54" s="16">
        <v>11.09249</v>
      </c>
      <c r="L54" s="16">
        <v>14.89179</v>
      </c>
      <c r="M54" s="16">
        <v>9.6852700000000009</v>
      </c>
      <c r="N54" s="16">
        <v>5.5847100000000003</v>
      </c>
      <c r="O54" s="16">
        <v>4.1686000000000005</v>
      </c>
      <c r="P54" s="16">
        <v>14.016170000000001</v>
      </c>
      <c r="Q54" s="16">
        <v>5.02379</v>
      </c>
      <c r="R54" s="16">
        <v>16.882990000000003</v>
      </c>
      <c r="S54" s="16">
        <v>3.9549799999999999</v>
      </c>
      <c r="T54" s="16">
        <v>10.53945</v>
      </c>
      <c r="U54" s="16">
        <v>19.5229</v>
      </c>
      <c r="V54" s="16">
        <v>4.9721899999999994</v>
      </c>
      <c r="W54" s="16">
        <v>1.2309300000000001</v>
      </c>
      <c r="X54" s="16">
        <v>4.9847600000000005</v>
      </c>
      <c r="Y54" s="16">
        <v>9.3964200000000009</v>
      </c>
      <c r="Z54" s="16">
        <v>9.2539210713396098</v>
      </c>
      <c r="AA54" s="16">
        <v>5.5819525592733701</v>
      </c>
      <c r="AB54" s="16">
        <v>25.107575702810699</v>
      </c>
      <c r="AC54" s="16">
        <v>32.171070661818902</v>
      </c>
      <c r="AD54" s="16">
        <v>22.140587519075002</v>
      </c>
      <c r="AE54" s="16">
        <v>9.3170699999999993</v>
      </c>
      <c r="AF54" s="16">
        <v>17.687328000000001</v>
      </c>
      <c r="AG54" s="16">
        <v>30.256135999999998</v>
      </c>
      <c r="AH54" s="16">
        <v>9.5716059999999992</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46539</v>
      </c>
      <c r="B55" s="34"/>
      <c r="C55" s="12">
        <v>17.227</v>
      </c>
      <c r="D55" s="45">
        <v>17.227</v>
      </c>
      <c r="E55" s="16">
        <v>16.706314000000003</v>
      </c>
      <c r="F55" s="16">
        <v>1.3633040000000001</v>
      </c>
      <c r="G55" s="16">
        <v>-0.79383999999999999</v>
      </c>
      <c r="H55" s="16">
        <v>-23.251810000000003</v>
      </c>
      <c r="I55" s="16">
        <v>12.69872</v>
      </c>
      <c r="J55" s="16">
        <v>19.039000000000001</v>
      </c>
      <c r="K55" s="16">
        <v>6.8687700000000005</v>
      </c>
      <c r="L55" s="16">
        <v>14.246139999999999</v>
      </c>
      <c r="M55" s="16">
        <v>18.845080000000003</v>
      </c>
      <c r="N55" s="16">
        <v>7.4909099999999995</v>
      </c>
      <c r="O55" s="16">
        <v>13.8124</v>
      </c>
      <c r="P55" s="16">
        <v>24.775919999999999</v>
      </c>
      <c r="Q55" s="16">
        <v>9.7531100000000013</v>
      </c>
      <c r="R55" s="16">
        <v>18.740459999999999</v>
      </c>
      <c r="S55" s="16">
        <v>5.9942099999999998</v>
      </c>
      <c r="T55" s="16">
        <v>10.93661</v>
      </c>
      <c r="U55" s="16">
        <v>14.07673</v>
      </c>
      <c r="V55" s="16">
        <v>3.54962</v>
      </c>
      <c r="W55" s="16">
        <v>6.4226899999999993</v>
      </c>
      <c r="X55" s="16">
        <v>10.59356</v>
      </c>
      <c r="Y55" s="16">
        <v>1.32226</v>
      </c>
      <c r="Z55" s="16">
        <v>6.9610190102487604</v>
      </c>
      <c r="AA55" s="16">
        <v>13.6235045447941</v>
      </c>
      <c r="AB55" s="16">
        <v>21.1430438016537</v>
      </c>
      <c r="AC55" s="16">
        <v>42.150180575868696</v>
      </c>
      <c r="AD55" s="16">
        <v>13.4754590082651</v>
      </c>
      <c r="AE55" s="16">
        <v>19.542680000000001</v>
      </c>
      <c r="AF55" s="16">
        <v>1.2684000000000002</v>
      </c>
      <c r="AG55" s="16">
        <v>4.9412060000000002</v>
      </c>
      <c r="AH55" s="16">
        <v>-1.180104</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46569</v>
      </c>
      <c r="B56" s="34"/>
      <c r="C56" s="12">
        <v>15.263</v>
      </c>
      <c r="D56" s="45">
        <v>15.263</v>
      </c>
      <c r="E56" s="16">
        <v>20.697440000000004</v>
      </c>
      <c r="F56" s="16">
        <v>17.755964000000002</v>
      </c>
      <c r="G56" s="16">
        <v>11.63293</v>
      </c>
      <c r="H56" s="16">
        <v>-12.476629999999998</v>
      </c>
      <c r="I56" s="16">
        <v>23.625509999999998</v>
      </c>
      <c r="J56" s="16">
        <v>20.54889</v>
      </c>
      <c r="K56" s="16">
        <v>8.319090000000001</v>
      </c>
      <c r="L56" s="16">
        <v>20.105460000000001</v>
      </c>
      <c r="M56" s="16">
        <v>19.50067</v>
      </c>
      <c r="N56" s="16">
        <v>8.3446700000000007</v>
      </c>
      <c r="O56" s="16">
        <v>18.455950000000001</v>
      </c>
      <c r="P56" s="16">
        <v>31.79073</v>
      </c>
      <c r="Q56" s="16">
        <v>14.55987</v>
      </c>
      <c r="R56" s="16">
        <v>21.886839999999999</v>
      </c>
      <c r="S56" s="16">
        <v>25.583909999999999</v>
      </c>
      <c r="T56" s="16">
        <v>21.074020000000001</v>
      </c>
      <c r="U56" s="16">
        <v>18.544400000000003</v>
      </c>
      <c r="V56" s="16">
        <v>6.5901300000000003</v>
      </c>
      <c r="W56" s="16">
        <v>14.91146</v>
      </c>
      <c r="X56" s="16">
        <v>14.38373</v>
      </c>
      <c r="Y56" s="16">
        <v>27.614090000000001</v>
      </c>
      <c r="Z56" s="16">
        <v>12.5574148766291</v>
      </c>
      <c r="AA56" s="16">
        <v>24.781192150480202</v>
      </c>
      <c r="AB56" s="16">
        <v>16.943357023537999</v>
      </c>
      <c r="AC56" s="16">
        <v>39.1588780983151</v>
      </c>
      <c r="AD56" s="16">
        <v>23.713968098447001</v>
      </c>
      <c r="AE56" s="16">
        <v>3.5028120000000005</v>
      </c>
      <c r="AF56" s="16">
        <v>15.702810000000001</v>
      </c>
      <c r="AG56" s="16">
        <v>2.0310160000000002</v>
      </c>
      <c r="AH56" s="16">
        <v>8.0089059999999996</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46600</v>
      </c>
      <c r="B57" s="34"/>
      <c r="C57" s="12">
        <v>13.611000000000001</v>
      </c>
      <c r="D57" s="45">
        <v>13.611000000000001</v>
      </c>
      <c r="E57" s="16">
        <v>20.660824000000002</v>
      </c>
      <c r="F57" s="16">
        <v>13.796706</v>
      </c>
      <c r="G57" s="16">
        <v>9.7706299999999988</v>
      </c>
      <c r="H57" s="16">
        <v>7.4435000000000002</v>
      </c>
      <c r="I57" s="16">
        <v>20.504860000000001</v>
      </c>
      <c r="J57" s="16">
        <v>22.135639999999999</v>
      </c>
      <c r="K57" s="16">
        <v>5.2130799999999997</v>
      </c>
      <c r="L57" s="16">
        <v>14.802440000000001</v>
      </c>
      <c r="M57" s="16">
        <v>21.94164</v>
      </c>
      <c r="N57" s="16">
        <v>8.4181799999999996</v>
      </c>
      <c r="O57" s="16">
        <v>21.659500000000001</v>
      </c>
      <c r="P57" s="16">
        <v>35.8294</v>
      </c>
      <c r="Q57" s="16">
        <v>14.210139999999999</v>
      </c>
      <c r="R57" s="16">
        <v>24.195160000000001</v>
      </c>
      <c r="S57" s="16">
        <v>26.496269999999999</v>
      </c>
      <c r="T57" s="16">
        <v>24.024999999999999</v>
      </c>
      <c r="U57" s="16">
        <v>22.344560000000001</v>
      </c>
      <c r="V57" s="16">
        <v>9.8739599999999985</v>
      </c>
      <c r="W57" s="16">
        <v>13.84548</v>
      </c>
      <c r="X57" s="16">
        <v>16.93469</v>
      </c>
      <c r="Y57" s="16">
        <v>14.48996</v>
      </c>
      <c r="Z57" s="16">
        <v>14.623601239406</v>
      </c>
      <c r="AA57" s="16">
        <v>29.351938843042298</v>
      </c>
      <c r="AB57" s="16">
        <v>10.6373367791084</v>
      </c>
      <c r="AC57" s="16">
        <v>32.4739838860175</v>
      </c>
      <c r="AD57" s="16">
        <v>32.289258266844001</v>
      </c>
      <c r="AE57" s="16">
        <v>21.988620000000001</v>
      </c>
      <c r="AF57" s="16">
        <v>28.766426000000003</v>
      </c>
      <c r="AG57" s="16">
        <v>19.739957999999998</v>
      </c>
      <c r="AH57" s="16">
        <v>11.451958000000001</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46631</v>
      </c>
      <c r="B58" s="34"/>
      <c r="C58" s="12">
        <v>15.929</v>
      </c>
      <c r="D58" s="45">
        <v>15.929</v>
      </c>
      <c r="E58" s="16">
        <v>14.839589999999999</v>
      </c>
      <c r="F58" s="16">
        <v>10.647540000000001</v>
      </c>
      <c r="G58" s="16">
        <v>-6.0112700000000006</v>
      </c>
      <c r="H58" s="16">
        <v>19.914009999999998</v>
      </c>
      <c r="I58" s="16">
        <v>13.555149999999999</v>
      </c>
      <c r="J58" s="16">
        <v>15.397549999999999</v>
      </c>
      <c r="K58" s="16">
        <v>7.1036899999999994</v>
      </c>
      <c r="L58" s="16">
        <v>8.6973899999999986</v>
      </c>
      <c r="M58" s="16">
        <v>11.841569999999999</v>
      </c>
      <c r="N58" s="16">
        <v>3.6388400000000001</v>
      </c>
      <c r="O58" s="16">
        <v>18.084299999999999</v>
      </c>
      <c r="P58" s="16">
        <v>24.926950000000001</v>
      </c>
      <c r="Q58" s="16">
        <v>13.032249999999999</v>
      </c>
      <c r="R58" s="16">
        <v>14.707469999999999</v>
      </c>
      <c r="S58" s="16">
        <v>15.101129999999999</v>
      </c>
      <c r="T58" s="16">
        <v>9.3519199999999998</v>
      </c>
      <c r="U58" s="16">
        <v>35.037589999999994</v>
      </c>
      <c r="V58" s="16">
        <v>-2.8639899999999998</v>
      </c>
      <c r="W58" s="16">
        <v>6.7481800000000005</v>
      </c>
      <c r="X58" s="16">
        <v>15.02529</v>
      </c>
      <c r="Y58" s="16">
        <v>11.451879999999999</v>
      </c>
      <c r="Z58" s="16">
        <v>13.1848636376867</v>
      </c>
      <c r="AA58" s="16">
        <v>8.3238249586783297</v>
      </c>
      <c r="AB58" s="16">
        <v>19.8346958697528</v>
      </c>
      <c r="AC58" s="16">
        <v>16.409711323636998</v>
      </c>
      <c r="AD58" s="16">
        <v>25.7866844641329</v>
      </c>
      <c r="AE58" s="16">
        <v>21.500264000000001</v>
      </c>
      <c r="AF58" s="16">
        <v>26.366382000000002</v>
      </c>
      <c r="AG58" s="16">
        <v>15.737406</v>
      </c>
      <c r="AH58" s="16">
        <v>14.914582000000003</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46661</v>
      </c>
      <c r="B59" s="34"/>
      <c r="C59" s="12">
        <v>16.375</v>
      </c>
      <c r="D59" s="45">
        <v>16.375</v>
      </c>
      <c r="E59" s="16">
        <v>12.135444000000001</v>
      </c>
      <c r="F59" s="16">
        <v>6.3876860000000004</v>
      </c>
      <c r="G59" s="16">
        <v>-7.82599</v>
      </c>
      <c r="H59" s="16">
        <v>24.362849999999998</v>
      </c>
      <c r="I59" s="16">
        <v>10.95425</v>
      </c>
      <c r="J59" s="16">
        <v>11.723360000000001</v>
      </c>
      <c r="K59" s="16">
        <v>4.6145899999999997</v>
      </c>
      <c r="L59" s="16">
        <v>6.6953500000000004</v>
      </c>
      <c r="M59" s="16">
        <v>9.5123700000000007</v>
      </c>
      <c r="N59" s="16">
        <v>-0.49925999999999998</v>
      </c>
      <c r="O59" s="16">
        <v>18.132660000000001</v>
      </c>
      <c r="P59" s="16">
        <v>19.22006</v>
      </c>
      <c r="Q59" s="16">
        <v>10.97871</v>
      </c>
      <c r="R59" s="16">
        <v>13.21185</v>
      </c>
      <c r="S59" s="16">
        <v>14.04824</v>
      </c>
      <c r="T59" s="16">
        <v>6.9533999999999994</v>
      </c>
      <c r="U59" s="16">
        <v>23.35398</v>
      </c>
      <c r="V59" s="16">
        <v>-2.8656299999999999</v>
      </c>
      <c r="W59" s="16">
        <v>2.3012199999999998</v>
      </c>
      <c r="X59" s="16">
        <v>14.73507</v>
      </c>
      <c r="Y59" s="16">
        <v>8.505370000000001</v>
      </c>
      <c r="Z59" s="16">
        <v>9.0830627261494108</v>
      </c>
      <c r="AA59" s="16">
        <v>-6.2740460311398598</v>
      </c>
      <c r="AB59" s="16">
        <v>25.002335616926402</v>
      </c>
      <c r="AC59" s="16">
        <v>7.7553593381164196</v>
      </c>
      <c r="AD59" s="16">
        <v>26.857120247405899</v>
      </c>
      <c r="AE59" s="16">
        <v>8.6108960000000003</v>
      </c>
      <c r="AF59" s="16">
        <v>17.934583999999997</v>
      </c>
      <c r="AG59" s="16">
        <v>11.836898000000001</v>
      </c>
      <c r="AH59" s="16">
        <v>11.503132000000001</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46692</v>
      </c>
      <c r="B60" s="34"/>
      <c r="C60" s="12">
        <v>4.9749999999999996</v>
      </c>
      <c r="D60" s="45">
        <v>4.9749999999999996</v>
      </c>
      <c r="E60" s="16">
        <v>15.820898000000001</v>
      </c>
      <c r="F60" s="16">
        <v>14.533392000000001</v>
      </c>
      <c r="G60" s="16">
        <v>-12.37326</v>
      </c>
      <c r="H60" s="16">
        <v>14.93168</v>
      </c>
      <c r="I60" s="16">
        <v>-5.1652700000000005</v>
      </c>
      <c r="J60" s="16">
        <v>10.395850000000001</v>
      </c>
      <c r="K60" s="16">
        <v>4.0648400000000002</v>
      </c>
      <c r="L60" s="16">
        <v>3.5380700000000003</v>
      </c>
      <c r="M60" s="16">
        <v>7.5272700000000006</v>
      </c>
      <c r="N60" s="16">
        <v>13.11669</v>
      </c>
      <c r="O60" s="16">
        <v>15.47784</v>
      </c>
      <c r="P60" s="16">
        <v>21.893450000000001</v>
      </c>
      <c r="Q60" s="16">
        <v>12.1463</v>
      </c>
      <c r="R60" s="16">
        <v>8.651209999999999</v>
      </c>
      <c r="S60" s="16">
        <v>9.7618099999999988</v>
      </c>
      <c r="T60" s="16">
        <v>16.488720000000001</v>
      </c>
      <c r="U60" s="16">
        <v>4.6226700000000003</v>
      </c>
      <c r="V60" s="16">
        <v>5.9689499999999995</v>
      </c>
      <c r="W60" s="16">
        <v>-1.0023</v>
      </c>
      <c r="X60" s="16">
        <v>2.8529</v>
      </c>
      <c r="Y60" s="16">
        <v>5.8924399999999997</v>
      </c>
      <c r="Z60" s="16">
        <v>3.9897065276040999</v>
      </c>
      <c r="AA60" s="16">
        <v>-11.4351155371894</v>
      </c>
      <c r="AB60" s="16">
        <v>6.3263246300834401</v>
      </c>
      <c r="AC60" s="16">
        <v>3.8446132224799099</v>
      </c>
      <c r="AD60" s="16">
        <v>10.148976943471901</v>
      </c>
      <c r="AE60" s="16">
        <v>8.991363999999999</v>
      </c>
      <c r="AF60" s="16">
        <v>10.960080000000001</v>
      </c>
      <c r="AG60" s="16">
        <v>12.147136</v>
      </c>
      <c r="AH60" s="16">
        <v>3.6625680000000003</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46722</v>
      </c>
      <c r="B61" s="34"/>
      <c r="C61" s="12">
        <v>3.2080000000000002</v>
      </c>
      <c r="D61" s="45">
        <v>3.2080000000000002</v>
      </c>
      <c r="E61" s="16">
        <v>16.272072000000001</v>
      </c>
      <c r="F61" s="16">
        <v>6.2282960000000003</v>
      </c>
      <c r="G61" s="16">
        <v>-16.238409999999998</v>
      </c>
      <c r="H61" s="16">
        <v>12.00187</v>
      </c>
      <c r="I61" s="16">
        <v>6.5915499999999998</v>
      </c>
      <c r="J61" s="16">
        <v>12.228569999999999</v>
      </c>
      <c r="K61" s="16">
        <v>1.01868</v>
      </c>
      <c r="L61" s="16">
        <v>6.6875100000000005</v>
      </c>
      <c r="M61" s="16">
        <v>11.483219999999999</v>
      </c>
      <c r="N61" s="16">
        <v>-2.7016499999999999</v>
      </c>
      <c r="O61" s="16">
        <v>25.948370000000001</v>
      </c>
      <c r="P61" s="16">
        <v>22.778939999999999</v>
      </c>
      <c r="Q61" s="16">
        <v>11.792920000000001</v>
      </c>
      <c r="R61" s="16">
        <v>17.610810000000001</v>
      </c>
      <c r="S61" s="16">
        <v>24.307770000000001</v>
      </c>
      <c r="T61" s="16">
        <v>18.407709999999998</v>
      </c>
      <c r="U61" s="16">
        <v>2.61571</v>
      </c>
      <c r="V61" s="16">
        <v>-1.4079200000000001</v>
      </c>
      <c r="W61" s="16">
        <v>-6.0315000000000003</v>
      </c>
      <c r="X61" s="16">
        <v>15.691600000000001</v>
      </c>
      <c r="Y61" s="16">
        <v>6.0872700000000002</v>
      </c>
      <c r="Z61" s="16">
        <v>14.668721902282002</v>
      </c>
      <c r="AA61" s="16">
        <v>-6.0504652876024405</v>
      </c>
      <c r="AB61" s="16">
        <v>3.9440781003643801</v>
      </c>
      <c r="AC61" s="16">
        <v>5.96184380284366</v>
      </c>
      <c r="AD61" s="16">
        <v>-3.3022761146438002</v>
      </c>
      <c r="AE61" s="16">
        <v>16.566911999999999</v>
      </c>
      <c r="AF61" s="16">
        <v>23.606604000000004</v>
      </c>
      <c r="AG61" s="16">
        <v>11.927992</v>
      </c>
      <c r="AH61" s="16">
        <v>18.697578</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46753</v>
      </c>
      <c r="B62" s="34"/>
      <c r="C62" s="12">
        <v>4.2699999999999996</v>
      </c>
      <c r="D62" s="45">
        <v>4.2699999999999996</v>
      </c>
      <c r="E62" s="16">
        <v>11.366462</v>
      </c>
      <c r="F62" s="16">
        <v>12.906422000000001</v>
      </c>
      <c r="G62" s="16">
        <v>-12.26146</v>
      </c>
      <c r="H62" s="16">
        <v>9.9685600000000001</v>
      </c>
      <c r="I62" s="16">
        <v>3.9182399999999999</v>
      </c>
      <c r="J62" s="16">
        <v>5.2524799999999994</v>
      </c>
      <c r="K62" s="16">
        <v>0.65434000000000003</v>
      </c>
      <c r="L62" s="16">
        <v>10.38495</v>
      </c>
      <c r="M62" s="16">
        <v>14.23559</v>
      </c>
      <c r="N62" s="16">
        <v>9.8203300000000002</v>
      </c>
      <c r="O62" s="16">
        <v>24.700430000000001</v>
      </c>
      <c r="P62" s="16">
        <v>22.069479999999999</v>
      </c>
      <c r="Q62" s="16">
        <v>12.57952</v>
      </c>
      <c r="R62" s="16">
        <v>19.210369999999998</v>
      </c>
      <c r="S62" s="16">
        <v>24.414390000000001</v>
      </c>
      <c r="T62" s="16">
        <v>14.356399999999999</v>
      </c>
      <c r="U62" s="16">
        <v>-5.5168900000000001</v>
      </c>
      <c r="V62" s="16">
        <v>8.7599999999999997E-2</v>
      </c>
      <c r="W62" s="16">
        <v>10.52117</v>
      </c>
      <c r="X62" s="16">
        <v>15.80128</v>
      </c>
      <c r="Y62" s="16">
        <v>7.4489752076703502</v>
      </c>
      <c r="Z62" s="16">
        <v>19.8163140489265</v>
      </c>
      <c r="AA62" s="16">
        <v>0.31217231431502396</v>
      </c>
      <c r="AB62" s="16">
        <v>11.158060331372901</v>
      </c>
      <c r="AC62" s="16">
        <v>7.7495685923312703</v>
      </c>
      <c r="AD62" s="16">
        <v>16.305914000000001</v>
      </c>
      <c r="AE62" s="16">
        <v>18.317238</v>
      </c>
      <c r="AF62" s="16">
        <v>101.21908400000001</v>
      </c>
      <c r="AG62" s="16">
        <v>14.084605999999999</v>
      </c>
      <c r="AH62" s="16">
        <v>35.531559999999999</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46784</v>
      </c>
      <c r="B63" s="34"/>
      <c r="C63" s="12">
        <v>10.779</v>
      </c>
      <c r="D63" s="45">
        <v>10.779</v>
      </c>
      <c r="E63" s="16">
        <v>10.668854</v>
      </c>
      <c r="F63" s="16">
        <v>-2.5262600000000002</v>
      </c>
      <c r="G63" s="16">
        <v>-10.192350000000001</v>
      </c>
      <c r="H63" s="16">
        <v>6.2821099999999994</v>
      </c>
      <c r="I63" s="16">
        <v>3.13246</v>
      </c>
      <c r="J63" s="16">
        <v>4.1601400000000002</v>
      </c>
      <c r="K63" s="16">
        <v>2.8380700000000001</v>
      </c>
      <c r="L63" s="16">
        <v>9.7490100000000002</v>
      </c>
      <c r="M63" s="16">
        <v>16.001570000000001</v>
      </c>
      <c r="N63" s="16">
        <v>9.5720700000000001</v>
      </c>
      <c r="O63" s="16">
        <v>21.740169999999999</v>
      </c>
      <c r="P63" s="16">
        <v>14.98456</v>
      </c>
      <c r="Q63" s="16">
        <v>10.01197</v>
      </c>
      <c r="R63" s="16">
        <v>10.48507</v>
      </c>
      <c r="S63" s="16">
        <v>13.671299999999999</v>
      </c>
      <c r="T63" s="16">
        <v>11.7835</v>
      </c>
      <c r="U63" s="16">
        <v>1.5763499999999999</v>
      </c>
      <c r="V63" s="16">
        <v>-4.5615100000000002</v>
      </c>
      <c r="W63" s="16">
        <v>4.3772399999999996</v>
      </c>
      <c r="X63" s="16">
        <v>6.30464</v>
      </c>
      <c r="Y63" s="16">
        <v>4.0539722308107295</v>
      </c>
      <c r="Z63" s="16">
        <v>9.3226595036040596</v>
      </c>
      <c r="AA63" s="16">
        <v>19.796036777389201</v>
      </c>
      <c r="AB63" s="16">
        <v>11.065682646744701</v>
      </c>
      <c r="AC63" s="16">
        <v>11.6148235514056</v>
      </c>
      <c r="AD63" s="16">
        <v>19.425978000000001</v>
      </c>
      <c r="AE63" s="16">
        <v>27.521836</v>
      </c>
      <c r="AF63" s="16">
        <v>75.754664000000005</v>
      </c>
      <c r="AG63" s="16">
        <v>14.718234000000001</v>
      </c>
      <c r="AH63" s="16">
        <v>33.481140000000003</v>
      </c>
      <c r="AI63" s="46"/>
      <c r="AJ63" s="46"/>
      <c r="AK63" s="46"/>
      <c r="AL63" s="46"/>
      <c r="AM63" s="46"/>
      <c r="AN63" s="4"/>
      <c r="AO63" s="4"/>
      <c r="AP63" s="4"/>
      <c r="AQ63" s="4"/>
      <c r="AR63" s="4"/>
      <c r="AS63" s="4"/>
      <c r="AT63" s="4"/>
      <c r="AU63" s="4"/>
      <c r="AV63" s="4"/>
      <c r="AW63" s="4"/>
      <c r="AX63" s="4"/>
      <c r="AY63" s="4"/>
    </row>
    <row r="64" spans="1:1005" ht="15" x14ac:dyDescent="0.25">
      <c r="A64" s="121">
        <f>YampaRiverInflow.TotalOutflow!A64</f>
        <v>46813</v>
      </c>
      <c r="B64" s="34"/>
      <c r="C64" s="12">
        <v>13.545999999999999</v>
      </c>
      <c r="D64" s="45">
        <v>13.545999999999999</v>
      </c>
      <c r="E64" s="16">
        <v>-10.494788</v>
      </c>
      <c r="F64" s="16">
        <v>-5.3588699999999996</v>
      </c>
      <c r="G64" s="16">
        <v>-15.49112</v>
      </c>
      <c r="H64" s="16">
        <v>36.322969999999998</v>
      </c>
      <c r="I64" s="16">
        <v>9.210090000000001</v>
      </c>
      <c r="J64" s="16">
        <v>5.7764899999999999</v>
      </c>
      <c r="K64" s="16">
        <v>9.2872199999999996</v>
      </c>
      <c r="L64" s="16">
        <v>8.1139899999999994</v>
      </c>
      <c r="M64" s="16">
        <v>9.8301200000000009</v>
      </c>
      <c r="N64" s="16">
        <v>14.49926</v>
      </c>
      <c r="O64" s="16">
        <v>12.03308</v>
      </c>
      <c r="P64" s="16">
        <v>4.5342399999999996</v>
      </c>
      <c r="Q64" s="16">
        <v>19.332849999999997</v>
      </c>
      <c r="R64" s="16">
        <v>6.37479</v>
      </c>
      <c r="S64" s="16">
        <v>9.2942099999999996</v>
      </c>
      <c r="T64" s="16">
        <v>12.6425</v>
      </c>
      <c r="U64" s="16">
        <v>6.9273500000000006</v>
      </c>
      <c r="V64" s="16">
        <v>-7.20953</v>
      </c>
      <c r="W64" s="16">
        <v>6.0791599999999999</v>
      </c>
      <c r="X64" s="16">
        <v>6.5443199999999999</v>
      </c>
      <c r="Y64" s="16">
        <v>12.9016643799678</v>
      </c>
      <c r="Z64" s="16">
        <v>7.2940712366949301</v>
      </c>
      <c r="AA64" s="16">
        <v>35.068694212232302</v>
      </c>
      <c r="AB64" s="16">
        <v>6.2901128095215002</v>
      </c>
      <c r="AC64" s="16">
        <v>18.741606197686799</v>
      </c>
      <c r="AD64" s="16">
        <v>26.794340000000005</v>
      </c>
      <c r="AE64" s="16">
        <v>39.915998000000002</v>
      </c>
      <c r="AF64" s="16">
        <v>66.375816</v>
      </c>
      <c r="AG64" s="16">
        <v>17.63081</v>
      </c>
      <c r="AH64" s="16">
        <v>62.605969999999999</v>
      </c>
      <c r="AI64" s="46"/>
      <c r="AJ64" s="46"/>
      <c r="AK64" s="46"/>
      <c r="AL64" s="46"/>
      <c r="AM64" s="46"/>
      <c r="AN64" s="4"/>
      <c r="AO64" s="4"/>
      <c r="AP64" s="4"/>
      <c r="AQ64" s="4"/>
      <c r="AR64" s="4"/>
      <c r="AS64" s="4"/>
      <c r="AT64" s="4"/>
      <c r="AU64" s="4"/>
      <c r="AV64" s="4"/>
      <c r="AW64" s="4"/>
      <c r="AX64" s="4"/>
      <c r="AY64" s="4"/>
      <c r="ALQ64" t="e">
        <v>#N/A</v>
      </c>
    </row>
    <row r="65" spans="1:1005" ht="15" x14ac:dyDescent="0.25">
      <c r="A65" s="121">
        <f>YampaRiverInflow.TotalOutflow!A65</f>
        <v>46844</v>
      </c>
      <c r="B65" s="34"/>
      <c r="C65" s="12">
        <v>16.812999999999999</v>
      </c>
      <c r="D65" s="45">
        <v>16.812999999999999</v>
      </c>
      <c r="E65" s="16">
        <v>23.635946000000001</v>
      </c>
      <c r="F65" s="16">
        <v>6.8406400000000005</v>
      </c>
      <c r="G65" s="16">
        <v>-2.2138499999999999</v>
      </c>
      <c r="H65" s="16">
        <v>19.547470000000001</v>
      </c>
      <c r="I65" s="16">
        <v>11.52768</v>
      </c>
      <c r="J65" s="16">
        <v>17.343669999999999</v>
      </c>
      <c r="K65" s="16">
        <v>13.49269</v>
      </c>
      <c r="L65" s="16">
        <v>4.6643299999999996</v>
      </c>
      <c r="M65" s="16">
        <v>2.3306399999999998</v>
      </c>
      <c r="N65" s="16">
        <v>9.179590000000001</v>
      </c>
      <c r="O65" s="16">
        <v>14.534559999999999</v>
      </c>
      <c r="P65" s="16">
        <v>4.0880400000000003</v>
      </c>
      <c r="Q65" s="16">
        <v>12.77216</v>
      </c>
      <c r="R65" s="16">
        <v>7.4774700000000003</v>
      </c>
      <c r="S65" s="16">
        <v>12.525</v>
      </c>
      <c r="T65" s="16">
        <v>22.5366</v>
      </c>
      <c r="U65" s="16">
        <v>5.4246600000000003</v>
      </c>
      <c r="V65" s="16">
        <v>-1.42597</v>
      </c>
      <c r="W65" s="16">
        <v>9.8915199999999999</v>
      </c>
      <c r="X65" s="16">
        <v>9.72743</v>
      </c>
      <c r="Y65" s="16">
        <v>15.713943386447099</v>
      </c>
      <c r="Z65" s="16">
        <v>6.6015394221493597</v>
      </c>
      <c r="AA65" s="16">
        <v>32.830230167934701</v>
      </c>
      <c r="AB65" s="16">
        <v>14.096756611570999</v>
      </c>
      <c r="AC65" s="16">
        <v>21.908179504132999</v>
      </c>
      <c r="AD65" s="16">
        <v>18.399011999999999</v>
      </c>
      <c r="AE65" s="16">
        <v>29.763325999999999</v>
      </c>
      <c r="AF65" s="16">
        <v>41.261670000000002</v>
      </c>
      <c r="AG65" s="16">
        <v>7.7661820000000006</v>
      </c>
      <c r="AH65" s="16">
        <v>14.708754000000001</v>
      </c>
      <c r="AI65" s="46"/>
      <c r="AJ65" s="46"/>
      <c r="AK65" s="46"/>
      <c r="AL65" s="46"/>
      <c r="AM65" s="46"/>
      <c r="AN65" s="4"/>
      <c r="AO65" s="4"/>
      <c r="AP65" s="4"/>
      <c r="AQ65" s="4"/>
      <c r="AR65" s="4"/>
      <c r="AS65" s="4"/>
      <c r="AT65" s="4"/>
      <c r="AU65" s="4"/>
      <c r="AV65" s="4"/>
      <c r="AW65" s="4"/>
      <c r="AX65" s="4"/>
      <c r="AY65" s="4"/>
      <c r="ALQ65" t="e">
        <v>#N/A</v>
      </c>
    </row>
    <row r="66" spans="1:1005" ht="15" x14ac:dyDescent="0.25">
      <c r="A66" s="121">
        <f>YampaRiverInflow.TotalOutflow!A66</f>
        <v>46874</v>
      </c>
      <c r="B66" s="34"/>
      <c r="C66" s="12">
        <v>21.079000000000001</v>
      </c>
      <c r="D66" s="45">
        <v>21.079000000000001</v>
      </c>
      <c r="E66" s="16">
        <v>5.5503300000000007</v>
      </c>
      <c r="F66" s="16">
        <v>8.0619300000000003</v>
      </c>
      <c r="G66" s="16">
        <v>-4.66012</v>
      </c>
      <c r="H66" s="16">
        <v>9.683209999999999</v>
      </c>
      <c r="I66" s="16">
        <v>23.337949999999999</v>
      </c>
      <c r="J66" s="16">
        <v>11.09249</v>
      </c>
      <c r="K66" s="16">
        <v>14.89179</v>
      </c>
      <c r="L66" s="16">
        <v>9.6852700000000009</v>
      </c>
      <c r="M66" s="16">
        <v>5.5847100000000003</v>
      </c>
      <c r="N66" s="16">
        <v>4.1686000000000005</v>
      </c>
      <c r="O66" s="16">
        <v>14.016170000000001</v>
      </c>
      <c r="P66" s="16">
        <v>5.02379</v>
      </c>
      <c r="Q66" s="16">
        <v>16.882990000000003</v>
      </c>
      <c r="R66" s="16">
        <v>3.9549799999999999</v>
      </c>
      <c r="S66" s="16">
        <v>10.53945</v>
      </c>
      <c r="T66" s="16">
        <v>19.5229</v>
      </c>
      <c r="U66" s="16">
        <v>4.9721899999999994</v>
      </c>
      <c r="V66" s="16">
        <v>1.2309300000000001</v>
      </c>
      <c r="W66" s="16">
        <v>4.9847600000000005</v>
      </c>
      <c r="X66" s="16">
        <v>9.3964200000000009</v>
      </c>
      <c r="Y66" s="16">
        <v>9.2539210713396098</v>
      </c>
      <c r="Z66" s="16">
        <v>5.5819525592733701</v>
      </c>
      <c r="AA66" s="16">
        <v>25.107575702810699</v>
      </c>
      <c r="AB66" s="16">
        <v>32.171070661818902</v>
      </c>
      <c r="AC66" s="16">
        <v>22.140587519075002</v>
      </c>
      <c r="AD66" s="16">
        <v>9.3170699999999993</v>
      </c>
      <c r="AE66" s="16">
        <v>17.687328000000001</v>
      </c>
      <c r="AF66" s="16">
        <v>30.256135999999998</v>
      </c>
      <c r="AG66" s="16">
        <v>9.5716059999999992</v>
      </c>
      <c r="AH66" s="16">
        <v>29.325434000000005</v>
      </c>
      <c r="AI66" s="46"/>
      <c r="AJ66" s="46"/>
      <c r="AK66" s="46"/>
      <c r="AL66" s="46"/>
      <c r="AM66" s="46"/>
      <c r="AN66" s="4"/>
      <c r="AO66" s="4"/>
      <c r="AP66" s="4"/>
      <c r="AQ66" s="4"/>
      <c r="AR66" s="4"/>
      <c r="AS66" s="4"/>
      <c r="AT66" s="4"/>
      <c r="AU66" s="4"/>
      <c r="AV66" s="4"/>
      <c r="AW66" s="4"/>
      <c r="AX66" s="4"/>
      <c r="AY66" s="4"/>
      <c r="ALQ66" t="e">
        <v>#N/A</v>
      </c>
    </row>
    <row r="67" spans="1:1005" ht="15" x14ac:dyDescent="0.25">
      <c r="A67" s="121">
        <f>YampaRiverInflow.TotalOutflow!A67</f>
        <v>46905</v>
      </c>
      <c r="B67" s="34"/>
      <c r="C67" s="12">
        <v>17.227</v>
      </c>
      <c r="D67" s="45">
        <v>17.227</v>
      </c>
      <c r="E67" s="16">
        <v>1.3633040000000001</v>
      </c>
      <c r="F67" s="16">
        <v>-0.79383999999999999</v>
      </c>
      <c r="G67" s="16">
        <v>-23.251810000000003</v>
      </c>
      <c r="H67" s="16">
        <v>12.69872</v>
      </c>
      <c r="I67" s="16">
        <v>19.039000000000001</v>
      </c>
      <c r="J67" s="16">
        <v>6.8687700000000005</v>
      </c>
      <c r="K67" s="16">
        <v>14.246139999999999</v>
      </c>
      <c r="L67" s="16">
        <v>18.845080000000003</v>
      </c>
      <c r="M67" s="16">
        <v>7.4909099999999995</v>
      </c>
      <c r="N67" s="16">
        <v>13.8124</v>
      </c>
      <c r="O67" s="16">
        <v>24.775919999999999</v>
      </c>
      <c r="P67" s="16">
        <v>9.7531100000000013</v>
      </c>
      <c r="Q67" s="16">
        <v>18.740459999999999</v>
      </c>
      <c r="R67" s="16">
        <v>5.9942099999999998</v>
      </c>
      <c r="S67" s="16">
        <v>10.93661</v>
      </c>
      <c r="T67" s="16">
        <v>14.07673</v>
      </c>
      <c r="U67" s="16">
        <v>3.54962</v>
      </c>
      <c r="V67" s="16">
        <v>6.4226899999999993</v>
      </c>
      <c r="W67" s="16">
        <v>10.59356</v>
      </c>
      <c r="X67" s="16">
        <v>1.32226</v>
      </c>
      <c r="Y67" s="16">
        <v>6.9610190102487604</v>
      </c>
      <c r="Z67" s="16">
        <v>13.6235045447941</v>
      </c>
      <c r="AA67" s="16">
        <v>21.1430438016537</v>
      </c>
      <c r="AB67" s="16">
        <v>42.150180575868696</v>
      </c>
      <c r="AC67" s="16">
        <v>13.4754590082651</v>
      </c>
      <c r="AD67" s="16">
        <v>19.542680000000001</v>
      </c>
      <c r="AE67" s="16">
        <v>1.2684000000000002</v>
      </c>
      <c r="AF67" s="16">
        <v>4.9412060000000002</v>
      </c>
      <c r="AG67" s="16">
        <v>-1.180104</v>
      </c>
      <c r="AH67" s="16">
        <v>16.706314000000003</v>
      </c>
      <c r="AI67" s="46"/>
      <c r="AJ67" s="46"/>
      <c r="AK67" s="46"/>
      <c r="AL67" s="46"/>
      <c r="AM67" s="46"/>
      <c r="AN67" s="4"/>
      <c r="AO67" s="4"/>
      <c r="AP67" s="4"/>
      <c r="AQ67" s="4"/>
      <c r="AR67" s="4"/>
      <c r="AS67" s="4"/>
      <c r="AT67" s="4"/>
      <c r="AU67" s="4"/>
      <c r="AV67" s="4"/>
      <c r="AW67" s="4"/>
      <c r="AX67" s="4"/>
      <c r="AY67" s="4"/>
      <c r="ALQ67" t="e">
        <v>#N/A</v>
      </c>
    </row>
    <row r="68" spans="1:1005" ht="15" x14ac:dyDescent="0.25">
      <c r="A68" s="121">
        <f>YampaRiverInflow.TotalOutflow!A68</f>
        <v>46935</v>
      </c>
      <c r="B68" s="34"/>
      <c r="C68" s="12">
        <v>15.263</v>
      </c>
      <c r="D68" s="45">
        <v>15.263</v>
      </c>
      <c r="E68" s="16">
        <v>17.755964000000002</v>
      </c>
      <c r="F68" s="16">
        <v>11.63293</v>
      </c>
      <c r="G68" s="16">
        <v>-12.476629999999998</v>
      </c>
      <c r="H68" s="16">
        <v>23.625509999999998</v>
      </c>
      <c r="I68" s="16">
        <v>20.54889</v>
      </c>
      <c r="J68" s="16">
        <v>8.319090000000001</v>
      </c>
      <c r="K68" s="16">
        <v>20.105460000000001</v>
      </c>
      <c r="L68" s="16">
        <v>19.50067</v>
      </c>
      <c r="M68" s="16">
        <v>8.3446700000000007</v>
      </c>
      <c r="N68" s="16">
        <v>18.455950000000001</v>
      </c>
      <c r="O68" s="16">
        <v>31.79073</v>
      </c>
      <c r="P68" s="16">
        <v>14.55987</v>
      </c>
      <c r="Q68" s="16">
        <v>21.886839999999999</v>
      </c>
      <c r="R68" s="16">
        <v>25.583909999999999</v>
      </c>
      <c r="S68" s="16">
        <v>21.074020000000001</v>
      </c>
      <c r="T68" s="16">
        <v>18.544400000000003</v>
      </c>
      <c r="U68" s="16">
        <v>6.5901300000000003</v>
      </c>
      <c r="V68" s="16">
        <v>14.91146</v>
      </c>
      <c r="W68" s="16">
        <v>14.38373</v>
      </c>
      <c r="X68" s="16">
        <v>27.614090000000001</v>
      </c>
      <c r="Y68" s="16">
        <v>12.5574148766291</v>
      </c>
      <c r="Z68" s="16">
        <v>24.781192150480202</v>
      </c>
      <c r="AA68" s="16">
        <v>16.943357023537999</v>
      </c>
      <c r="AB68" s="16">
        <v>39.1588780983151</v>
      </c>
      <c r="AC68" s="16">
        <v>23.713968098447001</v>
      </c>
      <c r="AD68" s="16">
        <v>3.5028120000000005</v>
      </c>
      <c r="AE68" s="16">
        <v>15.702810000000001</v>
      </c>
      <c r="AF68" s="16">
        <v>2.0310160000000002</v>
      </c>
      <c r="AG68" s="16">
        <v>8.0089059999999996</v>
      </c>
      <c r="AH68" s="16">
        <v>20.697440000000004</v>
      </c>
      <c r="AI68" s="46"/>
      <c r="AJ68" s="46"/>
      <c r="AK68" s="46"/>
      <c r="AL68" s="46"/>
      <c r="AM68" s="46"/>
      <c r="AN68" s="4"/>
      <c r="AO68" s="4"/>
      <c r="AP68" s="4"/>
      <c r="AQ68" s="4"/>
      <c r="AR68" s="4"/>
      <c r="AS68" s="4"/>
      <c r="AT68" s="4"/>
      <c r="AU68" s="4"/>
      <c r="AV68" s="4"/>
      <c r="AW68" s="4"/>
      <c r="AX68" s="4"/>
      <c r="AY68" s="4"/>
      <c r="ALQ68" t="e">
        <v>#N/A</v>
      </c>
    </row>
    <row r="69" spans="1:1005" ht="15" x14ac:dyDescent="0.25">
      <c r="A69" s="121">
        <f>YampaRiverInflow.TotalOutflow!A69</f>
        <v>46966</v>
      </c>
      <c r="B69" s="34"/>
      <c r="C69" s="12">
        <v>13.611000000000001</v>
      </c>
      <c r="D69" s="45">
        <v>13.611000000000001</v>
      </c>
      <c r="E69" s="16">
        <v>13.796706</v>
      </c>
      <c r="F69" s="16">
        <v>9.7706299999999988</v>
      </c>
      <c r="G69" s="16">
        <v>7.4435000000000002</v>
      </c>
      <c r="H69" s="16">
        <v>20.504860000000001</v>
      </c>
      <c r="I69" s="16">
        <v>22.135639999999999</v>
      </c>
      <c r="J69" s="16">
        <v>5.2130799999999997</v>
      </c>
      <c r="K69" s="16">
        <v>14.802440000000001</v>
      </c>
      <c r="L69" s="16">
        <v>21.94164</v>
      </c>
      <c r="M69" s="16">
        <v>8.4181799999999996</v>
      </c>
      <c r="N69" s="16">
        <v>21.659500000000001</v>
      </c>
      <c r="O69" s="16">
        <v>35.8294</v>
      </c>
      <c r="P69" s="16">
        <v>14.210139999999999</v>
      </c>
      <c r="Q69" s="16">
        <v>24.195160000000001</v>
      </c>
      <c r="R69" s="16">
        <v>26.496269999999999</v>
      </c>
      <c r="S69" s="16">
        <v>24.024999999999999</v>
      </c>
      <c r="T69" s="16">
        <v>22.344560000000001</v>
      </c>
      <c r="U69" s="16">
        <v>9.8739599999999985</v>
      </c>
      <c r="V69" s="16">
        <v>13.84548</v>
      </c>
      <c r="W69" s="16">
        <v>16.93469</v>
      </c>
      <c r="X69" s="16">
        <v>14.48996</v>
      </c>
      <c r="Y69" s="16">
        <v>14.623601239406</v>
      </c>
      <c r="Z69" s="16">
        <v>29.351938843042298</v>
      </c>
      <c r="AA69" s="16">
        <v>10.6373367791084</v>
      </c>
      <c r="AB69" s="16">
        <v>32.4739838860175</v>
      </c>
      <c r="AC69" s="16">
        <v>32.289258266844001</v>
      </c>
      <c r="AD69" s="16">
        <v>21.988620000000001</v>
      </c>
      <c r="AE69" s="16">
        <v>28.766426000000003</v>
      </c>
      <c r="AF69" s="16">
        <v>19.739957999999998</v>
      </c>
      <c r="AG69" s="16">
        <v>11.451958000000001</v>
      </c>
      <c r="AH69" s="16">
        <v>20.660824000000002</v>
      </c>
      <c r="AI69" s="46"/>
      <c r="AJ69" s="46"/>
      <c r="AK69" s="46"/>
      <c r="AL69" s="46"/>
      <c r="AM69" s="46"/>
      <c r="AN69" s="4"/>
      <c r="AO69" s="4"/>
      <c r="AP69" s="4"/>
      <c r="AQ69" s="4"/>
      <c r="AR69" s="4"/>
      <c r="AS69" s="4"/>
      <c r="AT69" s="4"/>
      <c r="AU69" s="4"/>
      <c r="AV69" s="4"/>
      <c r="AW69" s="4"/>
      <c r="AX69" s="4"/>
      <c r="AY69" s="4"/>
      <c r="ALQ69" t="e">
        <v>#N/A</v>
      </c>
    </row>
    <row r="70" spans="1:1005" ht="15" x14ac:dyDescent="0.25">
      <c r="A70" s="121">
        <f>YampaRiverInflow.TotalOutflow!A70</f>
        <v>46997</v>
      </c>
      <c r="B70" s="34"/>
      <c r="C70" s="12">
        <v>15.929</v>
      </c>
      <c r="D70" s="45">
        <v>15.929</v>
      </c>
      <c r="E70" s="16">
        <v>10.647540000000001</v>
      </c>
      <c r="F70" s="16">
        <v>-6.0112700000000006</v>
      </c>
      <c r="G70" s="16">
        <v>19.914009999999998</v>
      </c>
      <c r="H70" s="16">
        <v>13.555149999999999</v>
      </c>
      <c r="I70" s="16">
        <v>15.397549999999999</v>
      </c>
      <c r="J70" s="16">
        <v>7.1036899999999994</v>
      </c>
      <c r="K70" s="16">
        <v>8.6973899999999986</v>
      </c>
      <c r="L70" s="16">
        <v>11.841569999999999</v>
      </c>
      <c r="M70" s="16">
        <v>3.6388400000000001</v>
      </c>
      <c r="N70" s="16">
        <v>18.084299999999999</v>
      </c>
      <c r="O70" s="16">
        <v>24.926950000000001</v>
      </c>
      <c r="P70" s="16">
        <v>13.032249999999999</v>
      </c>
      <c r="Q70" s="16">
        <v>14.707469999999999</v>
      </c>
      <c r="R70" s="16">
        <v>15.101129999999999</v>
      </c>
      <c r="S70" s="16">
        <v>9.3519199999999998</v>
      </c>
      <c r="T70" s="16">
        <v>35.037589999999994</v>
      </c>
      <c r="U70" s="16">
        <v>-2.8639899999999998</v>
      </c>
      <c r="V70" s="16">
        <v>6.7481800000000005</v>
      </c>
      <c r="W70" s="16">
        <v>15.02529</v>
      </c>
      <c r="X70" s="16">
        <v>11.451879999999999</v>
      </c>
      <c r="Y70" s="16">
        <v>13.1848636376867</v>
      </c>
      <c r="Z70" s="16">
        <v>8.3238249586783297</v>
      </c>
      <c r="AA70" s="16">
        <v>19.8346958697528</v>
      </c>
      <c r="AB70" s="16">
        <v>16.409711323636998</v>
      </c>
      <c r="AC70" s="16">
        <v>25.7866844641329</v>
      </c>
      <c r="AD70" s="16">
        <v>21.500264000000001</v>
      </c>
      <c r="AE70" s="16">
        <v>26.366382000000002</v>
      </c>
      <c r="AF70" s="16">
        <v>15.737406</v>
      </c>
      <c r="AG70" s="16">
        <v>14.914582000000003</v>
      </c>
      <c r="AH70" s="16">
        <v>14.839589999999999</v>
      </c>
      <c r="AI70" s="46"/>
      <c r="AJ70" s="46"/>
      <c r="AK70" s="46"/>
      <c r="AL70" s="46"/>
      <c r="AM70" s="46"/>
      <c r="AN70" s="4"/>
      <c r="AO70" s="4"/>
      <c r="AP70" s="4"/>
      <c r="AQ70" s="4"/>
      <c r="AR70" s="4"/>
      <c r="AS70" s="4"/>
      <c r="AT70" s="4"/>
      <c r="AU70" s="4"/>
      <c r="AV70" s="4"/>
      <c r="AW70" s="4"/>
      <c r="AX70" s="4"/>
      <c r="AY70" s="4"/>
      <c r="ALQ70" t="e">
        <v>#N/A</v>
      </c>
    </row>
    <row r="71" spans="1:1005" ht="15" x14ac:dyDescent="0.25">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1"/>
      <c r="B72" s="33"/>
      <c r="C72" s="8"/>
      <c r="D72" s="11"/>
      <c r="ALQ72" t="e">
        <v>#N/A</v>
      </c>
    </row>
    <row r="73" spans="1:1005" ht="12.75" customHeight="1" x14ac:dyDescent="0.25">
      <c r="A73" s="121"/>
      <c r="B73" s="33"/>
      <c r="C73" s="8"/>
      <c r="D73" s="11"/>
    </row>
    <row r="74" spans="1:1005" ht="12.75" customHeight="1" x14ac:dyDescent="0.25">
      <c r="A74" s="121"/>
      <c r="B74" s="33"/>
      <c r="C74" s="8"/>
      <c r="D74" s="11"/>
    </row>
    <row r="75" spans="1:1005" ht="12.75" customHeight="1" x14ac:dyDescent="0.25">
      <c r="A75" s="121"/>
      <c r="B75" s="33"/>
      <c r="C75" s="8"/>
      <c r="D75" s="11"/>
    </row>
    <row r="76" spans="1:1005" ht="12.75" customHeight="1" x14ac:dyDescent="0.25">
      <c r="A76" s="121"/>
      <c r="B76" s="33"/>
      <c r="C76" s="8"/>
      <c r="D76" s="11"/>
    </row>
    <row r="77" spans="1:1005" ht="12.75" customHeight="1" x14ac:dyDescent="0.25">
      <c r="A77" s="121"/>
      <c r="B77" s="33"/>
      <c r="C77" s="8"/>
      <c r="D77" s="11"/>
    </row>
    <row r="78" spans="1:1005" ht="12.75" customHeight="1" x14ac:dyDescent="0.25">
      <c r="A78" s="121"/>
      <c r="B78" s="33"/>
      <c r="C78" s="8"/>
      <c r="D78" s="11"/>
    </row>
    <row r="79" spans="1:1005" ht="12.75" customHeight="1" x14ac:dyDescent="0.25">
      <c r="A79" s="121"/>
      <c r="B79" s="33"/>
      <c r="C79" s="8"/>
      <c r="D79" s="11"/>
    </row>
    <row r="80" spans="1:1005" ht="12.75" customHeight="1" x14ac:dyDescent="0.25">
      <c r="A80" s="121"/>
      <c r="B80" s="33"/>
      <c r="C80" s="8"/>
      <c r="D80" s="11"/>
    </row>
    <row r="81" spans="1:4" ht="12.75" customHeight="1" x14ac:dyDescent="0.25">
      <c r="A81" s="121"/>
      <c r="B81" s="33"/>
      <c r="C81" s="8"/>
      <c r="D81" s="11"/>
    </row>
    <row r="82" spans="1:4" ht="12.75" customHeight="1" x14ac:dyDescent="0.25">
      <c r="A82" s="121"/>
      <c r="B82" s="33"/>
      <c r="C82" s="8"/>
      <c r="D82" s="11"/>
    </row>
    <row r="83" spans="1:4" ht="12.75" customHeight="1" x14ac:dyDescent="0.25">
      <c r="A83" s="121"/>
      <c r="B83" s="33"/>
      <c r="C83" s="8"/>
      <c r="D83" s="11"/>
    </row>
    <row r="84" spans="1:4" ht="12.75" customHeight="1" x14ac:dyDescent="0.25">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C1EC9-C29E-4E58-8745-861E05D3A92F}">
  <sheetPr codeName="Sheet24">
    <tabColor rgb="FFFF0000"/>
  </sheetPr>
  <dimension ref="A1:ALQ84"/>
  <sheetViews>
    <sheetView topLeftCell="A37" workbookViewId="0">
      <selection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44986</v>
      </c>
      <c r="B4" s="81"/>
      <c r="C4" s="82">
        <v>-1.1020000000000001</v>
      </c>
      <c r="D4" s="129">
        <v>-1.1020000000000001</v>
      </c>
      <c r="E4" s="16">
        <v>2.51511</v>
      </c>
      <c r="F4" s="16">
        <v>-1.48194</v>
      </c>
      <c r="G4" s="16">
        <v>-85.616900000000001</v>
      </c>
      <c r="H4" s="16">
        <v>-18.977</v>
      </c>
      <c r="I4" s="16">
        <v>-3.0748000000000002</v>
      </c>
      <c r="J4" s="16">
        <v>33.225720000000003</v>
      </c>
      <c r="K4" s="16">
        <v>11.037510000000001</v>
      </c>
      <c r="L4" s="16">
        <v>4.6733700000000002</v>
      </c>
      <c r="M4" s="16">
        <v>4.0890000000000003E-2</v>
      </c>
      <c r="N4" s="16">
        <v>8.1969799999999999</v>
      </c>
      <c r="O4" s="16">
        <v>5.5769299999999999</v>
      </c>
      <c r="P4" s="16">
        <v>-5.0199499999999997</v>
      </c>
      <c r="Q4" s="16">
        <v>-3.68032</v>
      </c>
      <c r="R4" s="16">
        <v>-25.690300000000001</v>
      </c>
      <c r="S4" s="16">
        <v>16.045670000000001</v>
      </c>
      <c r="T4" s="16">
        <v>-10.3043</v>
      </c>
      <c r="U4" s="16">
        <v>-11.892200000000001</v>
      </c>
      <c r="V4" s="16">
        <v>0.31795999999999996</v>
      </c>
      <c r="W4" s="16">
        <v>-9.7432599999999994</v>
      </c>
      <c r="X4" s="16">
        <v>-12.145200000000001</v>
      </c>
      <c r="Y4" s="16">
        <v>-6.3741000000000003</v>
      </c>
      <c r="Z4" s="16">
        <v>-11.247</v>
      </c>
      <c r="AA4" s="16">
        <v>-5.8244099999999994</v>
      </c>
      <c r="AB4" s="16">
        <v>-14.067500000000001</v>
      </c>
      <c r="AC4" s="16">
        <v>-1.27335</v>
      </c>
      <c r="AD4" s="16">
        <v>-1.8987400000000001</v>
      </c>
      <c r="AE4" s="16">
        <v>-12.0581</v>
      </c>
      <c r="AF4" s="16">
        <v>-1.39941</v>
      </c>
      <c r="AG4" s="16">
        <v>3.0619520000000002</v>
      </c>
      <c r="AH4" s="16">
        <v>0.5556236</v>
      </c>
      <c r="AI4" s="16"/>
      <c r="AJ4" s="16"/>
      <c r="AK4" s="16"/>
      <c r="AL4" s="16"/>
      <c r="AM4" s="16"/>
      <c r="AN4" s="4"/>
      <c r="AO4" s="4"/>
      <c r="AP4" s="4"/>
      <c r="AQ4" s="4"/>
      <c r="AR4" s="4"/>
      <c r="AS4" s="4"/>
      <c r="AT4" s="4"/>
      <c r="AU4" s="4"/>
      <c r="AV4" s="4"/>
      <c r="AW4" s="4"/>
      <c r="AX4" s="4"/>
      <c r="AY4" s="4"/>
    </row>
    <row r="5" spans="1:51" ht="15" x14ac:dyDescent="0.25">
      <c r="A5" s="136">
        <f>YampaRiverInflow.TotalOutflow!A5</f>
        <v>45017</v>
      </c>
      <c r="B5" s="34"/>
      <c r="C5" s="12">
        <v>-8.67</v>
      </c>
      <c r="D5" s="45">
        <v>-8.67</v>
      </c>
      <c r="E5" s="16">
        <v>5.76356</v>
      </c>
      <c r="F5" s="16">
        <v>12.84352</v>
      </c>
      <c r="G5" s="16">
        <v>-51.0623</v>
      </c>
      <c r="H5" s="16">
        <v>-15.1135</v>
      </c>
      <c r="I5" s="16">
        <v>-4.2431000000000001</v>
      </c>
      <c r="J5" s="16">
        <v>-7.57599</v>
      </c>
      <c r="K5" s="16">
        <v>15.395820000000001</v>
      </c>
      <c r="L5" s="16">
        <v>39.174210000000002</v>
      </c>
      <c r="M5" s="16">
        <v>-0.41738999999999998</v>
      </c>
      <c r="N5" s="16">
        <v>-3.9382700000000002</v>
      </c>
      <c r="O5" s="16">
        <v>0.93055999999999994</v>
      </c>
      <c r="P5" s="16">
        <v>-11.8729</v>
      </c>
      <c r="Q5" s="16">
        <v>-13.3843</v>
      </c>
      <c r="R5" s="16">
        <v>-6.9093299999999997</v>
      </c>
      <c r="S5" s="16">
        <v>4.2983100000000007</v>
      </c>
      <c r="T5" s="16">
        <v>-1.6048699999999998</v>
      </c>
      <c r="U5" s="16">
        <v>-3.3881199999999998</v>
      </c>
      <c r="V5" s="16">
        <v>-8.2623700000000007</v>
      </c>
      <c r="W5" s="16">
        <v>-14.0764</v>
      </c>
      <c r="X5" s="16">
        <v>-15.644399999999999</v>
      </c>
      <c r="Y5" s="16">
        <v>-20.3934</v>
      </c>
      <c r="Z5" s="16">
        <v>-12.2591</v>
      </c>
      <c r="AA5" s="16">
        <v>-6.0398699999999996</v>
      </c>
      <c r="AB5" s="16">
        <v>14.186459999999999</v>
      </c>
      <c r="AC5" s="16">
        <v>-9.3056399999999986</v>
      </c>
      <c r="AD5" s="16">
        <v>-4.80497</v>
      </c>
      <c r="AE5" s="16">
        <v>-4.7238199999999999</v>
      </c>
      <c r="AF5" s="16">
        <v>-4.9565900000000003</v>
      </c>
      <c r="AG5" s="16">
        <v>-3.62934</v>
      </c>
      <c r="AH5" s="16">
        <v>-36.724299999999999</v>
      </c>
      <c r="AI5" s="46"/>
      <c r="AJ5" s="46"/>
      <c r="AK5" s="46"/>
      <c r="AL5" s="46"/>
      <c r="AM5" s="46"/>
      <c r="AN5" s="4"/>
      <c r="AO5" s="4"/>
      <c r="AP5" s="4"/>
      <c r="AQ5" s="4"/>
      <c r="AR5" s="4"/>
      <c r="AS5" s="4"/>
      <c r="AT5" s="4"/>
      <c r="AU5" s="4"/>
      <c r="AV5" s="4"/>
      <c r="AW5" s="4"/>
      <c r="AX5" s="4"/>
      <c r="AY5" s="4"/>
    </row>
    <row r="6" spans="1:51" ht="15" x14ac:dyDescent="0.25">
      <c r="A6" s="136">
        <f>YampaRiverInflow.TotalOutflow!A6</f>
        <v>45047</v>
      </c>
      <c r="B6" s="34"/>
      <c r="C6" s="12">
        <v>-5.9660000000000002</v>
      </c>
      <c r="D6" s="45">
        <v>-5.9660000000000002</v>
      </c>
      <c r="E6" s="16">
        <v>7.5992100000000002</v>
      </c>
      <c r="F6" s="16">
        <v>4.7034399999999996</v>
      </c>
      <c r="G6" s="16">
        <v>-61.748899999999999</v>
      </c>
      <c r="H6" s="16">
        <v>-4.7955200000000007</v>
      </c>
      <c r="I6" s="16">
        <v>-13.974399999999999</v>
      </c>
      <c r="J6" s="16">
        <v>-8.2093600000000002</v>
      </c>
      <c r="K6" s="16">
        <v>11.730090000000001</v>
      </c>
      <c r="L6" s="16">
        <v>21.999099999999999</v>
      </c>
      <c r="M6" s="16">
        <v>0.11092</v>
      </c>
      <c r="N6" s="16">
        <v>-14.867799999999999</v>
      </c>
      <c r="O6" s="16">
        <v>-7.1809500000000002</v>
      </c>
      <c r="P6" s="16">
        <v>-5.66974</v>
      </c>
      <c r="Q6" s="16">
        <v>-33.700400000000002</v>
      </c>
      <c r="R6" s="16">
        <v>-4.7220800000000001</v>
      </c>
      <c r="S6" s="16">
        <v>-17.381799999999998</v>
      </c>
      <c r="T6" s="16">
        <v>-33.279300000000006</v>
      </c>
      <c r="U6" s="16">
        <v>-5.4207200000000002</v>
      </c>
      <c r="V6" s="16">
        <v>-5.2464300000000001</v>
      </c>
      <c r="W6" s="16">
        <v>3.1493000000000002</v>
      </c>
      <c r="X6" s="16">
        <v>-9.5569299999999995</v>
      </c>
      <c r="Y6" s="16">
        <v>4.5381899999999993</v>
      </c>
      <c r="Z6" s="16">
        <v>2.7454499999999999</v>
      </c>
      <c r="AA6" s="16">
        <v>4.5651899999999994</v>
      </c>
      <c r="AB6" s="16">
        <v>0.1095455</v>
      </c>
      <c r="AC6" s="16">
        <v>7.3637499999999996</v>
      </c>
      <c r="AD6" s="16">
        <v>8.667313</v>
      </c>
      <c r="AE6" s="16">
        <v>9.6379000000000001</v>
      </c>
      <c r="AF6" s="16">
        <v>-0.59501400000000004</v>
      </c>
      <c r="AG6" s="16">
        <v>-7.1286899999999997</v>
      </c>
      <c r="AH6" s="16">
        <v>13.089129999999999</v>
      </c>
      <c r="AI6" s="46"/>
      <c r="AJ6" s="46"/>
      <c r="AK6" s="46"/>
      <c r="AL6" s="46"/>
      <c r="AM6" s="46"/>
      <c r="AN6" s="4"/>
      <c r="AO6" s="4"/>
      <c r="AP6" s="4"/>
      <c r="AQ6" s="4"/>
      <c r="AR6" s="4"/>
      <c r="AS6" s="4"/>
      <c r="AT6" s="4"/>
      <c r="AU6" s="4"/>
      <c r="AV6" s="4"/>
      <c r="AW6" s="4"/>
      <c r="AX6" s="4"/>
      <c r="AY6" s="4"/>
    </row>
    <row r="7" spans="1:51" ht="15" x14ac:dyDescent="0.25">
      <c r="A7" s="136">
        <f>YampaRiverInflow.TotalOutflow!A7</f>
        <v>45078</v>
      </c>
      <c r="B7" s="34"/>
      <c r="C7" s="12">
        <v>-8.51</v>
      </c>
      <c r="D7" s="45">
        <v>-8.51</v>
      </c>
      <c r="E7" s="16">
        <v>4.59762</v>
      </c>
      <c r="F7" s="16">
        <v>13.497540000000001</v>
      </c>
      <c r="G7" s="16">
        <v>-26.186700000000002</v>
      </c>
      <c r="H7" s="16">
        <v>-3.3491300000000002</v>
      </c>
      <c r="I7" s="16">
        <v>4.0840300000000003</v>
      </c>
      <c r="J7" s="16">
        <v>-11.6759</v>
      </c>
      <c r="K7" s="16">
        <v>-4.1159999999999995E-2</v>
      </c>
      <c r="L7" s="16">
        <v>5.6090299999999997</v>
      </c>
      <c r="M7" s="16">
        <v>-3.69754</v>
      </c>
      <c r="N7" s="16">
        <v>-11.8339</v>
      </c>
      <c r="O7" s="16">
        <v>-9.2286099999999998</v>
      </c>
      <c r="P7" s="16">
        <v>-8.5176200000000009</v>
      </c>
      <c r="Q7" s="16">
        <v>-26.906099999999999</v>
      </c>
      <c r="R7" s="16">
        <v>-30.0809</v>
      </c>
      <c r="S7" s="16">
        <v>1.8562000000000001</v>
      </c>
      <c r="T7" s="16">
        <v>-14.7171</v>
      </c>
      <c r="U7" s="16">
        <v>-14.012499999999999</v>
      </c>
      <c r="V7" s="16">
        <v>-1.51996</v>
      </c>
      <c r="W7" s="16">
        <v>-16.566500000000001</v>
      </c>
      <c r="X7" s="16">
        <v>-17.7789</v>
      </c>
      <c r="Y7" s="16">
        <v>-8.3348700000000004</v>
      </c>
      <c r="Z7" s="16">
        <v>-5.4185299999999996</v>
      </c>
      <c r="AA7" s="16">
        <v>-7.2006999999999994</v>
      </c>
      <c r="AB7" s="16">
        <v>-0.73851199999999995</v>
      </c>
      <c r="AC7" s="16">
        <v>2.2777600000000002</v>
      </c>
      <c r="AD7" s="16">
        <v>-1.24882</v>
      </c>
      <c r="AE7" s="16">
        <v>-2.2548400000000002</v>
      </c>
      <c r="AF7" s="16">
        <v>-7.8657200000000005</v>
      </c>
      <c r="AG7" s="16">
        <v>-7.5185699999999995</v>
      </c>
      <c r="AH7" s="16">
        <v>-7.5434399999999995</v>
      </c>
      <c r="AI7" s="46"/>
      <c r="AJ7" s="46"/>
      <c r="AK7" s="46"/>
      <c r="AL7" s="46"/>
      <c r="AM7" s="46"/>
      <c r="AN7" s="4"/>
      <c r="AO7" s="4"/>
      <c r="AP7" s="4"/>
      <c r="AQ7" s="4"/>
      <c r="AR7" s="4"/>
      <c r="AS7" s="4"/>
      <c r="AT7" s="4"/>
      <c r="AU7" s="4"/>
      <c r="AV7" s="4"/>
      <c r="AW7" s="4"/>
      <c r="AX7" s="4"/>
      <c r="AY7" s="4"/>
    </row>
    <row r="8" spans="1:51" ht="15" x14ac:dyDescent="0.25">
      <c r="A8" s="136">
        <f>YampaRiverInflow.TotalOutflow!A8</f>
        <v>45108</v>
      </c>
      <c r="B8" s="34"/>
      <c r="C8" s="12">
        <v>-11.94</v>
      </c>
      <c r="D8" s="45">
        <v>-11.94</v>
      </c>
      <c r="E8" s="16">
        <v>1.85019</v>
      </c>
      <c r="F8" s="16">
        <v>3.09552</v>
      </c>
      <c r="G8" s="16">
        <v>-10.6083</v>
      </c>
      <c r="H8" s="16">
        <v>-7.64445</v>
      </c>
      <c r="I8" s="16">
        <v>8.1272700000000011</v>
      </c>
      <c r="J8" s="16">
        <v>-11.493399999999999</v>
      </c>
      <c r="K8" s="16">
        <v>10.728009999999999</v>
      </c>
      <c r="L8" s="16">
        <v>8.7200199999999999</v>
      </c>
      <c r="M8" s="16">
        <v>-1.2666099999999998</v>
      </c>
      <c r="N8" s="16">
        <v>-11.347200000000001</v>
      </c>
      <c r="O8" s="16">
        <v>-18.336200000000002</v>
      </c>
      <c r="P8" s="16">
        <v>-2.94312</v>
      </c>
      <c r="Q8" s="16">
        <v>-31.489599999999999</v>
      </c>
      <c r="R8" s="16">
        <v>-20.471400000000003</v>
      </c>
      <c r="S8" s="16">
        <v>-11.8964</v>
      </c>
      <c r="T8" s="16">
        <v>-5.89581</v>
      </c>
      <c r="U8" s="16">
        <v>-9.4188299999999998</v>
      </c>
      <c r="V8" s="16">
        <v>-9.6500499999999985</v>
      </c>
      <c r="W8" s="16">
        <v>-13.497399999999999</v>
      </c>
      <c r="X8" s="16">
        <v>-20.7821</v>
      </c>
      <c r="Y8" s="16">
        <v>-5.3935699999999995</v>
      </c>
      <c r="Z8" s="16">
        <v>-16.034399999999998</v>
      </c>
      <c r="AA8" s="16">
        <v>-7.2505600000000001</v>
      </c>
      <c r="AB8" s="16">
        <v>-12.2248</v>
      </c>
      <c r="AC8" s="16">
        <v>-2.5033499999999997</v>
      </c>
      <c r="AD8" s="16">
        <v>-0.440502</v>
      </c>
      <c r="AE8" s="16">
        <v>11.24718</v>
      </c>
      <c r="AF8" s="16">
        <v>-1.8387200000000001</v>
      </c>
      <c r="AG8" s="16">
        <v>-11.0794</v>
      </c>
      <c r="AH8" s="16">
        <v>-4.7515900000000002</v>
      </c>
      <c r="AI8" s="46"/>
      <c r="AJ8" s="46"/>
      <c r="AK8" s="46"/>
      <c r="AL8" s="46"/>
      <c r="AM8" s="46"/>
      <c r="AN8" s="4"/>
      <c r="AO8" s="4"/>
      <c r="AP8" s="4"/>
      <c r="AQ8" s="4"/>
      <c r="AR8" s="4"/>
      <c r="AS8" s="4"/>
      <c r="AT8" s="4"/>
      <c r="AU8" s="4"/>
      <c r="AV8" s="4"/>
      <c r="AW8" s="4"/>
      <c r="AX8" s="4"/>
      <c r="AY8" s="4"/>
    </row>
    <row r="9" spans="1:51" ht="15" x14ac:dyDescent="0.25">
      <c r="A9" s="136">
        <f>YampaRiverInflow.TotalOutflow!A9</f>
        <v>45139</v>
      </c>
      <c r="B9" s="34"/>
      <c r="C9" s="12">
        <v>-10.715</v>
      </c>
      <c r="D9" s="45">
        <v>-10.715</v>
      </c>
      <c r="E9" s="16">
        <v>4.3259999999999996</v>
      </c>
      <c r="F9" s="16">
        <v>3.7869800000000002</v>
      </c>
      <c r="G9" s="16">
        <v>-3.9497499999999999</v>
      </c>
      <c r="H9" s="16">
        <v>-0.94598000000000004</v>
      </c>
      <c r="I9" s="16">
        <v>2.1968100000000002</v>
      </c>
      <c r="J9" s="16">
        <v>-4.3264100000000001</v>
      </c>
      <c r="K9" s="16">
        <v>-10.6752</v>
      </c>
      <c r="L9" s="16">
        <v>1.8042</v>
      </c>
      <c r="M9" s="16">
        <v>4.2788000000000004</v>
      </c>
      <c r="N9" s="16">
        <v>-12.226000000000001</v>
      </c>
      <c r="O9" s="16">
        <v>-3.8130300000000004</v>
      </c>
      <c r="P9" s="16">
        <v>-0.78469000000000011</v>
      </c>
      <c r="Q9" s="16">
        <v>-7.6042100000000001</v>
      </c>
      <c r="R9" s="16">
        <v>-5.4120699999999999</v>
      </c>
      <c r="S9" s="16">
        <v>-13.8598</v>
      </c>
      <c r="T9" s="16">
        <v>-14.737</v>
      </c>
      <c r="U9" s="16">
        <v>-6.2569600000000003</v>
      </c>
      <c r="V9" s="16">
        <v>-22.553799999999999</v>
      </c>
      <c r="W9" s="16">
        <v>-2.4493899999999997</v>
      </c>
      <c r="X9" s="16">
        <v>-15.1355</v>
      </c>
      <c r="Y9" s="16">
        <v>2.9768400000000002</v>
      </c>
      <c r="Z9" s="16">
        <v>5.9177799999999996</v>
      </c>
      <c r="AA9" s="16">
        <v>3.3304999999999998</v>
      </c>
      <c r="AB9" s="16">
        <v>10.576969999999999</v>
      </c>
      <c r="AC9" s="16">
        <v>-7.4222299999999999</v>
      </c>
      <c r="AD9" s="16">
        <v>-2.7236199999999999</v>
      </c>
      <c r="AE9" s="16">
        <v>11.2767</v>
      </c>
      <c r="AF9" s="16">
        <v>-2.6559499999999998</v>
      </c>
      <c r="AG9" s="16">
        <v>3.1679930000000001</v>
      </c>
      <c r="AH9" s="16">
        <v>-8.08446</v>
      </c>
      <c r="AI9" s="46"/>
      <c r="AJ9" s="46"/>
      <c r="AK9" s="46"/>
      <c r="AL9" s="46"/>
      <c r="AM9" s="46"/>
      <c r="AN9" s="4"/>
      <c r="AO9" s="4"/>
      <c r="AP9" s="4"/>
      <c r="AQ9" s="4"/>
      <c r="AR9" s="4"/>
      <c r="AS9" s="4"/>
      <c r="AT9" s="4"/>
      <c r="AU9" s="4"/>
      <c r="AV9" s="4"/>
      <c r="AW9" s="4"/>
      <c r="AX9" s="4"/>
      <c r="AY9" s="4"/>
    </row>
    <row r="10" spans="1:51" ht="15" x14ac:dyDescent="0.25">
      <c r="A10" s="136">
        <f>YampaRiverInflow.TotalOutflow!A10</f>
        <v>45170</v>
      </c>
      <c r="B10" s="34"/>
      <c r="C10" s="12">
        <v>-10.06</v>
      </c>
      <c r="D10" s="45">
        <v>-10.06</v>
      </c>
      <c r="E10" s="16">
        <v>2.4840100000000001</v>
      </c>
      <c r="F10" s="16">
        <v>5.2410399999999999</v>
      </c>
      <c r="G10" s="16">
        <v>-12.903600000000001</v>
      </c>
      <c r="H10" s="16">
        <v>8.5776000000000003</v>
      </c>
      <c r="I10" s="16">
        <v>15.860709999999999</v>
      </c>
      <c r="J10" s="16">
        <v>4.2184399999999993</v>
      </c>
      <c r="K10" s="16">
        <v>2.1504499999999998</v>
      </c>
      <c r="L10" s="16">
        <v>-6.8963000000000001</v>
      </c>
      <c r="M10" s="16">
        <v>-12.975100000000001</v>
      </c>
      <c r="N10" s="16">
        <v>-7.1190200000000008</v>
      </c>
      <c r="O10" s="16">
        <v>-2.2877899999999998</v>
      </c>
      <c r="P10" s="16">
        <v>-15.519200000000001</v>
      </c>
      <c r="Q10" s="16">
        <v>-21.1785</v>
      </c>
      <c r="R10" s="16">
        <v>-6.0739200000000002</v>
      </c>
      <c r="S10" s="16">
        <v>-3.6959299999999997</v>
      </c>
      <c r="T10" s="16">
        <v>0.22959000000000002</v>
      </c>
      <c r="U10" s="16">
        <v>-2.0469200000000001</v>
      </c>
      <c r="V10" s="16">
        <v>-1.55017</v>
      </c>
      <c r="W10" s="16">
        <v>8.7733099999999986</v>
      </c>
      <c r="X10" s="16">
        <v>-8.4957199999999986</v>
      </c>
      <c r="Y10" s="16">
        <v>10.460270000000001</v>
      </c>
      <c r="Z10" s="16">
        <v>-5.7617600000000007</v>
      </c>
      <c r="AA10" s="16">
        <v>-2.9507099999999999</v>
      </c>
      <c r="AB10" s="16">
        <v>5.573264</v>
      </c>
      <c r="AC10" s="16">
        <v>6.7049099999999999</v>
      </c>
      <c r="AD10" s="16">
        <v>-0.37902999999999998</v>
      </c>
      <c r="AE10" s="16">
        <v>1.002618</v>
      </c>
      <c r="AF10" s="16">
        <v>4.0797420000000004</v>
      </c>
      <c r="AG10" s="16">
        <v>-5.3277200000000002</v>
      </c>
      <c r="AH10" s="16">
        <v>-6.2411499999999993</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45200</v>
      </c>
      <c r="B11" s="34"/>
      <c r="C11" s="12">
        <v>-2.7229999999999999</v>
      </c>
      <c r="D11" s="45">
        <v>-2.7229999999999999</v>
      </c>
      <c r="E11" s="16">
        <v>4.5726499999999994</v>
      </c>
      <c r="F11" s="16">
        <v>16.06822</v>
      </c>
      <c r="G11" s="16">
        <v>-0.16736000000000001</v>
      </c>
      <c r="H11" s="16">
        <v>3.9343000000000004</v>
      </c>
      <c r="I11" s="16">
        <v>-8.1954599999999989</v>
      </c>
      <c r="J11" s="16">
        <v>1.15303</v>
      </c>
      <c r="K11" s="16">
        <v>4.8546899999999997</v>
      </c>
      <c r="L11" s="16">
        <v>-2.7721900000000002</v>
      </c>
      <c r="M11" s="16">
        <v>10.111030000000001</v>
      </c>
      <c r="N11" s="16">
        <v>-7.8798000000000004</v>
      </c>
      <c r="O11" s="16">
        <v>4.2608300000000003</v>
      </c>
      <c r="P11" s="16">
        <v>-9.0296399999999988</v>
      </c>
      <c r="Q11" s="16">
        <v>-19.219099999999997</v>
      </c>
      <c r="R11" s="16">
        <v>-22.1523</v>
      </c>
      <c r="S11" s="16">
        <v>1.00861</v>
      </c>
      <c r="T11" s="16">
        <v>-7.54697</v>
      </c>
      <c r="U11" s="16">
        <v>3.05389</v>
      </c>
      <c r="V11" s="16">
        <v>-0.55309000000000008</v>
      </c>
      <c r="W11" s="16">
        <v>-10.613</v>
      </c>
      <c r="X11" s="16">
        <v>-11.085899999999999</v>
      </c>
      <c r="Y11" s="16">
        <v>5.77902</v>
      </c>
      <c r="Z11" s="16">
        <v>-2.5799099999999999</v>
      </c>
      <c r="AA11" s="16">
        <v>11.36007</v>
      </c>
      <c r="AB11" s="16">
        <v>13.28439</v>
      </c>
      <c r="AC11" s="16">
        <v>-1.07623</v>
      </c>
      <c r="AD11" s="16">
        <v>6.7392950000000003</v>
      </c>
      <c r="AE11" s="16">
        <v>9.3276970000000006</v>
      </c>
      <c r="AF11" s="16">
        <v>9.8532309999999992</v>
      </c>
      <c r="AG11" s="16">
        <v>2.3867620000000001</v>
      </c>
      <c r="AH11" s="16">
        <v>-14.003299999999999</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45231</v>
      </c>
      <c r="B12" s="34"/>
      <c r="C12" s="12">
        <v>-4.2320000000000002</v>
      </c>
      <c r="D12" s="45">
        <v>-4.2320000000000002</v>
      </c>
      <c r="E12" s="16">
        <v>6.7825500000000005</v>
      </c>
      <c r="F12" s="16">
        <v>12.2211</v>
      </c>
      <c r="G12" s="16">
        <v>-13.3376</v>
      </c>
      <c r="H12" s="16">
        <v>4.8029599999999997</v>
      </c>
      <c r="I12" s="16">
        <v>7.5139499999999995</v>
      </c>
      <c r="J12" s="16">
        <v>2.73468</v>
      </c>
      <c r="K12" s="16">
        <v>6.6013000000000002</v>
      </c>
      <c r="L12" s="16">
        <v>0.97684000000000004</v>
      </c>
      <c r="M12" s="16">
        <v>8.3629300000000004</v>
      </c>
      <c r="N12" s="16">
        <v>1.9108499999999999</v>
      </c>
      <c r="O12" s="16">
        <v>-3.2407300000000001</v>
      </c>
      <c r="P12" s="16">
        <v>2.9348700000000001</v>
      </c>
      <c r="Q12" s="16">
        <v>-7.6372900000000001</v>
      </c>
      <c r="R12" s="16">
        <v>3.4327800000000002</v>
      </c>
      <c r="S12" s="16">
        <v>5.0682</v>
      </c>
      <c r="T12" s="16">
        <v>-2.44712</v>
      </c>
      <c r="U12" s="16">
        <v>9.4311000000000007</v>
      </c>
      <c r="V12" s="16">
        <v>-7.2890100000000002</v>
      </c>
      <c r="W12" s="16">
        <v>-3.6388499999999997</v>
      </c>
      <c r="X12" s="16">
        <v>0.89403999999999995</v>
      </c>
      <c r="Y12" s="16">
        <v>10.06827</v>
      </c>
      <c r="Z12" s="16">
        <v>6.3182299999999998</v>
      </c>
      <c r="AA12" s="16">
        <v>14.429110000000001</v>
      </c>
      <c r="AB12" s="16">
        <v>13.14282</v>
      </c>
      <c r="AC12" s="16">
        <v>0.30604999999999999</v>
      </c>
      <c r="AD12" s="16">
        <v>3.2879200000000002</v>
      </c>
      <c r="AE12" s="16">
        <v>9.6716720000000009</v>
      </c>
      <c r="AF12" s="16">
        <v>20.124560000000002</v>
      </c>
      <c r="AG12" s="16">
        <v>-11.070600000000001</v>
      </c>
      <c r="AH12" s="16">
        <v>-13.8909</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45261</v>
      </c>
      <c r="B13" s="34"/>
      <c r="C13" s="12">
        <v>-1.294</v>
      </c>
      <c r="D13" s="45">
        <v>-1.294</v>
      </c>
      <c r="E13" s="16">
        <v>8.3700100000000006</v>
      </c>
      <c r="F13" s="16">
        <v>26.24044</v>
      </c>
      <c r="G13" s="16">
        <v>9.7062999999999988</v>
      </c>
      <c r="H13" s="16">
        <v>15.84782</v>
      </c>
      <c r="I13" s="16">
        <v>94.941029999999998</v>
      </c>
      <c r="J13" s="16">
        <v>-1.6679900000000001</v>
      </c>
      <c r="K13" s="16">
        <v>27.110379999999999</v>
      </c>
      <c r="L13" s="16">
        <v>15.47331</v>
      </c>
      <c r="M13" s="16">
        <v>23.397189999999998</v>
      </c>
      <c r="N13" s="16">
        <v>-21.467200000000002</v>
      </c>
      <c r="O13" s="16">
        <v>-1.96912</v>
      </c>
      <c r="P13" s="16">
        <v>6.1689999999999996</v>
      </c>
      <c r="Q13" s="16">
        <v>-8.7340999999999998</v>
      </c>
      <c r="R13" s="16">
        <v>2.1890200000000002</v>
      </c>
      <c r="S13" s="16">
        <v>6.2199300000000006</v>
      </c>
      <c r="T13" s="16">
        <v>-1.9193900000000002</v>
      </c>
      <c r="U13" s="16">
        <v>-0.40073999999999999</v>
      </c>
      <c r="V13" s="16">
        <v>-10.7593</v>
      </c>
      <c r="W13" s="16">
        <v>-7.3306499999999994</v>
      </c>
      <c r="X13" s="16">
        <v>7.5781999999999998</v>
      </c>
      <c r="Y13" s="16">
        <v>10.29767</v>
      </c>
      <c r="Z13" s="16">
        <v>-5.8699700000000004</v>
      </c>
      <c r="AA13" s="16">
        <v>24.633080000000003</v>
      </c>
      <c r="AB13" s="16">
        <v>23.363189999999999</v>
      </c>
      <c r="AC13" s="16">
        <v>-1.2471300000000001</v>
      </c>
      <c r="AD13" s="16">
        <v>-6.3736999999999995</v>
      </c>
      <c r="AE13" s="16">
        <v>5.9137360000000001</v>
      </c>
      <c r="AF13" s="16">
        <v>15.60941</v>
      </c>
      <c r="AG13" s="16">
        <v>24.042540000000002</v>
      </c>
      <c r="AH13" s="16">
        <v>-3.4043299999999999</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45292</v>
      </c>
      <c r="B14" s="34"/>
      <c r="C14" s="12">
        <v>4.0289999999999999</v>
      </c>
      <c r="D14" s="45">
        <v>4.0289999999999999</v>
      </c>
      <c r="E14" s="16">
        <v>6.9913500000000006</v>
      </c>
      <c r="F14" s="16">
        <v>-30.0366</v>
      </c>
      <c r="G14" s="16">
        <v>0.34805000000000003</v>
      </c>
      <c r="H14" s="16">
        <v>8.1073400000000007</v>
      </c>
      <c r="I14" s="16">
        <v>-4.0167999999999999</v>
      </c>
      <c r="J14" s="16">
        <v>-0.42529</v>
      </c>
      <c r="K14" s="16">
        <v>-9.22471</v>
      </c>
      <c r="L14" s="16">
        <v>16.908450000000002</v>
      </c>
      <c r="M14" s="16">
        <v>1.48193</v>
      </c>
      <c r="N14" s="16">
        <v>-11.1562</v>
      </c>
      <c r="O14" s="16">
        <v>-10.2127</v>
      </c>
      <c r="P14" s="16">
        <v>-20.743200000000002</v>
      </c>
      <c r="Q14" s="16">
        <v>-9.2751999999999999</v>
      </c>
      <c r="R14" s="16">
        <v>-13.9984</v>
      </c>
      <c r="S14" s="16">
        <v>-0.47846</v>
      </c>
      <c r="T14" s="16">
        <v>-2.4032600000000004</v>
      </c>
      <c r="U14" s="16">
        <v>3.4120999999999997</v>
      </c>
      <c r="V14" s="16">
        <v>-10.2646</v>
      </c>
      <c r="W14" s="16">
        <v>17.93282</v>
      </c>
      <c r="X14" s="16">
        <v>-2.55436</v>
      </c>
      <c r="Y14" s="16">
        <v>-2.7433800000000002</v>
      </c>
      <c r="Z14" s="16">
        <v>-21.323400000000003</v>
      </c>
      <c r="AA14" s="16">
        <v>2.622719</v>
      </c>
      <c r="AB14" s="16">
        <v>3.4634200000000002</v>
      </c>
      <c r="AC14" s="16">
        <v>7.8842790000000003</v>
      </c>
      <c r="AD14" s="16">
        <v>16.61054</v>
      </c>
      <c r="AE14" s="16">
        <v>8.8169590000000007</v>
      </c>
      <c r="AF14" s="16">
        <v>17.907229999999998</v>
      </c>
      <c r="AG14" s="16">
        <v>12.460120000000002</v>
      </c>
      <c r="AH14" s="16">
        <v>7.4652799999999999</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45323</v>
      </c>
      <c r="B15" s="34"/>
      <c r="C15" s="12">
        <v>-0.73599999999999999</v>
      </c>
      <c r="D15" s="45">
        <v>-0.73599999999999999</v>
      </c>
      <c r="E15" s="16">
        <v>4.1059299999999999</v>
      </c>
      <c r="F15" s="16">
        <v>-45.490699999999997</v>
      </c>
      <c r="G15" s="16">
        <v>-8.9389900000000004</v>
      </c>
      <c r="H15" s="16">
        <v>14.93486</v>
      </c>
      <c r="I15" s="16">
        <v>-2.7169299999999996</v>
      </c>
      <c r="J15" s="16">
        <v>1.1206400000000001</v>
      </c>
      <c r="K15" s="16">
        <v>-12.965299999999999</v>
      </c>
      <c r="L15" s="16">
        <v>0.91830999999999996</v>
      </c>
      <c r="M15" s="16">
        <v>1.91351</v>
      </c>
      <c r="N15" s="16">
        <v>-9.2040600000000001</v>
      </c>
      <c r="O15" s="16">
        <v>-8.6602700000000006</v>
      </c>
      <c r="P15" s="16">
        <v>-7.7134099999999997</v>
      </c>
      <c r="Q15" s="16">
        <v>-7.8451700000000004</v>
      </c>
      <c r="R15" s="16">
        <v>-18.252200000000002</v>
      </c>
      <c r="S15" s="16">
        <v>-3.1171700000000002</v>
      </c>
      <c r="T15" s="16">
        <v>-7.3280799999999999</v>
      </c>
      <c r="U15" s="16">
        <v>1.02014</v>
      </c>
      <c r="V15" s="16">
        <v>-14.3032</v>
      </c>
      <c r="W15" s="16">
        <v>-13.955</v>
      </c>
      <c r="X15" s="16">
        <v>-11.963200000000001</v>
      </c>
      <c r="Y15" s="16">
        <v>-5.2006099999999993</v>
      </c>
      <c r="Z15" s="16">
        <v>-1.8404100000000001</v>
      </c>
      <c r="AA15" s="16">
        <v>4.1879590000000002</v>
      </c>
      <c r="AB15" s="16">
        <v>8.0341699999999996</v>
      </c>
      <c r="AC15" s="16">
        <v>-3.2283200000000001</v>
      </c>
      <c r="AD15" s="16">
        <v>-5.3345600000000006</v>
      </c>
      <c r="AE15" s="16">
        <v>-3.9803500000000001</v>
      </c>
      <c r="AF15" s="16">
        <v>3.725031</v>
      </c>
      <c r="AG15" s="16">
        <v>11.38289</v>
      </c>
      <c r="AH15" s="16">
        <v>9.9543199999999992</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45352</v>
      </c>
      <c r="B16" s="34"/>
      <c r="C16" s="12">
        <v>-1.1020000000000001</v>
      </c>
      <c r="D16" s="45">
        <v>-1.1020000000000001</v>
      </c>
      <c r="E16" s="16">
        <v>-1.48194</v>
      </c>
      <c r="F16" s="16">
        <v>-85.616900000000001</v>
      </c>
      <c r="G16" s="16">
        <v>-18.977</v>
      </c>
      <c r="H16" s="16">
        <v>-3.0748000000000002</v>
      </c>
      <c r="I16" s="16">
        <v>33.225720000000003</v>
      </c>
      <c r="J16" s="16">
        <v>11.037510000000001</v>
      </c>
      <c r="K16" s="16">
        <v>4.6733700000000002</v>
      </c>
      <c r="L16" s="16">
        <v>4.0890000000000003E-2</v>
      </c>
      <c r="M16" s="16">
        <v>8.1969799999999999</v>
      </c>
      <c r="N16" s="16">
        <v>5.5769299999999999</v>
      </c>
      <c r="O16" s="16">
        <v>-5.0199499999999997</v>
      </c>
      <c r="P16" s="16">
        <v>-3.68032</v>
      </c>
      <c r="Q16" s="16">
        <v>-25.690300000000001</v>
      </c>
      <c r="R16" s="16">
        <v>16.045670000000001</v>
      </c>
      <c r="S16" s="16">
        <v>-10.3043</v>
      </c>
      <c r="T16" s="16">
        <v>-11.892200000000001</v>
      </c>
      <c r="U16" s="16">
        <v>0.31795999999999996</v>
      </c>
      <c r="V16" s="16">
        <v>-9.7432599999999994</v>
      </c>
      <c r="W16" s="16">
        <v>-12.145200000000001</v>
      </c>
      <c r="X16" s="16">
        <v>-6.3741000000000003</v>
      </c>
      <c r="Y16" s="16">
        <v>-11.247</v>
      </c>
      <c r="Z16" s="16">
        <v>-5.8244099999999994</v>
      </c>
      <c r="AA16" s="16">
        <v>-14.067500000000001</v>
      </c>
      <c r="AB16" s="16">
        <v>-1.27335</v>
      </c>
      <c r="AC16" s="16">
        <v>-1.8987400000000001</v>
      </c>
      <c r="AD16" s="16">
        <v>-12.0581</v>
      </c>
      <c r="AE16" s="16">
        <v>-1.39941</v>
      </c>
      <c r="AF16" s="16">
        <v>3.0619520000000002</v>
      </c>
      <c r="AG16" s="16">
        <v>0.5556236</v>
      </c>
      <c r="AH16" s="16">
        <v>2.51511</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45383</v>
      </c>
      <c r="B17" s="34"/>
      <c r="C17" s="12">
        <v>-8.67</v>
      </c>
      <c r="D17" s="45">
        <v>-8.67</v>
      </c>
      <c r="E17" s="16">
        <v>12.84352</v>
      </c>
      <c r="F17" s="16">
        <v>-51.0623</v>
      </c>
      <c r="G17" s="16">
        <v>-15.1135</v>
      </c>
      <c r="H17" s="16">
        <v>-4.2431000000000001</v>
      </c>
      <c r="I17" s="16">
        <v>-7.57599</v>
      </c>
      <c r="J17" s="16">
        <v>15.395820000000001</v>
      </c>
      <c r="K17" s="16">
        <v>39.174210000000002</v>
      </c>
      <c r="L17" s="16">
        <v>-0.41738999999999998</v>
      </c>
      <c r="M17" s="16">
        <v>-3.9382700000000002</v>
      </c>
      <c r="N17" s="16">
        <v>0.93055999999999994</v>
      </c>
      <c r="O17" s="16">
        <v>-11.8729</v>
      </c>
      <c r="P17" s="16">
        <v>-13.3843</v>
      </c>
      <c r="Q17" s="16">
        <v>-6.9093299999999997</v>
      </c>
      <c r="R17" s="16">
        <v>4.2983100000000007</v>
      </c>
      <c r="S17" s="16">
        <v>-1.6048699999999998</v>
      </c>
      <c r="T17" s="16">
        <v>-3.3881199999999998</v>
      </c>
      <c r="U17" s="16">
        <v>-8.2623700000000007</v>
      </c>
      <c r="V17" s="16">
        <v>-14.0764</v>
      </c>
      <c r="W17" s="16">
        <v>-15.644399999999999</v>
      </c>
      <c r="X17" s="16">
        <v>-20.3934</v>
      </c>
      <c r="Y17" s="16">
        <v>-12.2591</v>
      </c>
      <c r="Z17" s="16">
        <v>-6.0398699999999996</v>
      </c>
      <c r="AA17" s="16">
        <v>14.186459999999999</v>
      </c>
      <c r="AB17" s="16">
        <v>-9.3056399999999986</v>
      </c>
      <c r="AC17" s="16">
        <v>-4.80497</v>
      </c>
      <c r="AD17" s="16">
        <v>-4.7238199999999999</v>
      </c>
      <c r="AE17" s="16">
        <v>-4.9565900000000003</v>
      </c>
      <c r="AF17" s="16">
        <v>-3.62934</v>
      </c>
      <c r="AG17" s="16">
        <v>-36.724299999999999</v>
      </c>
      <c r="AH17" s="16">
        <v>5.76356</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45413</v>
      </c>
      <c r="B18" s="34"/>
      <c r="C18" s="12">
        <v>-5.9660000000000002</v>
      </c>
      <c r="D18" s="45">
        <v>-5.9660000000000002</v>
      </c>
      <c r="E18" s="16">
        <v>4.7034399999999996</v>
      </c>
      <c r="F18" s="16">
        <v>-61.748899999999999</v>
      </c>
      <c r="G18" s="16">
        <v>-4.7955200000000007</v>
      </c>
      <c r="H18" s="16">
        <v>-13.974399999999999</v>
      </c>
      <c r="I18" s="16">
        <v>-8.2093600000000002</v>
      </c>
      <c r="J18" s="16">
        <v>11.730090000000001</v>
      </c>
      <c r="K18" s="16">
        <v>21.999099999999999</v>
      </c>
      <c r="L18" s="16">
        <v>0.11092</v>
      </c>
      <c r="M18" s="16">
        <v>-14.867799999999999</v>
      </c>
      <c r="N18" s="16">
        <v>-7.1809500000000002</v>
      </c>
      <c r="O18" s="16">
        <v>-5.66974</v>
      </c>
      <c r="P18" s="16">
        <v>-33.700400000000002</v>
      </c>
      <c r="Q18" s="16">
        <v>-4.7220800000000001</v>
      </c>
      <c r="R18" s="16">
        <v>-17.381799999999998</v>
      </c>
      <c r="S18" s="16">
        <v>-33.279300000000006</v>
      </c>
      <c r="T18" s="16">
        <v>-5.4207200000000002</v>
      </c>
      <c r="U18" s="16">
        <v>-5.2464300000000001</v>
      </c>
      <c r="V18" s="16">
        <v>3.1493000000000002</v>
      </c>
      <c r="W18" s="16">
        <v>-9.5569299999999995</v>
      </c>
      <c r="X18" s="16">
        <v>4.5381899999999993</v>
      </c>
      <c r="Y18" s="16">
        <v>2.7454499999999999</v>
      </c>
      <c r="Z18" s="16">
        <v>4.5651899999999994</v>
      </c>
      <c r="AA18" s="16">
        <v>0.1095455</v>
      </c>
      <c r="AB18" s="16">
        <v>7.3637499999999996</v>
      </c>
      <c r="AC18" s="16">
        <v>8.667313</v>
      </c>
      <c r="AD18" s="16">
        <v>9.6379000000000001</v>
      </c>
      <c r="AE18" s="16">
        <v>-0.59501400000000004</v>
      </c>
      <c r="AF18" s="16">
        <v>-7.1286899999999997</v>
      </c>
      <c r="AG18" s="16">
        <v>13.089129999999999</v>
      </c>
      <c r="AH18" s="16">
        <v>7.5992100000000002</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45444</v>
      </c>
      <c r="B19" s="34"/>
      <c r="C19" s="12">
        <v>-8.51</v>
      </c>
      <c r="D19" s="45">
        <v>-8.51</v>
      </c>
      <c r="E19" s="16">
        <v>13.497540000000001</v>
      </c>
      <c r="F19" s="16">
        <v>-26.186700000000002</v>
      </c>
      <c r="G19" s="16">
        <v>-3.3491300000000002</v>
      </c>
      <c r="H19" s="16">
        <v>4.0840300000000003</v>
      </c>
      <c r="I19" s="16">
        <v>-11.6759</v>
      </c>
      <c r="J19" s="16">
        <v>-4.1159999999999995E-2</v>
      </c>
      <c r="K19" s="16">
        <v>5.6090299999999997</v>
      </c>
      <c r="L19" s="16">
        <v>-3.69754</v>
      </c>
      <c r="M19" s="16">
        <v>-11.8339</v>
      </c>
      <c r="N19" s="16">
        <v>-9.2286099999999998</v>
      </c>
      <c r="O19" s="16">
        <v>-8.5176200000000009</v>
      </c>
      <c r="P19" s="16">
        <v>-26.906099999999999</v>
      </c>
      <c r="Q19" s="16">
        <v>-30.0809</v>
      </c>
      <c r="R19" s="16">
        <v>1.8562000000000001</v>
      </c>
      <c r="S19" s="16">
        <v>-14.7171</v>
      </c>
      <c r="T19" s="16">
        <v>-14.012499999999999</v>
      </c>
      <c r="U19" s="16">
        <v>-1.51996</v>
      </c>
      <c r="V19" s="16">
        <v>-16.566500000000001</v>
      </c>
      <c r="W19" s="16">
        <v>-17.7789</v>
      </c>
      <c r="X19" s="16">
        <v>-8.3348700000000004</v>
      </c>
      <c r="Y19" s="16">
        <v>-5.4185299999999996</v>
      </c>
      <c r="Z19" s="16">
        <v>-7.2006999999999994</v>
      </c>
      <c r="AA19" s="16">
        <v>-0.73851199999999995</v>
      </c>
      <c r="AB19" s="16">
        <v>2.2777600000000002</v>
      </c>
      <c r="AC19" s="16">
        <v>-1.24882</v>
      </c>
      <c r="AD19" s="16">
        <v>-2.2548400000000002</v>
      </c>
      <c r="AE19" s="16">
        <v>-7.8657200000000005</v>
      </c>
      <c r="AF19" s="16">
        <v>-7.5185699999999995</v>
      </c>
      <c r="AG19" s="16">
        <v>-7.5434399999999995</v>
      </c>
      <c r="AH19" s="16">
        <v>4.59762</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45474</v>
      </c>
      <c r="B20" s="34"/>
      <c r="C20" s="12">
        <v>-11.94</v>
      </c>
      <c r="D20" s="45">
        <v>-11.94</v>
      </c>
      <c r="E20" s="16">
        <v>3.09552</v>
      </c>
      <c r="F20" s="16">
        <v>-10.6083</v>
      </c>
      <c r="G20" s="16">
        <v>-7.64445</v>
      </c>
      <c r="H20" s="16">
        <v>8.1272700000000011</v>
      </c>
      <c r="I20" s="16">
        <v>-11.493399999999999</v>
      </c>
      <c r="J20" s="16">
        <v>10.728009999999999</v>
      </c>
      <c r="K20" s="16">
        <v>8.7200199999999999</v>
      </c>
      <c r="L20" s="16">
        <v>-1.2666099999999998</v>
      </c>
      <c r="M20" s="16">
        <v>-11.347200000000001</v>
      </c>
      <c r="N20" s="16">
        <v>-18.336200000000002</v>
      </c>
      <c r="O20" s="16">
        <v>-2.94312</v>
      </c>
      <c r="P20" s="16">
        <v>-31.489599999999999</v>
      </c>
      <c r="Q20" s="16">
        <v>-20.471400000000003</v>
      </c>
      <c r="R20" s="16">
        <v>-11.8964</v>
      </c>
      <c r="S20" s="16">
        <v>-5.89581</v>
      </c>
      <c r="T20" s="16">
        <v>-9.4188299999999998</v>
      </c>
      <c r="U20" s="16">
        <v>-9.6500499999999985</v>
      </c>
      <c r="V20" s="16">
        <v>-13.497399999999999</v>
      </c>
      <c r="W20" s="16">
        <v>-20.7821</v>
      </c>
      <c r="X20" s="16">
        <v>-5.3935699999999995</v>
      </c>
      <c r="Y20" s="16">
        <v>-16.034399999999998</v>
      </c>
      <c r="Z20" s="16">
        <v>-7.2505600000000001</v>
      </c>
      <c r="AA20" s="16">
        <v>-12.2248</v>
      </c>
      <c r="AB20" s="16">
        <v>-2.5033499999999997</v>
      </c>
      <c r="AC20" s="16">
        <v>-0.440502</v>
      </c>
      <c r="AD20" s="16">
        <v>11.24718</v>
      </c>
      <c r="AE20" s="16">
        <v>-1.8387200000000001</v>
      </c>
      <c r="AF20" s="16">
        <v>-11.0794</v>
      </c>
      <c r="AG20" s="16">
        <v>-4.7515900000000002</v>
      </c>
      <c r="AH20" s="16">
        <v>1.85019</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45505</v>
      </c>
      <c r="B21" s="34"/>
      <c r="C21" s="12">
        <v>-10.715</v>
      </c>
      <c r="D21" s="45">
        <v>-10.715</v>
      </c>
      <c r="E21" s="16">
        <v>3.7869800000000002</v>
      </c>
      <c r="F21" s="16">
        <v>-3.9497499999999999</v>
      </c>
      <c r="G21" s="16">
        <v>-0.94598000000000004</v>
      </c>
      <c r="H21" s="16">
        <v>2.1968100000000002</v>
      </c>
      <c r="I21" s="16">
        <v>-4.3264100000000001</v>
      </c>
      <c r="J21" s="16">
        <v>-10.6752</v>
      </c>
      <c r="K21" s="16">
        <v>1.8042</v>
      </c>
      <c r="L21" s="16">
        <v>4.2788000000000004</v>
      </c>
      <c r="M21" s="16">
        <v>-12.226000000000001</v>
      </c>
      <c r="N21" s="16">
        <v>-3.8130300000000004</v>
      </c>
      <c r="O21" s="16">
        <v>-0.78469000000000011</v>
      </c>
      <c r="P21" s="16">
        <v>-7.6042100000000001</v>
      </c>
      <c r="Q21" s="16">
        <v>-5.4120699999999999</v>
      </c>
      <c r="R21" s="16">
        <v>-13.8598</v>
      </c>
      <c r="S21" s="16">
        <v>-14.737</v>
      </c>
      <c r="T21" s="16">
        <v>-6.2569600000000003</v>
      </c>
      <c r="U21" s="16">
        <v>-22.553799999999999</v>
      </c>
      <c r="V21" s="16">
        <v>-2.4493899999999997</v>
      </c>
      <c r="W21" s="16">
        <v>-15.1355</v>
      </c>
      <c r="X21" s="16">
        <v>2.9768400000000002</v>
      </c>
      <c r="Y21" s="16">
        <v>5.9177799999999996</v>
      </c>
      <c r="Z21" s="16">
        <v>3.3304999999999998</v>
      </c>
      <c r="AA21" s="16">
        <v>10.576969999999999</v>
      </c>
      <c r="AB21" s="16">
        <v>-7.4222299999999999</v>
      </c>
      <c r="AC21" s="16">
        <v>-2.7236199999999999</v>
      </c>
      <c r="AD21" s="16">
        <v>11.2767</v>
      </c>
      <c r="AE21" s="16">
        <v>-2.6559499999999998</v>
      </c>
      <c r="AF21" s="16">
        <v>3.1679930000000001</v>
      </c>
      <c r="AG21" s="16">
        <v>-8.08446</v>
      </c>
      <c r="AH21" s="16">
        <v>4.3259999999999996</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45536</v>
      </c>
      <c r="B22" s="34"/>
      <c r="C22" s="12">
        <v>-10.06</v>
      </c>
      <c r="D22" s="45">
        <v>-10.06</v>
      </c>
      <c r="E22" s="16">
        <v>5.2410399999999999</v>
      </c>
      <c r="F22" s="16">
        <v>-12.903600000000001</v>
      </c>
      <c r="G22" s="16">
        <v>8.5776000000000003</v>
      </c>
      <c r="H22" s="16">
        <v>15.860709999999999</v>
      </c>
      <c r="I22" s="16">
        <v>4.2184399999999993</v>
      </c>
      <c r="J22" s="16">
        <v>2.1504499999999998</v>
      </c>
      <c r="K22" s="16">
        <v>-6.8963000000000001</v>
      </c>
      <c r="L22" s="16">
        <v>-12.975100000000001</v>
      </c>
      <c r="M22" s="16">
        <v>-7.1190200000000008</v>
      </c>
      <c r="N22" s="16">
        <v>-2.2877899999999998</v>
      </c>
      <c r="O22" s="16">
        <v>-15.519200000000001</v>
      </c>
      <c r="P22" s="16">
        <v>-21.1785</v>
      </c>
      <c r="Q22" s="16">
        <v>-6.0739200000000002</v>
      </c>
      <c r="R22" s="16">
        <v>-3.6959299999999997</v>
      </c>
      <c r="S22" s="16">
        <v>0.22959000000000002</v>
      </c>
      <c r="T22" s="16">
        <v>-2.0469200000000001</v>
      </c>
      <c r="U22" s="16">
        <v>-1.55017</v>
      </c>
      <c r="V22" s="16">
        <v>8.7733099999999986</v>
      </c>
      <c r="W22" s="16">
        <v>-8.4957199999999986</v>
      </c>
      <c r="X22" s="16">
        <v>10.460270000000001</v>
      </c>
      <c r="Y22" s="16">
        <v>-5.7617600000000007</v>
      </c>
      <c r="Z22" s="16">
        <v>-2.9507099999999999</v>
      </c>
      <c r="AA22" s="16">
        <v>5.573264</v>
      </c>
      <c r="AB22" s="16">
        <v>6.7049099999999999</v>
      </c>
      <c r="AC22" s="16">
        <v>-0.37902999999999998</v>
      </c>
      <c r="AD22" s="16">
        <v>1.002618</v>
      </c>
      <c r="AE22" s="16">
        <v>4.0797420000000004</v>
      </c>
      <c r="AF22" s="16">
        <v>-5.3277200000000002</v>
      </c>
      <c r="AG22" s="16">
        <v>-6.2411499999999993</v>
      </c>
      <c r="AH22" s="16">
        <v>2.4840100000000001</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45566</v>
      </c>
      <c r="B23" s="34"/>
      <c r="C23" s="12">
        <v>-2.7229999999999999</v>
      </c>
      <c r="D23" s="45">
        <v>-2.7229999999999999</v>
      </c>
      <c r="E23" s="16">
        <v>16.06822</v>
      </c>
      <c r="F23" s="16">
        <v>-0.16736000000000001</v>
      </c>
      <c r="G23" s="16">
        <v>3.9343000000000004</v>
      </c>
      <c r="H23" s="16">
        <v>-8.1954599999999989</v>
      </c>
      <c r="I23" s="16">
        <v>1.15303</v>
      </c>
      <c r="J23" s="16">
        <v>4.8546899999999997</v>
      </c>
      <c r="K23" s="16">
        <v>-2.7721900000000002</v>
      </c>
      <c r="L23" s="16">
        <v>10.111030000000001</v>
      </c>
      <c r="M23" s="16">
        <v>-7.8798000000000004</v>
      </c>
      <c r="N23" s="16">
        <v>4.2608300000000003</v>
      </c>
      <c r="O23" s="16">
        <v>-9.0296399999999988</v>
      </c>
      <c r="P23" s="16">
        <v>-19.219099999999997</v>
      </c>
      <c r="Q23" s="16">
        <v>-22.1523</v>
      </c>
      <c r="R23" s="16">
        <v>1.00861</v>
      </c>
      <c r="S23" s="16">
        <v>-7.54697</v>
      </c>
      <c r="T23" s="16">
        <v>3.05389</v>
      </c>
      <c r="U23" s="16">
        <v>-0.55309000000000008</v>
      </c>
      <c r="V23" s="16">
        <v>-10.613</v>
      </c>
      <c r="W23" s="16">
        <v>-11.085899999999999</v>
      </c>
      <c r="X23" s="16">
        <v>5.77902</v>
      </c>
      <c r="Y23" s="16">
        <v>-2.5799099999999999</v>
      </c>
      <c r="Z23" s="16">
        <v>11.36007</v>
      </c>
      <c r="AA23" s="16">
        <v>13.28439</v>
      </c>
      <c r="AB23" s="16">
        <v>-1.07623</v>
      </c>
      <c r="AC23" s="16">
        <v>6.7392950000000003</v>
      </c>
      <c r="AD23" s="16">
        <v>9.3276970000000006</v>
      </c>
      <c r="AE23" s="16">
        <v>9.8532309999999992</v>
      </c>
      <c r="AF23" s="16">
        <v>2.3867620000000001</v>
      </c>
      <c r="AG23" s="16">
        <v>-14.003299999999999</v>
      </c>
      <c r="AH23" s="16">
        <v>4.5726499999999994</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45597</v>
      </c>
      <c r="B24" s="34"/>
      <c r="C24" s="12">
        <v>-4.2320000000000002</v>
      </c>
      <c r="D24" s="45">
        <v>-4.2320000000000002</v>
      </c>
      <c r="E24" s="16">
        <v>12.2211</v>
      </c>
      <c r="F24" s="16">
        <v>-13.3376</v>
      </c>
      <c r="G24" s="16">
        <v>4.8029599999999997</v>
      </c>
      <c r="H24" s="16">
        <v>7.5139499999999995</v>
      </c>
      <c r="I24" s="16">
        <v>2.73468</v>
      </c>
      <c r="J24" s="16">
        <v>6.6013000000000002</v>
      </c>
      <c r="K24" s="16">
        <v>0.97684000000000004</v>
      </c>
      <c r="L24" s="16">
        <v>8.3629300000000004</v>
      </c>
      <c r="M24" s="16">
        <v>1.9108499999999999</v>
      </c>
      <c r="N24" s="16">
        <v>-3.2407300000000001</v>
      </c>
      <c r="O24" s="16">
        <v>2.9348700000000001</v>
      </c>
      <c r="P24" s="16">
        <v>-7.6372900000000001</v>
      </c>
      <c r="Q24" s="16">
        <v>3.4327800000000002</v>
      </c>
      <c r="R24" s="16">
        <v>5.0682</v>
      </c>
      <c r="S24" s="16">
        <v>-2.44712</v>
      </c>
      <c r="T24" s="16">
        <v>9.4311000000000007</v>
      </c>
      <c r="U24" s="16">
        <v>-7.2890100000000002</v>
      </c>
      <c r="V24" s="16">
        <v>-3.6388499999999997</v>
      </c>
      <c r="W24" s="16">
        <v>0.89403999999999995</v>
      </c>
      <c r="X24" s="16">
        <v>10.06827</v>
      </c>
      <c r="Y24" s="16">
        <v>6.3182299999999998</v>
      </c>
      <c r="Z24" s="16">
        <v>14.429110000000001</v>
      </c>
      <c r="AA24" s="16">
        <v>13.14282</v>
      </c>
      <c r="AB24" s="16">
        <v>0.30604999999999999</v>
      </c>
      <c r="AC24" s="16">
        <v>3.2879200000000002</v>
      </c>
      <c r="AD24" s="16">
        <v>9.6716720000000009</v>
      </c>
      <c r="AE24" s="16">
        <v>20.124560000000002</v>
      </c>
      <c r="AF24" s="16">
        <v>-11.070600000000001</v>
      </c>
      <c r="AG24" s="16">
        <v>-13.8909</v>
      </c>
      <c r="AH24" s="16">
        <v>6.7825500000000005</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45627</v>
      </c>
      <c r="B25" s="34"/>
      <c r="C25" s="12">
        <v>-1.294</v>
      </c>
      <c r="D25" s="45">
        <v>-1.294</v>
      </c>
      <c r="E25" s="16">
        <v>26.24044</v>
      </c>
      <c r="F25" s="16">
        <v>9.7062999999999988</v>
      </c>
      <c r="G25" s="16">
        <v>15.84782</v>
      </c>
      <c r="H25" s="16">
        <v>94.941029999999998</v>
      </c>
      <c r="I25" s="16">
        <v>-1.6679900000000001</v>
      </c>
      <c r="J25" s="16">
        <v>27.110379999999999</v>
      </c>
      <c r="K25" s="16">
        <v>15.47331</v>
      </c>
      <c r="L25" s="16">
        <v>23.397189999999998</v>
      </c>
      <c r="M25" s="16">
        <v>-21.467200000000002</v>
      </c>
      <c r="N25" s="16">
        <v>-1.96912</v>
      </c>
      <c r="O25" s="16">
        <v>6.1689999999999996</v>
      </c>
      <c r="P25" s="16">
        <v>-8.7340999999999998</v>
      </c>
      <c r="Q25" s="16">
        <v>2.1890200000000002</v>
      </c>
      <c r="R25" s="16">
        <v>6.2199300000000006</v>
      </c>
      <c r="S25" s="16">
        <v>-1.9193900000000002</v>
      </c>
      <c r="T25" s="16">
        <v>-0.40073999999999999</v>
      </c>
      <c r="U25" s="16">
        <v>-10.7593</v>
      </c>
      <c r="V25" s="16">
        <v>-7.3306499999999994</v>
      </c>
      <c r="W25" s="16">
        <v>7.5781999999999998</v>
      </c>
      <c r="X25" s="16">
        <v>10.29767</v>
      </c>
      <c r="Y25" s="16">
        <v>-5.8699700000000004</v>
      </c>
      <c r="Z25" s="16">
        <v>24.633080000000003</v>
      </c>
      <c r="AA25" s="16">
        <v>23.363189999999999</v>
      </c>
      <c r="AB25" s="16">
        <v>-1.2471300000000001</v>
      </c>
      <c r="AC25" s="16">
        <v>-6.3736999999999995</v>
      </c>
      <c r="AD25" s="16">
        <v>5.9137360000000001</v>
      </c>
      <c r="AE25" s="16">
        <v>15.60941</v>
      </c>
      <c r="AF25" s="16">
        <v>24.042540000000002</v>
      </c>
      <c r="AG25" s="16">
        <v>-3.4043299999999999</v>
      </c>
      <c r="AH25" s="16">
        <v>8.3700100000000006</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45658</v>
      </c>
      <c r="B26" s="34"/>
      <c r="C26" s="12">
        <v>4.0289999999999999</v>
      </c>
      <c r="D26" s="45">
        <v>4.0289999999999999</v>
      </c>
      <c r="E26" s="16">
        <v>-30.0366</v>
      </c>
      <c r="F26" s="16">
        <v>0.34805000000000003</v>
      </c>
      <c r="G26" s="16">
        <v>8.1073400000000007</v>
      </c>
      <c r="H26" s="16">
        <v>-4.0167999999999999</v>
      </c>
      <c r="I26" s="16">
        <v>-0.42529</v>
      </c>
      <c r="J26" s="16">
        <v>-9.22471</v>
      </c>
      <c r="K26" s="16">
        <v>16.908450000000002</v>
      </c>
      <c r="L26" s="16">
        <v>1.48193</v>
      </c>
      <c r="M26" s="16">
        <v>-11.1562</v>
      </c>
      <c r="N26" s="16">
        <v>-10.2127</v>
      </c>
      <c r="O26" s="16">
        <v>-20.743200000000002</v>
      </c>
      <c r="P26" s="16">
        <v>-9.2751999999999999</v>
      </c>
      <c r="Q26" s="16">
        <v>-13.9984</v>
      </c>
      <c r="R26" s="16">
        <v>-0.47846</v>
      </c>
      <c r="S26" s="16">
        <v>-2.4032600000000004</v>
      </c>
      <c r="T26" s="16">
        <v>3.4120999999999997</v>
      </c>
      <c r="U26" s="16">
        <v>-10.2646</v>
      </c>
      <c r="V26" s="16">
        <v>17.93282</v>
      </c>
      <c r="W26" s="16">
        <v>-2.55436</v>
      </c>
      <c r="X26" s="16">
        <v>-2.7433800000000002</v>
      </c>
      <c r="Y26" s="16">
        <v>-21.323400000000003</v>
      </c>
      <c r="Z26" s="16">
        <v>2.622719</v>
      </c>
      <c r="AA26" s="16">
        <v>3.4634200000000002</v>
      </c>
      <c r="AB26" s="16">
        <v>7.8842790000000003</v>
      </c>
      <c r="AC26" s="16">
        <v>16.61054</v>
      </c>
      <c r="AD26" s="16">
        <v>8.8169590000000007</v>
      </c>
      <c r="AE26" s="16">
        <v>17.907229999999998</v>
      </c>
      <c r="AF26" s="16">
        <v>12.460120000000002</v>
      </c>
      <c r="AG26" s="16">
        <v>7.4652799999999999</v>
      </c>
      <c r="AH26" s="16">
        <v>6.9913500000000006</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45689</v>
      </c>
      <c r="B27" s="34"/>
      <c r="C27" s="12">
        <v>-0.73599999999999999</v>
      </c>
      <c r="D27" s="45">
        <v>-0.73599999999999999</v>
      </c>
      <c r="E27" s="16">
        <v>-45.490699999999997</v>
      </c>
      <c r="F27" s="16">
        <v>-8.9389900000000004</v>
      </c>
      <c r="G27" s="16">
        <v>14.93486</v>
      </c>
      <c r="H27" s="16">
        <v>-2.7169299999999996</v>
      </c>
      <c r="I27" s="16">
        <v>1.1206400000000001</v>
      </c>
      <c r="J27" s="16">
        <v>-12.965299999999999</v>
      </c>
      <c r="K27" s="16">
        <v>0.91830999999999996</v>
      </c>
      <c r="L27" s="16">
        <v>1.91351</v>
      </c>
      <c r="M27" s="16">
        <v>-9.2040600000000001</v>
      </c>
      <c r="N27" s="16">
        <v>-8.6602700000000006</v>
      </c>
      <c r="O27" s="16">
        <v>-7.7134099999999997</v>
      </c>
      <c r="P27" s="16">
        <v>-7.8451700000000004</v>
      </c>
      <c r="Q27" s="16">
        <v>-18.252200000000002</v>
      </c>
      <c r="R27" s="16">
        <v>-3.1171700000000002</v>
      </c>
      <c r="S27" s="16">
        <v>-7.3280799999999999</v>
      </c>
      <c r="T27" s="16">
        <v>1.02014</v>
      </c>
      <c r="U27" s="16">
        <v>-14.3032</v>
      </c>
      <c r="V27" s="16">
        <v>-13.955</v>
      </c>
      <c r="W27" s="16">
        <v>-11.963200000000001</v>
      </c>
      <c r="X27" s="16">
        <v>-5.2006099999999993</v>
      </c>
      <c r="Y27" s="16">
        <v>-1.8404100000000001</v>
      </c>
      <c r="Z27" s="16">
        <v>4.1879590000000002</v>
      </c>
      <c r="AA27" s="16">
        <v>8.0341699999999996</v>
      </c>
      <c r="AB27" s="16">
        <v>-3.2283200000000001</v>
      </c>
      <c r="AC27" s="16">
        <v>-5.3345600000000006</v>
      </c>
      <c r="AD27" s="16">
        <v>-3.9803500000000001</v>
      </c>
      <c r="AE27" s="16">
        <v>3.725031</v>
      </c>
      <c r="AF27" s="16">
        <v>11.38289</v>
      </c>
      <c r="AG27" s="16">
        <v>9.9543199999999992</v>
      </c>
      <c r="AH27" s="16">
        <v>4.1059299999999999</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45717</v>
      </c>
      <c r="B28" s="34"/>
      <c r="C28" s="12">
        <v>-1.1020000000000001</v>
      </c>
      <c r="D28" s="45">
        <v>-1.1020000000000001</v>
      </c>
      <c r="E28" s="16">
        <v>-85.616900000000001</v>
      </c>
      <c r="F28" s="16">
        <v>-18.977</v>
      </c>
      <c r="G28" s="16">
        <v>-3.0748000000000002</v>
      </c>
      <c r="H28" s="16">
        <v>33.225720000000003</v>
      </c>
      <c r="I28" s="16">
        <v>11.037510000000001</v>
      </c>
      <c r="J28" s="16">
        <v>4.6733700000000002</v>
      </c>
      <c r="K28" s="16">
        <v>4.0890000000000003E-2</v>
      </c>
      <c r="L28" s="16">
        <v>8.1969799999999999</v>
      </c>
      <c r="M28" s="16">
        <v>5.5769299999999999</v>
      </c>
      <c r="N28" s="16">
        <v>-5.0199499999999997</v>
      </c>
      <c r="O28" s="16">
        <v>-3.68032</v>
      </c>
      <c r="P28" s="16">
        <v>-25.690300000000001</v>
      </c>
      <c r="Q28" s="16">
        <v>16.045670000000001</v>
      </c>
      <c r="R28" s="16">
        <v>-10.3043</v>
      </c>
      <c r="S28" s="16">
        <v>-11.892200000000001</v>
      </c>
      <c r="T28" s="16">
        <v>0.31795999999999996</v>
      </c>
      <c r="U28" s="16">
        <v>-9.7432599999999994</v>
      </c>
      <c r="V28" s="16">
        <v>-12.145200000000001</v>
      </c>
      <c r="W28" s="16">
        <v>-6.3741000000000003</v>
      </c>
      <c r="X28" s="16">
        <v>-11.247</v>
      </c>
      <c r="Y28" s="16">
        <v>-5.8244099999999994</v>
      </c>
      <c r="Z28" s="16">
        <v>-14.067500000000001</v>
      </c>
      <c r="AA28" s="16">
        <v>-1.27335</v>
      </c>
      <c r="AB28" s="16">
        <v>-1.8987400000000001</v>
      </c>
      <c r="AC28" s="16">
        <v>-12.0581</v>
      </c>
      <c r="AD28" s="16">
        <v>-1.39941</v>
      </c>
      <c r="AE28" s="16">
        <v>3.0619520000000002</v>
      </c>
      <c r="AF28" s="16">
        <v>0.5556236</v>
      </c>
      <c r="AG28" s="16">
        <v>2.51511</v>
      </c>
      <c r="AH28" s="16">
        <v>-1.48194</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45748</v>
      </c>
      <c r="B29" s="34"/>
      <c r="C29" s="12">
        <v>-8.67</v>
      </c>
      <c r="D29" s="45">
        <v>-8.67</v>
      </c>
      <c r="E29" s="16">
        <v>-51.0623</v>
      </c>
      <c r="F29" s="16">
        <v>-15.1135</v>
      </c>
      <c r="G29" s="16">
        <v>-4.2431000000000001</v>
      </c>
      <c r="H29" s="16">
        <v>-7.57599</v>
      </c>
      <c r="I29" s="16">
        <v>15.395820000000001</v>
      </c>
      <c r="J29" s="16">
        <v>39.174210000000002</v>
      </c>
      <c r="K29" s="16">
        <v>-0.41738999999999998</v>
      </c>
      <c r="L29" s="16">
        <v>-3.9382700000000002</v>
      </c>
      <c r="M29" s="16">
        <v>0.93055999999999994</v>
      </c>
      <c r="N29" s="16">
        <v>-11.8729</v>
      </c>
      <c r="O29" s="16">
        <v>-13.3843</v>
      </c>
      <c r="P29" s="16">
        <v>-6.9093299999999997</v>
      </c>
      <c r="Q29" s="16">
        <v>4.2983100000000007</v>
      </c>
      <c r="R29" s="16">
        <v>-1.6048699999999998</v>
      </c>
      <c r="S29" s="16">
        <v>-3.3881199999999998</v>
      </c>
      <c r="T29" s="16">
        <v>-8.2623700000000007</v>
      </c>
      <c r="U29" s="16">
        <v>-14.0764</v>
      </c>
      <c r="V29" s="16">
        <v>-15.644399999999999</v>
      </c>
      <c r="W29" s="16">
        <v>-20.3934</v>
      </c>
      <c r="X29" s="16">
        <v>-12.2591</v>
      </c>
      <c r="Y29" s="16">
        <v>-6.0398699999999996</v>
      </c>
      <c r="Z29" s="16">
        <v>14.186459999999999</v>
      </c>
      <c r="AA29" s="16">
        <v>-9.3056399999999986</v>
      </c>
      <c r="AB29" s="16">
        <v>-4.80497</v>
      </c>
      <c r="AC29" s="16">
        <v>-4.7238199999999999</v>
      </c>
      <c r="AD29" s="16">
        <v>-4.9565900000000003</v>
      </c>
      <c r="AE29" s="16">
        <v>-3.62934</v>
      </c>
      <c r="AF29" s="16">
        <v>-36.724299999999999</v>
      </c>
      <c r="AG29" s="16">
        <v>5.76356</v>
      </c>
      <c r="AH29" s="16">
        <v>12.84352</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45778</v>
      </c>
      <c r="B30" s="34"/>
      <c r="C30" s="12">
        <v>-5.9660000000000002</v>
      </c>
      <c r="D30" s="45">
        <v>-5.9660000000000002</v>
      </c>
      <c r="E30" s="16">
        <v>-61.748899999999999</v>
      </c>
      <c r="F30" s="16">
        <v>-4.7955200000000007</v>
      </c>
      <c r="G30" s="16">
        <v>-13.974399999999999</v>
      </c>
      <c r="H30" s="16">
        <v>-8.2093600000000002</v>
      </c>
      <c r="I30" s="16">
        <v>11.730090000000001</v>
      </c>
      <c r="J30" s="16">
        <v>21.999099999999999</v>
      </c>
      <c r="K30" s="16">
        <v>0.11092</v>
      </c>
      <c r="L30" s="16">
        <v>-14.867799999999999</v>
      </c>
      <c r="M30" s="16">
        <v>-7.1809500000000002</v>
      </c>
      <c r="N30" s="16">
        <v>-5.66974</v>
      </c>
      <c r="O30" s="16">
        <v>-33.700400000000002</v>
      </c>
      <c r="P30" s="16">
        <v>-4.7220800000000001</v>
      </c>
      <c r="Q30" s="16">
        <v>-17.381799999999998</v>
      </c>
      <c r="R30" s="16">
        <v>-33.279300000000006</v>
      </c>
      <c r="S30" s="16">
        <v>-5.4207200000000002</v>
      </c>
      <c r="T30" s="16">
        <v>-5.2464300000000001</v>
      </c>
      <c r="U30" s="16">
        <v>3.1493000000000002</v>
      </c>
      <c r="V30" s="16">
        <v>-9.5569299999999995</v>
      </c>
      <c r="W30" s="16">
        <v>4.5381899999999993</v>
      </c>
      <c r="X30" s="16">
        <v>2.7454499999999999</v>
      </c>
      <c r="Y30" s="16">
        <v>4.5651899999999994</v>
      </c>
      <c r="Z30" s="16">
        <v>0.1095455</v>
      </c>
      <c r="AA30" s="16">
        <v>7.3637499999999996</v>
      </c>
      <c r="AB30" s="16">
        <v>8.667313</v>
      </c>
      <c r="AC30" s="16">
        <v>9.6379000000000001</v>
      </c>
      <c r="AD30" s="16">
        <v>-0.59501400000000004</v>
      </c>
      <c r="AE30" s="16">
        <v>-7.1286899999999997</v>
      </c>
      <c r="AF30" s="16">
        <v>13.089129999999999</v>
      </c>
      <c r="AG30" s="16">
        <v>7.5992100000000002</v>
      </c>
      <c r="AH30" s="16">
        <v>4.7034399999999996</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45809</v>
      </c>
      <c r="B31" s="34"/>
      <c r="C31" s="12">
        <v>-8.51</v>
      </c>
      <c r="D31" s="45">
        <v>-8.51</v>
      </c>
      <c r="E31" s="16">
        <v>-26.186700000000002</v>
      </c>
      <c r="F31" s="16">
        <v>-3.3491300000000002</v>
      </c>
      <c r="G31" s="16">
        <v>4.0840300000000003</v>
      </c>
      <c r="H31" s="16">
        <v>-11.6759</v>
      </c>
      <c r="I31" s="16">
        <v>-4.1159999999999995E-2</v>
      </c>
      <c r="J31" s="16">
        <v>5.6090299999999997</v>
      </c>
      <c r="K31" s="16">
        <v>-3.69754</v>
      </c>
      <c r="L31" s="16">
        <v>-11.8339</v>
      </c>
      <c r="M31" s="16">
        <v>-9.2286099999999998</v>
      </c>
      <c r="N31" s="16">
        <v>-8.5176200000000009</v>
      </c>
      <c r="O31" s="16">
        <v>-26.906099999999999</v>
      </c>
      <c r="P31" s="16">
        <v>-30.0809</v>
      </c>
      <c r="Q31" s="16">
        <v>1.8562000000000001</v>
      </c>
      <c r="R31" s="16">
        <v>-14.7171</v>
      </c>
      <c r="S31" s="16">
        <v>-14.012499999999999</v>
      </c>
      <c r="T31" s="16">
        <v>-1.51996</v>
      </c>
      <c r="U31" s="16">
        <v>-16.566500000000001</v>
      </c>
      <c r="V31" s="16">
        <v>-17.7789</v>
      </c>
      <c r="W31" s="16">
        <v>-8.3348700000000004</v>
      </c>
      <c r="X31" s="16">
        <v>-5.4185299999999996</v>
      </c>
      <c r="Y31" s="16">
        <v>-7.2006999999999994</v>
      </c>
      <c r="Z31" s="16">
        <v>-0.73851199999999995</v>
      </c>
      <c r="AA31" s="16">
        <v>2.2777600000000002</v>
      </c>
      <c r="AB31" s="16">
        <v>-1.24882</v>
      </c>
      <c r="AC31" s="16">
        <v>-2.2548400000000002</v>
      </c>
      <c r="AD31" s="16">
        <v>-7.8657200000000005</v>
      </c>
      <c r="AE31" s="16">
        <v>-7.5185699999999995</v>
      </c>
      <c r="AF31" s="16">
        <v>-7.5434399999999995</v>
      </c>
      <c r="AG31" s="16">
        <v>4.59762</v>
      </c>
      <c r="AH31" s="16">
        <v>13.497540000000001</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45839</v>
      </c>
      <c r="B32" s="34"/>
      <c r="C32" s="12">
        <v>-11.94</v>
      </c>
      <c r="D32" s="45">
        <v>-11.94</v>
      </c>
      <c r="E32" s="16">
        <v>-10.6083</v>
      </c>
      <c r="F32" s="16">
        <v>-7.64445</v>
      </c>
      <c r="G32" s="16">
        <v>8.1272700000000011</v>
      </c>
      <c r="H32" s="16">
        <v>-11.493399999999999</v>
      </c>
      <c r="I32" s="16">
        <v>10.728009999999999</v>
      </c>
      <c r="J32" s="16">
        <v>8.7200199999999999</v>
      </c>
      <c r="K32" s="16">
        <v>-1.2666099999999998</v>
      </c>
      <c r="L32" s="16">
        <v>-11.347200000000001</v>
      </c>
      <c r="M32" s="16">
        <v>-18.336200000000002</v>
      </c>
      <c r="N32" s="16">
        <v>-2.94312</v>
      </c>
      <c r="O32" s="16">
        <v>-31.489599999999999</v>
      </c>
      <c r="P32" s="16">
        <v>-20.471400000000003</v>
      </c>
      <c r="Q32" s="16">
        <v>-11.8964</v>
      </c>
      <c r="R32" s="16">
        <v>-5.89581</v>
      </c>
      <c r="S32" s="16">
        <v>-9.4188299999999998</v>
      </c>
      <c r="T32" s="16">
        <v>-9.6500499999999985</v>
      </c>
      <c r="U32" s="16">
        <v>-13.497399999999999</v>
      </c>
      <c r="V32" s="16">
        <v>-20.7821</v>
      </c>
      <c r="W32" s="16">
        <v>-5.3935699999999995</v>
      </c>
      <c r="X32" s="16">
        <v>-16.034399999999998</v>
      </c>
      <c r="Y32" s="16">
        <v>-7.2505600000000001</v>
      </c>
      <c r="Z32" s="16">
        <v>-12.2248</v>
      </c>
      <c r="AA32" s="16">
        <v>-2.5033499999999997</v>
      </c>
      <c r="AB32" s="16">
        <v>-0.440502</v>
      </c>
      <c r="AC32" s="16">
        <v>11.24718</v>
      </c>
      <c r="AD32" s="16">
        <v>-1.8387200000000001</v>
      </c>
      <c r="AE32" s="16">
        <v>-11.0794</v>
      </c>
      <c r="AF32" s="16">
        <v>-4.7515900000000002</v>
      </c>
      <c r="AG32" s="16">
        <v>1.85019</v>
      </c>
      <c r="AH32" s="16">
        <v>3.09552</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45870</v>
      </c>
      <c r="B33" s="34"/>
      <c r="C33" s="12">
        <v>-10.715</v>
      </c>
      <c r="D33" s="45">
        <v>-10.715</v>
      </c>
      <c r="E33" s="16">
        <v>-3.9497499999999999</v>
      </c>
      <c r="F33" s="16">
        <v>-0.94598000000000004</v>
      </c>
      <c r="G33" s="16">
        <v>2.1968100000000002</v>
      </c>
      <c r="H33" s="16">
        <v>-4.3264100000000001</v>
      </c>
      <c r="I33" s="16">
        <v>-10.6752</v>
      </c>
      <c r="J33" s="16">
        <v>1.8042</v>
      </c>
      <c r="K33" s="16">
        <v>4.2788000000000004</v>
      </c>
      <c r="L33" s="16">
        <v>-12.226000000000001</v>
      </c>
      <c r="M33" s="16">
        <v>-3.8130300000000004</v>
      </c>
      <c r="N33" s="16">
        <v>-0.78469000000000011</v>
      </c>
      <c r="O33" s="16">
        <v>-7.6042100000000001</v>
      </c>
      <c r="P33" s="16">
        <v>-5.4120699999999999</v>
      </c>
      <c r="Q33" s="16">
        <v>-13.8598</v>
      </c>
      <c r="R33" s="16">
        <v>-14.737</v>
      </c>
      <c r="S33" s="16">
        <v>-6.2569600000000003</v>
      </c>
      <c r="T33" s="16">
        <v>-22.553799999999999</v>
      </c>
      <c r="U33" s="16">
        <v>-2.4493899999999997</v>
      </c>
      <c r="V33" s="16">
        <v>-15.1355</v>
      </c>
      <c r="W33" s="16">
        <v>2.9768400000000002</v>
      </c>
      <c r="X33" s="16">
        <v>5.9177799999999996</v>
      </c>
      <c r="Y33" s="16">
        <v>3.3304999999999998</v>
      </c>
      <c r="Z33" s="16">
        <v>10.576969999999999</v>
      </c>
      <c r="AA33" s="16">
        <v>-7.4222299999999999</v>
      </c>
      <c r="AB33" s="16">
        <v>-2.7236199999999999</v>
      </c>
      <c r="AC33" s="16">
        <v>11.2767</v>
      </c>
      <c r="AD33" s="16">
        <v>-2.6559499999999998</v>
      </c>
      <c r="AE33" s="16">
        <v>3.1679930000000001</v>
      </c>
      <c r="AF33" s="16">
        <v>-8.08446</v>
      </c>
      <c r="AG33" s="16">
        <v>4.3259999999999996</v>
      </c>
      <c r="AH33" s="16">
        <v>3.7869800000000002</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45901</v>
      </c>
      <c r="B34" s="34"/>
      <c r="C34" s="12">
        <v>-10.06</v>
      </c>
      <c r="D34" s="45">
        <v>-10.06</v>
      </c>
      <c r="E34" s="16">
        <v>-12.903600000000001</v>
      </c>
      <c r="F34" s="16">
        <v>8.5776000000000003</v>
      </c>
      <c r="G34" s="16">
        <v>15.860709999999999</v>
      </c>
      <c r="H34" s="16">
        <v>4.2184399999999993</v>
      </c>
      <c r="I34" s="16">
        <v>2.1504499999999998</v>
      </c>
      <c r="J34" s="16">
        <v>-6.8963000000000001</v>
      </c>
      <c r="K34" s="16">
        <v>-12.975100000000001</v>
      </c>
      <c r="L34" s="16">
        <v>-7.1190200000000008</v>
      </c>
      <c r="M34" s="16">
        <v>-2.2877899999999998</v>
      </c>
      <c r="N34" s="16">
        <v>-15.519200000000001</v>
      </c>
      <c r="O34" s="16">
        <v>-21.1785</v>
      </c>
      <c r="P34" s="16">
        <v>-6.0739200000000002</v>
      </c>
      <c r="Q34" s="16">
        <v>-3.6959299999999997</v>
      </c>
      <c r="R34" s="16">
        <v>0.22959000000000002</v>
      </c>
      <c r="S34" s="16">
        <v>-2.0469200000000001</v>
      </c>
      <c r="T34" s="16">
        <v>-1.55017</v>
      </c>
      <c r="U34" s="16">
        <v>8.7733099999999986</v>
      </c>
      <c r="V34" s="16">
        <v>-8.4957199999999986</v>
      </c>
      <c r="W34" s="16">
        <v>10.460270000000001</v>
      </c>
      <c r="X34" s="16">
        <v>-5.7617600000000007</v>
      </c>
      <c r="Y34" s="16">
        <v>-2.9507099999999999</v>
      </c>
      <c r="Z34" s="16">
        <v>5.573264</v>
      </c>
      <c r="AA34" s="16">
        <v>6.7049099999999999</v>
      </c>
      <c r="AB34" s="16">
        <v>-0.37902999999999998</v>
      </c>
      <c r="AC34" s="16">
        <v>1.002618</v>
      </c>
      <c r="AD34" s="16">
        <v>4.0797420000000004</v>
      </c>
      <c r="AE34" s="16">
        <v>-5.3277200000000002</v>
      </c>
      <c r="AF34" s="16">
        <v>-6.2411499999999993</v>
      </c>
      <c r="AG34" s="16">
        <v>2.4840100000000001</v>
      </c>
      <c r="AH34" s="16">
        <v>5.2410399999999999</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45931</v>
      </c>
      <c r="B35" s="34"/>
      <c r="C35" s="12">
        <v>-2.7229999999999999</v>
      </c>
      <c r="D35" s="45">
        <v>-2.7229999999999999</v>
      </c>
      <c r="E35" s="16">
        <v>-0.16736000000000001</v>
      </c>
      <c r="F35" s="16">
        <v>3.9343000000000004</v>
      </c>
      <c r="G35" s="16">
        <v>-8.1954599999999989</v>
      </c>
      <c r="H35" s="16">
        <v>1.15303</v>
      </c>
      <c r="I35" s="16">
        <v>4.8546899999999997</v>
      </c>
      <c r="J35" s="16">
        <v>-2.7721900000000002</v>
      </c>
      <c r="K35" s="16">
        <v>10.111030000000001</v>
      </c>
      <c r="L35" s="16">
        <v>-7.8798000000000004</v>
      </c>
      <c r="M35" s="16">
        <v>4.2608300000000003</v>
      </c>
      <c r="N35" s="16">
        <v>-9.0296399999999988</v>
      </c>
      <c r="O35" s="16">
        <v>-19.219099999999997</v>
      </c>
      <c r="P35" s="16">
        <v>-22.1523</v>
      </c>
      <c r="Q35" s="16">
        <v>1.00861</v>
      </c>
      <c r="R35" s="16">
        <v>-7.54697</v>
      </c>
      <c r="S35" s="16">
        <v>3.05389</v>
      </c>
      <c r="T35" s="16">
        <v>-0.55309000000000008</v>
      </c>
      <c r="U35" s="16">
        <v>-10.613</v>
      </c>
      <c r="V35" s="16">
        <v>-11.085899999999999</v>
      </c>
      <c r="W35" s="16">
        <v>5.77902</v>
      </c>
      <c r="X35" s="16">
        <v>-2.5799099999999999</v>
      </c>
      <c r="Y35" s="16">
        <v>11.36007</v>
      </c>
      <c r="Z35" s="16">
        <v>13.28439</v>
      </c>
      <c r="AA35" s="16">
        <v>-1.07623</v>
      </c>
      <c r="AB35" s="16">
        <v>6.7392950000000003</v>
      </c>
      <c r="AC35" s="16">
        <v>9.3276970000000006</v>
      </c>
      <c r="AD35" s="16">
        <v>9.8532309999999992</v>
      </c>
      <c r="AE35" s="16">
        <v>2.3867620000000001</v>
      </c>
      <c r="AF35" s="16">
        <v>-14.003299999999999</v>
      </c>
      <c r="AG35" s="16">
        <v>4.5726499999999994</v>
      </c>
      <c r="AH35" s="16">
        <v>16.06822</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45962</v>
      </c>
      <c r="B36" s="34"/>
      <c r="C36" s="12">
        <v>-4.2320000000000002</v>
      </c>
      <c r="D36" s="45">
        <v>-4.2320000000000002</v>
      </c>
      <c r="E36" s="16">
        <v>-13.3376</v>
      </c>
      <c r="F36" s="16">
        <v>4.8029599999999997</v>
      </c>
      <c r="G36" s="16">
        <v>7.5139499999999995</v>
      </c>
      <c r="H36" s="16">
        <v>2.73468</v>
      </c>
      <c r="I36" s="16">
        <v>6.6013000000000002</v>
      </c>
      <c r="J36" s="16">
        <v>0.97684000000000004</v>
      </c>
      <c r="K36" s="16">
        <v>8.3629300000000004</v>
      </c>
      <c r="L36" s="16">
        <v>1.9108499999999999</v>
      </c>
      <c r="M36" s="16">
        <v>-3.2407300000000001</v>
      </c>
      <c r="N36" s="16">
        <v>2.9348700000000001</v>
      </c>
      <c r="O36" s="16">
        <v>-7.6372900000000001</v>
      </c>
      <c r="P36" s="16">
        <v>3.4327800000000002</v>
      </c>
      <c r="Q36" s="16">
        <v>5.0682</v>
      </c>
      <c r="R36" s="16">
        <v>-2.44712</v>
      </c>
      <c r="S36" s="16">
        <v>9.4311000000000007</v>
      </c>
      <c r="T36" s="16">
        <v>-7.2890100000000002</v>
      </c>
      <c r="U36" s="16">
        <v>-3.6388499999999997</v>
      </c>
      <c r="V36" s="16">
        <v>0.89403999999999995</v>
      </c>
      <c r="W36" s="16">
        <v>10.06827</v>
      </c>
      <c r="X36" s="16">
        <v>6.3182299999999998</v>
      </c>
      <c r="Y36" s="16">
        <v>14.429110000000001</v>
      </c>
      <c r="Z36" s="16">
        <v>13.14282</v>
      </c>
      <c r="AA36" s="16">
        <v>0.30604999999999999</v>
      </c>
      <c r="AB36" s="16">
        <v>3.2879200000000002</v>
      </c>
      <c r="AC36" s="16">
        <v>9.6716720000000009</v>
      </c>
      <c r="AD36" s="16">
        <v>20.124560000000002</v>
      </c>
      <c r="AE36" s="16">
        <v>-11.070600000000001</v>
      </c>
      <c r="AF36" s="16">
        <v>-13.8909</v>
      </c>
      <c r="AG36" s="16">
        <v>6.7825500000000005</v>
      </c>
      <c r="AH36" s="16">
        <v>12.2211</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45992</v>
      </c>
      <c r="B37" s="34"/>
      <c r="C37" s="12">
        <v>-1.294</v>
      </c>
      <c r="D37" s="45">
        <v>-1.294</v>
      </c>
      <c r="E37" s="16">
        <v>9.7062999999999988</v>
      </c>
      <c r="F37" s="16">
        <v>15.84782</v>
      </c>
      <c r="G37" s="16">
        <v>94.941029999999998</v>
      </c>
      <c r="H37" s="16">
        <v>-1.6679900000000001</v>
      </c>
      <c r="I37" s="16">
        <v>27.110379999999999</v>
      </c>
      <c r="J37" s="16">
        <v>15.47331</v>
      </c>
      <c r="K37" s="16">
        <v>23.397189999999998</v>
      </c>
      <c r="L37" s="16">
        <v>-21.467200000000002</v>
      </c>
      <c r="M37" s="16">
        <v>-1.96912</v>
      </c>
      <c r="N37" s="16">
        <v>6.1689999999999996</v>
      </c>
      <c r="O37" s="16">
        <v>-8.7340999999999998</v>
      </c>
      <c r="P37" s="16">
        <v>2.1890200000000002</v>
      </c>
      <c r="Q37" s="16">
        <v>6.2199300000000006</v>
      </c>
      <c r="R37" s="16">
        <v>-1.9193900000000002</v>
      </c>
      <c r="S37" s="16">
        <v>-0.40073999999999999</v>
      </c>
      <c r="T37" s="16">
        <v>-10.7593</v>
      </c>
      <c r="U37" s="16">
        <v>-7.3306499999999994</v>
      </c>
      <c r="V37" s="16">
        <v>7.5781999999999998</v>
      </c>
      <c r="W37" s="16">
        <v>10.29767</v>
      </c>
      <c r="X37" s="16">
        <v>-5.8699700000000004</v>
      </c>
      <c r="Y37" s="16">
        <v>24.633080000000003</v>
      </c>
      <c r="Z37" s="16">
        <v>23.363189999999999</v>
      </c>
      <c r="AA37" s="16">
        <v>-1.2471300000000001</v>
      </c>
      <c r="AB37" s="16">
        <v>-6.3736999999999995</v>
      </c>
      <c r="AC37" s="16">
        <v>5.9137360000000001</v>
      </c>
      <c r="AD37" s="16">
        <v>15.60941</v>
      </c>
      <c r="AE37" s="16">
        <v>24.042540000000002</v>
      </c>
      <c r="AF37" s="16">
        <v>-3.4043299999999999</v>
      </c>
      <c r="AG37" s="16">
        <v>8.3700100000000006</v>
      </c>
      <c r="AH37" s="16">
        <v>26.24044</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46023</v>
      </c>
      <c r="B38" s="34"/>
      <c r="C38" s="12">
        <v>4.0289999999999999</v>
      </c>
      <c r="D38" s="45">
        <v>4.0289999999999999</v>
      </c>
      <c r="E38" s="16">
        <v>0.34805000000000003</v>
      </c>
      <c r="F38" s="16">
        <v>8.1073400000000007</v>
      </c>
      <c r="G38" s="16">
        <v>-4.0167999999999999</v>
      </c>
      <c r="H38" s="16">
        <v>-0.42529</v>
      </c>
      <c r="I38" s="16">
        <v>-9.22471</v>
      </c>
      <c r="J38" s="16">
        <v>16.908450000000002</v>
      </c>
      <c r="K38" s="16">
        <v>1.48193</v>
      </c>
      <c r="L38" s="16">
        <v>-11.1562</v>
      </c>
      <c r="M38" s="16">
        <v>-10.2127</v>
      </c>
      <c r="N38" s="16">
        <v>-20.743200000000002</v>
      </c>
      <c r="O38" s="16">
        <v>-9.2751999999999999</v>
      </c>
      <c r="P38" s="16">
        <v>-13.9984</v>
      </c>
      <c r="Q38" s="16">
        <v>-0.47846</v>
      </c>
      <c r="R38" s="16">
        <v>-2.4032600000000004</v>
      </c>
      <c r="S38" s="16">
        <v>3.4120999999999997</v>
      </c>
      <c r="T38" s="16">
        <v>-10.2646</v>
      </c>
      <c r="U38" s="16">
        <v>17.93282</v>
      </c>
      <c r="V38" s="16">
        <v>-2.55436</v>
      </c>
      <c r="W38" s="16">
        <v>-2.7433800000000002</v>
      </c>
      <c r="X38" s="16">
        <v>-21.323400000000003</v>
      </c>
      <c r="Y38" s="16">
        <v>2.622719</v>
      </c>
      <c r="Z38" s="16">
        <v>3.4634200000000002</v>
      </c>
      <c r="AA38" s="16">
        <v>7.8842790000000003</v>
      </c>
      <c r="AB38" s="16">
        <v>16.61054</v>
      </c>
      <c r="AC38" s="16">
        <v>8.8169590000000007</v>
      </c>
      <c r="AD38" s="16">
        <v>17.907229999999998</v>
      </c>
      <c r="AE38" s="16">
        <v>12.460120000000002</v>
      </c>
      <c r="AF38" s="16">
        <v>7.4652799999999999</v>
      </c>
      <c r="AG38" s="16">
        <v>6.9913500000000006</v>
      </c>
      <c r="AH38" s="16">
        <v>-30.0366</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46054</v>
      </c>
      <c r="B39" s="34"/>
      <c r="C39" s="12">
        <v>-0.73599999999999999</v>
      </c>
      <c r="D39" s="45">
        <v>-0.73599999999999999</v>
      </c>
      <c r="E39" s="16">
        <v>-8.9389900000000004</v>
      </c>
      <c r="F39" s="16">
        <v>14.93486</v>
      </c>
      <c r="G39" s="16">
        <v>-2.7169299999999996</v>
      </c>
      <c r="H39" s="16">
        <v>1.1206400000000001</v>
      </c>
      <c r="I39" s="16">
        <v>-12.965299999999999</v>
      </c>
      <c r="J39" s="16">
        <v>0.91830999999999996</v>
      </c>
      <c r="K39" s="16">
        <v>1.91351</v>
      </c>
      <c r="L39" s="16">
        <v>-9.2040600000000001</v>
      </c>
      <c r="M39" s="16">
        <v>-8.6602700000000006</v>
      </c>
      <c r="N39" s="16">
        <v>-7.7134099999999997</v>
      </c>
      <c r="O39" s="16">
        <v>-7.8451700000000004</v>
      </c>
      <c r="P39" s="16">
        <v>-18.252200000000002</v>
      </c>
      <c r="Q39" s="16">
        <v>-3.1171700000000002</v>
      </c>
      <c r="R39" s="16">
        <v>-7.3280799999999999</v>
      </c>
      <c r="S39" s="16">
        <v>1.02014</v>
      </c>
      <c r="T39" s="16">
        <v>-14.3032</v>
      </c>
      <c r="U39" s="16">
        <v>-13.955</v>
      </c>
      <c r="V39" s="16">
        <v>-11.963200000000001</v>
      </c>
      <c r="W39" s="16">
        <v>-5.2006099999999993</v>
      </c>
      <c r="X39" s="16">
        <v>-1.8404100000000001</v>
      </c>
      <c r="Y39" s="16">
        <v>4.1879590000000002</v>
      </c>
      <c r="Z39" s="16">
        <v>8.0341699999999996</v>
      </c>
      <c r="AA39" s="16">
        <v>-3.2283200000000001</v>
      </c>
      <c r="AB39" s="16">
        <v>-5.3345600000000006</v>
      </c>
      <c r="AC39" s="16">
        <v>-3.9803500000000001</v>
      </c>
      <c r="AD39" s="16">
        <v>3.725031</v>
      </c>
      <c r="AE39" s="16">
        <v>11.38289</v>
      </c>
      <c r="AF39" s="16">
        <v>9.9543199999999992</v>
      </c>
      <c r="AG39" s="16">
        <v>4.1059299999999999</v>
      </c>
      <c r="AH39" s="16">
        <v>-45.490699999999997</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46082</v>
      </c>
      <c r="B40" s="34"/>
      <c r="C40" s="12">
        <v>-1.1020000000000001</v>
      </c>
      <c r="D40" s="45">
        <v>-1.1020000000000001</v>
      </c>
      <c r="E40" s="16">
        <v>-18.977</v>
      </c>
      <c r="F40" s="16">
        <v>-3.0748000000000002</v>
      </c>
      <c r="G40" s="16">
        <v>33.225720000000003</v>
      </c>
      <c r="H40" s="16">
        <v>11.037510000000001</v>
      </c>
      <c r="I40" s="16">
        <v>4.6733700000000002</v>
      </c>
      <c r="J40" s="16">
        <v>4.0890000000000003E-2</v>
      </c>
      <c r="K40" s="16">
        <v>8.1969799999999999</v>
      </c>
      <c r="L40" s="16">
        <v>5.5769299999999999</v>
      </c>
      <c r="M40" s="16">
        <v>-5.0199499999999997</v>
      </c>
      <c r="N40" s="16">
        <v>-3.68032</v>
      </c>
      <c r="O40" s="16">
        <v>-25.690300000000001</v>
      </c>
      <c r="P40" s="16">
        <v>16.045670000000001</v>
      </c>
      <c r="Q40" s="16">
        <v>-10.3043</v>
      </c>
      <c r="R40" s="16">
        <v>-11.892200000000001</v>
      </c>
      <c r="S40" s="16">
        <v>0.31795999999999996</v>
      </c>
      <c r="T40" s="16">
        <v>-9.7432599999999994</v>
      </c>
      <c r="U40" s="16">
        <v>-12.145200000000001</v>
      </c>
      <c r="V40" s="16">
        <v>-6.3741000000000003</v>
      </c>
      <c r="W40" s="16">
        <v>-11.247</v>
      </c>
      <c r="X40" s="16">
        <v>-5.8244099999999994</v>
      </c>
      <c r="Y40" s="16">
        <v>-14.067500000000001</v>
      </c>
      <c r="Z40" s="16">
        <v>-1.27335</v>
      </c>
      <c r="AA40" s="16">
        <v>-1.8987400000000001</v>
      </c>
      <c r="AB40" s="16">
        <v>-12.0581</v>
      </c>
      <c r="AC40" s="16">
        <v>-1.39941</v>
      </c>
      <c r="AD40" s="16">
        <v>3.0619520000000002</v>
      </c>
      <c r="AE40" s="16">
        <v>0.5556236</v>
      </c>
      <c r="AF40" s="16">
        <v>2.51511</v>
      </c>
      <c r="AG40" s="16">
        <v>-1.48194</v>
      </c>
      <c r="AH40" s="16">
        <v>-85.616900000000001</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46113</v>
      </c>
      <c r="B41" s="34"/>
      <c r="C41" s="12">
        <v>-8.67</v>
      </c>
      <c r="D41" s="45">
        <v>-8.67</v>
      </c>
      <c r="E41" s="16">
        <v>-15.1135</v>
      </c>
      <c r="F41" s="16">
        <v>-4.2431000000000001</v>
      </c>
      <c r="G41" s="16">
        <v>-7.57599</v>
      </c>
      <c r="H41" s="16">
        <v>15.395820000000001</v>
      </c>
      <c r="I41" s="16">
        <v>39.174210000000002</v>
      </c>
      <c r="J41" s="16">
        <v>-0.41738999999999998</v>
      </c>
      <c r="K41" s="16">
        <v>-3.9382700000000002</v>
      </c>
      <c r="L41" s="16">
        <v>0.93055999999999994</v>
      </c>
      <c r="M41" s="16">
        <v>-11.8729</v>
      </c>
      <c r="N41" s="16">
        <v>-13.3843</v>
      </c>
      <c r="O41" s="16">
        <v>-6.9093299999999997</v>
      </c>
      <c r="P41" s="16">
        <v>4.2983100000000007</v>
      </c>
      <c r="Q41" s="16">
        <v>-1.6048699999999998</v>
      </c>
      <c r="R41" s="16">
        <v>-3.3881199999999998</v>
      </c>
      <c r="S41" s="16">
        <v>-8.2623700000000007</v>
      </c>
      <c r="T41" s="16">
        <v>-14.0764</v>
      </c>
      <c r="U41" s="16">
        <v>-15.644399999999999</v>
      </c>
      <c r="V41" s="16">
        <v>-20.3934</v>
      </c>
      <c r="W41" s="16">
        <v>-12.2591</v>
      </c>
      <c r="X41" s="16">
        <v>-6.0398699999999996</v>
      </c>
      <c r="Y41" s="16">
        <v>14.186459999999999</v>
      </c>
      <c r="Z41" s="16">
        <v>-9.3056399999999986</v>
      </c>
      <c r="AA41" s="16">
        <v>-4.80497</v>
      </c>
      <c r="AB41" s="16">
        <v>-4.7238199999999999</v>
      </c>
      <c r="AC41" s="16">
        <v>-4.9565900000000003</v>
      </c>
      <c r="AD41" s="16">
        <v>-3.62934</v>
      </c>
      <c r="AE41" s="16">
        <v>-36.724299999999999</v>
      </c>
      <c r="AF41" s="16">
        <v>5.76356</v>
      </c>
      <c r="AG41" s="16">
        <v>12.84352</v>
      </c>
      <c r="AH41" s="16">
        <v>-51.0623</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46143</v>
      </c>
      <c r="B42" s="34"/>
      <c r="C42" s="12">
        <v>-5.9660000000000002</v>
      </c>
      <c r="D42" s="45">
        <v>-5.9660000000000002</v>
      </c>
      <c r="E42" s="16">
        <v>-4.7955200000000007</v>
      </c>
      <c r="F42" s="16">
        <v>-13.974399999999999</v>
      </c>
      <c r="G42" s="16">
        <v>-8.2093600000000002</v>
      </c>
      <c r="H42" s="16">
        <v>11.730090000000001</v>
      </c>
      <c r="I42" s="16">
        <v>21.999099999999999</v>
      </c>
      <c r="J42" s="16">
        <v>0.11092</v>
      </c>
      <c r="K42" s="16">
        <v>-14.867799999999999</v>
      </c>
      <c r="L42" s="16">
        <v>-7.1809500000000002</v>
      </c>
      <c r="M42" s="16">
        <v>-5.66974</v>
      </c>
      <c r="N42" s="16">
        <v>-33.700400000000002</v>
      </c>
      <c r="O42" s="16">
        <v>-4.7220800000000001</v>
      </c>
      <c r="P42" s="16">
        <v>-17.381799999999998</v>
      </c>
      <c r="Q42" s="16">
        <v>-33.279300000000006</v>
      </c>
      <c r="R42" s="16">
        <v>-5.4207200000000002</v>
      </c>
      <c r="S42" s="16">
        <v>-5.2464300000000001</v>
      </c>
      <c r="T42" s="16">
        <v>3.1493000000000002</v>
      </c>
      <c r="U42" s="16">
        <v>-9.5569299999999995</v>
      </c>
      <c r="V42" s="16">
        <v>4.5381899999999993</v>
      </c>
      <c r="W42" s="16">
        <v>2.7454499999999999</v>
      </c>
      <c r="X42" s="16">
        <v>4.5651899999999994</v>
      </c>
      <c r="Y42" s="16">
        <v>0.1095455</v>
      </c>
      <c r="Z42" s="16">
        <v>7.3637499999999996</v>
      </c>
      <c r="AA42" s="16">
        <v>8.667313</v>
      </c>
      <c r="AB42" s="16">
        <v>9.6379000000000001</v>
      </c>
      <c r="AC42" s="16">
        <v>-0.59501400000000004</v>
      </c>
      <c r="AD42" s="16">
        <v>-7.1286899999999997</v>
      </c>
      <c r="AE42" s="16">
        <v>13.089129999999999</v>
      </c>
      <c r="AF42" s="16">
        <v>7.5992100000000002</v>
      </c>
      <c r="AG42" s="16">
        <v>4.7034399999999996</v>
      </c>
      <c r="AH42" s="16">
        <v>-61.748899999999999</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46174</v>
      </c>
      <c r="B43" s="34"/>
      <c r="C43" s="12">
        <v>-8.51</v>
      </c>
      <c r="D43" s="45">
        <v>-8.51</v>
      </c>
      <c r="E43" s="16">
        <v>-3.3491300000000002</v>
      </c>
      <c r="F43" s="16">
        <v>4.0840300000000003</v>
      </c>
      <c r="G43" s="16">
        <v>-11.6759</v>
      </c>
      <c r="H43" s="16">
        <v>-4.1159999999999995E-2</v>
      </c>
      <c r="I43" s="16">
        <v>5.6090299999999997</v>
      </c>
      <c r="J43" s="16">
        <v>-3.69754</v>
      </c>
      <c r="K43" s="16">
        <v>-11.8339</v>
      </c>
      <c r="L43" s="16">
        <v>-9.2286099999999998</v>
      </c>
      <c r="M43" s="16">
        <v>-8.5176200000000009</v>
      </c>
      <c r="N43" s="16">
        <v>-26.906099999999999</v>
      </c>
      <c r="O43" s="16">
        <v>-30.0809</v>
      </c>
      <c r="P43" s="16">
        <v>1.8562000000000001</v>
      </c>
      <c r="Q43" s="16">
        <v>-14.7171</v>
      </c>
      <c r="R43" s="16">
        <v>-14.012499999999999</v>
      </c>
      <c r="S43" s="16">
        <v>-1.51996</v>
      </c>
      <c r="T43" s="16">
        <v>-16.566500000000001</v>
      </c>
      <c r="U43" s="16">
        <v>-17.7789</v>
      </c>
      <c r="V43" s="16">
        <v>-8.3348700000000004</v>
      </c>
      <c r="W43" s="16">
        <v>-5.4185299999999996</v>
      </c>
      <c r="X43" s="16">
        <v>-7.2006999999999994</v>
      </c>
      <c r="Y43" s="16">
        <v>-0.73851199999999995</v>
      </c>
      <c r="Z43" s="16">
        <v>2.2777600000000002</v>
      </c>
      <c r="AA43" s="16">
        <v>-1.24882</v>
      </c>
      <c r="AB43" s="16">
        <v>-2.2548400000000002</v>
      </c>
      <c r="AC43" s="16">
        <v>-7.8657200000000005</v>
      </c>
      <c r="AD43" s="16">
        <v>-7.5185699999999995</v>
      </c>
      <c r="AE43" s="16">
        <v>-7.5434399999999995</v>
      </c>
      <c r="AF43" s="16">
        <v>4.59762</v>
      </c>
      <c r="AG43" s="16">
        <v>13.497540000000001</v>
      </c>
      <c r="AH43" s="16">
        <v>-26.186700000000002</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46204</v>
      </c>
      <c r="B44" s="34"/>
      <c r="C44" s="12">
        <v>-11.94</v>
      </c>
      <c r="D44" s="45">
        <v>-11.94</v>
      </c>
      <c r="E44" s="16">
        <v>-7.64445</v>
      </c>
      <c r="F44" s="16">
        <v>8.1272700000000011</v>
      </c>
      <c r="G44" s="16">
        <v>-11.493399999999999</v>
      </c>
      <c r="H44" s="16">
        <v>10.728009999999999</v>
      </c>
      <c r="I44" s="16">
        <v>8.7200199999999999</v>
      </c>
      <c r="J44" s="16">
        <v>-1.2666099999999998</v>
      </c>
      <c r="K44" s="16">
        <v>-11.347200000000001</v>
      </c>
      <c r="L44" s="16">
        <v>-18.336200000000002</v>
      </c>
      <c r="M44" s="16">
        <v>-2.94312</v>
      </c>
      <c r="N44" s="16">
        <v>-31.489599999999999</v>
      </c>
      <c r="O44" s="16">
        <v>-20.471400000000003</v>
      </c>
      <c r="P44" s="16">
        <v>-11.8964</v>
      </c>
      <c r="Q44" s="16">
        <v>-5.89581</v>
      </c>
      <c r="R44" s="16">
        <v>-9.4188299999999998</v>
      </c>
      <c r="S44" s="16">
        <v>-9.6500499999999985</v>
      </c>
      <c r="T44" s="16">
        <v>-13.497399999999999</v>
      </c>
      <c r="U44" s="16">
        <v>-20.7821</v>
      </c>
      <c r="V44" s="16">
        <v>-5.3935699999999995</v>
      </c>
      <c r="W44" s="16">
        <v>-16.034399999999998</v>
      </c>
      <c r="X44" s="16">
        <v>-7.2505600000000001</v>
      </c>
      <c r="Y44" s="16">
        <v>-12.2248</v>
      </c>
      <c r="Z44" s="16">
        <v>-2.5033499999999997</v>
      </c>
      <c r="AA44" s="16">
        <v>-0.440502</v>
      </c>
      <c r="AB44" s="16">
        <v>11.24718</v>
      </c>
      <c r="AC44" s="16">
        <v>-1.8387200000000001</v>
      </c>
      <c r="AD44" s="16">
        <v>-11.0794</v>
      </c>
      <c r="AE44" s="16">
        <v>-4.7515900000000002</v>
      </c>
      <c r="AF44" s="16">
        <v>1.85019</v>
      </c>
      <c r="AG44" s="16">
        <v>3.09552</v>
      </c>
      <c r="AH44" s="16">
        <v>-10.6083</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46235</v>
      </c>
      <c r="B45" s="34"/>
      <c r="C45" s="12">
        <v>-10.715</v>
      </c>
      <c r="D45" s="45">
        <v>-10.715</v>
      </c>
      <c r="E45" s="16">
        <v>-0.94598000000000004</v>
      </c>
      <c r="F45" s="16">
        <v>2.1968100000000002</v>
      </c>
      <c r="G45" s="16">
        <v>-4.3264100000000001</v>
      </c>
      <c r="H45" s="16">
        <v>-10.6752</v>
      </c>
      <c r="I45" s="16">
        <v>1.8042</v>
      </c>
      <c r="J45" s="16">
        <v>4.2788000000000004</v>
      </c>
      <c r="K45" s="16">
        <v>-12.226000000000001</v>
      </c>
      <c r="L45" s="16">
        <v>-3.8130300000000004</v>
      </c>
      <c r="M45" s="16">
        <v>-0.78469000000000011</v>
      </c>
      <c r="N45" s="16">
        <v>-7.6042100000000001</v>
      </c>
      <c r="O45" s="16">
        <v>-5.4120699999999999</v>
      </c>
      <c r="P45" s="16">
        <v>-13.8598</v>
      </c>
      <c r="Q45" s="16">
        <v>-14.737</v>
      </c>
      <c r="R45" s="16">
        <v>-6.2569600000000003</v>
      </c>
      <c r="S45" s="16">
        <v>-22.553799999999999</v>
      </c>
      <c r="T45" s="16">
        <v>-2.4493899999999997</v>
      </c>
      <c r="U45" s="16">
        <v>-15.1355</v>
      </c>
      <c r="V45" s="16">
        <v>2.9768400000000002</v>
      </c>
      <c r="W45" s="16">
        <v>5.9177799999999996</v>
      </c>
      <c r="X45" s="16">
        <v>3.3304999999999998</v>
      </c>
      <c r="Y45" s="16">
        <v>10.576969999999999</v>
      </c>
      <c r="Z45" s="16">
        <v>-7.4222299999999999</v>
      </c>
      <c r="AA45" s="16">
        <v>-2.7236199999999999</v>
      </c>
      <c r="AB45" s="16">
        <v>11.2767</v>
      </c>
      <c r="AC45" s="16">
        <v>-2.6559499999999998</v>
      </c>
      <c r="AD45" s="16">
        <v>3.1679930000000001</v>
      </c>
      <c r="AE45" s="16">
        <v>-8.08446</v>
      </c>
      <c r="AF45" s="16">
        <v>4.3259999999999996</v>
      </c>
      <c r="AG45" s="16">
        <v>3.7869800000000002</v>
      </c>
      <c r="AH45" s="16">
        <v>-3.9497499999999999</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46266</v>
      </c>
      <c r="B46" s="34"/>
      <c r="C46" s="12">
        <v>-10.06</v>
      </c>
      <c r="D46" s="45">
        <v>-10.06</v>
      </c>
      <c r="E46" s="16">
        <v>8.5776000000000003</v>
      </c>
      <c r="F46" s="16">
        <v>15.860709999999999</v>
      </c>
      <c r="G46" s="16">
        <v>4.2184399999999993</v>
      </c>
      <c r="H46" s="16">
        <v>2.1504499999999998</v>
      </c>
      <c r="I46" s="16">
        <v>-6.8963000000000001</v>
      </c>
      <c r="J46" s="16">
        <v>-12.975100000000001</v>
      </c>
      <c r="K46" s="16">
        <v>-7.1190200000000008</v>
      </c>
      <c r="L46" s="16">
        <v>-2.2877899999999998</v>
      </c>
      <c r="M46" s="16">
        <v>-15.519200000000001</v>
      </c>
      <c r="N46" s="16">
        <v>-21.1785</v>
      </c>
      <c r="O46" s="16">
        <v>-6.0739200000000002</v>
      </c>
      <c r="P46" s="16">
        <v>-3.6959299999999997</v>
      </c>
      <c r="Q46" s="16">
        <v>0.22959000000000002</v>
      </c>
      <c r="R46" s="16">
        <v>-2.0469200000000001</v>
      </c>
      <c r="S46" s="16">
        <v>-1.55017</v>
      </c>
      <c r="T46" s="16">
        <v>8.7733099999999986</v>
      </c>
      <c r="U46" s="16">
        <v>-8.4957199999999986</v>
      </c>
      <c r="V46" s="16">
        <v>10.460270000000001</v>
      </c>
      <c r="W46" s="16">
        <v>-5.7617600000000007</v>
      </c>
      <c r="X46" s="16">
        <v>-2.9507099999999999</v>
      </c>
      <c r="Y46" s="16">
        <v>5.573264</v>
      </c>
      <c r="Z46" s="16">
        <v>6.7049099999999999</v>
      </c>
      <c r="AA46" s="16">
        <v>-0.37902999999999998</v>
      </c>
      <c r="AB46" s="16">
        <v>1.002618</v>
      </c>
      <c r="AC46" s="16">
        <v>4.0797420000000004</v>
      </c>
      <c r="AD46" s="16">
        <v>-5.3277200000000002</v>
      </c>
      <c r="AE46" s="16">
        <v>-6.2411499999999993</v>
      </c>
      <c r="AF46" s="16">
        <v>2.4840100000000001</v>
      </c>
      <c r="AG46" s="16">
        <v>5.2410399999999999</v>
      </c>
      <c r="AH46" s="16">
        <v>-12.903600000000001</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46296</v>
      </c>
      <c r="B47" s="34"/>
      <c r="C47" s="12">
        <v>-2.7229999999999999</v>
      </c>
      <c r="D47" s="45">
        <v>-2.7229999999999999</v>
      </c>
      <c r="E47" s="16">
        <v>3.9343000000000004</v>
      </c>
      <c r="F47" s="16">
        <v>-8.1954599999999989</v>
      </c>
      <c r="G47" s="16">
        <v>1.15303</v>
      </c>
      <c r="H47" s="16">
        <v>4.8546899999999997</v>
      </c>
      <c r="I47" s="16">
        <v>-2.7721900000000002</v>
      </c>
      <c r="J47" s="16">
        <v>10.111030000000001</v>
      </c>
      <c r="K47" s="16">
        <v>-7.8798000000000004</v>
      </c>
      <c r="L47" s="16">
        <v>4.2608300000000003</v>
      </c>
      <c r="M47" s="16">
        <v>-9.0296399999999988</v>
      </c>
      <c r="N47" s="16">
        <v>-19.219099999999997</v>
      </c>
      <c r="O47" s="16">
        <v>-22.1523</v>
      </c>
      <c r="P47" s="16">
        <v>1.00861</v>
      </c>
      <c r="Q47" s="16">
        <v>-7.54697</v>
      </c>
      <c r="R47" s="16">
        <v>3.05389</v>
      </c>
      <c r="S47" s="16">
        <v>-0.55309000000000008</v>
      </c>
      <c r="T47" s="16">
        <v>-10.613</v>
      </c>
      <c r="U47" s="16">
        <v>-11.085899999999999</v>
      </c>
      <c r="V47" s="16">
        <v>5.77902</v>
      </c>
      <c r="W47" s="16">
        <v>-2.5799099999999999</v>
      </c>
      <c r="X47" s="16">
        <v>11.36007</v>
      </c>
      <c r="Y47" s="16">
        <v>13.28439</v>
      </c>
      <c r="Z47" s="16">
        <v>-1.07623</v>
      </c>
      <c r="AA47" s="16">
        <v>6.7392950000000003</v>
      </c>
      <c r="AB47" s="16">
        <v>9.3276970000000006</v>
      </c>
      <c r="AC47" s="16">
        <v>9.8532309999999992</v>
      </c>
      <c r="AD47" s="16">
        <v>2.3867620000000001</v>
      </c>
      <c r="AE47" s="16">
        <v>-14.003299999999999</v>
      </c>
      <c r="AF47" s="16">
        <v>4.5726499999999994</v>
      </c>
      <c r="AG47" s="16">
        <v>16.06822</v>
      </c>
      <c r="AH47" s="16">
        <v>-0.16736000000000001</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46327</v>
      </c>
      <c r="B48" s="34"/>
      <c r="C48" s="12">
        <v>-4.2320000000000002</v>
      </c>
      <c r="D48" s="45">
        <v>-4.2320000000000002</v>
      </c>
      <c r="E48" s="16">
        <v>4.8029599999999997</v>
      </c>
      <c r="F48" s="16">
        <v>7.5139499999999995</v>
      </c>
      <c r="G48" s="16">
        <v>2.73468</v>
      </c>
      <c r="H48" s="16">
        <v>6.6013000000000002</v>
      </c>
      <c r="I48" s="16">
        <v>0.97684000000000004</v>
      </c>
      <c r="J48" s="16">
        <v>8.3629300000000004</v>
      </c>
      <c r="K48" s="16">
        <v>1.9108499999999999</v>
      </c>
      <c r="L48" s="16">
        <v>-3.2407300000000001</v>
      </c>
      <c r="M48" s="16">
        <v>2.9348700000000001</v>
      </c>
      <c r="N48" s="16">
        <v>-7.6372900000000001</v>
      </c>
      <c r="O48" s="16">
        <v>3.4327800000000002</v>
      </c>
      <c r="P48" s="16">
        <v>5.0682</v>
      </c>
      <c r="Q48" s="16">
        <v>-2.44712</v>
      </c>
      <c r="R48" s="16">
        <v>9.4311000000000007</v>
      </c>
      <c r="S48" s="16">
        <v>-7.2890100000000002</v>
      </c>
      <c r="T48" s="16">
        <v>-3.6388499999999997</v>
      </c>
      <c r="U48" s="16">
        <v>0.89403999999999995</v>
      </c>
      <c r="V48" s="16">
        <v>10.06827</v>
      </c>
      <c r="W48" s="16">
        <v>6.3182299999999998</v>
      </c>
      <c r="X48" s="16">
        <v>14.429110000000001</v>
      </c>
      <c r="Y48" s="16">
        <v>13.14282</v>
      </c>
      <c r="Z48" s="16">
        <v>0.30604999999999999</v>
      </c>
      <c r="AA48" s="16">
        <v>3.2879200000000002</v>
      </c>
      <c r="AB48" s="16">
        <v>9.6716720000000009</v>
      </c>
      <c r="AC48" s="16">
        <v>20.124560000000002</v>
      </c>
      <c r="AD48" s="16">
        <v>-11.070600000000001</v>
      </c>
      <c r="AE48" s="16">
        <v>-13.8909</v>
      </c>
      <c r="AF48" s="16">
        <v>6.7825500000000005</v>
      </c>
      <c r="AG48" s="16">
        <v>12.2211</v>
      </c>
      <c r="AH48" s="16">
        <v>-13.3376</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46357</v>
      </c>
      <c r="B49" s="34"/>
      <c r="C49" s="12">
        <v>-1.294</v>
      </c>
      <c r="D49" s="45">
        <v>-1.294</v>
      </c>
      <c r="E49" s="16">
        <v>15.84782</v>
      </c>
      <c r="F49" s="16">
        <v>94.941029999999998</v>
      </c>
      <c r="G49" s="16">
        <v>-1.6679900000000001</v>
      </c>
      <c r="H49" s="16">
        <v>27.110379999999999</v>
      </c>
      <c r="I49" s="16">
        <v>15.47331</v>
      </c>
      <c r="J49" s="16">
        <v>23.397189999999998</v>
      </c>
      <c r="K49" s="16">
        <v>-21.467200000000002</v>
      </c>
      <c r="L49" s="16">
        <v>-1.96912</v>
      </c>
      <c r="M49" s="16">
        <v>6.1689999999999996</v>
      </c>
      <c r="N49" s="16">
        <v>-8.7340999999999998</v>
      </c>
      <c r="O49" s="16">
        <v>2.1890200000000002</v>
      </c>
      <c r="P49" s="16">
        <v>6.2199300000000006</v>
      </c>
      <c r="Q49" s="16">
        <v>-1.9193900000000002</v>
      </c>
      <c r="R49" s="16">
        <v>-0.40073999999999999</v>
      </c>
      <c r="S49" s="16">
        <v>-10.7593</v>
      </c>
      <c r="T49" s="16">
        <v>-7.3306499999999994</v>
      </c>
      <c r="U49" s="16">
        <v>7.5781999999999998</v>
      </c>
      <c r="V49" s="16">
        <v>10.29767</v>
      </c>
      <c r="W49" s="16">
        <v>-5.8699700000000004</v>
      </c>
      <c r="X49" s="16">
        <v>24.633080000000003</v>
      </c>
      <c r="Y49" s="16">
        <v>23.363189999999999</v>
      </c>
      <c r="Z49" s="16">
        <v>-1.2471300000000001</v>
      </c>
      <c r="AA49" s="16">
        <v>-6.3736999999999995</v>
      </c>
      <c r="AB49" s="16">
        <v>5.9137360000000001</v>
      </c>
      <c r="AC49" s="16">
        <v>15.60941</v>
      </c>
      <c r="AD49" s="16">
        <v>24.042540000000002</v>
      </c>
      <c r="AE49" s="16">
        <v>-3.4043299999999999</v>
      </c>
      <c r="AF49" s="16">
        <v>8.3700100000000006</v>
      </c>
      <c r="AG49" s="16">
        <v>26.24044</v>
      </c>
      <c r="AH49" s="16">
        <v>9.7062999999999988</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46388</v>
      </c>
      <c r="B50" s="34"/>
      <c r="C50" s="12">
        <v>4.0289999999999999</v>
      </c>
      <c r="D50" s="45">
        <v>4.0289999999999999</v>
      </c>
      <c r="E50" s="16">
        <v>8.1073400000000007</v>
      </c>
      <c r="F50" s="16">
        <v>-4.0167999999999999</v>
      </c>
      <c r="G50" s="16">
        <v>-0.42529</v>
      </c>
      <c r="H50" s="16">
        <v>-9.22471</v>
      </c>
      <c r="I50" s="16">
        <v>16.908450000000002</v>
      </c>
      <c r="J50" s="16">
        <v>1.48193</v>
      </c>
      <c r="K50" s="16">
        <v>-11.1562</v>
      </c>
      <c r="L50" s="16">
        <v>-10.2127</v>
      </c>
      <c r="M50" s="16">
        <v>-20.743200000000002</v>
      </c>
      <c r="N50" s="16">
        <v>-9.2751999999999999</v>
      </c>
      <c r="O50" s="16">
        <v>-13.9984</v>
      </c>
      <c r="P50" s="16">
        <v>-0.47846</v>
      </c>
      <c r="Q50" s="16">
        <v>-2.4032600000000004</v>
      </c>
      <c r="R50" s="16">
        <v>3.4120999999999997</v>
      </c>
      <c r="S50" s="16">
        <v>-10.2646</v>
      </c>
      <c r="T50" s="16">
        <v>17.93282</v>
      </c>
      <c r="U50" s="16">
        <v>-2.55436</v>
      </c>
      <c r="V50" s="16">
        <v>-2.7433800000000002</v>
      </c>
      <c r="W50" s="16">
        <v>-21.323400000000003</v>
      </c>
      <c r="X50" s="16">
        <v>2.622719</v>
      </c>
      <c r="Y50" s="16">
        <v>3.4634200000000002</v>
      </c>
      <c r="Z50" s="16">
        <v>7.8842790000000003</v>
      </c>
      <c r="AA50" s="16">
        <v>16.61054</v>
      </c>
      <c r="AB50" s="16">
        <v>8.8169590000000007</v>
      </c>
      <c r="AC50" s="16">
        <v>17.907229999999998</v>
      </c>
      <c r="AD50" s="16">
        <v>12.460120000000002</v>
      </c>
      <c r="AE50" s="16">
        <v>7.4652799999999999</v>
      </c>
      <c r="AF50" s="16">
        <v>6.9913500000000006</v>
      </c>
      <c r="AG50" s="16">
        <v>-30.0366</v>
      </c>
      <c r="AH50" s="16">
        <v>0.34805000000000003</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46419</v>
      </c>
      <c r="B51" s="34"/>
      <c r="C51" s="12">
        <v>-0.73599999999999999</v>
      </c>
      <c r="D51" s="45">
        <v>-0.73599999999999999</v>
      </c>
      <c r="E51" s="16">
        <v>14.93486</v>
      </c>
      <c r="F51" s="16">
        <v>-2.7169299999999996</v>
      </c>
      <c r="G51" s="16">
        <v>1.1206400000000001</v>
      </c>
      <c r="H51" s="16">
        <v>-12.965299999999999</v>
      </c>
      <c r="I51" s="16">
        <v>0.91830999999999996</v>
      </c>
      <c r="J51" s="16">
        <v>1.91351</v>
      </c>
      <c r="K51" s="16">
        <v>-9.2040600000000001</v>
      </c>
      <c r="L51" s="16">
        <v>-8.6602700000000006</v>
      </c>
      <c r="M51" s="16">
        <v>-7.7134099999999997</v>
      </c>
      <c r="N51" s="16">
        <v>-7.8451700000000004</v>
      </c>
      <c r="O51" s="16">
        <v>-18.252200000000002</v>
      </c>
      <c r="P51" s="16">
        <v>-3.1171700000000002</v>
      </c>
      <c r="Q51" s="16">
        <v>-7.3280799999999999</v>
      </c>
      <c r="R51" s="16">
        <v>1.02014</v>
      </c>
      <c r="S51" s="16">
        <v>-14.3032</v>
      </c>
      <c r="T51" s="16">
        <v>-13.955</v>
      </c>
      <c r="U51" s="16">
        <v>-11.963200000000001</v>
      </c>
      <c r="V51" s="16">
        <v>-5.2006099999999993</v>
      </c>
      <c r="W51" s="16">
        <v>-1.8404100000000001</v>
      </c>
      <c r="X51" s="16">
        <v>4.1879590000000002</v>
      </c>
      <c r="Y51" s="16">
        <v>8.0341699999999996</v>
      </c>
      <c r="Z51" s="16">
        <v>-3.2283200000000001</v>
      </c>
      <c r="AA51" s="16">
        <v>-5.3345600000000006</v>
      </c>
      <c r="AB51" s="16">
        <v>-3.9803500000000001</v>
      </c>
      <c r="AC51" s="16">
        <v>3.725031</v>
      </c>
      <c r="AD51" s="16">
        <v>11.38289</v>
      </c>
      <c r="AE51" s="16">
        <v>9.9543199999999992</v>
      </c>
      <c r="AF51" s="16">
        <v>4.1059299999999999</v>
      </c>
      <c r="AG51" s="16">
        <v>-45.490699999999997</v>
      </c>
      <c r="AH51" s="16">
        <v>-8.9389900000000004</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46447</v>
      </c>
      <c r="B52" s="34"/>
      <c r="C52" s="12">
        <v>-1.1020000000000001</v>
      </c>
      <c r="D52" s="45">
        <v>-1.1020000000000001</v>
      </c>
      <c r="E52" s="16">
        <v>-3.0748000000000002</v>
      </c>
      <c r="F52" s="16">
        <v>33.225720000000003</v>
      </c>
      <c r="G52" s="16">
        <v>11.037510000000001</v>
      </c>
      <c r="H52" s="16">
        <v>4.6733700000000002</v>
      </c>
      <c r="I52" s="16">
        <v>4.0890000000000003E-2</v>
      </c>
      <c r="J52" s="16">
        <v>8.1969799999999999</v>
      </c>
      <c r="K52" s="16">
        <v>5.5769299999999999</v>
      </c>
      <c r="L52" s="16">
        <v>-5.0199499999999997</v>
      </c>
      <c r="M52" s="16">
        <v>-3.68032</v>
      </c>
      <c r="N52" s="16">
        <v>-25.690300000000001</v>
      </c>
      <c r="O52" s="16">
        <v>16.045670000000001</v>
      </c>
      <c r="P52" s="16">
        <v>-10.3043</v>
      </c>
      <c r="Q52" s="16">
        <v>-11.892200000000001</v>
      </c>
      <c r="R52" s="16">
        <v>0.31795999999999996</v>
      </c>
      <c r="S52" s="16">
        <v>-9.7432599999999994</v>
      </c>
      <c r="T52" s="16">
        <v>-12.145200000000001</v>
      </c>
      <c r="U52" s="16">
        <v>-6.3741000000000003</v>
      </c>
      <c r="V52" s="16">
        <v>-11.247</v>
      </c>
      <c r="W52" s="16">
        <v>-5.8244099999999994</v>
      </c>
      <c r="X52" s="16">
        <v>-14.067500000000001</v>
      </c>
      <c r="Y52" s="16">
        <v>-1.27335</v>
      </c>
      <c r="Z52" s="16">
        <v>-1.8987400000000001</v>
      </c>
      <c r="AA52" s="16">
        <v>-12.0581</v>
      </c>
      <c r="AB52" s="16">
        <v>-1.39941</v>
      </c>
      <c r="AC52" s="16">
        <v>3.0619520000000002</v>
      </c>
      <c r="AD52" s="16">
        <v>0.5556236</v>
      </c>
      <c r="AE52" s="16">
        <v>2.51511</v>
      </c>
      <c r="AF52" s="16">
        <v>-1.48194</v>
      </c>
      <c r="AG52" s="16">
        <v>-85.616900000000001</v>
      </c>
      <c r="AH52" s="16">
        <v>-18.977</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46478</v>
      </c>
      <c r="B53" s="34"/>
      <c r="C53" s="12">
        <v>-8.67</v>
      </c>
      <c r="D53" s="45">
        <v>-8.67</v>
      </c>
      <c r="E53" s="16">
        <v>-4.2431000000000001</v>
      </c>
      <c r="F53" s="16">
        <v>-7.57599</v>
      </c>
      <c r="G53" s="16">
        <v>15.395820000000001</v>
      </c>
      <c r="H53" s="16">
        <v>39.174210000000002</v>
      </c>
      <c r="I53" s="16">
        <v>-0.41738999999999998</v>
      </c>
      <c r="J53" s="16">
        <v>-3.9382700000000002</v>
      </c>
      <c r="K53" s="16">
        <v>0.93055999999999994</v>
      </c>
      <c r="L53" s="16">
        <v>-11.8729</v>
      </c>
      <c r="M53" s="16">
        <v>-13.3843</v>
      </c>
      <c r="N53" s="16">
        <v>-6.9093299999999997</v>
      </c>
      <c r="O53" s="16">
        <v>4.2983100000000007</v>
      </c>
      <c r="P53" s="16">
        <v>-1.6048699999999998</v>
      </c>
      <c r="Q53" s="16">
        <v>-3.3881199999999998</v>
      </c>
      <c r="R53" s="16">
        <v>-8.2623700000000007</v>
      </c>
      <c r="S53" s="16">
        <v>-14.0764</v>
      </c>
      <c r="T53" s="16">
        <v>-15.644399999999999</v>
      </c>
      <c r="U53" s="16">
        <v>-20.3934</v>
      </c>
      <c r="V53" s="16">
        <v>-12.2591</v>
      </c>
      <c r="W53" s="16">
        <v>-6.0398699999999996</v>
      </c>
      <c r="X53" s="16">
        <v>14.186459999999999</v>
      </c>
      <c r="Y53" s="16">
        <v>-9.3056399999999986</v>
      </c>
      <c r="Z53" s="16">
        <v>-4.80497</v>
      </c>
      <c r="AA53" s="16">
        <v>-4.7238199999999999</v>
      </c>
      <c r="AB53" s="16">
        <v>-4.9565900000000003</v>
      </c>
      <c r="AC53" s="16">
        <v>-3.62934</v>
      </c>
      <c r="AD53" s="16">
        <v>-36.724299999999999</v>
      </c>
      <c r="AE53" s="16">
        <v>5.76356</v>
      </c>
      <c r="AF53" s="16">
        <v>12.84352</v>
      </c>
      <c r="AG53" s="16">
        <v>-51.0623</v>
      </c>
      <c r="AH53" s="16">
        <v>-15.1135</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46508</v>
      </c>
      <c r="B54" s="34"/>
      <c r="C54" s="12">
        <v>-5.9660000000000002</v>
      </c>
      <c r="D54" s="45">
        <v>-5.9660000000000002</v>
      </c>
      <c r="E54" s="16">
        <v>-13.974399999999999</v>
      </c>
      <c r="F54" s="16">
        <v>-8.2093600000000002</v>
      </c>
      <c r="G54" s="16">
        <v>11.730090000000001</v>
      </c>
      <c r="H54" s="16">
        <v>21.999099999999999</v>
      </c>
      <c r="I54" s="16">
        <v>0.11092</v>
      </c>
      <c r="J54" s="16">
        <v>-14.867799999999999</v>
      </c>
      <c r="K54" s="16">
        <v>-7.1809500000000002</v>
      </c>
      <c r="L54" s="16">
        <v>-5.66974</v>
      </c>
      <c r="M54" s="16">
        <v>-33.700400000000002</v>
      </c>
      <c r="N54" s="16">
        <v>-4.7220800000000001</v>
      </c>
      <c r="O54" s="16">
        <v>-17.381799999999998</v>
      </c>
      <c r="P54" s="16">
        <v>-33.279300000000006</v>
      </c>
      <c r="Q54" s="16">
        <v>-5.4207200000000002</v>
      </c>
      <c r="R54" s="16">
        <v>-5.2464300000000001</v>
      </c>
      <c r="S54" s="16">
        <v>3.1493000000000002</v>
      </c>
      <c r="T54" s="16">
        <v>-9.5569299999999995</v>
      </c>
      <c r="U54" s="16">
        <v>4.5381899999999993</v>
      </c>
      <c r="V54" s="16">
        <v>2.7454499999999999</v>
      </c>
      <c r="W54" s="16">
        <v>4.5651899999999994</v>
      </c>
      <c r="X54" s="16">
        <v>0.1095455</v>
      </c>
      <c r="Y54" s="16">
        <v>7.3637499999999996</v>
      </c>
      <c r="Z54" s="16">
        <v>8.667313</v>
      </c>
      <c r="AA54" s="16">
        <v>9.6379000000000001</v>
      </c>
      <c r="AB54" s="16">
        <v>-0.59501400000000004</v>
      </c>
      <c r="AC54" s="16">
        <v>-7.1286899999999997</v>
      </c>
      <c r="AD54" s="16">
        <v>13.089129999999999</v>
      </c>
      <c r="AE54" s="16">
        <v>7.5992100000000002</v>
      </c>
      <c r="AF54" s="16">
        <v>4.7034399999999996</v>
      </c>
      <c r="AG54" s="16">
        <v>-61.748899999999999</v>
      </c>
      <c r="AH54" s="16">
        <v>-4.7955200000000007</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46539</v>
      </c>
      <c r="B55" s="34"/>
      <c r="C55" s="12">
        <v>-8.51</v>
      </c>
      <c r="D55" s="45">
        <v>-8.51</v>
      </c>
      <c r="E55" s="16">
        <v>4.0840300000000003</v>
      </c>
      <c r="F55" s="16">
        <v>-11.6759</v>
      </c>
      <c r="G55" s="16">
        <v>-4.1159999999999995E-2</v>
      </c>
      <c r="H55" s="16">
        <v>5.6090299999999997</v>
      </c>
      <c r="I55" s="16">
        <v>-3.69754</v>
      </c>
      <c r="J55" s="16">
        <v>-11.8339</v>
      </c>
      <c r="K55" s="16">
        <v>-9.2286099999999998</v>
      </c>
      <c r="L55" s="16">
        <v>-8.5176200000000009</v>
      </c>
      <c r="M55" s="16">
        <v>-26.906099999999999</v>
      </c>
      <c r="N55" s="16">
        <v>-30.0809</v>
      </c>
      <c r="O55" s="16">
        <v>1.8562000000000001</v>
      </c>
      <c r="P55" s="16">
        <v>-14.7171</v>
      </c>
      <c r="Q55" s="16">
        <v>-14.012499999999999</v>
      </c>
      <c r="R55" s="16">
        <v>-1.51996</v>
      </c>
      <c r="S55" s="16">
        <v>-16.566500000000001</v>
      </c>
      <c r="T55" s="16">
        <v>-17.7789</v>
      </c>
      <c r="U55" s="16">
        <v>-8.3348700000000004</v>
      </c>
      <c r="V55" s="16">
        <v>-5.4185299999999996</v>
      </c>
      <c r="W55" s="16">
        <v>-7.2006999999999994</v>
      </c>
      <c r="X55" s="16">
        <v>-0.73851199999999995</v>
      </c>
      <c r="Y55" s="16">
        <v>2.2777600000000002</v>
      </c>
      <c r="Z55" s="16">
        <v>-1.24882</v>
      </c>
      <c r="AA55" s="16">
        <v>-2.2548400000000002</v>
      </c>
      <c r="AB55" s="16">
        <v>-7.8657200000000005</v>
      </c>
      <c r="AC55" s="16">
        <v>-7.5185699999999995</v>
      </c>
      <c r="AD55" s="16">
        <v>-7.5434399999999995</v>
      </c>
      <c r="AE55" s="16">
        <v>4.59762</v>
      </c>
      <c r="AF55" s="16">
        <v>13.497540000000001</v>
      </c>
      <c r="AG55" s="16">
        <v>-26.186700000000002</v>
      </c>
      <c r="AH55" s="16">
        <v>-3.3491300000000002</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46569</v>
      </c>
      <c r="B56" s="34"/>
      <c r="C56" s="12">
        <v>-11.94</v>
      </c>
      <c r="D56" s="45">
        <v>-11.94</v>
      </c>
      <c r="E56" s="16">
        <v>8.1272700000000011</v>
      </c>
      <c r="F56" s="16">
        <v>-11.493399999999999</v>
      </c>
      <c r="G56" s="16">
        <v>10.728009999999999</v>
      </c>
      <c r="H56" s="16">
        <v>8.7200199999999999</v>
      </c>
      <c r="I56" s="16">
        <v>-1.2666099999999998</v>
      </c>
      <c r="J56" s="16">
        <v>-11.347200000000001</v>
      </c>
      <c r="K56" s="16">
        <v>-18.336200000000002</v>
      </c>
      <c r="L56" s="16">
        <v>-2.94312</v>
      </c>
      <c r="M56" s="16">
        <v>-31.489599999999999</v>
      </c>
      <c r="N56" s="16">
        <v>-20.471400000000003</v>
      </c>
      <c r="O56" s="16">
        <v>-11.8964</v>
      </c>
      <c r="P56" s="16">
        <v>-5.89581</v>
      </c>
      <c r="Q56" s="16">
        <v>-9.4188299999999998</v>
      </c>
      <c r="R56" s="16">
        <v>-9.6500499999999985</v>
      </c>
      <c r="S56" s="16">
        <v>-13.497399999999999</v>
      </c>
      <c r="T56" s="16">
        <v>-20.7821</v>
      </c>
      <c r="U56" s="16">
        <v>-5.3935699999999995</v>
      </c>
      <c r="V56" s="16">
        <v>-16.034399999999998</v>
      </c>
      <c r="W56" s="16">
        <v>-7.2505600000000001</v>
      </c>
      <c r="X56" s="16">
        <v>-12.2248</v>
      </c>
      <c r="Y56" s="16">
        <v>-2.5033499999999997</v>
      </c>
      <c r="Z56" s="16">
        <v>-0.440502</v>
      </c>
      <c r="AA56" s="16">
        <v>11.24718</v>
      </c>
      <c r="AB56" s="16">
        <v>-1.8387200000000001</v>
      </c>
      <c r="AC56" s="16">
        <v>-11.0794</v>
      </c>
      <c r="AD56" s="16">
        <v>-4.7515900000000002</v>
      </c>
      <c r="AE56" s="16">
        <v>1.85019</v>
      </c>
      <c r="AF56" s="16">
        <v>3.09552</v>
      </c>
      <c r="AG56" s="16">
        <v>-10.6083</v>
      </c>
      <c r="AH56" s="16">
        <v>-7.64445</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46600</v>
      </c>
      <c r="B57" s="34"/>
      <c r="C57" s="12">
        <v>-10.715</v>
      </c>
      <c r="D57" s="45">
        <v>-10.715</v>
      </c>
      <c r="E57" s="16">
        <v>2.1968100000000002</v>
      </c>
      <c r="F57" s="16">
        <v>-4.3264100000000001</v>
      </c>
      <c r="G57" s="16">
        <v>-10.6752</v>
      </c>
      <c r="H57" s="16">
        <v>1.8042</v>
      </c>
      <c r="I57" s="16">
        <v>4.2788000000000004</v>
      </c>
      <c r="J57" s="16">
        <v>-12.226000000000001</v>
      </c>
      <c r="K57" s="16">
        <v>-3.8130300000000004</v>
      </c>
      <c r="L57" s="16">
        <v>-0.78469000000000011</v>
      </c>
      <c r="M57" s="16">
        <v>-7.6042100000000001</v>
      </c>
      <c r="N57" s="16">
        <v>-5.4120699999999999</v>
      </c>
      <c r="O57" s="16">
        <v>-13.8598</v>
      </c>
      <c r="P57" s="16">
        <v>-14.737</v>
      </c>
      <c r="Q57" s="16">
        <v>-6.2569600000000003</v>
      </c>
      <c r="R57" s="16">
        <v>-22.553799999999999</v>
      </c>
      <c r="S57" s="16">
        <v>-2.4493899999999997</v>
      </c>
      <c r="T57" s="16">
        <v>-15.1355</v>
      </c>
      <c r="U57" s="16">
        <v>2.9768400000000002</v>
      </c>
      <c r="V57" s="16">
        <v>5.9177799999999996</v>
      </c>
      <c r="W57" s="16">
        <v>3.3304999999999998</v>
      </c>
      <c r="X57" s="16">
        <v>10.576969999999999</v>
      </c>
      <c r="Y57" s="16">
        <v>-7.4222299999999999</v>
      </c>
      <c r="Z57" s="16">
        <v>-2.7236199999999999</v>
      </c>
      <c r="AA57" s="16">
        <v>11.2767</v>
      </c>
      <c r="AB57" s="16">
        <v>-2.6559499999999998</v>
      </c>
      <c r="AC57" s="16">
        <v>3.1679930000000001</v>
      </c>
      <c r="AD57" s="16">
        <v>-8.08446</v>
      </c>
      <c r="AE57" s="16">
        <v>4.3259999999999996</v>
      </c>
      <c r="AF57" s="16">
        <v>3.7869800000000002</v>
      </c>
      <c r="AG57" s="16">
        <v>-3.9497499999999999</v>
      </c>
      <c r="AH57" s="16">
        <v>-0.94598000000000004</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46631</v>
      </c>
      <c r="B58" s="34"/>
      <c r="C58" s="12">
        <v>-10.06</v>
      </c>
      <c r="D58" s="45">
        <v>-10.06</v>
      </c>
      <c r="E58" s="16">
        <v>15.860709999999999</v>
      </c>
      <c r="F58" s="16">
        <v>4.2184399999999993</v>
      </c>
      <c r="G58" s="16">
        <v>2.1504499999999998</v>
      </c>
      <c r="H58" s="16">
        <v>-6.8963000000000001</v>
      </c>
      <c r="I58" s="16">
        <v>-12.975100000000001</v>
      </c>
      <c r="J58" s="16">
        <v>-7.1190200000000008</v>
      </c>
      <c r="K58" s="16">
        <v>-2.2877899999999998</v>
      </c>
      <c r="L58" s="16">
        <v>-15.519200000000001</v>
      </c>
      <c r="M58" s="16">
        <v>-21.1785</v>
      </c>
      <c r="N58" s="16">
        <v>-6.0739200000000002</v>
      </c>
      <c r="O58" s="16">
        <v>-3.6959299999999997</v>
      </c>
      <c r="P58" s="16">
        <v>0.22959000000000002</v>
      </c>
      <c r="Q58" s="16">
        <v>-2.0469200000000001</v>
      </c>
      <c r="R58" s="16">
        <v>-1.55017</v>
      </c>
      <c r="S58" s="16">
        <v>8.7733099999999986</v>
      </c>
      <c r="T58" s="16">
        <v>-8.4957199999999986</v>
      </c>
      <c r="U58" s="16">
        <v>10.460270000000001</v>
      </c>
      <c r="V58" s="16">
        <v>-5.7617600000000007</v>
      </c>
      <c r="W58" s="16">
        <v>-2.9507099999999999</v>
      </c>
      <c r="X58" s="16">
        <v>5.573264</v>
      </c>
      <c r="Y58" s="16">
        <v>6.7049099999999999</v>
      </c>
      <c r="Z58" s="16">
        <v>-0.37902999999999998</v>
      </c>
      <c r="AA58" s="16">
        <v>1.002618</v>
      </c>
      <c r="AB58" s="16">
        <v>4.0797420000000004</v>
      </c>
      <c r="AC58" s="16">
        <v>-5.3277200000000002</v>
      </c>
      <c r="AD58" s="16">
        <v>-6.2411499999999993</v>
      </c>
      <c r="AE58" s="16">
        <v>2.4840100000000001</v>
      </c>
      <c r="AF58" s="16">
        <v>5.2410399999999999</v>
      </c>
      <c r="AG58" s="16">
        <v>-12.903600000000001</v>
      </c>
      <c r="AH58" s="16">
        <v>8.5776000000000003</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46661</v>
      </c>
      <c r="B59" s="34"/>
      <c r="C59" s="12">
        <v>-2.7229999999999999</v>
      </c>
      <c r="D59" s="45">
        <v>-2.7229999999999999</v>
      </c>
      <c r="E59" s="16">
        <v>-8.1954599999999989</v>
      </c>
      <c r="F59" s="16">
        <v>1.15303</v>
      </c>
      <c r="G59" s="16">
        <v>4.8546899999999997</v>
      </c>
      <c r="H59" s="16">
        <v>-2.7721900000000002</v>
      </c>
      <c r="I59" s="16">
        <v>10.111030000000001</v>
      </c>
      <c r="J59" s="16">
        <v>-7.8798000000000004</v>
      </c>
      <c r="K59" s="16">
        <v>4.2608300000000003</v>
      </c>
      <c r="L59" s="16">
        <v>-9.0296399999999988</v>
      </c>
      <c r="M59" s="16">
        <v>-19.219099999999997</v>
      </c>
      <c r="N59" s="16">
        <v>-22.1523</v>
      </c>
      <c r="O59" s="16">
        <v>1.00861</v>
      </c>
      <c r="P59" s="16">
        <v>-7.54697</v>
      </c>
      <c r="Q59" s="16">
        <v>3.05389</v>
      </c>
      <c r="R59" s="16">
        <v>-0.55309000000000008</v>
      </c>
      <c r="S59" s="16">
        <v>-10.613</v>
      </c>
      <c r="T59" s="16">
        <v>-11.085899999999999</v>
      </c>
      <c r="U59" s="16">
        <v>5.77902</v>
      </c>
      <c r="V59" s="16">
        <v>-2.5799099999999999</v>
      </c>
      <c r="W59" s="16">
        <v>11.36007</v>
      </c>
      <c r="X59" s="16">
        <v>13.28439</v>
      </c>
      <c r="Y59" s="16">
        <v>-1.07623</v>
      </c>
      <c r="Z59" s="16">
        <v>6.7392950000000003</v>
      </c>
      <c r="AA59" s="16">
        <v>9.3276970000000006</v>
      </c>
      <c r="AB59" s="16">
        <v>9.8532309999999992</v>
      </c>
      <c r="AC59" s="16">
        <v>2.3867620000000001</v>
      </c>
      <c r="AD59" s="16">
        <v>-14.003299999999999</v>
      </c>
      <c r="AE59" s="16">
        <v>4.5726499999999994</v>
      </c>
      <c r="AF59" s="16">
        <v>16.06822</v>
      </c>
      <c r="AG59" s="16">
        <v>-0.16736000000000001</v>
      </c>
      <c r="AH59" s="16">
        <v>3.9343000000000004</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46692</v>
      </c>
      <c r="B60" s="34"/>
      <c r="C60" s="12">
        <v>-4.2320000000000002</v>
      </c>
      <c r="D60" s="45">
        <v>-4.2320000000000002</v>
      </c>
      <c r="E60" s="16">
        <v>7.5139499999999995</v>
      </c>
      <c r="F60" s="16">
        <v>2.73468</v>
      </c>
      <c r="G60" s="16">
        <v>6.6013000000000002</v>
      </c>
      <c r="H60" s="16">
        <v>0.97684000000000004</v>
      </c>
      <c r="I60" s="16">
        <v>8.3629300000000004</v>
      </c>
      <c r="J60" s="16">
        <v>1.9108499999999999</v>
      </c>
      <c r="K60" s="16">
        <v>-3.2407300000000001</v>
      </c>
      <c r="L60" s="16">
        <v>2.9348700000000001</v>
      </c>
      <c r="M60" s="16">
        <v>-7.6372900000000001</v>
      </c>
      <c r="N60" s="16">
        <v>3.4327800000000002</v>
      </c>
      <c r="O60" s="16">
        <v>5.0682</v>
      </c>
      <c r="P60" s="16">
        <v>-2.44712</v>
      </c>
      <c r="Q60" s="16">
        <v>9.4311000000000007</v>
      </c>
      <c r="R60" s="16">
        <v>-7.2890100000000002</v>
      </c>
      <c r="S60" s="16">
        <v>-3.6388499999999997</v>
      </c>
      <c r="T60" s="16">
        <v>0.89403999999999995</v>
      </c>
      <c r="U60" s="16">
        <v>10.06827</v>
      </c>
      <c r="V60" s="16">
        <v>6.3182299999999998</v>
      </c>
      <c r="W60" s="16">
        <v>14.429110000000001</v>
      </c>
      <c r="X60" s="16">
        <v>13.14282</v>
      </c>
      <c r="Y60" s="16">
        <v>0.30604999999999999</v>
      </c>
      <c r="Z60" s="16">
        <v>3.2879200000000002</v>
      </c>
      <c r="AA60" s="16">
        <v>9.6716720000000009</v>
      </c>
      <c r="AB60" s="16">
        <v>20.124560000000002</v>
      </c>
      <c r="AC60" s="16">
        <v>-11.070600000000001</v>
      </c>
      <c r="AD60" s="16">
        <v>-13.8909</v>
      </c>
      <c r="AE60" s="16">
        <v>6.7825500000000005</v>
      </c>
      <c r="AF60" s="16">
        <v>12.2211</v>
      </c>
      <c r="AG60" s="16">
        <v>-13.3376</v>
      </c>
      <c r="AH60" s="16">
        <v>4.8029599999999997</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46722</v>
      </c>
      <c r="B61" s="34"/>
      <c r="C61" s="12">
        <v>-1.294</v>
      </c>
      <c r="D61" s="45">
        <v>-1.294</v>
      </c>
      <c r="E61" s="16">
        <v>94.941029999999998</v>
      </c>
      <c r="F61" s="16">
        <v>-1.6679900000000001</v>
      </c>
      <c r="G61" s="16">
        <v>27.110379999999999</v>
      </c>
      <c r="H61" s="16">
        <v>15.47331</v>
      </c>
      <c r="I61" s="16">
        <v>23.397189999999998</v>
      </c>
      <c r="J61" s="16">
        <v>-21.467200000000002</v>
      </c>
      <c r="K61" s="16">
        <v>-1.96912</v>
      </c>
      <c r="L61" s="16">
        <v>6.1689999999999996</v>
      </c>
      <c r="M61" s="16">
        <v>-8.7340999999999998</v>
      </c>
      <c r="N61" s="16">
        <v>2.1890200000000002</v>
      </c>
      <c r="O61" s="16">
        <v>6.2199300000000006</v>
      </c>
      <c r="P61" s="16">
        <v>-1.9193900000000002</v>
      </c>
      <c r="Q61" s="16">
        <v>-0.40073999999999999</v>
      </c>
      <c r="R61" s="16">
        <v>-10.7593</v>
      </c>
      <c r="S61" s="16">
        <v>-7.3306499999999994</v>
      </c>
      <c r="T61" s="16">
        <v>7.5781999999999998</v>
      </c>
      <c r="U61" s="16">
        <v>10.29767</v>
      </c>
      <c r="V61" s="16">
        <v>-5.8699700000000004</v>
      </c>
      <c r="W61" s="16">
        <v>24.633080000000003</v>
      </c>
      <c r="X61" s="16">
        <v>23.363189999999999</v>
      </c>
      <c r="Y61" s="16">
        <v>-1.2471300000000001</v>
      </c>
      <c r="Z61" s="16">
        <v>-6.3736999999999995</v>
      </c>
      <c r="AA61" s="16">
        <v>5.9137360000000001</v>
      </c>
      <c r="AB61" s="16">
        <v>15.60941</v>
      </c>
      <c r="AC61" s="16">
        <v>24.042540000000002</v>
      </c>
      <c r="AD61" s="16">
        <v>-3.4043299999999999</v>
      </c>
      <c r="AE61" s="16">
        <v>8.3700100000000006</v>
      </c>
      <c r="AF61" s="16">
        <v>26.24044</v>
      </c>
      <c r="AG61" s="16">
        <v>9.7062999999999988</v>
      </c>
      <c r="AH61" s="16">
        <v>15.84782</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46753</v>
      </c>
      <c r="B62" s="34"/>
      <c r="C62" s="12">
        <v>4.0289999999999999</v>
      </c>
      <c r="D62" s="45">
        <v>4.0289999999999999</v>
      </c>
      <c r="E62" s="16">
        <v>-4.0167999999999999</v>
      </c>
      <c r="F62" s="16">
        <v>-0.42529</v>
      </c>
      <c r="G62" s="16">
        <v>-9.22471</v>
      </c>
      <c r="H62" s="16">
        <v>16.908450000000002</v>
      </c>
      <c r="I62" s="16">
        <v>1.48193</v>
      </c>
      <c r="J62" s="16">
        <v>-11.1562</v>
      </c>
      <c r="K62" s="16">
        <v>-10.2127</v>
      </c>
      <c r="L62" s="16">
        <v>-20.743200000000002</v>
      </c>
      <c r="M62" s="16">
        <v>-9.2751999999999999</v>
      </c>
      <c r="N62" s="16">
        <v>-13.9984</v>
      </c>
      <c r="O62" s="16">
        <v>-0.47846</v>
      </c>
      <c r="P62" s="16">
        <v>-2.4032600000000004</v>
      </c>
      <c r="Q62" s="16">
        <v>3.4120999999999997</v>
      </c>
      <c r="R62" s="16">
        <v>-10.2646</v>
      </c>
      <c r="S62" s="16">
        <v>17.93282</v>
      </c>
      <c r="T62" s="16">
        <v>-2.55436</v>
      </c>
      <c r="U62" s="16">
        <v>-2.7433800000000002</v>
      </c>
      <c r="V62" s="16">
        <v>-21.323400000000003</v>
      </c>
      <c r="W62" s="16">
        <v>2.622719</v>
      </c>
      <c r="X62" s="16">
        <v>3.4634200000000002</v>
      </c>
      <c r="Y62" s="16">
        <v>7.8842790000000003</v>
      </c>
      <c r="Z62" s="16">
        <v>16.61054</v>
      </c>
      <c r="AA62" s="16">
        <v>8.8169590000000007</v>
      </c>
      <c r="AB62" s="16">
        <v>17.907229999999998</v>
      </c>
      <c r="AC62" s="16">
        <v>12.460120000000002</v>
      </c>
      <c r="AD62" s="16">
        <v>7.4652799999999999</v>
      </c>
      <c r="AE62" s="16">
        <v>6.9913500000000006</v>
      </c>
      <c r="AF62" s="16">
        <v>-30.0366</v>
      </c>
      <c r="AG62" s="16">
        <v>0.34805000000000003</v>
      </c>
      <c r="AH62" s="16">
        <v>8.1073400000000007</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46784</v>
      </c>
      <c r="B63" s="34"/>
      <c r="C63" s="12">
        <v>-0.73599999999999999</v>
      </c>
      <c r="D63" s="45">
        <v>-0.73599999999999999</v>
      </c>
      <c r="E63" s="16">
        <v>-2.7169299999999996</v>
      </c>
      <c r="F63" s="16">
        <v>1.1206400000000001</v>
      </c>
      <c r="G63" s="16">
        <v>-12.965299999999999</v>
      </c>
      <c r="H63" s="16">
        <v>0.91830999999999996</v>
      </c>
      <c r="I63" s="16">
        <v>1.91351</v>
      </c>
      <c r="J63" s="16">
        <v>-9.2040600000000001</v>
      </c>
      <c r="K63" s="16">
        <v>-8.6602700000000006</v>
      </c>
      <c r="L63" s="16">
        <v>-7.7134099999999997</v>
      </c>
      <c r="M63" s="16">
        <v>-7.8451700000000004</v>
      </c>
      <c r="N63" s="16">
        <v>-18.252200000000002</v>
      </c>
      <c r="O63" s="16">
        <v>-3.1171700000000002</v>
      </c>
      <c r="P63" s="16">
        <v>-7.3280799999999999</v>
      </c>
      <c r="Q63" s="16">
        <v>1.02014</v>
      </c>
      <c r="R63" s="16">
        <v>-14.3032</v>
      </c>
      <c r="S63" s="16">
        <v>-13.955</v>
      </c>
      <c r="T63" s="16">
        <v>-11.963200000000001</v>
      </c>
      <c r="U63" s="16">
        <v>-5.2006099999999993</v>
      </c>
      <c r="V63" s="16">
        <v>-1.8404100000000001</v>
      </c>
      <c r="W63" s="16">
        <v>4.1879590000000002</v>
      </c>
      <c r="X63" s="16">
        <v>8.0341699999999996</v>
      </c>
      <c r="Y63" s="16">
        <v>-3.2283200000000001</v>
      </c>
      <c r="Z63" s="16">
        <v>-5.3345600000000006</v>
      </c>
      <c r="AA63" s="16">
        <v>-3.9803500000000001</v>
      </c>
      <c r="AB63" s="16">
        <v>3.725031</v>
      </c>
      <c r="AC63" s="16">
        <v>11.38289</v>
      </c>
      <c r="AD63" s="16">
        <v>9.9543199999999992</v>
      </c>
      <c r="AE63" s="16">
        <v>4.1059299999999999</v>
      </c>
      <c r="AF63" s="16">
        <v>-45.490699999999997</v>
      </c>
      <c r="AG63" s="16">
        <v>-8.9389900000000004</v>
      </c>
      <c r="AH63" s="16">
        <v>14.93486</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46813</v>
      </c>
      <c r="B64" s="34"/>
      <c r="C64" s="12">
        <v>-1.1020000000000001</v>
      </c>
      <c r="D64" s="45">
        <v>-1.1020000000000001</v>
      </c>
      <c r="E64" s="16">
        <v>33.225720000000003</v>
      </c>
      <c r="F64" s="16">
        <v>11.037510000000001</v>
      </c>
      <c r="G64" s="16">
        <v>4.6733700000000002</v>
      </c>
      <c r="H64" s="16">
        <v>4.0890000000000003E-2</v>
      </c>
      <c r="I64" s="16">
        <v>8.1969799999999999</v>
      </c>
      <c r="J64" s="16">
        <v>5.5769299999999999</v>
      </c>
      <c r="K64" s="16">
        <v>-5.0199499999999997</v>
      </c>
      <c r="L64" s="16">
        <v>-3.68032</v>
      </c>
      <c r="M64" s="16">
        <v>-25.690300000000001</v>
      </c>
      <c r="N64" s="16">
        <v>16.045670000000001</v>
      </c>
      <c r="O64" s="16">
        <v>-10.3043</v>
      </c>
      <c r="P64" s="16">
        <v>-11.892200000000001</v>
      </c>
      <c r="Q64" s="16">
        <v>0.31795999999999996</v>
      </c>
      <c r="R64" s="16">
        <v>-9.7432599999999994</v>
      </c>
      <c r="S64" s="16">
        <v>-12.145200000000001</v>
      </c>
      <c r="T64" s="16">
        <v>-6.3741000000000003</v>
      </c>
      <c r="U64" s="16">
        <v>-11.247</v>
      </c>
      <c r="V64" s="16">
        <v>-5.8244099999999994</v>
      </c>
      <c r="W64" s="16">
        <v>-14.067500000000001</v>
      </c>
      <c r="X64" s="16">
        <v>-1.27335</v>
      </c>
      <c r="Y64" s="16">
        <v>-1.8987400000000001</v>
      </c>
      <c r="Z64" s="16">
        <v>-12.0581</v>
      </c>
      <c r="AA64" s="16">
        <v>-1.39941</v>
      </c>
      <c r="AB64" s="16">
        <v>3.0619520000000002</v>
      </c>
      <c r="AC64" s="16">
        <v>0.5556236</v>
      </c>
      <c r="AD64" s="16">
        <v>2.51511</v>
      </c>
      <c r="AE64" s="16">
        <v>-1.48194</v>
      </c>
      <c r="AF64" s="16">
        <v>-85.616900000000001</v>
      </c>
      <c r="AG64" s="16">
        <v>-18.977</v>
      </c>
      <c r="AH64" s="16">
        <v>-3.0748000000000002</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46844</v>
      </c>
      <c r="B65" s="34"/>
      <c r="C65" s="12">
        <v>-8.67</v>
      </c>
      <c r="D65" s="45">
        <v>-8.67</v>
      </c>
      <c r="E65" s="16">
        <v>-7.57599</v>
      </c>
      <c r="F65" s="16">
        <v>15.395820000000001</v>
      </c>
      <c r="G65" s="16">
        <v>39.174210000000002</v>
      </c>
      <c r="H65" s="16">
        <v>-0.41738999999999998</v>
      </c>
      <c r="I65" s="16">
        <v>-3.9382700000000002</v>
      </c>
      <c r="J65" s="16">
        <v>0.93055999999999994</v>
      </c>
      <c r="K65" s="16">
        <v>-11.8729</v>
      </c>
      <c r="L65" s="16">
        <v>-13.3843</v>
      </c>
      <c r="M65" s="16">
        <v>-6.9093299999999997</v>
      </c>
      <c r="N65" s="16">
        <v>4.2983100000000007</v>
      </c>
      <c r="O65" s="16">
        <v>-1.6048699999999998</v>
      </c>
      <c r="P65" s="16">
        <v>-3.3881199999999998</v>
      </c>
      <c r="Q65" s="16">
        <v>-8.2623700000000007</v>
      </c>
      <c r="R65" s="16">
        <v>-14.0764</v>
      </c>
      <c r="S65" s="16">
        <v>-15.644399999999999</v>
      </c>
      <c r="T65" s="16">
        <v>-20.3934</v>
      </c>
      <c r="U65" s="16">
        <v>-12.2591</v>
      </c>
      <c r="V65" s="16">
        <v>-6.0398699999999996</v>
      </c>
      <c r="W65" s="16">
        <v>14.186459999999999</v>
      </c>
      <c r="X65" s="16">
        <v>-9.3056399999999986</v>
      </c>
      <c r="Y65" s="16">
        <v>-4.80497</v>
      </c>
      <c r="Z65" s="16">
        <v>-4.7238199999999999</v>
      </c>
      <c r="AA65" s="16">
        <v>-4.9565900000000003</v>
      </c>
      <c r="AB65" s="16">
        <v>-3.62934</v>
      </c>
      <c r="AC65" s="16">
        <v>-36.724299999999999</v>
      </c>
      <c r="AD65" s="16">
        <v>5.76356</v>
      </c>
      <c r="AE65" s="16">
        <v>12.84352</v>
      </c>
      <c r="AF65" s="16">
        <v>-51.0623</v>
      </c>
      <c r="AG65" s="16">
        <v>-15.1135</v>
      </c>
      <c r="AH65" s="16">
        <v>-4.2431000000000001</v>
      </c>
      <c r="AI65" s="46"/>
      <c r="AJ65" s="46"/>
      <c r="AK65" s="46"/>
      <c r="AL65" s="46"/>
      <c r="AM65" s="46"/>
      <c r="AN65" s="4"/>
      <c r="AO65" s="4"/>
      <c r="AP65" s="4"/>
      <c r="AQ65" s="4"/>
      <c r="AR65" s="4"/>
      <c r="AS65" s="4"/>
      <c r="AT65" s="4"/>
      <c r="AU65" s="4"/>
      <c r="AV65" s="4"/>
      <c r="AW65" s="4"/>
      <c r="AX65" s="4"/>
      <c r="AY65" s="4"/>
      <c r="ALQ65" t="e">
        <v>#N/A</v>
      </c>
    </row>
    <row r="66" spans="1:1005" ht="15" x14ac:dyDescent="0.25">
      <c r="A66" s="136">
        <f>YampaRiverInflow.TotalOutflow!A66</f>
        <v>46874</v>
      </c>
      <c r="B66" s="34"/>
      <c r="C66" s="12">
        <v>-5.9660000000000002</v>
      </c>
      <c r="D66" s="45">
        <v>-5.9660000000000002</v>
      </c>
      <c r="E66" s="16">
        <v>-8.2093600000000002</v>
      </c>
      <c r="F66" s="16">
        <v>11.730090000000001</v>
      </c>
      <c r="G66" s="16">
        <v>21.999099999999999</v>
      </c>
      <c r="H66" s="16">
        <v>0.11092</v>
      </c>
      <c r="I66" s="16">
        <v>-14.867799999999999</v>
      </c>
      <c r="J66" s="16">
        <v>-7.1809500000000002</v>
      </c>
      <c r="K66" s="16">
        <v>-5.66974</v>
      </c>
      <c r="L66" s="16">
        <v>-33.700400000000002</v>
      </c>
      <c r="M66" s="16">
        <v>-4.7220800000000001</v>
      </c>
      <c r="N66" s="16">
        <v>-17.381799999999998</v>
      </c>
      <c r="O66" s="16">
        <v>-33.279300000000006</v>
      </c>
      <c r="P66" s="16">
        <v>-5.4207200000000002</v>
      </c>
      <c r="Q66" s="16">
        <v>-5.2464300000000001</v>
      </c>
      <c r="R66" s="16">
        <v>3.1493000000000002</v>
      </c>
      <c r="S66" s="16">
        <v>-9.5569299999999995</v>
      </c>
      <c r="T66" s="16">
        <v>4.5381899999999993</v>
      </c>
      <c r="U66" s="16">
        <v>2.7454499999999999</v>
      </c>
      <c r="V66" s="16">
        <v>4.5651899999999994</v>
      </c>
      <c r="W66" s="16">
        <v>0.1095455</v>
      </c>
      <c r="X66" s="16">
        <v>7.3637499999999996</v>
      </c>
      <c r="Y66" s="16">
        <v>8.667313</v>
      </c>
      <c r="Z66" s="16">
        <v>9.6379000000000001</v>
      </c>
      <c r="AA66" s="16">
        <v>-0.59501400000000004</v>
      </c>
      <c r="AB66" s="16">
        <v>-7.1286899999999997</v>
      </c>
      <c r="AC66" s="16">
        <v>13.089129999999999</v>
      </c>
      <c r="AD66" s="16">
        <v>7.5992100000000002</v>
      </c>
      <c r="AE66" s="16">
        <v>4.7034399999999996</v>
      </c>
      <c r="AF66" s="16">
        <v>-61.748899999999999</v>
      </c>
      <c r="AG66" s="16">
        <v>-4.7955200000000007</v>
      </c>
      <c r="AH66" s="16">
        <v>-13.974399999999999</v>
      </c>
      <c r="AI66" s="46"/>
      <c r="AJ66" s="46"/>
      <c r="AK66" s="46"/>
      <c r="AL66" s="46"/>
      <c r="AM66" s="46"/>
      <c r="AN66" s="4"/>
      <c r="AO66" s="4"/>
      <c r="AP66" s="4"/>
      <c r="AQ66" s="4"/>
      <c r="AR66" s="4"/>
      <c r="AS66" s="4"/>
      <c r="AT66" s="4"/>
      <c r="AU66" s="4"/>
      <c r="AV66" s="4"/>
      <c r="AW66" s="4"/>
      <c r="AX66" s="4"/>
      <c r="AY66" s="4"/>
      <c r="ALQ66" t="e">
        <v>#N/A</v>
      </c>
    </row>
    <row r="67" spans="1:1005" ht="15" x14ac:dyDescent="0.25">
      <c r="A67" s="136">
        <f>YampaRiverInflow.TotalOutflow!A67</f>
        <v>46905</v>
      </c>
      <c r="B67" s="34"/>
      <c r="C67" s="12">
        <v>-8.51</v>
      </c>
      <c r="D67" s="45">
        <v>-8.51</v>
      </c>
      <c r="E67" s="16">
        <v>-11.6759</v>
      </c>
      <c r="F67" s="16">
        <v>-4.1159999999999995E-2</v>
      </c>
      <c r="G67" s="16">
        <v>5.6090299999999997</v>
      </c>
      <c r="H67" s="16">
        <v>-3.69754</v>
      </c>
      <c r="I67" s="16">
        <v>-11.8339</v>
      </c>
      <c r="J67" s="16">
        <v>-9.2286099999999998</v>
      </c>
      <c r="K67" s="16">
        <v>-8.5176200000000009</v>
      </c>
      <c r="L67" s="16">
        <v>-26.906099999999999</v>
      </c>
      <c r="M67" s="16">
        <v>-30.0809</v>
      </c>
      <c r="N67" s="16">
        <v>1.8562000000000001</v>
      </c>
      <c r="O67" s="16">
        <v>-14.7171</v>
      </c>
      <c r="P67" s="16">
        <v>-14.012499999999999</v>
      </c>
      <c r="Q67" s="16">
        <v>-1.51996</v>
      </c>
      <c r="R67" s="16">
        <v>-16.566500000000001</v>
      </c>
      <c r="S67" s="16">
        <v>-17.7789</v>
      </c>
      <c r="T67" s="16">
        <v>-8.3348700000000004</v>
      </c>
      <c r="U67" s="16">
        <v>-5.4185299999999996</v>
      </c>
      <c r="V67" s="16">
        <v>-7.2006999999999994</v>
      </c>
      <c r="W67" s="16">
        <v>-0.73851199999999995</v>
      </c>
      <c r="X67" s="16">
        <v>2.2777600000000002</v>
      </c>
      <c r="Y67" s="16">
        <v>-1.24882</v>
      </c>
      <c r="Z67" s="16">
        <v>-2.2548400000000002</v>
      </c>
      <c r="AA67" s="16">
        <v>-7.8657200000000005</v>
      </c>
      <c r="AB67" s="16">
        <v>-7.5185699999999995</v>
      </c>
      <c r="AC67" s="16">
        <v>-7.5434399999999995</v>
      </c>
      <c r="AD67" s="16">
        <v>4.59762</v>
      </c>
      <c r="AE67" s="16">
        <v>13.497540000000001</v>
      </c>
      <c r="AF67" s="16">
        <v>-26.186700000000002</v>
      </c>
      <c r="AG67" s="16">
        <v>-3.3491300000000002</v>
      </c>
      <c r="AH67" s="16">
        <v>4.0840300000000003</v>
      </c>
      <c r="AI67" s="46"/>
      <c r="AJ67" s="46"/>
      <c r="AK67" s="46"/>
      <c r="AL67" s="46"/>
      <c r="AM67" s="46"/>
      <c r="AN67" s="4"/>
      <c r="AO67" s="4"/>
      <c r="AP67" s="4"/>
      <c r="AQ67" s="4"/>
      <c r="AR67" s="4"/>
      <c r="AS67" s="4"/>
      <c r="AT67" s="4"/>
      <c r="AU67" s="4"/>
      <c r="AV67" s="4"/>
      <c r="AW67" s="4"/>
      <c r="AX67" s="4"/>
      <c r="AY67" s="4"/>
      <c r="ALQ67" t="e">
        <v>#N/A</v>
      </c>
    </row>
    <row r="68" spans="1:1005" ht="15" x14ac:dyDescent="0.25">
      <c r="A68" s="136">
        <f>YampaRiverInflow.TotalOutflow!A68</f>
        <v>46935</v>
      </c>
      <c r="B68" s="34"/>
      <c r="C68" s="12">
        <v>-11.94</v>
      </c>
      <c r="D68" s="45">
        <v>-11.94</v>
      </c>
      <c r="E68" s="16">
        <v>-11.493399999999999</v>
      </c>
      <c r="F68" s="16">
        <v>10.728009999999999</v>
      </c>
      <c r="G68" s="16">
        <v>8.7200199999999999</v>
      </c>
      <c r="H68" s="16">
        <v>-1.2666099999999998</v>
      </c>
      <c r="I68" s="16">
        <v>-11.347200000000001</v>
      </c>
      <c r="J68" s="16">
        <v>-18.336200000000002</v>
      </c>
      <c r="K68" s="16">
        <v>-2.94312</v>
      </c>
      <c r="L68" s="16">
        <v>-31.489599999999999</v>
      </c>
      <c r="M68" s="16">
        <v>-20.471400000000003</v>
      </c>
      <c r="N68" s="16">
        <v>-11.8964</v>
      </c>
      <c r="O68" s="16">
        <v>-5.89581</v>
      </c>
      <c r="P68" s="16">
        <v>-9.4188299999999998</v>
      </c>
      <c r="Q68" s="16">
        <v>-9.6500499999999985</v>
      </c>
      <c r="R68" s="16">
        <v>-13.497399999999999</v>
      </c>
      <c r="S68" s="16">
        <v>-20.7821</v>
      </c>
      <c r="T68" s="16">
        <v>-5.3935699999999995</v>
      </c>
      <c r="U68" s="16">
        <v>-16.034399999999998</v>
      </c>
      <c r="V68" s="16">
        <v>-7.2505600000000001</v>
      </c>
      <c r="W68" s="16">
        <v>-12.2248</v>
      </c>
      <c r="X68" s="16">
        <v>-2.5033499999999997</v>
      </c>
      <c r="Y68" s="16">
        <v>-0.440502</v>
      </c>
      <c r="Z68" s="16">
        <v>11.24718</v>
      </c>
      <c r="AA68" s="16">
        <v>-1.8387200000000001</v>
      </c>
      <c r="AB68" s="16">
        <v>-11.0794</v>
      </c>
      <c r="AC68" s="16">
        <v>-4.7515900000000002</v>
      </c>
      <c r="AD68" s="16">
        <v>1.85019</v>
      </c>
      <c r="AE68" s="16">
        <v>3.09552</v>
      </c>
      <c r="AF68" s="16">
        <v>-10.6083</v>
      </c>
      <c r="AG68" s="16">
        <v>-7.64445</v>
      </c>
      <c r="AH68" s="16">
        <v>8.1272700000000011</v>
      </c>
      <c r="AI68" s="46"/>
      <c r="AJ68" s="46"/>
      <c r="AK68" s="46"/>
      <c r="AL68" s="46"/>
      <c r="AM68" s="46"/>
      <c r="AN68" s="4"/>
      <c r="AO68" s="4"/>
      <c r="AP68" s="4"/>
      <c r="AQ68" s="4"/>
      <c r="AR68" s="4"/>
      <c r="AS68" s="4"/>
      <c r="AT68" s="4"/>
      <c r="AU68" s="4"/>
      <c r="AV68" s="4"/>
      <c r="AW68" s="4"/>
      <c r="AX68" s="4"/>
      <c r="AY68" s="4"/>
      <c r="ALQ68" t="e">
        <v>#N/A</v>
      </c>
    </row>
    <row r="69" spans="1:1005" ht="15" x14ac:dyDescent="0.25">
      <c r="A69" s="136">
        <f>YampaRiverInflow.TotalOutflow!A69</f>
        <v>46966</v>
      </c>
      <c r="B69" s="34"/>
      <c r="C69" s="12">
        <v>-10.715</v>
      </c>
      <c r="D69" s="45">
        <v>-10.715</v>
      </c>
      <c r="E69" s="16">
        <v>-4.3264100000000001</v>
      </c>
      <c r="F69" s="16">
        <v>-10.6752</v>
      </c>
      <c r="G69" s="16">
        <v>1.8042</v>
      </c>
      <c r="H69" s="16">
        <v>4.2788000000000004</v>
      </c>
      <c r="I69" s="16">
        <v>-12.226000000000001</v>
      </c>
      <c r="J69" s="16">
        <v>-3.8130300000000004</v>
      </c>
      <c r="K69" s="16">
        <v>-0.78469000000000011</v>
      </c>
      <c r="L69" s="16">
        <v>-7.6042100000000001</v>
      </c>
      <c r="M69" s="16">
        <v>-5.4120699999999999</v>
      </c>
      <c r="N69" s="16">
        <v>-13.8598</v>
      </c>
      <c r="O69" s="16">
        <v>-14.737</v>
      </c>
      <c r="P69" s="16">
        <v>-6.2569600000000003</v>
      </c>
      <c r="Q69" s="16">
        <v>-22.553799999999999</v>
      </c>
      <c r="R69" s="16">
        <v>-2.4493899999999997</v>
      </c>
      <c r="S69" s="16">
        <v>-15.1355</v>
      </c>
      <c r="T69" s="16">
        <v>2.9768400000000002</v>
      </c>
      <c r="U69" s="16">
        <v>5.9177799999999996</v>
      </c>
      <c r="V69" s="16">
        <v>3.3304999999999998</v>
      </c>
      <c r="W69" s="16">
        <v>10.576969999999999</v>
      </c>
      <c r="X69" s="16">
        <v>-7.4222299999999999</v>
      </c>
      <c r="Y69" s="16">
        <v>-2.7236199999999999</v>
      </c>
      <c r="Z69" s="16">
        <v>11.2767</v>
      </c>
      <c r="AA69" s="16">
        <v>-2.6559499999999998</v>
      </c>
      <c r="AB69" s="16">
        <v>3.1679930000000001</v>
      </c>
      <c r="AC69" s="16">
        <v>-8.08446</v>
      </c>
      <c r="AD69" s="16">
        <v>4.3259999999999996</v>
      </c>
      <c r="AE69" s="16">
        <v>3.7869800000000002</v>
      </c>
      <c r="AF69" s="16">
        <v>-3.9497499999999999</v>
      </c>
      <c r="AG69" s="16">
        <v>-0.94598000000000004</v>
      </c>
      <c r="AH69" s="16">
        <v>2.1968100000000002</v>
      </c>
      <c r="AI69" s="46"/>
      <c r="AJ69" s="46"/>
      <c r="AK69" s="46"/>
      <c r="AL69" s="46"/>
      <c r="AM69" s="46"/>
      <c r="AN69" s="4"/>
      <c r="AO69" s="4"/>
      <c r="AP69" s="4"/>
      <c r="AQ69" s="4"/>
      <c r="AR69" s="4"/>
      <c r="AS69" s="4"/>
      <c r="AT69" s="4"/>
      <c r="AU69" s="4"/>
      <c r="AV69" s="4"/>
      <c r="AW69" s="4"/>
      <c r="AX69" s="4"/>
      <c r="AY69" s="4"/>
      <c r="ALQ69" t="e">
        <v>#N/A</v>
      </c>
    </row>
    <row r="70" spans="1:1005" ht="15" x14ac:dyDescent="0.25">
      <c r="A70" s="136">
        <f>YampaRiverInflow.TotalOutflow!A70</f>
        <v>46997</v>
      </c>
      <c r="B70" s="34"/>
      <c r="C70" s="12">
        <v>-10.06</v>
      </c>
      <c r="D70" s="45">
        <v>-10.06</v>
      </c>
      <c r="E70" s="16">
        <v>4.2184399999999993</v>
      </c>
      <c r="F70" s="16">
        <v>2.1504499999999998</v>
      </c>
      <c r="G70" s="16">
        <v>-6.8963000000000001</v>
      </c>
      <c r="H70" s="16">
        <v>-12.975100000000001</v>
      </c>
      <c r="I70" s="16">
        <v>-7.1190200000000008</v>
      </c>
      <c r="J70" s="16">
        <v>-2.2877899999999998</v>
      </c>
      <c r="K70" s="16">
        <v>-15.519200000000001</v>
      </c>
      <c r="L70" s="16">
        <v>-21.1785</v>
      </c>
      <c r="M70" s="16">
        <v>-6.0739200000000002</v>
      </c>
      <c r="N70" s="16">
        <v>-3.6959299999999997</v>
      </c>
      <c r="O70" s="16">
        <v>0.22959000000000002</v>
      </c>
      <c r="P70" s="16">
        <v>-2.0469200000000001</v>
      </c>
      <c r="Q70" s="16">
        <v>-1.55017</v>
      </c>
      <c r="R70" s="16">
        <v>8.7733099999999986</v>
      </c>
      <c r="S70" s="16">
        <v>-8.4957199999999986</v>
      </c>
      <c r="T70" s="16">
        <v>10.460270000000001</v>
      </c>
      <c r="U70" s="16">
        <v>-5.7617600000000007</v>
      </c>
      <c r="V70" s="16">
        <v>-2.9507099999999999</v>
      </c>
      <c r="W70" s="16">
        <v>5.573264</v>
      </c>
      <c r="X70" s="16">
        <v>6.7049099999999999</v>
      </c>
      <c r="Y70" s="16">
        <v>-0.37902999999999998</v>
      </c>
      <c r="Z70" s="16">
        <v>1.002618</v>
      </c>
      <c r="AA70" s="16">
        <v>4.0797420000000004</v>
      </c>
      <c r="AB70" s="16">
        <v>-5.3277200000000002</v>
      </c>
      <c r="AC70" s="16">
        <v>-6.2411499999999993</v>
      </c>
      <c r="AD70" s="16">
        <v>2.4840100000000001</v>
      </c>
      <c r="AE70" s="16">
        <v>5.2410399999999999</v>
      </c>
      <c r="AF70" s="16">
        <v>-12.903600000000001</v>
      </c>
      <c r="AG70" s="16">
        <v>8.5776000000000003</v>
      </c>
      <c r="AH70" s="16">
        <v>15.860709999999999</v>
      </c>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4"/>
      <c r="C72" s="12"/>
      <c r="D72" s="45"/>
      <c r="AI72" s="16"/>
      <c r="AJ72" s="16"/>
      <c r="AK72" s="16"/>
      <c r="AL72" s="16"/>
      <c r="AM72" s="16"/>
      <c r="ALQ72" t="e">
        <v>#N/A</v>
      </c>
    </row>
    <row r="73" spans="1:1005" ht="12.75" customHeight="1" x14ac:dyDescent="0.25">
      <c r="A73" s="136"/>
      <c r="B73" s="34"/>
      <c r="C73" s="12"/>
      <c r="D73" s="45"/>
      <c r="AI73" s="16"/>
      <c r="AJ73" s="16"/>
      <c r="AK73" s="16"/>
      <c r="AL73" s="16"/>
      <c r="AM73" s="16"/>
    </row>
    <row r="74" spans="1:1005" ht="12.75" customHeight="1" x14ac:dyDescent="0.25">
      <c r="A74" s="136"/>
      <c r="B74" s="34"/>
      <c r="C74" s="12"/>
      <c r="D74" s="45"/>
      <c r="AI74" s="16"/>
      <c r="AJ74" s="16"/>
      <c r="AK74" s="16"/>
      <c r="AL74" s="16"/>
      <c r="AM74" s="16"/>
    </row>
    <row r="75" spans="1:1005" ht="12.75" customHeight="1" x14ac:dyDescent="0.25">
      <c r="A75" s="136"/>
      <c r="B75" s="34"/>
      <c r="C75" s="12"/>
      <c r="D75" s="45"/>
      <c r="AI75" s="16"/>
      <c r="AJ75" s="16"/>
      <c r="AK75" s="16"/>
      <c r="AL75" s="16"/>
      <c r="AM75" s="16"/>
    </row>
    <row r="76" spans="1:1005" ht="12.75" customHeight="1" x14ac:dyDescent="0.25">
      <c r="A76" s="136"/>
      <c r="B76" s="34"/>
      <c r="C76" s="12"/>
      <c r="D76" s="45"/>
      <c r="AI76" s="16"/>
      <c r="AJ76" s="16"/>
      <c r="AK76" s="16"/>
      <c r="AL76" s="16"/>
      <c r="AM76" s="16"/>
    </row>
    <row r="77" spans="1:1005" ht="12.75" customHeight="1" x14ac:dyDescent="0.25">
      <c r="A77" s="136"/>
      <c r="B77" s="34"/>
      <c r="C77" s="12"/>
      <c r="D77" s="45"/>
    </row>
    <row r="78" spans="1:1005" ht="12.75" customHeight="1" x14ac:dyDescent="0.25">
      <c r="A78" s="136"/>
      <c r="B78" s="34"/>
      <c r="C78" s="12"/>
      <c r="D78" s="45"/>
    </row>
    <row r="79" spans="1:1005" ht="12.75" customHeight="1" x14ac:dyDescent="0.25">
      <c r="A79" s="136"/>
      <c r="B79" s="34"/>
      <c r="C79" s="12"/>
      <c r="D79" s="45"/>
    </row>
    <row r="80" spans="1:1005" ht="12.75" customHeight="1" x14ac:dyDescent="0.25">
      <c r="A80" s="136"/>
      <c r="B80" s="34"/>
      <c r="C80" s="12"/>
      <c r="D80" s="45"/>
    </row>
    <row r="81" spans="1:4" ht="12.75" customHeight="1" x14ac:dyDescent="0.25">
      <c r="A81" s="136"/>
      <c r="B81" s="34"/>
      <c r="C81" s="12"/>
      <c r="D81" s="45"/>
    </row>
    <row r="82" spans="1:4" ht="12.75" customHeight="1" x14ac:dyDescent="0.25">
      <c r="A82" s="136"/>
      <c r="B82" s="34"/>
      <c r="C82" s="12"/>
      <c r="D82" s="45"/>
    </row>
    <row r="83" spans="1:4" ht="12.75" customHeight="1" x14ac:dyDescent="0.25">
      <c r="A83" s="136"/>
      <c r="B83" s="34"/>
      <c r="C83" s="12"/>
      <c r="D83" s="45"/>
    </row>
    <row r="84" spans="1:4" ht="12.75" customHeight="1" x14ac:dyDescent="0.25">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DBEAC-E6B2-4E8C-BF56-653E7C957BAF}">
  <sheetPr codeName="Sheet27">
    <tabColor rgb="FFFF0000"/>
  </sheetPr>
  <dimension ref="A1:ALQ84"/>
  <sheetViews>
    <sheetView topLeftCell="A37"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5" x14ac:dyDescent="0.25">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5" x14ac:dyDescent="0.25">
      <c r="A4" s="137">
        <f>YampaRiverInflow.TotalOutflow!A4</f>
        <v>44986</v>
      </c>
      <c r="B4" s="81"/>
      <c r="C4" s="82">
        <v>-10.426</v>
      </c>
      <c r="D4" s="129">
        <v>-10.426</v>
      </c>
      <c r="E4" s="16">
        <v>-33.70561</v>
      </c>
      <c r="F4" s="16">
        <v>-3.0471399999999997</v>
      </c>
      <c r="G4" s="16">
        <v>-5.5422600000000006</v>
      </c>
      <c r="H4" s="16">
        <v>-26.61149</v>
      </c>
      <c r="I4" s="16">
        <v>-24.585830000000001</v>
      </c>
      <c r="J4" s="16">
        <v>-10.1469</v>
      </c>
      <c r="K4" s="16">
        <v>-24.405729999999998</v>
      </c>
      <c r="L4" s="16">
        <v>-41.61844</v>
      </c>
      <c r="M4" s="16">
        <v>-20.912990000000001</v>
      </c>
      <c r="N4" s="16">
        <v>-15.42376</v>
      </c>
      <c r="O4" s="16">
        <v>-46.979050000000001</v>
      </c>
      <c r="P4" s="16">
        <v>-13.50891</v>
      </c>
      <c r="Q4" s="16">
        <v>-9.4484200000000005</v>
      </c>
      <c r="R4" s="16">
        <v>-15.45289</v>
      </c>
      <c r="S4" s="16">
        <v>-14.12349</v>
      </c>
      <c r="T4" s="16">
        <v>-17.224810000000002</v>
      </c>
      <c r="U4" s="16">
        <v>-18.18402</v>
      </c>
      <c r="V4" s="16">
        <v>-16.42624</v>
      </c>
      <c r="W4" s="16">
        <v>-16.519099999999998</v>
      </c>
      <c r="X4" s="16">
        <v>-21.362770000000001</v>
      </c>
      <c r="Y4" s="16">
        <v>-13.940290000000001</v>
      </c>
      <c r="Z4" s="16">
        <v>-25.785889999999998</v>
      </c>
      <c r="AA4" s="16">
        <v>-13.57385</v>
      </c>
      <c r="AB4" s="16">
        <v>-14.951780000000001</v>
      </c>
      <c r="AC4" s="16">
        <v>-24.381869999999999</v>
      </c>
      <c r="AD4" s="16">
        <v>-18.517049999999998</v>
      </c>
      <c r="AE4" s="16">
        <v>-29.967980399044698</v>
      </c>
      <c r="AF4" s="16">
        <v>-3.9186748927238999</v>
      </c>
      <c r="AG4" s="16">
        <v>3.78158654325282</v>
      </c>
      <c r="AH4" s="16">
        <v>-0.165478108417315</v>
      </c>
      <c r="AI4" s="16"/>
      <c r="AJ4" s="16"/>
      <c r="AK4" s="16"/>
      <c r="AL4" s="16"/>
      <c r="AM4" s="16"/>
      <c r="AN4" s="4"/>
      <c r="AO4" s="4"/>
      <c r="AP4" s="4"/>
      <c r="AQ4" s="4"/>
      <c r="AR4" s="4"/>
      <c r="AS4" s="4"/>
      <c r="AT4" s="4"/>
      <c r="AU4" s="4"/>
      <c r="AV4" s="4"/>
      <c r="AW4" s="4"/>
      <c r="AX4" s="4"/>
      <c r="AY4" s="4"/>
    </row>
    <row r="5" spans="1:51" ht="15" x14ac:dyDescent="0.25">
      <c r="A5" s="137">
        <f>YampaRiverInflow.TotalOutflow!A5</f>
        <v>45017</v>
      </c>
      <c r="B5" s="34"/>
      <c r="C5" s="12">
        <v>-13.513999999999999</v>
      </c>
      <c r="D5" s="45">
        <v>-13.513999999999999</v>
      </c>
      <c r="E5" s="16">
        <v>-39.01585</v>
      </c>
      <c r="F5" s="16">
        <v>-21.031759999999998</v>
      </c>
      <c r="G5" s="16">
        <v>-16.615569999999998</v>
      </c>
      <c r="H5" s="16">
        <v>-28.879900000000003</v>
      </c>
      <c r="I5" s="16">
        <v>-19.677019999999999</v>
      </c>
      <c r="J5" s="16">
        <v>-31.681180000000001</v>
      </c>
      <c r="K5" s="16">
        <v>-14.10609</v>
      </c>
      <c r="L5" s="16">
        <v>-11.98128</v>
      </c>
      <c r="M5" s="16">
        <v>-22.55518</v>
      </c>
      <c r="N5" s="16">
        <v>58.147940000000006</v>
      </c>
      <c r="O5" s="16">
        <v>-64.754249999999999</v>
      </c>
      <c r="P5" s="16">
        <v>-13.812430000000001</v>
      </c>
      <c r="Q5" s="16">
        <v>-19.395679999999999</v>
      </c>
      <c r="R5" s="16">
        <v>-0.58677000000000001</v>
      </c>
      <c r="S5" s="16">
        <v>-20.977029999999999</v>
      </c>
      <c r="T5" s="16">
        <v>-23.67004</v>
      </c>
      <c r="U5" s="16">
        <v>-22.150279999999999</v>
      </c>
      <c r="V5" s="16">
        <v>-10.326360000000001</v>
      </c>
      <c r="W5" s="16">
        <v>-17.860139999999998</v>
      </c>
      <c r="X5" s="16">
        <v>-21.034770000000002</v>
      </c>
      <c r="Y5" s="16">
        <v>-16.89048</v>
      </c>
      <c r="Z5" s="16">
        <v>-27.78388</v>
      </c>
      <c r="AA5" s="16">
        <v>-24.14518</v>
      </c>
      <c r="AB5" s="16">
        <v>-25.381180000000001</v>
      </c>
      <c r="AC5" s="16">
        <v>-22.591699999999999</v>
      </c>
      <c r="AD5" s="16">
        <v>-21.645820000000001</v>
      </c>
      <c r="AE5" s="16">
        <v>-27.296583863680898</v>
      </c>
      <c r="AF5" s="16">
        <v>-6.8666990838692197</v>
      </c>
      <c r="AG5" s="16">
        <v>-4.4101040311918496</v>
      </c>
      <c r="AH5" s="16">
        <v>0.32782876848779102</v>
      </c>
      <c r="AI5" s="46"/>
      <c r="AJ5" s="46"/>
      <c r="AK5" s="46"/>
      <c r="AL5" s="46"/>
      <c r="AM5" s="46"/>
      <c r="AN5" s="4"/>
      <c r="AO5" s="4"/>
      <c r="AP5" s="4"/>
      <c r="AQ5" s="4"/>
      <c r="AR5" s="4"/>
      <c r="AS5" s="4"/>
      <c r="AT5" s="4"/>
      <c r="AU5" s="4"/>
      <c r="AV5" s="4"/>
      <c r="AW5" s="4"/>
      <c r="AX5" s="4"/>
      <c r="AY5" s="4"/>
    </row>
    <row r="6" spans="1:51" ht="15" x14ac:dyDescent="0.25">
      <c r="A6" s="137">
        <f>YampaRiverInflow.TotalOutflow!A6</f>
        <v>45047</v>
      </c>
      <c r="B6" s="34"/>
      <c r="C6" s="12">
        <v>-13.119</v>
      </c>
      <c r="D6" s="45">
        <v>-13.119</v>
      </c>
      <c r="E6" s="16">
        <v>-51.81812</v>
      </c>
      <c r="F6" s="16">
        <v>-30.306519999999999</v>
      </c>
      <c r="G6" s="16">
        <v>-19.176749999999998</v>
      </c>
      <c r="H6" s="16">
        <v>-31.532360000000001</v>
      </c>
      <c r="I6" s="16">
        <v>-23.549289999999999</v>
      </c>
      <c r="J6" s="16">
        <v>-4.1466599999999998</v>
      </c>
      <c r="K6" s="16">
        <v>-16.730790000000002</v>
      </c>
      <c r="L6" s="16">
        <v>-20.673770000000001</v>
      </c>
      <c r="M6" s="16">
        <v>-17.359860000000001</v>
      </c>
      <c r="N6" s="16">
        <v>34.052529999999997</v>
      </c>
      <c r="O6" s="16">
        <v>-1.7655699999999999</v>
      </c>
      <c r="P6" s="16">
        <v>-18.956109999999999</v>
      </c>
      <c r="Q6" s="16">
        <v>-19.014720000000001</v>
      </c>
      <c r="R6" s="16">
        <v>-30.134370000000001</v>
      </c>
      <c r="S6" s="16">
        <v>-22.792720000000003</v>
      </c>
      <c r="T6" s="16">
        <v>2.1723600000000003</v>
      </c>
      <c r="U6" s="16">
        <v>-23.229320000000001</v>
      </c>
      <c r="V6" s="16">
        <v>-30.356549999999999</v>
      </c>
      <c r="W6" s="16">
        <v>-13.17548</v>
      </c>
      <c r="X6" s="16">
        <v>-26.73291</v>
      </c>
      <c r="Y6" s="16">
        <v>-17.628589999999999</v>
      </c>
      <c r="Z6" s="16">
        <v>-22.069290000000002</v>
      </c>
      <c r="AA6" s="16">
        <v>-23.365380000000002</v>
      </c>
      <c r="AB6" s="16">
        <v>-25.14387</v>
      </c>
      <c r="AC6" s="16">
        <v>-18.31448</v>
      </c>
      <c r="AD6" s="16">
        <v>-13.93942</v>
      </c>
      <c r="AE6" s="16">
        <v>-20.988264455397299</v>
      </c>
      <c r="AF6" s="16">
        <v>-18.6031865575818</v>
      </c>
      <c r="AG6" s="16">
        <v>-16.873532198681101</v>
      </c>
      <c r="AH6" s="16">
        <v>-10.3614585683532</v>
      </c>
      <c r="AI6" s="46"/>
      <c r="AJ6" s="46"/>
      <c r="AK6" s="46"/>
      <c r="AL6" s="46"/>
      <c r="AM6" s="46"/>
      <c r="AN6" s="4"/>
      <c r="AO6" s="4"/>
      <c r="AP6" s="4"/>
      <c r="AQ6" s="4"/>
      <c r="AR6" s="4"/>
      <c r="AS6" s="4"/>
      <c r="AT6" s="4"/>
      <c r="AU6" s="4"/>
      <c r="AV6" s="4"/>
      <c r="AW6" s="4"/>
      <c r="AX6" s="4"/>
      <c r="AY6" s="4"/>
    </row>
    <row r="7" spans="1:51" ht="15" x14ac:dyDescent="0.25">
      <c r="A7" s="137">
        <f>YampaRiverInflow.TotalOutflow!A7</f>
        <v>45078</v>
      </c>
      <c r="B7" s="34"/>
      <c r="C7" s="12">
        <v>-20.766999999999999</v>
      </c>
      <c r="D7" s="45">
        <v>-20.766999999999999</v>
      </c>
      <c r="E7" s="16">
        <v>-58.467879999999994</v>
      </c>
      <c r="F7" s="16">
        <v>-30.733509999999999</v>
      </c>
      <c r="G7" s="16">
        <v>-4.3182600000000004</v>
      </c>
      <c r="H7" s="16">
        <v>-21.53116</v>
      </c>
      <c r="I7" s="16">
        <v>-28.16948</v>
      </c>
      <c r="J7" s="16">
        <v>-21.732470000000003</v>
      </c>
      <c r="K7" s="16">
        <v>-7.58514</v>
      </c>
      <c r="L7" s="16">
        <v>-14.68486</v>
      </c>
      <c r="M7" s="16">
        <v>-12.904590000000001</v>
      </c>
      <c r="N7" s="16">
        <v>-17.66553</v>
      </c>
      <c r="O7" s="16">
        <v>-18.500439999999998</v>
      </c>
      <c r="P7" s="16">
        <v>-9.6846800000000002</v>
      </c>
      <c r="Q7" s="16">
        <v>-3.0129200000000003</v>
      </c>
      <c r="R7" s="16">
        <v>-10.71584</v>
      </c>
      <c r="S7" s="16">
        <v>-17.712730000000001</v>
      </c>
      <c r="T7" s="16">
        <v>2.1411799999999999</v>
      </c>
      <c r="U7" s="16">
        <v>-20.19791</v>
      </c>
      <c r="V7" s="16">
        <v>-19.463480000000001</v>
      </c>
      <c r="W7" s="16">
        <v>-14.17783</v>
      </c>
      <c r="X7" s="16">
        <v>-34.892609999999998</v>
      </c>
      <c r="Y7" s="16">
        <v>-20.2377</v>
      </c>
      <c r="Z7" s="16">
        <v>-30.45213</v>
      </c>
      <c r="AA7" s="16">
        <v>-27.64986</v>
      </c>
      <c r="AB7" s="16">
        <v>-30.77158</v>
      </c>
      <c r="AC7" s="16">
        <v>-30.150569999999998</v>
      </c>
      <c r="AD7" s="16">
        <v>-27.212169999999997</v>
      </c>
      <c r="AE7" s="16">
        <v>-17.7194681870902</v>
      </c>
      <c r="AF7" s="16">
        <v>-32.379981516299999</v>
      </c>
      <c r="AG7" s="16">
        <v>-23.798866425075097</v>
      </c>
      <c r="AH7" s="16">
        <v>-21.9297904675709</v>
      </c>
      <c r="AI7" s="46"/>
      <c r="AJ7" s="46"/>
      <c r="AK7" s="46"/>
      <c r="AL7" s="46"/>
      <c r="AM7" s="46"/>
      <c r="AN7" s="4"/>
      <c r="AO7" s="4"/>
      <c r="AP7" s="4"/>
      <c r="AQ7" s="4"/>
      <c r="AR7" s="4"/>
      <c r="AS7" s="4"/>
      <c r="AT7" s="4"/>
      <c r="AU7" s="4"/>
      <c r="AV7" s="4"/>
      <c r="AW7" s="4"/>
      <c r="AX7" s="4"/>
      <c r="AY7" s="4"/>
    </row>
    <row r="8" spans="1:51" ht="15" x14ac:dyDescent="0.25">
      <c r="A8" s="137">
        <f>YampaRiverInflow.TotalOutflow!A8</f>
        <v>45108</v>
      </c>
      <c r="B8" s="34"/>
      <c r="C8" s="12">
        <v>-21.096</v>
      </c>
      <c r="D8" s="45">
        <v>-21.096</v>
      </c>
      <c r="E8" s="16">
        <v>-45.527550000000005</v>
      </c>
      <c r="F8" s="16">
        <v>-40.924839999999996</v>
      </c>
      <c r="G8" s="16">
        <v>-26.41535</v>
      </c>
      <c r="H8" s="16">
        <v>-21.142790000000002</v>
      </c>
      <c r="I8" s="16">
        <v>-18.928519999999999</v>
      </c>
      <c r="J8" s="16">
        <v>-9.5471299999999992</v>
      </c>
      <c r="K8" s="16">
        <v>-10.268600000000001</v>
      </c>
      <c r="L8" s="16">
        <v>-18.314310000000003</v>
      </c>
      <c r="M8" s="16">
        <v>-15.866149999999999</v>
      </c>
      <c r="N8" s="16">
        <v>-24.552409999999998</v>
      </c>
      <c r="O8" s="16">
        <v>-25.378720000000001</v>
      </c>
      <c r="P8" s="16">
        <v>-17.78331</v>
      </c>
      <c r="Q8" s="16">
        <v>-18.8934</v>
      </c>
      <c r="R8" s="16">
        <v>-12.013909999999999</v>
      </c>
      <c r="S8" s="16">
        <v>-14.996409999999999</v>
      </c>
      <c r="T8" s="16">
        <v>2.3123400000000003</v>
      </c>
      <c r="U8" s="16">
        <v>-19.286709999999999</v>
      </c>
      <c r="V8" s="16">
        <v>-10.45975</v>
      </c>
      <c r="W8" s="16">
        <v>-7.6106699999999998</v>
      </c>
      <c r="X8" s="16">
        <v>-27.08278</v>
      </c>
      <c r="Y8" s="16">
        <v>-23.468240000000002</v>
      </c>
      <c r="Z8" s="16">
        <v>-21.989319999999999</v>
      </c>
      <c r="AA8" s="16">
        <v>-37.216929999999998</v>
      </c>
      <c r="AB8" s="16">
        <v>-22.890240000000002</v>
      </c>
      <c r="AC8" s="16">
        <v>-26.678540000000002</v>
      </c>
      <c r="AD8" s="16">
        <v>-37.337760000000003</v>
      </c>
      <c r="AE8" s="16">
        <v>-18.2346613577282</v>
      </c>
      <c r="AF8" s="16">
        <v>-18.848620976413699</v>
      </c>
      <c r="AG8" s="16">
        <v>-23.752590631551499</v>
      </c>
      <c r="AH8" s="16">
        <v>-17.2882505662513</v>
      </c>
      <c r="AI8" s="46"/>
      <c r="AJ8" s="46"/>
      <c r="AK8" s="46"/>
      <c r="AL8" s="46"/>
      <c r="AM8" s="46"/>
      <c r="AN8" s="4"/>
      <c r="AO8" s="4"/>
      <c r="AP8" s="4"/>
      <c r="AQ8" s="4"/>
      <c r="AR8" s="4"/>
      <c r="AS8" s="4"/>
      <c r="AT8" s="4"/>
      <c r="AU8" s="4"/>
      <c r="AV8" s="4"/>
      <c r="AW8" s="4"/>
      <c r="AX8" s="4"/>
      <c r="AY8" s="4"/>
    </row>
    <row r="9" spans="1:51" ht="15" x14ac:dyDescent="0.25">
      <c r="A9" s="137">
        <f>YampaRiverInflow.TotalOutflow!A9</f>
        <v>45139</v>
      </c>
      <c r="B9" s="34"/>
      <c r="C9" s="12">
        <v>-16.552</v>
      </c>
      <c r="D9" s="45">
        <v>-16.552</v>
      </c>
      <c r="E9" s="16">
        <v>-38.284550000000003</v>
      </c>
      <c r="F9" s="16">
        <v>-44.608199999999997</v>
      </c>
      <c r="G9" s="16">
        <v>-7.3850100000000003</v>
      </c>
      <c r="H9" s="16">
        <v>-28.87069</v>
      </c>
      <c r="I9" s="16">
        <v>-40.249079999999999</v>
      </c>
      <c r="J9" s="16">
        <v>-10.618690000000001</v>
      </c>
      <c r="K9" s="16">
        <v>-1.97844</v>
      </c>
      <c r="L9" s="16">
        <v>-19.845770000000002</v>
      </c>
      <c r="M9" s="16">
        <v>-18.154619999999998</v>
      </c>
      <c r="N9" s="16">
        <v>-19.77272</v>
      </c>
      <c r="O9" s="16">
        <v>-13.17257</v>
      </c>
      <c r="P9" s="16">
        <v>-14.711229999999999</v>
      </c>
      <c r="Q9" s="16">
        <v>-8.0491299999999999</v>
      </c>
      <c r="R9" s="16">
        <v>-10.36894</v>
      </c>
      <c r="S9" s="16">
        <v>-12.309370000000001</v>
      </c>
      <c r="T9" s="16">
        <v>3.9439999999999996E-2</v>
      </c>
      <c r="U9" s="16">
        <v>-13.62011</v>
      </c>
      <c r="V9" s="16">
        <v>-10.787000000000001</v>
      </c>
      <c r="W9" s="16">
        <v>-15.400589999999999</v>
      </c>
      <c r="X9" s="16">
        <v>-19.57723</v>
      </c>
      <c r="Y9" s="16">
        <v>-13.29472</v>
      </c>
      <c r="Z9" s="16">
        <v>-18.03979</v>
      </c>
      <c r="AA9" s="16">
        <v>-23.891169999999999</v>
      </c>
      <c r="AB9" s="16">
        <v>-13.515309999999999</v>
      </c>
      <c r="AC9" s="16">
        <v>-23.837299999999999</v>
      </c>
      <c r="AD9" s="16">
        <v>-19.137979999999999</v>
      </c>
      <c r="AE9" s="16">
        <v>-15.5850350841859</v>
      </c>
      <c r="AF9" s="16">
        <v>-20.413870945690398</v>
      </c>
      <c r="AG9" s="16">
        <v>-17.994277469173699</v>
      </c>
      <c r="AH9" s="16">
        <v>-17.687800046524</v>
      </c>
      <c r="AI9" s="46"/>
      <c r="AJ9" s="46"/>
      <c r="AK9" s="46"/>
      <c r="AL9" s="46"/>
      <c r="AM9" s="46"/>
      <c r="AN9" s="4"/>
      <c r="AO9" s="4"/>
      <c r="AP9" s="4"/>
      <c r="AQ9" s="4"/>
      <c r="AR9" s="4"/>
      <c r="AS9" s="4"/>
      <c r="AT9" s="4"/>
      <c r="AU9" s="4"/>
      <c r="AV9" s="4"/>
      <c r="AW9" s="4"/>
      <c r="AX9" s="4"/>
      <c r="AY9" s="4"/>
    </row>
    <row r="10" spans="1:51" ht="15" x14ac:dyDescent="0.25">
      <c r="A10" s="137">
        <f>YampaRiverInflow.TotalOutflow!A10</f>
        <v>45170</v>
      </c>
      <c r="B10" s="34"/>
      <c r="C10" s="12">
        <v>-6.1840000000000002</v>
      </c>
      <c r="D10" s="45">
        <v>-6.1840000000000002</v>
      </c>
      <c r="E10" s="16">
        <v>-33.809580000000004</v>
      </c>
      <c r="F10" s="16">
        <v>-16.622160000000001</v>
      </c>
      <c r="G10" s="16">
        <v>3.9455100000000001</v>
      </c>
      <c r="H10" s="16">
        <v>0.30087999999999998</v>
      </c>
      <c r="I10" s="16">
        <v>1.5638399999999999</v>
      </c>
      <c r="J10" s="16">
        <v>-5.3830900000000002</v>
      </c>
      <c r="K10" s="16">
        <v>0.50452999999999992</v>
      </c>
      <c r="L10" s="16">
        <v>-16.785490000000003</v>
      </c>
      <c r="M10" s="16">
        <v>8.7774400000000004</v>
      </c>
      <c r="N10" s="16">
        <v>-0.65700999999999998</v>
      </c>
      <c r="O10" s="16">
        <v>-5.1176300000000001</v>
      </c>
      <c r="P10" s="16">
        <v>1.31694</v>
      </c>
      <c r="Q10" s="16">
        <v>-3.9454199999999999</v>
      </c>
      <c r="R10" s="16">
        <v>2.79942</v>
      </c>
      <c r="S10" s="16">
        <v>-4.3560499999999998</v>
      </c>
      <c r="T10" s="16">
        <v>0.24765999999999999</v>
      </c>
      <c r="U10" s="16">
        <v>-1.9077999999999999</v>
      </c>
      <c r="V10" s="16">
        <v>1.6536999999999999</v>
      </c>
      <c r="W10" s="16">
        <v>0.45062999999999998</v>
      </c>
      <c r="X10" s="16">
        <v>-4.00359</v>
      </c>
      <c r="Y10" s="16">
        <v>-7.8580299999999994</v>
      </c>
      <c r="Z10" s="16">
        <v>-6.6565699999999994</v>
      </c>
      <c r="AA10" s="16">
        <v>-13.139520000000001</v>
      </c>
      <c r="AB10" s="16">
        <v>-7.8235400000000004</v>
      </c>
      <c r="AC10" s="16">
        <v>-17.94941</v>
      </c>
      <c r="AD10" s="16">
        <v>-20.019500000000001</v>
      </c>
      <c r="AE10" s="16">
        <v>-12.5769963398445</v>
      </c>
      <c r="AF10" s="16">
        <v>-12.664930500352801</v>
      </c>
      <c r="AG10" s="16">
        <v>-18.758475648761799</v>
      </c>
      <c r="AH10" s="16">
        <v>-1.27110780709264</v>
      </c>
      <c r="AI10" s="46"/>
      <c r="AJ10" s="46"/>
      <c r="AK10" s="46"/>
      <c r="AL10" s="46"/>
      <c r="AM10" s="46"/>
      <c r="AN10" s="4"/>
      <c r="AO10" s="4"/>
      <c r="AP10" s="4"/>
      <c r="AQ10" s="4"/>
      <c r="AR10" s="4"/>
      <c r="AS10" s="4"/>
      <c r="AT10" s="4"/>
      <c r="AU10" s="4"/>
      <c r="AV10" s="4"/>
      <c r="AW10" s="4"/>
      <c r="AX10" s="4"/>
      <c r="AY10" s="4"/>
    </row>
    <row r="11" spans="1:51" ht="15" x14ac:dyDescent="0.25">
      <c r="A11" s="137">
        <f>YampaRiverInflow.TotalOutflow!A11</f>
        <v>45200</v>
      </c>
      <c r="B11" s="34"/>
      <c r="C11" s="12">
        <v>-10.753</v>
      </c>
      <c r="D11" s="45">
        <v>-10.753</v>
      </c>
      <c r="E11" s="16">
        <v>-32.33361</v>
      </c>
      <c r="F11" s="16">
        <v>-9.0098299999999991</v>
      </c>
      <c r="G11" s="16">
        <v>-12.62735</v>
      </c>
      <c r="H11" s="16">
        <v>-6.6903999999999995</v>
      </c>
      <c r="I11" s="16">
        <v>-9.5990099999999998</v>
      </c>
      <c r="J11" s="16">
        <v>8.4510100000000001</v>
      </c>
      <c r="K11" s="16">
        <v>5.7720799999999999</v>
      </c>
      <c r="L11" s="16">
        <v>-14.64955</v>
      </c>
      <c r="M11" s="16">
        <v>11.184040000000001</v>
      </c>
      <c r="N11" s="16">
        <v>-2.5218699999999998</v>
      </c>
      <c r="O11" s="16">
        <v>12.298719999999999</v>
      </c>
      <c r="P11" s="16">
        <v>9.1142000000000003</v>
      </c>
      <c r="Q11" s="16">
        <v>6.9690500000000002</v>
      </c>
      <c r="R11" s="16">
        <v>17.399669999999997</v>
      </c>
      <c r="S11" s="16">
        <v>17.673249999999999</v>
      </c>
      <c r="T11" s="16">
        <v>19.239099999999997</v>
      </c>
      <c r="U11" s="16">
        <v>0.14559</v>
      </c>
      <c r="V11" s="16">
        <v>-3.8384399999999999</v>
      </c>
      <c r="W11" s="16">
        <v>-8.0890900000000006</v>
      </c>
      <c r="X11" s="16">
        <v>5.3184499999999995</v>
      </c>
      <c r="Y11" s="16">
        <v>6.8723199999999993</v>
      </c>
      <c r="Z11" s="16">
        <v>-3.3345599999999997</v>
      </c>
      <c r="AA11" s="16">
        <v>-12.937790000000001</v>
      </c>
      <c r="AB11" s="16">
        <v>9.3299699999999994</v>
      </c>
      <c r="AC11" s="16">
        <v>-7.6352000000000002</v>
      </c>
      <c r="AD11" s="16">
        <v>-6.9373300000000002</v>
      </c>
      <c r="AE11" s="16">
        <v>-2.2106542585727502</v>
      </c>
      <c r="AF11" s="16">
        <v>-11.5548092057765</v>
      </c>
      <c r="AG11" s="16">
        <v>-24.732557731564899</v>
      </c>
      <c r="AH11" s="16">
        <v>-12.168433580297501</v>
      </c>
      <c r="AI11" s="46"/>
      <c r="AJ11" s="46"/>
      <c r="AK11" s="46"/>
      <c r="AL11" s="46"/>
      <c r="AM11" s="46"/>
      <c r="AN11" s="4"/>
      <c r="AO11" s="4"/>
      <c r="AP11" s="4"/>
      <c r="AQ11" s="4"/>
      <c r="AR11" s="4"/>
      <c r="AS11" s="4"/>
      <c r="AT11" s="4"/>
      <c r="AU11" s="4"/>
      <c r="AV11" s="4"/>
      <c r="AW11" s="4"/>
      <c r="AX11" s="4"/>
      <c r="AY11" s="4"/>
    </row>
    <row r="12" spans="1:51" ht="15" x14ac:dyDescent="0.25">
      <c r="A12" s="137">
        <f>YampaRiverInflow.TotalOutflow!A12</f>
        <v>45231</v>
      </c>
      <c r="B12" s="34"/>
      <c r="C12" s="12">
        <v>-16.073</v>
      </c>
      <c r="D12" s="45">
        <v>-16.073</v>
      </c>
      <c r="E12" s="16">
        <v>-20.906669999999998</v>
      </c>
      <c r="F12" s="16">
        <v>-14.470420000000001</v>
      </c>
      <c r="G12" s="16">
        <v>-7.3315400000000004</v>
      </c>
      <c r="H12" s="16">
        <v>-38.727230000000006</v>
      </c>
      <c r="I12" s="16">
        <v>11.18458</v>
      </c>
      <c r="J12" s="16">
        <v>10.958489999999999</v>
      </c>
      <c r="K12" s="16">
        <v>-3.7692800000000002</v>
      </c>
      <c r="L12" s="16">
        <v>-15.648209999999999</v>
      </c>
      <c r="M12" s="16">
        <v>-0.50287000000000004</v>
      </c>
      <c r="N12" s="16">
        <v>16.895820000000001</v>
      </c>
      <c r="O12" s="16">
        <v>3.5182899999999999</v>
      </c>
      <c r="P12" s="16">
        <v>1.0546900000000001</v>
      </c>
      <c r="Q12" s="16">
        <v>1.48285</v>
      </c>
      <c r="R12" s="16">
        <v>-5.3529099999999996</v>
      </c>
      <c r="S12" s="16">
        <v>-22.937849999999997</v>
      </c>
      <c r="T12" s="16">
        <v>17.25741</v>
      </c>
      <c r="U12" s="16">
        <v>-4.2314999999999996</v>
      </c>
      <c r="V12" s="16">
        <v>-10.30818</v>
      </c>
      <c r="W12" s="16">
        <v>-12.985040000000001</v>
      </c>
      <c r="X12" s="16">
        <v>-26.999580000000002</v>
      </c>
      <c r="Y12" s="16">
        <v>-8.9412700000000012</v>
      </c>
      <c r="Z12" s="16">
        <v>-9.1097400000000004</v>
      </c>
      <c r="AA12" s="16">
        <v>6.4318400000000002</v>
      </c>
      <c r="AB12" s="16">
        <v>-3.3335500000000002</v>
      </c>
      <c r="AC12" s="16">
        <v>-11.237219999999999</v>
      </c>
      <c r="AD12" s="16">
        <v>-26.772839999999999</v>
      </c>
      <c r="AE12" s="16">
        <v>-15.73670513499</v>
      </c>
      <c r="AF12" s="16">
        <v>-25.995712616168699</v>
      </c>
      <c r="AG12" s="16">
        <v>-1.0377086195756302</v>
      </c>
      <c r="AH12" s="16">
        <v>-31.726571329096</v>
      </c>
      <c r="AI12" s="46"/>
      <c r="AJ12" s="46"/>
      <c r="AK12" s="46"/>
      <c r="AL12" s="46"/>
      <c r="AM12" s="46"/>
      <c r="AN12" s="4"/>
      <c r="AO12" s="4"/>
      <c r="AP12" s="4"/>
      <c r="AQ12" s="4"/>
      <c r="AR12" s="4"/>
      <c r="AS12" s="4"/>
      <c r="AT12" s="4"/>
      <c r="AU12" s="4"/>
      <c r="AV12" s="4"/>
      <c r="AW12" s="4"/>
      <c r="AX12" s="4"/>
      <c r="AY12" s="4"/>
    </row>
    <row r="13" spans="1:51" ht="15" x14ac:dyDescent="0.25">
      <c r="A13" s="137">
        <f>YampaRiverInflow.TotalOutflow!A13</f>
        <v>45261</v>
      </c>
      <c r="B13" s="34"/>
      <c r="C13" s="12">
        <v>-1.6040000000000001</v>
      </c>
      <c r="D13" s="45">
        <v>-1.6040000000000001</v>
      </c>
      <c r="E13" s="16">
        <v>-13.992139999999999</v>
      </c>
      <c r="F13" s="16">
        <v>-20.105689999999999</v>
      </c>
      <c r="G13" s="16">
        <v>-14.927940000000001</v>
      </c>
      <c r="H13" s="16">
        <v>-22.49784</v>
      </c>
      <c r="I13" s="16">
        <v>-4.7581699999999998</v>
      </c>
      <c r="J13" s="16">
        <v>-4.2268999999999997</v>
      </c>
      <c r="K13" s="16">
        <v>-38.098730000000003</v>
      </c>
      <c r="L13" s="16">
        <v>-16.883659999999999</v>
      </c>
      <c r="M13" s="16">
        <v>-19.378550000000001</v>
      </c>
      <c r="N13" s="16">
        <v>-16.600650000000002</v>
      </c>
      <c r="O13" s="16">
        <v>-12.671760000000001</v>
      </c>
      <c r="P13" s="16">
        <v>-11.092700000000001</v>
      </c>
      <c r="Q13" s="16">
        <v>-5.9065600000000007</v>
      </c>
      <c r="R13" s="16">
        <v>-11.998950000000001</v>
      </c>
      <c r="S13" s="16">
        <v>-6.2203800000000005</v>
      </c>
      <c r="T13" s="16">
        <v>5.5469099999999996</v>
      </c>
      <c r="U13" s="16">
        <v>-11.664959999999999</v>
      </c>
      <c r="V13" s="16">
        <v>-10.748290000000001</v>
      </c>
      <c r="W13" s="16">
        <v>-20.60698</v>
      </c>
      <c r="X13" s="16">
        <v>-11.0654</v>
      </c>
      <c r="Y13" s="16">
        <v>-24.62893</v>
      </c>
      <c r="Z13" s="16">
        <v>-2.98122</v>
      </c>
      <c r="AA13" s="16">
        <v>-6.6501599999999996</v>
      </c>
      <c r="AB13" s="16">
        <v>1.63134</v>
      </c>
      <c r="AC13" s="16">
        <v>-9.3967500000000008</v>
      </c>
      <c r="AD13" s="16">
        <v>-13.98915</v>
      </c>
      <c r="AE13" s="16">
        <v>-12.4542512261587</v>
      </c>
      <c r="AF13" s="16">
        <v>-10.8324401513397</v>
      </c>
      <c r="AG13" s="16">
        <v>3.9299975641787799</v>
      </c>
      <c r="AH13" s="16">
        <v>-2.4028572739817102</v>
      </c>
      <c r="AI13" s="46"/>
      <c r="AJ13" s="46"/>
      <c r="AK13" s="46"/>
      <c r="AL13" s="46"/>
      <c r="AM13" s="46"/>
      <c r="AN13" s="4"/>
      <c r="AO13" s="4"/>
      <c r="AP13" s="4"/>
      <c r="AQ13" s="4"/>
      <c r="AR13" s="4"/>
      <c r="AS13" s="4"/>
      <c r="AT13" s="4"/>
      <c r="AU13" s="4"/>
      <c r="AV13" s="4"/>
      <c r="AW13" s="4"/>
      <c r="AX13" s="4"/>
      <c r="AY13" s="4"/>
    </row>
    <row r="14" spans="1:51" ht="15" x14ac:dyDescent="0.25">
      <c r="A14" s="137">
        <f>YampaRiverInflow.TotalOutflow!A14</f>
        <v>45292</v>
      </c>
      <c r="B14" s="34"/>
      <c r="C14" s="12">
        <v>-10.813000000000001</v>
      </c>
      <c r="D14" s="45">
        <v>-10.813000000000001</v>
      </c>
      <c r="E14" s="16">
        <v>-6.4816099999999999</v>
      </c>
      <c r="F14" s="16">
        <v>-11.87968</v>
      </c>
      <c r="G14" s="16">
        <v>-1.1552500000000001</v>
      </c>
      <c r="H14" s="16">
        <v>-9.5505300000000002</v>
      </c>
      <c r="I14" s="16">
        <v>-3.0365300000000004</v>
      </c>
      <c r="J14" s="16">
        <v>-13.873520000000001</v>
      </c>
      <c r="K14" s="16">
        <v>-24.659839999999999</v>
      </c>
      <c r="L14" s="16">
        <v>-23.680730000000001</v>
      </c>
      <c r="M14" s="16">
        <v>-10.09286</v>
      </c>
      <c r="N14" s="16">
        <v>1.2478399999999998</v>
      </c>
      <c r="O14" s="16">
        <v>-9.182129999999999</v>
      </c>
      <c r="P14" s="16">
        <v>-8.1827199999999998</v>
      </c>
      <c r="Q14" s="16">
        <v>-11.68539</v>
      </c>
      <c r="R14" s="16">
        <v>-0.62502000000000002</v>
      </c>
      <c r="S14" s="16">
        <v>-24.903770000000002</v>
      </c>
      <c r="T14" s="16">
        <v>-11.795629999999999</v>
      </c>
      <c r="U14" s="16">
        <v>-18.15316</v>
      </c>
      <c r="V14" s="16">
        <v>-15.922499999999999</v>
      </c>
      <c r="W14" s="16">
        <v>-16.109290000000001</v>
      </c>
      <c r="X14" s="16">
        <v>-8.2410300000000003</v>
      </c>
      <c r="Y14" s="16">
        <v>-24.003340000000001</v>
      </c>
      <c r="Z14" s="16">
        <v>-12.045209999999999</v>
      </c>
      <c r="AA14" s="16">
        <v>-7.8899799999999995</v>
      </c>
      <c r="AB14" s="16">
        <v>-22.646060000000002</v>
      </c>
      <c r="AC14" s="16">
        <v>-32.673250000000003</v>
      </c>
      <c r="AD14" s="16">
        <v>-24.1571297449231</v>
      </c>
      <c r="AE14" s="16">
        <v>0.98637802205530201</v>
      </c>
      <c r="AF14" s="16">
        <v>-30.2013865144412</v>
      </c>
      <c r="AG14" s="16">
        <v>-0.95083847050134207</v>
      </c>
      <c r="AH14" s="16">
        <v>-12.716791635963881</v>
      </c>
      <c r="AI14" s="46"/>
      <c r="AJ14" s="46"/>
      <c r="AK14" s="46"/>
      <c r="AL14" s="46"/>
      <c r="AM14" s="46"/>
      <c r="AN14" s="4"/>
      <c r="AO14" s="4"/>
      <c r="AP14" s="4"/>
      <c r="AQ14" s="4"/>
      <c r="AR14" s="4"/>
      <c r="AS14" s="4"/>
      <c r="AT14" s="4"/>
      <c r="AU14" s="4"/>
      <c r="AV14" s="4"/>
      <c r="AW14" s="4"/>
      <c r="AX14" s="4"/>
      <c r="AY14" s="4"/>
    </row>
    <row r="15" spans="1:51" ht="15" x14ac:dyDescent="0.25">
      <c r="A15" s="137">
        <f>YampaRiverInflow.TotalOutflow!A15</f>
        <v>45323</v>
      </c>
      <c r="B15" s="34"/>
      <c r="C15" s="12">
        <v>-12.694000000000001</v>
      </c>
      <c r="D15" s="45">
        <v>-12.694000000000001</v>
      </c>
      <c r="E15" s="16">
        <v>-5.73569</v>
      </c>
      <c r="F15" s="16">
        <v>9.4865300000000001</v>
      </c>
      <c r="G15" s="16">
        <v>-8.6256699999999995</v>
      </c>
      <c r="H15" s="16">
        <v>-4.7783299999999995</v>
      </c>
      <c r="I15" s="16">
        <v>-20.94144</v>
      </c>
      <c r="J15" s="16">
        <v>-17.372900000000001</v>
      </c>
      <c r="K15" s="16">
        <v>14.6288</v>
      </c>
      <c r="L15" s="16">
        <v>-16.739249999999998</v>
      </c>
      <c r="M15" s="16">
        <v>-12.46504</v>
      </c>
      <c r="N15" s="16">
        <v>-9.1210300000000011</v>
      </c>
      <c r="O15" s="16">
        <v>-7.8426999999999998</v>
      </c>
      <c r="P15" s="16">
        <v>-5.5530600000000003</v>
      </c>
      <c r="Q15" s="16">
        <v>-10.331049999999999</v>
      </c>
      <c r="R15" s="16">
        <v>-2.1568899999999998</v>
      </c>
      <c r="S15" s="16">
        <v>-9.2535300000000014</v>
      </c>
      <c r="T15" s="16">
        <v>-8.9076200000000014</v>
      </c>
      <c r="U15" s="16">
        <v>-4.1460799999999995</v>
      </c>
      <c r="V15" s="16">
        <v>-10.053940000000001</v>
      </c>
      <c r="W15" s="16">
        <v>-6.1692600000000004</v>
      </c>
      <c r="X15" s="16">
        <v>-12.2621</v>
      </c>
      <c r="Y15" s="16">
        <v>-20.240539999999999</v>
      </c>
      <c r="Z15" s="16">
        <v>-13.770149999999999</v>
      </c>
      <c r="AA15" s="16">
        <v>-23.709220000000002</v>
      </c>
      <c r="AB15" s="16">
        <v>-9.7715200000000006</v>
      </c>
      <c r="AC15" s="16">
        <v>-22.627830000000003</v>
      </c>
      <c r="AD15" s="16">
        <v>-15.455982647396</v>
      </c>
      <c r="AE15" s="16">
        <v>-5.8749314387434293</v>
      </c>
      <c r="AF15" s="16">
        <v>-8.4656240510355207</v>
      </c>
      <c r="AG15" s="16">
        <v>-4.6766209284448594</v>
      </c>
      <c r="AH15" s="16">
        <v>-22.525036091181075</v>
      </c>
      <c r="AI15" s="46"/>
      <c r="AJ15" s="46"/>
      <c r="AK15" s="46"/>
      <c r="AL15" s="46"/>
      <c r="AM15" s="46"/>
      <c r="AN15" s="4"/>
      <c r="AO15" s="4"/>
      <c r="AP15" s="4"/>
      <c r="AQ15" s="4"/>
      <c r="AR15" s="4"/>
      <c r="AS15" s="4"/>
      <c r="AT15" s="4"/>
      <c r="AU15" s="4"/>
      <c r="AV15" s="4"/>
      <c r="AW15" s="4"/>
      <c r="AX15" s="4"/>
      <c r="AY15" s="4"/>
    </row>
    <row r="16" spans="1:51" ht="15" x14ac:dyDescent="0.25">
      <c r="A16" s="137">
        <f>YampaRiverInflow.TotalOutflow!A16</f>
        <v>45352</v>
      </c>
      <c r="B16" s="34"/>
      <c r="C16" s="12">
        <v>-10.426</v>
      </c>
      <c r="D16" s="45">
        <v>-10.426</v>
      </c>
      <c r="E16" s="16">
        <v>-3.0471399999999997</v>
      </c>
      <c r="F16" s="16">
        <v>-5.5422600000000006</v>
      </c>
      <c r="G16" s="16">
        <v>-26.61149</v>
      </c>
      <c r="H16" s="16">
        <v>-24.585830000000001</v>
      </c>
      <c r="I16" s="16">
        <v>-10.1469</v>
      </c>
      <c r="J16" s="16">
        <v>-24.405729999999998</v>
      </c>
      <c r="K16" s="16">
        <v>-41.61844</v>
      </c>
      <c r="L16" s="16">
        <v>-20.912990000000001</v>
      </c>
      <c r="M16" s="16">
        <v>-15.42376</v>
      </c>
      <c r="N16" s="16">
        <v>-46.979050000000001</v>
      </c>
      <c r="O16" s="16">
        <v>-13.50891</v>
      </c>
      <c r="P16" s="16">
        <v>-9.4484200000000005</v>
      </c>
      <c r="Q16" s="16">
        <v>-15.45289</v>
      </c>
      <c r="R16" s="16">
        <v>-14.12349</v>
      </c>
      <c r="S16" s="16">
        <v>-17.224810000000002</v>
      </c>
      <c r="T16" s="16">
        <v>-18.18402</v>
      </c>
      <c r="U16" s="16">
        <v>-16.42624</v>
      </c>
      <c r="V16" s="16">
        <v>-16.519099999999998</v>
      </c>
      <c r="W16" s="16">
        <v>-21.362770000000001</v>
      </c>
      <c r="X16" s="16">
        <v>-13.940290000000001</v>
      </c>
      <c r="Y16" s="16">
        <v>-25.785889999999998</v>
      </c>
      <c r="Z16" s="16">
        <v>-13.57385</v>
      </c>
      <c r="AA16" s="16">
        <v>-14.951780000000001</v>
      </c>
      <c r="AB16" s="16">
        <v>-24.381869999999999</v>
      </c>
      <c r="AC16" s="16">
        <v>-18.517049999999998</v>
      </c>
      <c r="AD16" s="16">
        <v>-29.967980399044698</v>
      </c>
      <c r="AE16" s="16">
        <v>-3.9186748927238999</v>
      </c>
      <c r="AF16" s="16">
        <v>3.78158654325282</v>
      </c>
      <c r="AG16" s="16">
        <v>-0.165478108417315</v>
      </c>
      <c r="AH16" s="16">
        <v>-33.272751616104074</v>
      </c>
      <c r="AI16" s="46"/>
      <c r="AJ16" s="46"/>
      <c r="AK16" s="46"/>
      <c r="AL16" s="46"/>
      <c r="AM16" s="46"/>
      <c r="AN16" s="4"/>
      <c r="AO16" s="4"/>
      <c r="AP16" s="4"/>
      <c r="AQ16" s="4"/>
      <c r="AR16" s="4"/>
      <c r="AS16" s="4"/>
      <c r="AT16" s="4"/>
      <c r="AU16" s="4"/>
      <c r="AV16" s="4"/>
      <c r="AW16" s="4"/>
      <c r="AX16" s="4"/>
      <c r="AY16" s="4"/>
    </row>
    <row r="17" spans="1:51" ht="15" x14ac:dyDescent="0.25">
      <c r="A17" s="137">
        <f>YampaRiverInflow.TotalOutflow!A17</f>
        <v>45383</v>
      </c>
      <c r="B17" s="34"/>
      <c r="C17" s="12">
        <v>-13.513999999999999</v>
      </c>
      <c r="D17" s="45">
        <v>-13.513999999999999</v>
      </c>
      <c r="E17" s="16">
        <v>-21.031759999999998</v>
      </c>
      <c r="F17" s="16">
        <v>-16.615569999999998</v>
      </c>
      <c r="G17" s="16">
        <v>-28.879900000000003</v>
      </c>
      <c r="H17" s="16">
        <v>-19.677019999999999</v>
      </c>
      <c r="I17" s="16">
        <v>-31.681180000000001</v>
      </c>
      <c r="J17" s="16">
        <v>-14.10609</v>
      </c>
      <c r="K17" s="16">
        <v>-11.98128</v>
      </c>
      <c r="L17" s="16">
        <v>-22.55518</v>
      </c>
      <c r="M17" s="16">
        <v>58.147940000000006</v>
      </c>
      <c r="N17" s="16">
        <v>-64.754249999999999</v>
      </c>
      <c r="O17" s="16">
        <v>-13.812430000000001</v>
      </c>
      <c r="P17" s="16">
        <v>-19.395679999999999</v>
      </c>
      <c r="Q17" s="16">
        <v>-0.58677000000000001</v>
      </c>
      <c r="R17" s="16">
        <v>-20.977029999999999</v>
      </c>
      <c r="S17" s="16">
        <v>-23.67004</v>
      </c>
      <c r="T17" s="16">
        <v>-22.150279999999999</v>
      </c>
      <c r="U17" s="16">
        <v>-10.326360000000001</v>
      </c>
      <c r="V17" s="16">
        <v>-17.860139999999998</v>
      </c>
      <c r="W17" s="16">
        <v>-21.034770000000002</v>
      </c>
      <c r="X17" s="16">
        <v>-16.89048</v>
      </c>
      <c r="Y17" s="16">
        <v>-27.78388</v>
      </c>
      <c r="Z17" s="16">
        <v>-24.14518</v>
      </c>
      <c r="AA17" s="16">
        <v>-25.381180000000001</v>
      </c>
      <c r="AB17" s="16">
        <v>-22.591699999999999</v>
      </c>
      <c r="AC17" s="16">
        <v>-21.645820000000001</v>
      </c>
      <c r="AD17" s="16">
        <v>-27.296583863680898</v>
      </c>
      <c r="AE17" s="16">
        <v>-6.8666990838692197</v>
      </c>
      <c r="AF17" s="16">
        <v>-4.4101040311918496</v>
      </c>
      <c r="AG17" s="16">
        <v>0.32782876848779102</v>
      </c>
      <c r="AH17" s="16">
        <v>-38.38269309226537</v>
      </c>
      <c r="AI17" s="46"/>
      <c r="AJ17" s="46"/>
      <c r="AK17" s="46"/>
      <c r="AL17" s="46"/>
      <c r="AM17" s="46"/>
      <c r="AN17" s="4"/>
      <c r="AO17" s="4"/>
      <c r="AP17" s="4"/>
      <c r="AQ17" s="4"/>
      <c r="AR17" s="4"/>
      <c r="AS17" s="4"/>
      <c r="AT17" s="4"/>
      <c r="AU17" s="4"/>
      <c r="AV17" s="4"/>
      <c r="AW17" s="4"/>
      <c r="AX17" s="4"/>
      <c r="AY17" s="4"/>
    </row>
    <row r="18" spans="1:51" ht="15" x14ac:dyDescent="0.25">
      <c r="A18" s="137">
        <f>YampaRiverInflow.TotalOutflow!A18</f>
        <v>45413</v>
      </c>
      <c r="B18" s="34"/>
      <c r="C18" s="12">
        <v>-13.119</v>
      </c>
      <c r="D18" s="45">
        <v>-13.119</v>
      </c>
      <c r="E18" s="16">
        <v>-30.306519999999999</v>
      </c>
      <c r="F18" s="16">
        <v>-19.176749999999998</v>
      </c>
      <c r="G18" s="16">
        <v>-31.532360000000001</v>
      </c>
      <c r="H18" s="16">
        <v>-23.549289999999999</v>
      </c>
      <c r="I18" s="16">
        <v>-4.1466599999999998</v>
      </c>
      <c r="J18" s="16">
        <v>-16.730790000000002</v>
      </c>
      <c r="K18" s="16">
        <v>-20.673770000000001</v>
      </c>
      <c r="L18" s="16">
        <v>-17.359860000000001</v>
      </c>
      <c r="M18" s="16">
        <v>34.052529999999997</v>
      </c>
      <c r="N18" s="16">
        <v>-1.7655699999999999</v>
      </c>
      <c r="O18" s="16">
        <v>-18.956109999999999</v>
      </c>
      <c r="P18" s="16">
        <v>-19.014720000000001</v>
      </c>
      <c r="Q18" s="16">
        <v>-30.134370000000001</v>
      </c>
      <c r="R18" s="16">
        <v>-22.792720000000003</v>
      </c>
      <c r="S18" s="16">
        <v>2.1723600000000003</v>
      </c>
      <c r="T18" s="16">
        <v>-23.229320000000001</v>
      </c>
      <c r="U18" s="16">
        <v>-30.356549999999999</v>
      </c>
      <c r="V18" s="16">
        <v>-13.17548</v>
      </c>
      <c r="W18" s="16">
        <v>-26.73291</v>
      </c>
      <c r="X18" s="16">
        <v>-17.628589999999999</v>
      </c>
      <c r="Y18" s="16">
        <v>-22.069290000000002</v>
      </c>
      <c r="Z18" s="16">
        <v>-23.365380000000002</v>
      </c>
      <c r="AA18" s="16">
        <v>-25.14387</v>
      </c>
      <c r="AB18" s="16">
        <v>-18.31448</v>
      </c>
      <c r="AC18" s="16">
        <v>-13.93942</v>
      </c>
      <c r="AD18" s="16">
        <v>-20.988264455397299</v>
      </c>
      <c r="AE18" s="16">
        <v>-18.6031865575818</v>
      </c>
      <c r="AF18" s="16">
        <v>-16.873532198681101</v>
      </c>
      <c r="AG18" s="16">
        <v>-10.3614585683532</v>
      </c>
      <c r="AH18" s="16">
        <v>-50.887631320712337</v>
      </c>
      <c r="AI18" s="46"/>
      <c r="AJ18" s="46"/>
      <c r="AK18" s="46"/>
      <c r="AL18" s="46"/>
      <c r="AM18" s="46"/>
      <c r="AN18" s="4"/>
      <c r="AO18" s="4"/>
      <c r="AP18" s="4"/>
      <c r="AQ18" s="4"/>
      <c r="AR18" s="4"/>
      <c r="AS18" s="4"/>
      <c r="AT18" s="4"/>
      <c r="AU18" s="4"/>
      <c r="AV18" s="4"/>
      <c r="AW18" s="4"/>
      <c r="AX18" s="4"/>
      <c r="AY18" s="4"/>
    </row>
    <row r="19" spans="1:51" ht="15" x14ac:dyDescent="0.25">
      <c r="A19" s="137">
        <f>YampaRiverInflow.TotalOutflow!A19</f>
        <v>45444</v>
      </c>
      <c r="B19" s="34"/>
      <c r="C19" s="12">
        <v>-20.766999999999999</v>
      </c>
      <c r="D19" s="45">
        <v>-20.766999999999999</v>
      </c>
      <c r="E19" s="16">
        <v>-30.733509999999999</v>
      </c>
      <c r="F19" s="16">
        <v>-4.3182600000000004</v>
      </c>
      <c r="G19" s="16">
        <v>-21.53116</v>
      </c>
      <c r="H19" s="16">
        <v>-28.16948</v>
      </c>
      <c r="I19" s="16">
        <v>-21.732470000000003</v>
      </c>
      <c r="J19" s="16">
        <v>-7.58514</v>
      </c>
      <c r="K19" s="16">
        <v>-14.68486</v>
      </c>
      <c r="L19" s="16">
        <v>-12.904590000000001</v>
      </c>
      <c r="M19" s="16">
        <v>-17.66553</v>
      </c>
      <c r="N19" s="16">
        <v>-18.500439999999998</v>
      </c>
      <c r="O19" s="16">
        <v>-9.6846800000000002</v>
      </c>
      <c r="P19" s="16">
        <v>-3.0129200000000003</v>
      </c>
      <c r="Q19" s="16">
        <v>-10.71584</v>
      </c>
      <c r="R19" s="16">
        <v>-17.712730000000001</v>
      </c>
      <c r="S19" s="16">
        <v>2.1411799999999999</v>
      </c>
      <c r="T19" s="16">
        <v>-20.19791</v>
      </c>
      <c r="U19" s="16">
        <v>-19.463480000000001</v>
      </c>
      <c r="V19" s="16">
        <v>-14.17783</v>
      </c>
      <c r="W19" s="16">
        <v>-34.892609999999998</v>
      </c>
      <c r="X19" s="16">
        <v>-20.2377</v>
      </c>
      <c r="Y19" s="16">
        <v>-30.45213</v>
      </c>
      <c r="Z19" s="16">
        <v>-27.64986</v>
      </c>
      <c r="AA19" s="16">
        <v>-30.77158</v>
      </c>
      <c r="AB19" s="16">
        <v>-30.150569999999998</v>
      </c>
      <c r="AC19" s="16">
        <v>-27.212169999999997</v>
      </c>
      <c r="AD19" s="16">
        <v>-17.7194681870902</v>
      </c>
      <c r="AE19" s="16">
        <v>-32.379981516299999</v>
      </c>
      <c r="AF19" s="16">
        <v>-23.798866425075097</v>
      </c>
      <c r="AG19" s="16">
        <v>-21.9297904675709</v>
      </c>
      <c r="AH19" s="16">
        <v>-57.58882165966952</v>
      </c>
      <c r="AI19" s="46"/>
      <c r="AJ19" s="46"/>
      <c r="AK19" s="46"/>
      <c r="AL19" s="46"/>
      <c r="AM19" s="46"/>
      <c r="AN19" s="4"/>
      <c r="AO19" s="4"/>
      <c r="AP19" s="4"/>
      <c r="AQ19" s="4"/>
      <c r="AR19" s="4"/>
      <c r="AS19" s="4"/>
      <c r="AT19" s="4"/>
      <c r="AU19" s="4"/>
      <c r="AV19" s="4"/>
      <c r="AW19" s="4"/>
      <c r="AX19" s="4"/>
      <c r="AY19" s="4"/>
    </row>
    <row r="20" spans="1:51" ht="15" x14ac:dyDescent="0.25">
      <c r="A20" s="137">
        <f>YampaRiverInflow.TotalOutflow!A20</f>
        <v>45474</v>
      </c>
      <c r="B20" s="34"/>
      <c r="C20" s="12">
        <v>-21.096</v>
      </c>
      <c r="D20" s="45">
        <v>-21.096</v>
      </c>
      <c r="E20" s="16">
        <v>-40.924839999999996</v>
      </c>
      <c r="F20" s="16">
        <v>-26.41535</v>
      </c>
      <c r="G20" s="16">
        <v>-21.142790000000002</v>
      </c>
      <c r="H20" s="16">
        <v>-18.928519999999999</v>
      </c>
      <c r="I20" s="16">
        <v>-9.5471299999999992</v>
      </c>
      <c r="J20" s="16">
        <v>-10.268600000000001</v>
      </c>
      <c r="K20" s="16">
        <v>-18.314310000000003</v>
      </c>
      <c r="L20" s="16">
        <v>-15.866149999999999</v>
      </c>
      <c r="M20" s="16">
        <v>-24.552409999999998</v>
      </c>
      <c r="N20" s="16">
        <v>-25.378720000000001</v>
      </c>
      <c r="O20" s="16">
        <v>-17.78331</v>
      </c>
      <c r="P20" s="16">
        <v>-18.8934</v>
      </c>
      <c r="Q20" s="16">
        <v>-12.013909999999999</v>
      </c>
      <c r="R20" s="16">
        <v>-14.996409999999999</v>
      </c>
      <c r="S20" s="16">
        <v>2.3123400000000003</v>
      </c>
      <c r="T20" s="16">
        <v>-19.286709999999999</v>
      </c>
      <c r="U20" s="16">
        <v>-10.45975</v>
      </c>
      <c r="V20" s="16">
        <v>-7.6106699999999998</v>
      </c>
      <c r="W20" s="16">
        <v>-27.08278</v>
      </c>
      <c r="X20" s="16">
        <v>-23.468240000000002</v>
      </c>
      <c r="Y20" s="16">
        <v>-21.989319999999999</v>
      </c>
      <c r="Z20" s="16">
        <v>-37.216929999999998</v>
      </c>
      <c r="AA20" s="16">
        <v>-22.890240000000002</v>
      </c>
      <c r="AB20" s="16">
        <v>-26.678540000000002</v>
      </c>
      <c r="AC20" s="16">
        <v>-37.337760000000003</v>
      </c>
      <c r="AD20" s="16">
        <v>-18.2346613577282</v>
      </c>
      <c r="AE20" s="16">
        <v>-18.848620976413699</v>
      </c>
      <c r="AF20" s="16">
        <v>-23.752590631551499</v>
      </c>
      <c r="AG20" s="16">
        <v>-17.2882505662513</v>
      </c>
      <c r="AH20" s="16">
        <v>-44.694644503792432</v>
      </c>
      <c r="AI20" s="46"/>
      <c r="AJ20" s="46"/>
      <c r="AK20" s="46"/>
      <c r="AL20" s="46"/>
      <c r="AM20" s="46"/>
      <c r="AN20" s="4"/>
      <c r="AO20" s="4"/>
      <c r="AP20" s="4"/>
      <c r="AQ20" s="4"/>
      <c r="AR20" s="4"/>
      <c r="AS20" s="4"/>
      <c r="AT20" s="4"/>
      <c r="AU20" s="4"/>
      <c r="AV20" s="4"/>
      <c r="AW20" s="4"/>
      <c r="AX20" s="4"/>
      <c r="AY20" s="4"/>
    </row>
    <row r="21" spans="1:51" ht="15" x14ac:dyDescent="0.25">
      <c r="A21" s="137">
        <f>YampaRiverInflow.TotalOutflow!A21</f>
        <v>45505</v>
      </c>
      <c r="B21" s="34"/>
      <c r="C21" s="12">
        <v>-16.552</v>
      </c>
      <c r="D21" s="45">
        <v>-16.552</v>
      </c>
      <c r="E21" s="16">
        <v>-44.608199999999997</v>
      </c>
      <c r="F21" s="16">
        <v>-7.3850100000000003</v>
      </c>
      <c r="G21" s="16">
        <v>-28.87069</v>
      </c>
      <c r="H21" s="16">
        <v>-40.249079999999999</v>
      </c>
      <c r="I21" s="16">
        <v>-10.618690000000001</v>
      </c>
      <c r="J21" s="16">
        <v>-1.97844</v>
      </c>
      <c r="K21" s="16">
        <v>-19.845770000000002</v>
      </c>
      <c r="L21" s="16">
        <v>-18.154619999999998</v>
      </c>
      <c r="M21" s="16">
        <v>-19.77272</v>
      </c>
      <c r="N21" s="16">
        <v>-13.17257</v>
      </c>
      <c r="O21" s="16">
        <v>-14.711229999999999</v>
      </c>
      <c r="P21" s="16">
        <v>-8.0491299999999999</v>
      </c>
      <c r="Q21" s="16">
        <v>-10.36894</v>
      </c>
      <c r="R21" s="16">
        <v>-12.309370000000001</v>
      </c>
      <c r="S21" s="16">
        <v>3.9439999999999996E-2</v>
      </c>
      <c r="T21" s="16">
        <v>-13.62011</v>
      </c>
      <c r="U21" s="16">
        <v>-10.787000000000001</v>
      </c>
      <c r="V21" s="16">
        <v>-15.400589999999999</v>
      </c>
      <c r="W21" s="16">
        <v>-19.57723</v>
      </c>
      <c r="X21" s="16">
        <v>-13.29472</v>
      </c>
      <c r="Y21" s="16">
        <v>-18.03979</v>
      </c>
      <c r="Z21" s="16">
        <v>-23.891169999999999</v>
      </c>
      <c r="AA21" s="16">
        <v>-13.515309999999999</v>
      </c>
      <c r="AB21" s="16">
        <v>-23.837299999999999</v>
      </c>
      <c r="AC21" s="16">
        <v>-19.137979999999999</v>
      </c>
      <c r="AD21" s="16">
        <v>-15.5850350841859</v>
      </c>
      <c r="AE21" s="16">
        <v>-20.413870945690398</v>
      </c>
      <c r="AF21" s="16">
        <v>-17.994277469173699</v>
      </c>
      <c r="AG21" s="16">
        <v>-17.687800046524</v>
      </c>
      <c r="AH21" s="16">
        <v>-37.223178765369134</v>
      </c>
      <c r="AI21" s="46"/>
      <c r="AJ21" s="46"/>
      <c r="AK21" s="46"/>
      <c r="AL21" s="46"/>
      <c r="AM21" s="46"/>
      <c r="AN21" s="4"/>
      <c r="AO21" s="4"/>
      <c r="AP21" s="4"/>
      <c r="AQ21" s="4"/>
      <c r="AR21" s="4"/>
      <c r="AS21" s="4"/>
      <c r="AT21" s="4"/>
      <c r="AU21" s="4"/>
      <c r="AV21" s="4"/>
      <c r="AW21" s="4"/>
      <c r="AX21" s="4"/>
      <c r="AY21" s="4"/>
    </row>
    <row r="22" spans="1:51" ht="15" x14ac:dyDescent="0.25">
      <c r="A22" s="137">
        <f>YampaRiverInflow.TotalOutflow!A22</f>
        <v>45536</v>
      </c>
      <c r="B22" s="34"/>
      <c r="C22" s="12">
        <v>-6.1840000000000002</v>
      </c>
      <c r="D22" s="45">
        <v>-6.1840000000000002</v>
      </c>
      <c r="E22" s="16">
        <v>-16.622160000000001</v>
      </c>
      <c r="F22" s="16">
        <v>3.9455100000000001</v>
      </c>
      <c r="G22" s="16">
        <v>0.30087999999999998</v>
      </c>
      <c r="H22" s="16">
        <v>1.5638399999999999</v>
      </c>
      <c r="I22" s="16">
        <v>-5.3830900000000002</v>
      </c>
      <c r="J22" s="16">
        <v>0.50452999999999992</v>
      </c>
      <c r="K22" s="16">
        <v>-16.785490000000003</v>
      </c>
      <c r="L22" s="16">
        <v>8.7774400000000004</v>
      </c>
      <c r="M22" s="16">
        <v>-0.65700999999999998</v>
      </c>
      <c r="N22" s="16">
        <v>-5.1176300000000001</v>
      </c>
      <c r="O22" s="16">
        <v>1.31694</v>
      </c>
      <c r="P22" s="16">
        <v>-3.9454199999999999</v>
      </c>
      <c r="Q22" s="16">
        <v>2.79942</v>
      </c>
      <c r="R22" s="16">
        <v>-4.3560499999999998</v>
      </c>
      <c r="S22" s="16">
        <v>0.24765999999999999</v>
      </c>
      <c r="T22" s="16">
        <v>-1.9077999999999999</v>
      </c>
      <c r="U22" s="16">
        <v>1.6536999999999999</v>
      </c>
      <c r="V22" s="16">
        <v>0.45062999999999998</v>
      </c>
      <c r="W22" s="16">
        <v>-4.00359</v>
      </c>
      <c r="X22" s="16">
        <v>-7.8580299999999994</v>
      </c>
      <c r="Y22" s="16">
        <v>-6.6565699999999994</v>
      </c>
      <c r="Z22" s="16">
        <v>-13.139520000000001</v>
      </c>
      <c r="AA22" s="16">
        <v>-7.8235400000000004</v>
      </c>
      <c r="AB22" s="16">
        <v>-17.94941</v>
      </c>
      <c r="AC22" s="16">
        <v>-20.019500000000001</v>
      </c>
      <c r="AD22" s="16">
        <v>-12.5769963398445</v>
      </c>
      <c r="AE22" s="16">
        <v>-12.664930500352801</v>
      </c>
      <c r="AF22" s="16">
        <v>-18.758475648761799</v>
      </c>
      <c r="AG22" s="16">
        <v>-1.27110780709264</v>
      </c>
      <c r="AH22" s="16">
        <v>-33.675139492561513</v>
      </c>
      <c r="AI22" s="46"/>
      <c r="AJ22" s="46"/>
      <c r="AK22" s="46"/>
      <c r="AL22" s="46"/>
      <c r="AM22" s="46"/>
      <c r="AN22" s="4"/>
      <c r="AO22" s="4"/>
      <c r="AP22" s="4"/>
      <c r="AQ22" s="4"/>
      <c r="AR22" s="4"/>
      <c r="AS22" s="4"/>
      <c r="AT22" s="4"/>
      <c r="AU22" s="4"/>
      <c r="AV22" s="4"/>
      <c r="AW22" s="4"/>
      <c r="AX22" s="4"/>
      <c r="AY22" s="4"/>
    </row>
    <row r="23" spans="1:51" ht="15" x14ac:dyDescent="0.25">
      <c r="A23" s="137">
        <f>YampaRiverInflow.TotalOutflow!A23</f>
        <v>45566</v>
      </c>
      <c r="B23" s="34"/>
      <c r="C23" s="12">
        <v>-10.753</v>
      </c>
      <c r="D23" s="45">
        <v>-10.753</v>
      </c>
      <c r="E23" s="16">
        <v>-9.0098299999999991</v>
      </c>
      <c r="F23" s="16">
        <v>-12.62735</v>
      </c>
      <c r="G23" s="16">
        <v>-6.6903999999999995</v>
      </c>
      <c r="H23" s="16">
        <v>-9.5990099999999998</v>
      </c>
      <c r="I23" s="16">
        <v>8.4510100000000001</v>
      </c>
      <c r="J23" s="16">
        <v>5.7720799999999999</v>
      </c>
      <c r="K23" s="16">
        <v>-14.64955</v>
      </c>
      <c r="L23" s="16">
        <v>11.184040000000001</v>
      </c>
      <c r="M23" s="16">
        <v>-2.5218699999999998</v>
      </c>
      <c r="N23" s="16">
        <v>12.298719999999999</v>
      </c>
      <c r="O23" s="16">
        <v>9.1142000000000003</v>
      </c>
      <c r="P23" s="16">
        <v>6.9690500000000002</v>
      </c>
      <c r="Q23" s="16">
        <v>17.399669999999997</v>
      </c>
      <c r="R23" s="16">
        <v>17.673249999999999</v>
      </c>
      <c r="S23" s="16">
        <v>19.239099999999997</v>
      </c>
      <c r="T23" s="16">
        <v>0.14559</v>
      </c>
      <c r="U23" s="16">
        <v>-3.8384399999999999</v>
      </c>
      <c r="V23" s="16">
        <v>-8.0890900000000006</v>
      </c>
      <c r="W23" s="16">
        <v>5.3184499999999995</v>
      </c>
      <c r="X23" s="16">
        <v>6.8723199999999993</v>
      </c>
      <c r="Y23" s="16">
        <v>-3.3345599999999997</v>
      </c>
      <c r="Z23" s="16">
        <v>-12.937790000000001</v>
      </c>
      <c r="AA23" s="16">
        <v>9.3299699999999994</v>
      </c>
      <c r="AB23" s="16">
        <v>-7.6352000000000002</v>
      </c>
      <c r="AC23" s="16">
        <v>-6.9373300000000002</v>
      </c>
      <c r="AD23" s="16">
        <v>-2.2106542585727502</v>
      </c>
      <c r="AE23" s="16">
        <v>-11.5548092057765</v>
      </c>
      <c r="AF23" s="16">
        <v>-24.732557731564899</v>
      </c>
      <c r="AG23" s="16">
        <v>-12.168433580297501</v>
      </c>
      <c r="AH23" s="16">
        <v>-31.92853069592417</v>
      </c>
      <c r="AI23" s="46"/>
      <c r="AJ23" s="46"/>
      <c r="AK23" s="46"/>
      <c r="AL23" s="46"/>
      <c r="AM23" s="46"/>
      <c r="AN23" s="4"/>
      <c r="AO23" s="4"/>
      <c r="AP23" s="4"/>
      <c r="AQ23" s="4"/>
      <c r="AR23" s="4"/>
      <c r="AS23" s="4"/>
      <c r="AT23" s="4"/>
      <c r="AU23" s="4"/>
      <c r="AV23" s="4"/>
      <c r="AW23" s="4"/>
      <c r="AX23" s="4"/>
      <c r="AY23" s="4"/>
    </row>
    <row r="24" spans="1:51" ht="15" x14ac:dyDescent="0.25">
      <c r="A24" s="137">
        <f>YampaRiverInflow.TotalOutflow!A24</f>
        <v>45597</v>
      </c>
      <c r="B24" s="34"/>
      <c r="C24" s="12">
        <v>-16.073</v>
      </c>
      <c r="D24" s="45">
        <v>-16.073</v>
      </c>
      <c r="E24" s="16">
        <v>-14.470420000000001</v>
      </c>
      <c r="F24" s="16">
        <v>-7.3315400000000004</v>
      </c>
      <c r="G24" s="16">
        <v>-38.727230000000006</v>
      </c>
      <c r="H24" s="16">
        <v>11.18458</v>
      </c>
      <c r="I24" s="16">
        <v>10.958489999999999</v>
      </c>
      <c r="J24" s="16">
        <v>-3.7692800000000002</v>
      </c>
      <c r="K24" s="16">
        <v>-15.648209999999999</v>
      </c>
      <c r="L24" s="16">
        <v>-0.50287000000000004</v>
      </c>
      <c r="M24" s="16">
        <v>16.895820000000001</v>
      </c>
      <c r="N24" s="16">
        <v>3.5182899999999999</v>
      </c>
      <c r="O24" s="16">
        <v>1.0546900000000001</v>
      </c>
      <c r="P24" s="16">
        <v>1.48285</v>
      </c>
      <c r="Q24" s="16">
        <v>-5.3529099999999996</v>
      </c>
      <c r="R24" s="16">
        <v>-22.937849999999997</v>
      </c>
      <c r="S24" s="16">
        <v>17.25741</v>
      </c>
      <c r="T24" s="16">
        <v>-4.2314999999999996</v>
      </c>
      <c r="U24" s="16">
        <v>-10.30818</v>
      </c>
      <c r="V24" s="16">
        <v>-12.985040000000001</v>
      </c>
      <c r="W24" s="16">
        <v>-26.999580000000002</v>
      </c>
      <c r="X24" s="16">
        <v>-8.9412700000000012</v>
      </c>
      <c r="Y24" s="16">
        <v>-9.1097400000000004</v>
      </c>
      <c r="Z24" s="16">
        <v>6.4318400000000002</v>
      </c>
      <c r="AA24" s="16">
        <v>-3.3335500000000002</v>
      </c>
      <c r="AB24" s="16">
        <v>-11.237219999999999</v>
      </c>
      <c r="AC24" s="16">
        <v>-26.772839999999999</v>
      </c>
      <c r="AD24" s="16">
        <v>-15.73670513499</v>
      </c>
      <c r="AE24" s="16">
        <v>-25.995712616168699</v>
      </c>
      <c r="AF24" s="16">
        <v>-1.0377086195756302</v>
      </c>
      <c r="AG24" s="16">
        <v>-31.726571329096</v>
      </c>
      <c r="AH24" s="16">
        <v>-20.625441646014423</v>
      </c>
      <c r="AI24" s="46"/>
      <c r="AJ24" s="46"/>
      <c r="AK24" s="46"/>
      <c r="AL24" s="46"/>
      <c r="AM24" s="46"/>
      <c r="AN24" s="4"/>
      <c r="AO24" s="4"/>
      <c r="AP24" s="4"/>
      <c r="AQ24" s="4"/>
      <c r="AR24" s="4"/>
      <c r="AS24" s="4"/>
      <c r="AT24" s="4"/>
      <c r="AU24" s="4"/>
      <c r="AV24" s="4"/>
      <c r="AW24" s="4"/>
      <c r="AX24" s="4"/>
      <c r="AY24" s="4"/>
    </row>
    <row r="25" spans="1:51" ht="15" x14ac:dyDescent="0.25">
      <c r="A25" s="137">
        <f>YampaRiverInflow.TotalOutflow!A25</f>
        <v>45627</v>
      </c>
      <c r="B25" s="34"/>
      <c r="C25" s="12">
        <v>-1.6040000000000001</v>
      </c>
      <c r="D25" s="45">
        <v>-1.6040000000000001</v>
      </c>
      <c r="E25" s="16">
        <v>-20.105689999999999</v>
      </c>
      <c r="F25" s="16">
        <v>-14.927940000000001</v>
      </c>
      <c r="G25" s="16">
        <v>-22.49784</v>
      </c>
      <c r="H25" s="16">
        <v>-4.7581699999999998</v>
      </c>
      <c r="I25" s="16">
        <v>-4.2268999999999997</v>
      </c>
      <c r="J25" s="16">
        <v>-38.098730000000003</v>
      </c>
      <c r="K25" s="16">
        <v>-16.883659999999999</v>
      </c>
      <c r="L25" s="16">
        <v>-19.378550000000001</v>
      </c>
      <c r="M25" s="16">
        <v>-16.600650000000002</v>
      </c>
      <c r="N25" s="16">
        <v>-12.671760000000001</v>
      </c>
      <c r="O25" s="16">
        <v>-11.092700000000001</v>
      </c>
      <c r="P25" s="16">
        <v>-5.9065600000000007</v>
      </c>
      <c r="Q25" s="16">
        <v>-11.998950000000001</v>
      </c>
      <c r="R25" s="16">
        <v>-6.2203800000000005</v>
      </c>
      <c r="S25" s="16">
        <v>5.5469099999999996</v>
      </c>
      <c r="T25" s="16">
        <v>-11.664959999999999</v>
      </c>
      <c r="U25" s="16">
        <v>-10.748290000000001</v>
      </c>
      <c r="V25" s="16">
        <v>-20.60698</v>
      </c>
      <c r="W25" s="16">
        <v>-11.0654</v>
      </c>
      <c r="X25" s="16">
        <v>-24.62893</v>
      </c>
      <c r="Y25" s="16">
        <v>-2.98122</v>
      </c>
      <c r="Z25" s="16">
        <v>-6.6501599999999996</v>
      </c>
      <c r="AA25" s="16">
        <v>1.63134</v>
      </c>
      <c r="AB25" s="16">
        <v>-9.3967500000000008</v>
      </c>
      <c r="AC25" s="16">
        <v>-13.98915</v>
      </c>
      <c r="AD25" s="16">
        <v>-12.4542512261587</v>
      </c>
      <c r="AE25" s="16">
        <v>-10.8324401513397</v>
      </c>
      <c r="AF25" s="16">
        <v>3.9299975641787799</v>
      </c>
      <c r="AG25" s="16">
        <v>-2.4028572739817102</v>
      </c>
      <c r="AH25" s="16">
        <v>-11.953157158801488</v>
      </c>
      <c r="AI25" s="46"/>
      <c r="AJ25" s="46"/>
      <c r="AK25" s="46"/>
      <c r="AL25" s="46"/>
      <c r="AM25" s="46"/>
      <c r="AN25" s="4"/>
      <c r="AO25" s="4"/>
      <c r="AP25" s="4"/>
      <c r="AQ25" s="4"/>
      <c r="AR25" s="4"/>
      <c r="AS25" s="4"/>
      <c r="AT25" s="4"/>
      <c r="AU25" s="4"/>
      <c r="AV25" s="4"/>
      <c r="AW25" s="4"/>
      <c r="AX25" s="4"/>
      <c r="AY25" s="4"/>
    </row>
    <row r="26" spans="1:51" ht="15" x14ac:dyDescent="0.25">
      <c r="A26" s="137">
        <f>YampaRiverInflow.TotalOutflow!A26</f>
        <v>45658</v>
      </c>
      <c r="B26" s="34"/>
      <c r="C26" s="12">
        <v>-10.813000000000001</v>
      </c>
      <c r="D26" s="45">
        <v>-10.813000000000001</v>
      </c>
      <c r="E26" s="16">
        <v>-11.87968</v>
      </c>
      <c r="F26" s="16">
        <v>-1.1552500000000001</v>
      </c>
      <c r="G26" s="16">
        <v>-9.5505300000000002</v>
      </c>
      <c r="H26" s="16">
        <v>-3.0365300000000004</v>
      </c>
      <c r="I26" s="16">
        <v>-13.873520000000001</v>
      </c>
      <c r="J26" s="16">
        <v>-24.659839999999999</v>
      </c>
      <c r="K26" s="16">
        <v>-23.680730000000001</v>
      </c>
      <c r="L26" s="16">
        <v>-10.09286</v>
      </c>
      <c r="M26" s="16">
        <v>1.2478399999999998</v>
      </c>
      <c r="N26" s="16">
        <v>-9.182129999999999</v>
      </c>
      <c r="O26" s="16">
        <v>-8.1827199999999998</v>
      </c>
      <c r="P26" s="16">
        <v>-11.68539</v>
      </c>
      <c r="Q26" s="16">
        <v>-0.62502000000000002</v>
      </c>
      <c r="R26" s="16">
        <v>-24.903770000000002</v>
      </c>
      <c r="S26" s="16">
        <v>-11.795629999999999</v>
      </c>
      <c r="T26" s="16">
        <v>-18.15316</v>
      </c>
      <c r="U26" s="16">
        <v>-15.922499999999999</v>
      </c>
      <c r="V26" s="16">
        <v>-16.109290000000001</v>
      </c>
      <c r="W26" s="16">
        <v>-8.2410300000000003</v>
      </c>
      <c r="X26" s="16">
        <v>-24.003340000000001</v>
      </c>
      <c r="Y26" s="16">
        <v>-12.045209999999999</v>
      </c>
      <c r="Z26" s="16">
        <v>-7.8899799999999995</v>
      </c>
      <c r="AA26" s="16">
        <v>-22.646060000000002</v>
      </c>
      <c r="AB26" s="16">
        <v>-32.673250000000003</v>
      </c>
      <c r="AC26" s="16">
        <v>-24.1571297449231</v>
      </c>
      <c r="AD26" s="16">
        <v>0.98637802205530201</v>
      </c>
      <c r="AE26" s="16">
        <v>-30.2013865144412</v>
      </c>
      <c r="AF26" s="16">
        <v>-0.95083847050134207</v>
      </c>
      <c r="AG26" s="16">
        <v>-12.716791635963881</v>
      </c>
      <c r="AH26" s="16">
        <v>-5.7794314590614571</v>
      </c>
      <c r="AI26" s="46"/>
      <c r="AJ26" s="46"/>
      <c r="AK26" s="46"/>
      <c r="AL26" s="46"/>
      <c r="AM26" s="46"/>
      <c r="AN26" s="4"/>
      <c r="AO26" s="4"/>
      <c r="AP26" s="4"/>
      <c r="AQ26" s="4"/>
      <c r="AR26" s="4"/>
      <c r="AS26" s="4"/>
      <c r="AT26" s="4"/>
      <c r="AU26" s="4"/>
      <c r="AV26" s="4"/>
      <c r="AW26" s="4"/>
      <c r="AX26" s="4"/>
      <c r="AY26" s="4"/>
    </row>
    <row r="27" spans="1:51" ht="15" x14ac:dyDescent="0.25">
      <c r="A27" s="137">
        <f>YampaRiverInflow.TotalOutflow!A27</f>
        <v>45689</v>
      </c>
      <c r="B27" s="34"/>
      <c r="C27" s="12">
        <v>-12.694000000000001</v>
      </c>
      <c r="D27" s="45">
        <v>-12.694000000000001</v>
      </c>
      <c r="E27" s="16">
        <v>9.4865300000000001</v>
      </c>
      <c r="F27" s="16">
        <v>-8.6256699999999995</v>
      </c>
      <c r="G27" s="16">
        <v>-4.7783299999999995</v>
      </c>
      <c r="H27" s="16">
        <v>-20.94144</v>
      </c>
      <c r="I27" s="16">
        <v>-17.372900000000001</v>
      </c>
      <c r="J27" s="16">
        <v>14.6288</v>
      </c>
      <c r="K27" s="16">
        <v>-16.739249999999998</v>
      </c>
      <c r="L27" s="16">
        <v>-12.46504</v>
      </c>
      <c r="M27" s="16">
        <v>-9.1210300000000011</v>
      </c>
      <c r="N27" s="16">
        <v>-7.8426999999999998</v>
      </c>
      <c r="O27" s="16">
        <v>-5.5530600000000003</v>
      </c>
      <c r="P27" s="16">
        <v>-10.331049999999999</v>
      </c>
      <c r="Q27" s="16">
        <v>-2.1568899999999998</v>
      </c>
      <c r="R27" s="16">
        <v>-9.2535300000000014</v>
      </c>
      <c r="S27" s="16">
        <v>-8.9076200000000014</v>
      </c>
      <c r="T27" s="16">
        <v>-4.1460799999999995</v>
      </c>
      <c r="U27" s="16">
        <v>-10.053940000000001</v>
      </c>
      <c r="V27" s="16">
        <v>-6.1692600000000004</v>
      </c>
      <c r="W27" s="16">
        <v>-12.2621</v>
      </c>
      <c r="X27" s="16">
        <v>-20.240539999999999</v>
      </c>
      <c r="Y27" s="16">
        <v>-13.770149999999999</v>
      </c>
      <c r="Z27" s="16">
        <v>-23.709220000000002</v>
      </c>
      <c r="AA27" s="16">
        <v>-9.7715200000000006</v>
      </c>
      <c r="AB27" s="16">
        <v>-22.627830000000003</v>
      </c>
      <c r="AC27" s="16">
        <v>-15.455982647396</v>
      </c>
      <c r="AD27" s="16">
        <v>-5.8749314387434293</v>
      </c>
      <c r="AE27" s="16">
        <v>-8.4656240510355207</v>
      </c>
      <c r="AF27" s="16">
        <v>-4.6766209284448594</v>
      </c>
      <c r="AG27" s="16">
        <v>-22.525036091181075</v>
      </c>
      <c r="AH27" s="16">
        <v>-5.7098542439644264</v>
      </c>
      <c r="AI27" s="46"/>
      <c r="AJ27" s="46"/>
      <c r="AK27" s="46"/>
      <c r="AL27" s="46"/>
      <c r="AM27" s="46"/>
      <c r="AN27" s="4"/>
      <c r="AO27" s="4"/>
      <c r="AP27" s="4"/>
      <c r="AQ27" s="4"/>
      <c r="AR27" s="4"/>
      <c r="AS27" s="4"/>
      <c r="AT27" s="4"/>
      <c r="AU27" s="4"/>
      <c r="AV27" s="4"/>
      <c r="AW27" s="4"/>
      <c r="AX27" s="4"/>
      <c r="AY27" s="4"/>
    </row>
    <row r="28" spans="1:51" ht="15" x14ac:dyDescent="0.25">
      <c r="A28" s="137">
        <f>YampaRiverInflow.TotalOutflow!A28</f>
        <v>45717</v>
      </c>
      <c r="B28" s="34"/>
      <c r="C28" s="12">
        <v>-10.426</v>
      </c>
      <c r="D28" s="45">
        <v>-10.426</v>
      </c>
      <c r="E28" s="16">
        <v>-5.5422600000000006</v>
      </c>
      <c r="F28" s="16">
        <v>-26.61149</v>
      </c>
      <c r="G28" s="16">
        <v>-24.585830000000001</v>
      </c>
      <c r="H28" s="16">
        <v>-10.1469</v>
      </c>
      <c r="I28" s="16">
        <v>-24.405729999999998</v>
      </c>
      <c r="J28" s="16">
        <v>-41.61844</v>
      </c>
      <c r="K28" s="16">
        <v>-20.912990000000001</v>
      </c>
      <c r="L28" s="16">
        <v>-15.42376</v>
      </c>
      <c r="M28" s="16">
        <v>-46.979050000000001</v>
      </c>
      <c r="N28" s="16">
        <v>-13.50891</v>
      </c>
      <c r="O28" s="16">
        <v>-9.4484200000000005</v>
      </c>
      <c r="P28" s="16">
        <v>-15.45289</v>
      </c>
      <c r="Q28" s="16">
        <v>-14.12349</v>
      </c>
      <c r="R28" s="16">
        <v>-17.224810000000002</v>
      </c>
      <c r="S28" s="16">
        <v>-18.18402</v>
      </c>
      <c r="T28" s="16">
        <v>-16.42624</v>
      </c>
      <c r="U28" s="16">
        <v>-16.519099999999998</v>
      </c>
      <c r="V28" s="16">
        <v>-21.362770000000001</v>
      </c>
      <c r="W28" s="16">
        <v>-13.940290000000001</v>
      </c>
      <c r="X28" s="16">
        <v>-25.785889999999998</v>
      </c>
      <c r="Y28" s="16">
        <v>-13.57385</v>
      </c>
      <c r="Z28" s="16">
        <v>-14.951780000000001</v>
      </c>
      <c r="AA28" s="16">
        <v>-24.381869999999999</v>
      </c>
      <c r="AB28" s="16">
        <v>-18.517049999999998</v>
      </c>
      <c r="AC28" s="16">
        <v>-29.967980399044698</v>
      </c>
      <c r="AD28" s="16">
        <v>-3.9186748927238999</v>
      </c>
      <c r="AE28" s="16">
        <v>3.78158654325282</v>
      </c>
      <c r="AF28" s="16">
        <v>-0.165478108417315</v>
      </c>
      <c r="AG28" s="16">
        <v>-33.272751616104074</v>
      </c>
      <c r="AH28" s="16">
        <v>-3.3822040949199934</v>
      </c>
      <c r="AI28" s="46"/>
      <c r="AJ28" s="46"/>
      <c r="AK28" s="46"/>
      <c r="AL28" s="46"/>
      <c r="AM28" s="46"/>
      <c r="AN28" s="4"/>
      <c r="AO28" s="4"/>
      <c r="AP28" s="4"/>
      <c r="AQ28" s="4"/>
      <c r="AR28" s="4"/>
      <c r="AS28" s="4"/>
      <c r="AT28" s="4"/>
      <c r="AU28" s="4"/>
      <c r="AV28" s="4"/>
      <c r="AW28" s="4"/>
      <c r="AX28" s="4"/>
      <c r="AY28" s="4"/>
    </row>
    <row r="29" spans="1:51" ht="15" x14ac:dyDescent="0.25">
      <c r="A29" s="137">
        <f>YampaRiverInflow.TotalOutflow!A29</f>
        <v>45748</v>
      </c>
      <c r="B29" s="34"/>
      <c r="C29" s="12">
        <v>-13.513999999999999</v>
      </c>
      <c r="D29" s="45">
        <v>-13.513999999999999</v>
      </c>
      <c r="E29" s="16">
        <v>-16.615569999999998</v>
      </c>
      <c r="F29" s="16">
        <v>-28.879900000000003</v>
      </c>
      <c r="G29" s="16">
        <v>-19.677019999999999</v>
      </c>
      <c r="H29" s="16">
        <v>-31.681180000000001</v>
      </c>
      <c r="I29" s="16">
        <v>-14.10609</v>
      </c>
      <c r="J29" s="16">
        <v>-11.98128</v>
      </c>
      <c r="K29" s="16">
        <v>-22.55518</v>
      </c>
      <c r="L29" s="16">
        <v>58.147940000000006</v>
      </c>
      <c r="M29" s="16">
        <v>-64.754249999999999</v>
      </c>
      <c r="N29" s="16">
        <v>-13.812430000000001</v>
      </c>
      <c r="O29" s="16">
        <v>-19.395679999999999</v>
      </c>
      <c r="P29" s="16">
        <v>-0.58677000000000001</v>
      </c>
      <c r="Q29" s="16">
        <v>-20.977029999999999</v>
      </c>
      <c r="R29" s="16">
        <v>-23.67004</v>
      </c>
      <c r="S29" s="16">
        <v>-22.150279999999999</v>
      </c>
      <c r="T29" s="16">
        <v>-10.326360000000001</v>
      </c>
      <c r="U29" s="16">
        <v>-17.860139999999998</v>
      </c>
      <c r="V29" s="16">
        <v>-21.034770000000002</v>
      </c>
      <c r="W29" s="16">
        <v>-16.89048</v>
      </c>
      <c r="X29" s="16">
        <v>-27.78388</v>
      </c>
      <c r="Y29" s="16">
        <v>-24.14518</v>
      </c>
      <c r="Z29" s="16">
        <v>-25.381180000000001</v>
      </c>
      <c r="AA29" s="16">
        <v>-22.591699999999999</v>
      </c>
      <c r="AB29" s="16">
        <v>-21.645820000000001</v>
      </c>
      <c r="AC29" s="16">
        <v>-27.296583863680898</v>
      </c>
      <c r="AD29" s="16">
        <v>-6.8666990838692197</v>
      </c>
      <c r="AE29" s="16">
        <v>-4.4101040311918496</v>
      </c>
      <c r="AF29" s="16">
        <v>0.32782876848779102</v>
      </c>
      <c r="AG29" s="16">
        <v>-38.38269309226537</v>
      </c>
      <c r="AH29" s="16">
        <v>-19.157315839774473</v>
      </c>
      <c r="AI29" s="46"/>
      <c r="AJ29" s="46"/>
      <c r="AK29" s="46"/>
      <c r="AL29" s="46"/>
      <c r="AM29" s="46"/>
      <c r="AN29" s="4"/>
      <c r="AO29" s="4"/>
      <c r="AP29" s="4"/>
      <c r="AQ29" s="4"/>
      <c r="AR29" s="4"/>
      <c r="AS29" s="4"/>
      <c r="AT29" s="4"/>
      <c r="AU29" s="4"/>
      <c r="AV29" s="4"/>
      <c r="AW29" s="4"/>
      <c r="AX29" s="4"/>
      <c r="AY29" s="4"/>
    </row>
    <row r="30" spans="1:51" ht="15" x14ac:dyDescent="0.25">
      <c r="A30" s="137">
        <f>YampaRiverInflow.TotalOutflow!A30</f>
        <v>45778</v>
      </c>
      <c r="B30" s="34"/>
      <c r="C30" s="12">
        <v>-13.119</v>
      </c>
      <c r="D30" s="45">
        <v>-13.119</v>
      </c>
      <c r="E30" s="16">
        <v>-19.176749999999998</v>
      </c>
      <c r="F30" s="16">
        <v>-31.532360000000001</v>
      </c>
      <c r="G30" s="16">
        <v>-23.549289999999999</v>
      </c>
      <c r="H30" s="16">
        <v>-4.1466599999999998</v>
      </c>
      <c r="I30" s="16">
        <v>-16.730790000000002</v>
      </c>
      <c r="J30" s="16">
        <v>-20.673770000000001</v>
      </c>
      <c r="K30" s="16">
        <v>-17.359860000000001</v>
      </c>
      <c r="L30" s="16">
        <v>34.052529999999997</v>
      </c>
      <c r="M30" s="16">
        <v>-1.7655699999999999</v>
      </c>
      <c r="N30" s="16">
        <v>-18.956109999999999</v>
      </c>
      <c r="O30" s="16">
        <v>-19.014720000000001</v>
      </c>
      <c r="P30" s="16">
        <v>-30.134370000000001</v>
      </c>
      <c r="Q30" s="16">
        <v>-22.792720000000003</v>
      </c>
      <c r="R30" s="16">
        <v>2.1723600000000003</v>
      </c>
      <c r="S30" s="16">
        <v>-23.229320000000001</v>
      </c>
      <c r="T30" s="16">
        <v>-30.356549999999999</v>
      </c>
      <c r="U30" s="16">
        <v>-13.17548</v>
      </c>
      <c r="V30" s="16">
        <v>-26.73291</v>
      </c>
      <c r="W30" s="16">
        <v>-17.628589999999999</v>
      </c>
      <c r="X30" s="16">
        <v>-22.069290000000002</v>
      </c>
      <c r="Y30" s="16">
        <v>-23.365380000000002</v>
      </c>
      <c r="Z30" s="16">
        <v>-25.14387</v>
      </c>
      <c r="AA30" s="16">
        <v>-18.31448</v>
      </c>
      <c r="AB30" s="16">
        <v>-13.93942</v>
      </c>
      <c r="AC30" s="16">
        <v>-20.988264455397299</v>
      </c>
      <c r="AD30" s="16">
        <v>-18.6031865575818</v>
      </c>
      <c r="AE30" s="16">
        <v>-16.873532198681101</v>
      </c>
      <c r="AF30" s="16">
        <v>-10.3614585683532</v>
      </c>
      <c r="AG30" s="16">
        <v>-50.887631320712337</v>
      </c>
      <c r="AH30" s="16">
        <v>-30.38728965732949</v>
      </c>
      <c r="AI30" s="46"/>
      <c r="AJ30" s="46"/>
      <c r="AK30" s="46"/>
      <c r="AL30" s="46"/>
      <c r="AM30" s="46"/>
      <c r="AN30" s="4"/>
      <c r="AO30" s="4"/>
      <c r="AP30" s="4"/>
      <c r="AQ30" s="4"/>
      <c r="AR30" s="4"/>
      <c r="AS30" s="4"/>
      <c r="AT30" s="4"/>
      <c r="AU30" s="4"/>
      <c r="AV30" s="4"/>
      <c r="AW30" s="4"/>
      <c r="AX30" s="4"/>
      <c r="AY30" s="4"/>
    </row>
    <row r="31" spans="1:51" ht="15" x14ac:dyDescent="0.25">
      <c r="A31" s="137">
        <f>YampaRiverInflow.TotalOutflow!A31</f>
        <v>45809</v>
      </c>
      <c r="B31" s="34"/>
      <c r="C31" s="12">
        <v>-20.766999999999999</v>
      </c>
      <c r="D31" s="45">
        <v>-20.766999999999999</v>
      </c>
      <c r="E31" s="16">
        <v>-4.3182600000000004</v>
      </c>
      <c r="F31" s="16">
        <v>-21.53116</v>
      </c>
      <c r="G31" s="16">
        <v>-28.16948</v>
      </c>
      <c r="H31" s="16">
        <v>-21.732470000000003</v>
      </c>
      <c r="I31" s="16">
        <v>-7.58514</v>
      </c>
      <c r="J31" s="16">
        <v>-14.68486</v>
      </c>
      <c r="K31" s="16">
        <v>-12.904590000000001</v>
      </c>
      <c r="L31" s="16">
        <v>-17.66553</v>
      </c>
      <c r="M31" s="16">
        <v>-18.500439999999998</v>
      </c>
      <c r="N31" s="16">
        <v>-9.6846800000000002</v>
      </c>
      <c r="O31" s="16">
        <v>-3.0129200000000003</v>
      </c>
      <c r="P31" s="16">
        <v>-10.71584</v>
      </c>
      <c r="Q31" s="16">
        <v>-17.712730000000001</v>
      </c>
      <c r="R31" s="16">
        <v>2.1411799999999999</v>
      </c>
      <c r="S31" s="16">
        <v>-20.19791</v>
      </c>
      <c r="T31" s="16">
        <v>-19.463480000000001</v>
      </c>
      <c r="U31" s="16">
        <v>-14.17783</v>
      </c>
      <c r="V31" s="16">
        <v>-34.892609999999998</v>
      </c>
      <c r="W31" s="16">
        <v>-20.2377</v>
      </c>
      <c r="X31" s="16">
        <v>-30.45213</v>
      </c>
      <c r="Y31" s="16">
        <v>-27.64986</v>
      </c>
      <c r="Z31" s="16">
        <v>-30.77158</v>
      </c>
      <c r="AA31" s="16">
        <v>-30.150569999999998</v>
      </c>
      <c r="AB31" s="16">
        <v>-27.212169999999997</v>
      </c>
      <c r="AC31" s="16">
        <v>-17.7194681870902</v>
      </c>
      <c r="AD31" s="16">
        <v>-32.379981516299999</v>
      </c>
      <c r="AE31" s="16">
        <v>-23.798866425075097</v>
      </c>
      <c r="AF31" s="16">
        <v>-21.9297904675709</v>
      </c>
      <c r="AG31" s="16">
        <v>-57.58882165966952</v>
      </c>
      <c r="AH31" s="16">
        <v>-30.45201460504726</v>
      </c>
      <c r="AI31" s="46"/>
      <c r="AJ31" s="46"/>
      <c r="AK31" s="46"/>
      <c r="AL31" s="46"/>
      <c r="AM31" s="46"/>
      <c r="AN31" s="4"/>
      <c r="AO31" s="4"/>
      <c r="AP31" s="4"/>
      <c r="AQ31" s="4"/>
      <c r="AR31" s="4"/>
      <c r="AS31" s="4"/>
      <c r="AT31" s="4"/>
      <c r="AU31" s="4"/>
      <c r="AV31" s="4"/>
      <c r="AW31" s="4"/>
      <c r="AX31" s="4"/>
      <c r="AY31" s="4"/>
    </row>
    <row r="32" spans="1:51" ht="15" x14ac:dyDescent="0.25">
      <c r="A32" s="137">
        <f>YampaRiverInflow.TotalOutflow!A32</f>
        <v>45839</v>
      </c>
      <c r="B32" s="34"/>
      <c r="C32" s="12">
        <v>-21.096</v>
      </c>
      <c r="D32" s="45">
        <v>-21.096</v>
      </c>
      <c r="E32" s="16">
        <v>-26.41535</v>
      </c>
      <c r="F32" s="16">
        <v>-21.142790000000002</v>
      </c>
      <c r="G32" s="16">
        <v>-18.928519999999999</v>
      </c>
      <c r="H32" s="16">
        <v>-9.5471299999999992</v>
      </c>
      <c r="I32" s="16">
        <v>-10.268600000000001</v>
      </c>
      <c r="J32" s="16">
        <v>-18.314310000000003</v>
      </c>
      <c r="K32" s="16">
        <v>-15.866149999999999</v>
      </c>
      <c r="L32" s="16">
        <v>-24.552409999999998</v>
      </c>
      <c r="M32" s="16">
        <v>-25.378720000000001</v>
      </c>
      <c r="N32" s="16">
        <v>-17.78331</v>
      </c>
      <c r="O32" s="16">
        <v>-18.8934</v>
      </c>
      <c r="P32" s="16">
        <v>-12.013909999999999</v>
      </c>
      <c r="Q32" s="16">
        <v>-14.996409999999999</v>
      </c>
      <c r="R32" s="16">
        <v>2.3123400000000003</v>
      </c>
      <c r="S32" s="16">
        <v>-19.286709999999999</v>
      </c>
      <c r="T32" s="16">
        <v>-10.45975</v>
      </c>
      <c r="U32" s="16">
        <v>-7.6106699999999998</v>
      </c>
      <c r="V32" s="16">
        <v>-27.08278</v>
      </c>
      <c r="W32" s="16">
        <v>-23.468240000000002</v>
      </c>
      <c r="X32" s="16">
        <v>-21.989319999999999</v>
      </c>
      <c r="Y32" s="16">
        <v>-37.216929999999998</v>
      </c>
      <c r="Z32" s="16">
        <v>-22.890240000000002</v>
      </c>
      <c r="AA32" s="16">
        <v>-26.678540000000002</v>
      </c>
      <c r="AB32" s="16">
        <v>-37.337760000000003</v>
      </c>
      <c r="AC32" s="16">
        <v>-18.2346613577282</v>
      </c>
      <c r="AD32" s="16">
        <v>-18.848620976413699</v>
      </c>
      <c r="AE32" s="16">
        <v>-23.752590631551499</v>
      </c>
      <c r="AF32" s="16">
        <v>-17.2882505662513</v>
      </c>
      <c r="AG32" s="16">
        <v>-44.694644503792432</v>
      </c>
      <c r="AH32" s="16">
        <v>-40.747534366473715</v>
      </c>
      <c r="AI32" s="46"/>
      <c r="AJ32" s="46"/>
      <c r="AK32" s="46"/>
      <c r="AL32" s="46"/>
      <c r="AM32" s="46"/>
      <c r="AN32" s="4"/>
      <c r="AO32" s="4"/>
      <c r="AP32" s="4"/>
      <c r="AQ32" s="4"/>
      <c r="AR32" s="4"/>
      <c r="AS32" s="4"/>
      <c r="AT32" s="4"/>
      <c r="AU32" s="4"/>
      <c r="AV32" s="4"/>
      <c r="AW32" s="4"/>
      <c r="AX32" s="4"/>
      <c r="AY32" s="4"/>
    </row>
    <row r="33" spans="1:51" ht="15" x14ac:dyDescent="0.25">
      <c r="A33" s="137">
        <f>YampaRiverInflow.TotalOutflow!A33</f>
        <v>45870</v>
      </c>
      <c r="B33" s="34"/>
      <c r="C33" s="12">
        <v>-16.552</v>
      </c>
      <c r="D33" s="45">
        <v>-16.552</v>
      </c>
      <c r="E33" s="16">
        <v>-7.3850100000000003</v>
      </c>
      <c r="F33" s="16">
        <v>-28.87069</v>
      </c>
      <c r="G33" s="16">
        <v>-40.249079999999999</v>
      </c>
      <c r="H33" s="16">
        <v>-10.618690000000001</v>
      </c>
      <c r="I33" s="16">
        <v>-1.97844</v>
      </c>
      <c r="J33" s="16">
        <v>-19.845770000000002</v>
      </c>
      <c r="K33" s="16">
        <v>-18.154619999999998</v>
      </c>
      <c r="L33" s="16">
        <v>-19.77272</v>
      </c>
      <c r="M33" s="16">
        <v>-13.17257</v>
      </c>
      <c r="N33" s="16">
        <v>-14.711229999999999</v>
      </c>
      <c r="O33" s="16">
        <v>-8.0491299999999999</v>
      </c>
      <c r="P33" s="16">
        <v>-10.36894</v>
      </c>
      <c r="Q33" s="16">
        <v>-12.309370000000001</v>
      </c>
      <c r="R33" s="16">
        <v>3.9439999999999996E-2</v>
      </c>
      <c r="S33" s="16">
        <v>-13.62011</v>
      </c>
      <c r="T33" s="16">
        <v>-10.787000000000001</v>
      </c>
      <c r="U33" s="16">
        <v>-15.400589999999999</v>
      </c>
      <c r="V33" s="16">
        <v>-19.57723</v>
      </c>
      <c r="W33" s="16">
        <v>-13.29472</v>
      </c>
      <c r="X33" s="16">
        <v>-18.03979</v>
      </c>
      <c r="Y33" s="16">
        <v>-23.891169999999999</v>
      </c>
      <c r="Z33" s="16">
        <v>-13.515309999999999</v>
      </c>
      <c r="AA33" s="16">
        <v>-23.837299999999999</v>
      </c>
      <c r="AB33" s="16">
        <v>-19.137979999999999</v>
      </c>
      <c r="AC33" s="16">
        <v>-15.5850350841859</v>
      </c>
      <c r="AD33" s="16">
        <v>-20.413870945690398</v>
      </c>
      <c r="AE33" s="16">
        <v>-17.994277469173699</v>
      </c>
      <c r="AF33" s="16">
        <v>-17.687800046524</v>
      </c>
      <c r="AG33" s="16">
        <v>-37.223178765369134</v>
      </c>
      <c r="AH33" s="16">
        <v>-44.692820137564823</v>
      </c>
      <c r="AI33" s="46"/>
      <c r="AJ33" s="46"/>
      <c r="AK33" s="46"/>
      <c r="AL33" s="46"/>
      <c r="AM33" s="46"/>
      <c r="AN33" s="4"/>
      <c r="AO33" s="4"/>
      <c r="AP33" s="4"/>
      <c r="AQ33" s="4"/>
      <c r="AR33" s="4"/>
      <c r="AS33" s="4"/>
      <c r="AT33" s="4"/>
      <c r="AU33" s="4"/>
      <c r="AV33" s="4"/>
      <c r="AW33" s="4"/>
      <c r="AX33" s="4"/>
      <c r="AY33" s="4"/>
    </row>
    <row r="34" spans="1:51" ht="15" x14ac:dyDescent="0.25">
      <c r="A34" s="137">
        <f>YampaRiverInflow.TotalOutflow!A34</f>
        <v>45901</v>
      </c>
      <c r="B34" s="34"/>
      <c r="C34" s="12">
        <v>-6.1840000000000002</v>
      </c>
      <c r="D34" s="45">
        <v>-6.1840000000000002</v>
      </c>
      <c r="E34" s="16">
        <v>3.9455100000000001</v>
      </c>
      <c r="F34" s="16">
        <v>0.30087999999999998</v>
      </c>
      <c r="G34" s="16">
        <v>1.5638399999999999</v>
      </c>
      <c r="H34" s="16">
        <v>-5.3830900000000002</v>
      </c>
      <c r="I34" s="16">
        <v>0.50452999999999992</v>
      </c>
      <c r="J34" s="16">
        <v>-16.785490000000003</v>
      </c>
      <c r="K34" s="16">
        <v>8.7774400000000004</v>
      </c>
      <c r="L34" s="16">
        <v>-0.65700999999999998</v>
      </c>
      <c r="M34" s="16">
        <v>-5.1176300000000001</v>
      </c>
      <c r="N34" s="16">
        <v>1.31694</v>
      </c>
      <c r="O34" s="16">
        <v>-3.9454199999999999</v>
      </c>
      <c r="P34" s="16">
        <v>2.79942</v>
      </c>
      <c r="Q34" s="16">
        <v>-4.3560499999999998</v>
      </c>
      <c r="R34" s="16">
        <v>0.24765999999999999</v>
      </c>
      <c r="S34" s="16">
        <v>-1.9077999999999999</v>
      </c>
      <c r="T34" s="16">
        <v>1.6536999999999999</v>
      </c>
      <c r="U34" s="16">
        <v>0.45062999999999998</v>
      </c>
      <c r="V34" s="16">
        <v>-4.00359</v>
      </c>
      <c r="W34" s="16">
        <v>-7.8580299999999994</v>
      </c>
      <c r="X34" s="16">
        <v>-6.6565699999999994</v>
      </c>
      <c r="Y34" s="16">
        <v>-13.139520000000001</v>
      </c>
      <c r="Z34" s="16">
        <v>-7.8235400000000004</v>
      </c>
      <c r="AA34" s="16">
        <v>-17.94941</v>
      </c>
      <c r="AB34" s="16">
        <v>-20.019500000000001</v>
      </c>
      <c r="AC34" s="16">
        <v>-12.5769963398445</v>
      </c>
      <c r="AD34" s="16">
        <v>-12.664930500352801</v>
      </c>
      <c r="AE34" s="16">
        <v>-18.758475648761799</v>
      </c>
      <c r="AF34" s="16">
        <v>-1.27110780709264</v>
      </c>
      <c r="AG34" s="16">
        <v>-33.675139492561513</v>
      </c>
      <c r="AH34" s="16">
        <v>-15.970136704665375</v>
      </c>
      <c r="AI34" s="46"/>
      <c r="AJ34" s="46"/>
      <c r="AK34" s="46"/>
      <c r="AL34" s="46"/>
      <c r="AM34" s="46"/>
      <c r="AN34" s="4"/>
      <c r="AO34" s="4"/>
      <c r="AP34" s="4"/>
      <c r="AQ34" s="4"/>
      <c r="AR34" s="4"/>
      <c r="AS34" s="4"/>
      <c r="AT34" s="4"/>
      <c r="AU34" s="4"/>
      <c r="AV34" s="4"/>
      <c r="AW34" s="4"/>
      <c r="AX34" s="4"/>
      <c r="AY34" s="4"/>
    </row>
    <row r="35" spans="1:51" ht="15" x14ac:dyDescent="0.25">
      <c r="A35" s="137">
        <f>YampaRiverInflow.TotalOutflow!A35</f>
        <v>45931</v>
      </c>
      <c r="B35" s="34"/>
      <c r="C35" s="12">
        <v>-10.753</v>
      </c>
      <c r="D35" s="45">
        <v>-10.753</v>
      </c>
      <c r="E35" s="16">
        <v>-12.62735</v>
      </c>
      <c r="F35" s="16">
        <v>-6.6903999999999995</v>
      </c>
      <c r="G35" s="16">
        <v>-9.5990099999999998</v>
      </c>
      <c r="H35" s="16">
        <v>8.4510100000000001</v>
      </c>
      <c r="I35" s="16">
        <v>5.7720799999999999</v>
      </c>
      <c r="J35" s="16">
        <v>-14.64955</v>
      </c>
      <c r="K35" s="16">
        <v>11.184040000000001</v>
      </c>
      <c r="L35" s="16">
        <v>-2.5218699999999998</v>
      </c>
      <c r="M35" s="16">
        <v>12.298719999999999</v>
      </c>
      <c r="N35" s="16">
        <v>9.1142000000000003</v>
      </c>
      <c r="O35" s="16">
        <v>6.9690500000000002</v>
      </c>
      <c r="P35" s="16">
        <v>17.399669999999997</v>
      </c>
      <c r="Q35" s="16">
        <v>17.673249999999999</v>
      </c>
      <c r="R35" s="16">
        <v>19.239099999999997</v>
      </c>
      <c r="S35" s="16">
        <v>0.14559</v>
      </c>
      <c r="T35" s="16">
        <v>-3.8384399999999999</v>
      </c>
      <c r="U35" s="16">
        <v>-8.0890900000000006</v>
      </c>
      <c r="V35" s="16">
        <v>5.3184499999999995</v>
      </c>
      <c r="W35" s="16">
        <v>6.8723199999999993</v>
      </c>
      <c r="X35" s="16">
        <v>-3.3345599999999997</v>
      </c>
      <c r="Y35" s="16">
        <v>-12.937790000000001</v>
      </c>
      <c r="Z35" s="16">
        <v>9.3299699999999994</v>
      </c>
      <c r="AA35" s="16">
        <v>-7.6352000000000002</v>
      </c>
      <c r="AB35" s="16">
        <v>-6.9373300000000002</v>
      </c>
      <c r="AC35" s="16">
        <v>-2.2106542585727502</v>
      </c>
      <c r="AD35" s="16">
        <v>-11.5548092057765</v>
      </c>
      <c r="AE35" s="16">
        <v>-24.732557731564899</v>
      </c>
      <c r="AF35" s="16">
        <v>-12.168433580297501</v>
      </c>
      <c r="AG35" s="16">
        <v>-31.92853069592417</v>
      </c>
      <c r="AH35" s="16">
        <v>-8.5193758119119227</v>
      </c>
      <c r="AI35" s="46"/>
      <c r="AJ35" s="46"/>
      <c r="AK35" s="46"/>
      <c r="AL35" s="46"/>
      <c r="AM35" s="46"/>
      <c r="AN35" s="4"/>
      <c r="AO35" s="4"/>
      <c r="AP35" s="4"/>
      <c r="AQ35" s="4"/>
      <c r="AR35" s="4"/>
      <c r="AS35" s="4"/>
      <c r="AT35" s="4"/>
      <c r="AU35" s="4"/>
      <c r="AV35" s="4"/>
      <c r="AW35" s="4"/>
      <c r="AX35" s="4"/>
      <c r="AY35" s="4"/>
    </row>
    <row r="36" spans="1:51" ht="15" x14ac:dyDescent="0.25">
      <c r="A36" s="137">
        <f>YampaRiverInflow.TotalOutflow!A36</f>
        <v>45962</v>
      </c>
      <c r="B36" s="34"/>
      <c r="C36" s="12">
        <v>-16.073</v>
      </c>
      <c r="D36" s="45">
        <v>-16.073</v>
      </c>
      <c r="E36" s="16">
        <v>-7.3315400000000004</v>
      </c>
      <c r="F36" s="16">
        <v>-38.727230000000006</v>
      </c>
      <c r="G36" s="16">
        <v>11.18458</v>
      </c>
      <c r="H36" s="16">
        <v>10.958489999999999</v>
      </c>
      <c r="I36" s="16">
        <v>-3.7692800000000002</v>
      </c>
      <c r="J36" s="16">
        <v>-15.648209999999999</v>
      </c>
      <c r="K36" s="16">
        <v>-0.50287000000000004</v>
      </c>
      <c r="L36" s="16">
        <v>16.895820000000001</v>
      </c>
      <c r="M36" s="16">
        <v>3.5182899999999999</v>
      </c>
      <c r="N36" s="16">
        <v>1.0546900000000001</v>
      </c>
      <c r="O36" s="16">
        <v>1.48285</v>
      </c>
      <c r="P36" s="16">
        <v>-5.3529099999999996</v>
      </c>
      <c r="Q36" s="16">
        <v>-22.937849999999997</v>
      </c>
      <c r="R36" s="16">
        <v>17.25741</v>
      </c>
      <c r="S36" s="16">
        <v>-4.2314999999999996</v>
      </c>
      <c r="T36" s="16">
        <v>-10.30818</v>
      </c>
      <c r="U36" s="16">
        <v>-12.985040000000001</v>
      </c>
      <c r="V36" s="16">
        <v>-26.999580000000002</v>
      </c>
      <c r="W36" s="16">
        <v>-8.9412700000000012</v>
      </c>
      <c r="X36" s="16">
        <v>-9.1097400000000004</v>
      </c>
      <c r="Y36" s="16">
        <v>6.4318400000000002</v>
      </c>
      <c r="Z36" s="16">
        <v>-3.3335500000000002</v>
      </c>
      <c r="AA36" s="16">
        <v>-11.237219999999999</v>
      </c>
      <c r="AB36" s="16">
        <v>-26.772839999999999</v>
      </c>
      <c r="AC36" s="16">
        <v>-15.73670513499</v>
      </c>
      <c r="AD36" s="16">
        <v>-25.995712616168699</v>
      </c>
      <c r="AE36" s="16">
        <v>-1.0377086195756302</v>
      </c>
      <c r="AF36" s="16">
        <v>-31.726571329096</v>
      </c>
      <c r="AG36" s="16">
        <v>-20.625441646014423</v>
      </c>
      <c r="AH36" s="16">
        <v>-14.505944464038231</v>
      </c>
      <c r="AI36" s="46"/>
      <c r="AJ36" s="46"/>
      <c r="AK36" s="46"/>
      <c r="AL36" s="46"/>
      <c r="AM36" s="46"/>
      <c r="AN36" s="4"/>
      <c r="AO36" s="4"/>
      <c r="AP36" s="4"/>
      <c r="AQ36" s="4"/>
      <c r="AR36" s="4"/>
      <c r="AS36" s="4"/>
      <c r="AT36" s="4"/>
      <c r="AU36" s="4"/>
      <c r="AV36" s="4"/>
      <c r="AW36" s="4"/>
      <c r="AX36" s="4"/>
      <c r="AY36" s="4"/>
    </row>
    <row r="37" spans="1:51" ht="15" x14ac:dyDescent="0.25">
      <c r="A37" s="137">
        <f>YampaRiverInflow.TotalOutflow!A37</f>
        <v>45992</v>
      </c>
      <c r="B37" s="34"/>
      <c r="C37" s="12">
        <v>-1.6040000000000001</v>
      </c>
      <c r="D37" s="45">
        <v>-1.6040000000000001</v>
      </c>
      <c r="E37" s="16">
        <v>-14.927940000000001</v>
      </c>
      <c r="F37" s="16">
        <v>-22.49784</v>
      </c>
      <c r="G37" s="16">
        <v>-4.7581699999999998</v>
      </c>
      <c r="H37" s="16">
        <v>-4.2268999999999997</v>
      </c>
      <c r="I37" s="16">
        <v>-38.098730000000003</v>
      </c>
      <c r="J37" s="16">
        <v>-16.883659999999999</v>
      </c>
      <c r="K37" s="16">
        <v>-19.378550000000001</v>
      </c>
      <c r="L37" s="16">
        <v>-16.600650000000002</v>
      </c>
      <c r="M37" s="16">
        <v>-12.671760000000001</v>
      </c>
      <c r="N37" s="16">
        <v>-11.092700000000001</v>
      </c>
      <c r="O37" s="16">
        <v>-5.9065600000000007</v>
      </c>
      <c r="P37" s="16">
        <v>-11.998950000000001</v>
      </c>
      <c r="Q37" s="16">
        <v>-6.2203800000000005</v>
      </c>
      <c r="R37" s="16">
        <v>5.5469099999999996</v>
      </c>
      <c r="S37" s="16">
        <v>-11.664959999999999</v>
      </c>
      <c r="T37" s="16">
        <v>-10.748290000000001</v>
      </c>
      <c r="U37" s="16">
        <v>-20.60698</v>
      </c>
      <c r="V37" s="16">
        <v>-11.0654</v>
      </c>
      <c r="W37" s="16">
        <v>-24.62893</v>
      </c>
      <c r="X37" s="16">
        <v>-2.98122</v>
      </c>
      <c r="Y37" s="16">
        <v>-6.6501599999999996</v>
      </c>
      <c r="Z37" s="16">
        <v>1.63134</v>
      </c>
      <c r="AA37" s="16">
        <v>-9.3967500000000008</v>
      </c>
      <c r="AB37" s="16">
        <v>-13.98915</v>
      </c>
      <c r="AC37" s="16">
        <v>-12.4542512261587</v>
      </c>
      <c r="AD37" s="16">
        <v>-10.8324401513397</v>
      </c>
      <c r="AE37" s="16">
        <v>3.9299975641787799</v>
      </c>
      <c r="AF37" s="16">
        <v>-2.4028572739817102</v>
      </c>
      <c r="AG37" s="16">
        <v>-11.953157158801488</v>
      </c>
      <c r="AH37" s="16">
        <v>-20.113240887616342</v>
      </c>
      <c r="AI37" s="46"/>
      <c r="AJ37" s="46"/>
      <c r="AK37" s="46"/>
      <c r="AL37" s="46"/>
      <c r="AM37" s="46"/>
      <c r="AN37" s="4"/>
      <c r="AO37" s="4"/>
      <c r="AP37" s="4"/>
      <c r="AQ37" s="4"/>
      <c r="AR37" s="4"/>
      <c r="AS37" s="4"/>
      <c r="AT37" s="4"/>
      <c r="AU37" s="4"/>
      <c r="AV37" s="4"/>
      <c r="AW37" s="4"/>
      <c r="AX37" s="4"/>
      <c r="AY37" s="4"/>
    </row>
    <row r="38" spans="1:51" ht="15" x14ac:dyDescent="0.25">
      <c r="A38" s="137">
        <f>YampaRiverInflow.TotalOutflow!A38</f>
        <v>46023</v>
      </c>
      <c r="B38" s="34"/>
      <c r="C38" s="12">
        <v>-10.813000000000001</v>
      </c>
      <c r="D38" s="45">
        <v>-10.813000000000001</v>
      </c>
      <c r="E38" s="16">
        <v>-1.1552500000000001</v>
      </c>
      <c r="F38" s="16">
        <v>-9.5505300000000002</v>
      </c>
      <c r="G38" s="16">
        <v>-3.0365300000000004</v>
      </c>
      <c r="H38" s="16">
        <v>-13.873520000000001</v>
      </c>
      <c r="I38" s="16">
        <v>-24.659839999999999</v>
      </c>
      <c r="J38" s="16">
        <v>-23.680730000000001</v>
      </c>
      <c r="K38" s="16">
        <v>-10.09286</v>
      </c>
      <c r="L38" s="16">
        <v>1.2478399999999998</v>
      </c>
      <c r="M38" s="16">
        <v>-9.182129999999999</v>
      </c>
      <c r="N38" s="16">
        <v>-8.1827199999999998</v>
      </c>
      <c r="O38" s="16">
        <v>-11.68539</v>
      </c>
      <c r="P38" s="16">
        <v>-0.62502000000000002</v>
      </c>
      <c r="Q38" s="16">
        <v>-24.903770000000002</v>
      </c>
      <c r="R38" s="16">
        <v>-11.795629999999999</v>
      </c>
      <c r="S38" s="16">
        <v>-18.15316</v>
      </c>
      <c r="T38" s="16">
        <v>-15.922499999999999</v>
      </c>
      <c r="U38" s="16">
        <v>-16.109290000000001</v>
      </c>
      <c r="V38" s="16">
        <v>-8.2410300000000003</v>
      </c>
      <c r="W38" s="16">
        <v>-24.003340000000001</v>
      </c>
      <c r="X38" s="16">
        <v>-12.045209999999999</v>
      </c>
      <c r="Y38" s="16">
        <v>-7.8899799999999995</v>
      </c>
      <c r="Z38" s="16">
        <v>-22.646060000000002</v>
      </c>
      <c r="AA38" s="16">
        <v>-32.673250000000003</v>
      </c>
      <c r="AB38" s="16">
        <v>-24.1571297449231</v>
      </c>
      <c r="AC38" s="16">
        <v>0.98637802205530201</v>
      </c>
      <c r="AD38" s="16">
        <v>-30.2013865144412</v>
      </c>
      <c r="AE38" s="16">
        <v>-0.95083847050134207</v>
      </c>
      <c r="AF38" s="16">
        <v>-12.716791635963881</v>
      </c>
      <c r="AG38" s="16">
        <v>-5.7794314590614571</v>
      </c>
      <c r="AH38" s="16">
        <v>-12.36787787501088</v>
      </c>
      <c r="AI38" s="46"/>
      <c r="AJ38" s="46"/>
      <c r="AK38" s="46"/>
      <c r="AL38" s="46"/>
      <c r="AM38" s="46"/>
      <c r="AN38" s="4"/>
      <c r="AO38" s="4"/>
      <c r="AP38" s="4"/>
      <c r="AQ38" s="4"/>
      <c r="AR38" s="4"/>
      <c r="AS38" s="4"/>
      <c r="AT38" s="4"/>
      <c r="AU38" s="4"/>
      <c r="AV38" s="4"/>
      <c r="AW38" s="4"/>
      <c r="AX38" s="4"/>
      <c r="AY38" s="4"/>
    </row>
    <row r="39" spans="1:51" ht="15" x14ac:dyDescent="0.25">
      <c r="A39" s="137">
        <f>YampaRiverInflow.TotalOutflow!A39</f>
        <v>46054</v>
      </c>
      <c r="B39" s="34"/>
      <c r="C39" s="12">
        <v>-12.694000000000001</v>
      </c>
      <c r="D39" s="45">
        <v>-12.694000000000001</v>
      </c>
      <c r="E39" s="16">
        <v>-8.6256699999999995</v>
      </c>
      <c r="F39" s="16">
        <v>-4.7783299999999995</v>
      </c>
      <c r="G39" s="16">
        <v>-20.94144</v>
      </c>
      <c r="H39" s="16">
        <v>-17.372900000000001</v>
      </c>
      <c r="I39" s="16">
        <v>14.6288</v>
      </c>
      <c r="J39" s="16">
        <v>-16.739249999999998</v>
      </c>
      <c r="K39" s="16">
        <v>-12.46504</v>
      </c>
      <c r="L39" s="16">
        <v>-9.1210300000000011</v>
      </c>
      <c r="M39" s="16">
        <v>-7.8426999999999998</v>
      </c>
      <c r="N39" s="16">
        <v>-5.5530600000000003</v>
      </c>
      <c r="O39" s="16">
        <v>-10.331049999999999</v>
      </c>
      <c r="P39" s="16">
        <v>-2.1568899999999998</v>
      </c>
      <c r="Q39" s="16">
        <v>-9.2535300000000014</v>
      </c>
      <c r="R39" s="16">
        <v>-8.9076200000000014</v>
      </c>
      <c r="S39" s="16">
        <v>-4.1460799999999995</v>
      </c>
      <c r="T39" s="16">
        <v>-10.053940000000001</v>
      </c>
      <c r="U39" s="16">
        <v>-6.1692600000000004</v>
      </c>
      <c r="V39" s="16">
        <v>-12.2621</v>
      </c>
      <c r="W39" s="16">
        <v>-20.240539999999999</v>
      </c>
      <c r="X39" s="16">
        <v>-13.770149999999999</v>
      </c>
      <c r="Y39" s="16">
        <v>-23.709220000000002</v>
      </c>
      <c r="Z39" s="16">
        <v>-9.7715200000000006</v>
      </c>
      <c r="AA39" s="16">
        <v>-22.627830000000003</v>
      </c>
      <c r="AB39" s="16">
        <v>-15.455982647396</v>
      </c>
      <c r="AC39" s="16">
        <v>-5.8749314387434293</v>
      </c>
      <c r="AD39" s="16">
        <v>-8.4656240510355207</v>
      </c>
      <c r="AE39" s="16">
        <v>-4.6766209284448594</v>
      </c>
      <c r="AF39" s="16">
        <v>-22.525036091181075</v>
      </c>
      <c r="AG39" s="16">
        <v>-5.7098542439644264</v>
      </c>
      <c r="AH39" s="16">
        <v>10.151250214067531</v>
      </c>
      <c r="AI39" s="46"/>
      <c r="AJ39" s="46"/>
      <c r="AK39" s="46"/>
      <c r="AL39" s="46"/>
      <c r="AM39" s="46"/>
      <c r="AN39" s="4"/>
      <c r="AO39" s="4"/>
      <c r="AP39" s="4"/>
      <c r="AQ39" s="4"/>
      <c r="AR39" s="4"/>
      <c r="AS39" s="4"/>
      <c r="AT39" s="4"/>
      <c r="AU39" s="4"/>
      <c r="AV39" s="4"/>
      <c r="AW39" s="4"/>
      <c r="AX39" s="4"/>
      <c r="AY39" s="4"/>
    </row>
    <row r="40" spans="1:51" ht="15" x14ac:dyDescent="0.25">
      <c r="A40" s="137">
        <f>YampaRiverInflow.TotalOutflow!A40</f>
        <v>46082</v>
      </c>
      <c r="B40" s="34"/>
      <c r="C40" s="12">
        <v>-10.426</v>
      </c>
      <c r="D40" s="45">
        <v>-10.426</v>
      </c>
      <c r="E40" s="16">
        <v>-26.61149</v>
      </c>
      <c r="F40" s="16">
        <v>-24.585830000000001</v>
      </c>
      <c r="G40" s="16">
        <v>-10.1469</v>
      </c>
      <c r="H40" s="16">
        <v>-24.405729999999998</v>
      </c>
      <c r="I40" s="16">
        <v>-41.61844</v>
      </c>
      <c r="J40" s="16">
        <v>-20.912990000000001</v>
      </c>
      <c r="K40" s="16">
        <v>-15.42376</v>
      </c>
      <c r="L40" s="16">
        <v>-46.979050000000001</v>
      </c>
      <c r="M40" s="16">
        <v>-13.50891</v>
      </c>
      <c r="N40" s="16">
        <v>-9.4484200000000005</v>
      </c>
      <c r="O40" s="16">
        <v>-15.45289</v>
      </c>
      <c r="P40" s="16">
        <v>-14.12349</v>
      </c>
      <c r="Q40" s="16">
        <v>-17.224810000000002</v>
      </c>
      <c r="R40" s="16">
        <v>-18.18402</v>
      </c>
      <c r="S40" s="16">
        <v>-16.42624</v>
      </c>
      <c r="T40" s="16">
        <v>-16.519099999999998</v>
      </c>
      <c r="U40" s="16">
        <v>-21.362770000000001</v>
      </c>
      <c r="V40" s="16">
        <v>-13.940290000000001</v>
      </c>
      <c r="W40" s="16">
        <v>-25.785889999999998</v>
      </c>
      <c r="X40" s="16">
        <v>-13.57385</v>
      </c>
      <c r="Y40" s="16">
        <v>-14.951780000000001</v>
      </c>
      <c r="Z40" s="16">
        <v>-24.381869999999999</v>
      </c>
      <c r="AA40" s="16">
        <v>-18.517049999999998</v>
      </c>
      <c r="AB40" s="16">
        <v>-29.967980399044698</v>
      </c>
      <c r="AC40" s="16">
        <v>-3.9186748927238999</v>
      </c>
      <c r="AD40" s="16">
        <v>3.78158654325282</v>
      </c>
      <c r="AE40" s="16">
        <v>-0.165478108417315</v>
      </c>
      <c r="AF40" s="16">
        <v>-33.272751616104074</v>
      </c>
      <c r="AG40" s="16">
        <v>-3.3822040949199934</v>
      </c>
      <c r="AH40" s="16">
        <v>-5.8828062150550702</v>
      </c>
      <c r="AI40" s="46"/>
      <c r="AJ40" s="46"/>
      <c r="AK40" s="46"/>
      <c r="AL40" s="46"/>
      <c r="AM40" s="46"/>
      <c r="AN40" s="4"/>
      <c r="AO40" s="4"/>
      <c r="AP40" s="4"/>
      <c r="AQ40" s="4"/>
      <c r="AR40" s="4"/>
      <c r="AS40" s="4"/>
      <c r="AT40" s="4"/>
      <c r="AU40" s="4"/>
      <c r="AV40" s="4"/>
      <c r="AW40" s="4"/>
      <c r="AX40" s="4"/>
      <c r="AY40" s="4"/>
    </row>
    <row r="41" spans="1:51" ht="15" x14ac:dyDescent="0.25">
      <c r="A41" s="137">
        <f>YampaRiverInflow.TotalOutflow!A41</f>
        <v>46113</v>
      </c>
      <c r="B41" s="34"/>
      <c r="C41" s="12">
        <v>-13.513999999999999</v>
      </c>
      <c r="D41" s="45">
        <v>-13.513999999999999</v>
      </c>
      <c r="E41" s="16">
        <v>-28.879900000000003</v>
      </c>
      <c r="F41" s="16">
        <v>-19.677019999999999</v>
      </c>
      <c r="G41" s="16">
        <v>-31.681180000000001</v>
      </c>
      <c r="H41" s="16">
        <v>-14.10609</v>
      </c>
      <c r="I41" s="16">
        <v>-11.98128</v>
      </c>
      <c r="J41" s="16">
        <v>-22.55518</v>
      </c>
      <c r="K41" s="16">
        <v>58.147940000000006</v>
      </c>
      <c r="L41" s="16">
        <v>-64.754249999999999</v>
      </c>
      <c r="M41" s="16">
        <v>-13.812430000000001</v>
      </c>
      <c r="N41" s="16">
        <v>-19.395679999999999</v>
      </c>
      <c r="O41" s="16">
        <v>-0.58677000000000001</v>
      </c>
      <c r="P41" s="16">
        <v>-20.977029999999999</v>
      </c>
      <c r="Q41" s="16">
        <v>-23.67004</v>
      </c>
      <c r="R41" s="16">
        <v>-22.150279999999999</v>
      </c>
      <c r="S41" s="16">
        <v>-10.326360000000001</v>
      </c>
      <c r="T41" s="16">
        <v>-17.860139999999998</v>
      </c>
      <c r="U41" s="16">
        <v>-21.034770000000002</v>
      </c>
      <c r="V41" s="16">
        <v>-16.89048</v>
      </c>
      <c r="W41" s="16">
        <v>-27.78388</v>
      </c>
      <c r="X41" s="16">
        <v>-24.14518</v>
      </c>
      <c r="Y41" s="16">
        <v>-25.381180000000001</v>
      </c>
      <c r="Z41" s="16">
        <v>-22.591699999999999</v>
      </c>
      <c r="AA41" s="16">
        <v>-21.645820000000001</v>
      </c>
      <c r="AB41" s="16">
        <v>-27.296583863680898</v>
      </c>
      <c r="AC41" s="16">
        <v>-6.8666990838692197</v>
      </c>
      <c r="AD41" s="16">
        <v>-4.4101040311918496</v>
      </c>
      <c r="AE41" s="16">
        <v>0.32782876848779102</v>
      </c>
      <c r="AF41" s="16">
        <v>-38.38269309226537</v>
      </c>
      <c r="AG41" s="16">
        <v>-19.157315839774473</v>
      </c>
      <c r="AH41" s="16">
        <v>-15.825731008529852</v>
      </c>
      <c r="AI41" s="46"/>
      <c r="AJ41" s="46"/>
      <c r="AK41" s="46"/>
      <c r="AL41" s="46"/>
      <c r="AM41" s="46"/>
      <c r="AN41" s="4"/>
      <c r="AO41" s="4"/>
      <c r="AP41" s="4"/>
      <c r="AQ41" s="4"/>
      <c r="AR41" s="4"/>
      <c r="AS41" s="4"/>
      <c r="AT41" s="4"/>
      <c r="AU41" s="4"/>
      <c r="AV41" s="4"/>
      <c r="AW41" s="4"/>
      <c r="AX41" s="4"/>
      <c r="AY41" s="4"/>
    </row>
    <row r="42" spans="1:51" ht="15" x14ac:dyDescent="0.25">
      <c r="A42" s="137">
        <f>YampaRiverInflow.TotalOutflow!A42</f>
        <v>46143</v>
      </c>
      <c r="B42" s="34"/>
      <c r="C42" s="12">
        <v>-13.119</v>
      </c>
      <c r="D42" s="45">
        <v>-13.119</v>
      </c>
      <c r="E42" s="16">
        <v>-31.532360000000001</v>
      </c>
      <c r="F42" s="16">
        <v>-23.549289999999999</v>
      </c>
      <c r="G42" s="16">
        <v>-4.1466599999999998</v>
      </c>
      <c r="H42" s="16">
        <v>-16.730790000000002</v>
      </c>
      <c r="I42" s="16">
        <v>-20.673770000000001</v>
      </c>
      <c r="J42" s="16">
        <v>-17.359860000000001</v>
      </c>
      <c r="K42" s="16">
        <v>34.052529999999997</v>
      </c>
      <c r="L42" s="16">
        <v>-1.7655699999999999</v>
      </c>
      <c r="M42" s="16">
        <v>-18.956109999999999</v>
      </c>
      <c r="N42" s="16">
        <v>-19.014720000000001</v>
      </c>
      <c r="O42" s="16">
        <v>-30.134370000000001</v>
      </c>
      <c r="P42" s="16">
        <v>-22.792720000000003</v>
      </c>
      <c r="Q42" s="16">
        <v>2.1723600000000003</v>
      </c>
      <c r="R42" s="16">
        <v>-23.229320000000001</v>
      </c>
      <c r="S42" s="16">
        <v>-30.356549999999999</v>
      </c>
      <c r="T42" s="16">
        <v>-13.17548</v>
      </c>
      <c r="U42" s="16">
        <v>-26.73291</v>
      </c>
      <c r="V42" s="16">
        <v>-17.628589999999999</v>
      </c>
      <c r="W42" s="16">
        <v>-22.069290000000002</v>
      </c>
      <c r="X42" s="16">
        <v>-23.365380000000002</v>
      </c>
      <c r="Y42" s="16">
        <v>-25.14387</v>
      </c>
      <c r="Z42" s="16">
        <v>-18.31448</v>
      </c>
      <c r="AA42" s="16">
        <v>-13.93942</v>
      </c>
      <c r="AB42" s="16">
        <v>-20.988264455397299</v>
      </c>
      <c r="AC42" s="16">
        <v>-18.6031865575818</v>
      </c>
      <c r="AD42" s="16">
        <v>-16.873532198681101</v>
      </c>
      <c r="AE42" s="16">
        <v>-10.3614585683532</v>
      </c>
      <c r="AF42" s="16">
        <v>-50.887631320712337</v>
      </c>
      <c r="AG42" s="16">
        <v>-30.38728965732949</v>
      </c>
      <c r="AH42" s="16">
        <v>-18.69847368234792</v>
      </c>
      <c r="AI42" s="46"/>
      <c r="AJ42" s="46"/>
      <c r="AK42" s="46"/>
      <c r="AL42" s="46"/>
      <c r="AM42" s="46"/>
      <c r="AN42" s="4"/>
      <c r="AO42" s="4"/>
      <c r="AP42" s="4"/>
      <c r="AQ42" s="4"/>
      <c r="AR42" s="4"/>
      <c r="AS42" s="4"/>
      <c r="AT42" s="4"/>
      <c r="AU42" s="4"/>
      <c r="AV42" s="4"/>
      <c r="AW42" s="4"/>
      <c r="AX42" s="4"/>
      <c r="AY42" s="4"/>
    </row>
    <row r="43" spans="1:51" ht="15" x14ac:dyDescent="0.25">
      <c r="A43" s="137">
        <f>YampaRiverInflow.TotalOutflow!A43</f>
        <v>46174</v>
      </c>
      <c r="B43" s="34"/>
      <c r="C43" s="12">
        <v>-20.766999999999999</v>
      </c>
      <c r="D43" s="45">
        <v>-20.766999999999999</v>
      </c>
      <c r="E43" s="16">
        <v>-21.53116</v>
      </c>
      <c r="F43" s="16">
        <v>-28.16948</v>
      </c>
      <c r="G43" s="16">
        <v>-21.732470000000003</v>
      </c>
      <c r="H43" s="16">
        <v>-7.58514</v>
      </c>
      <c r="I43" s="16">
        <v>-14.68486</v>
      </c>
      <c r="J43" s="16">
        <v>-12.904590000000001</v>
      </c>
      <c r="K43" s="16">
        <v>-17.66553</v>
      </c>
      <c r="L43" s="16">
        <v>-18.500439999999998</v>
      </c>
      <c r="M43" s="16">
        <v>-9.6846800000000002</v>
      </c>
      <c r="N43" s="16">
        <v>-3.0129200000000003</v>
      </c>
      <c r="O43" s="16">
        <v>-10.71584</v>
      </c>
      <c r="P43" s="16">
        <v>-17.712730000000001</v>
      </c>
      <c r="Q43" s="16">
        <v>2.1411799999999999</v>
      </c>
      <c r="R43" s="16">
        <v>-20.19791</v>
      </c>
      <c r="S43" s="16">
        <v>-19.463480000000001</v>
      </c>
      <c r="T43" s="16">
        <v>-14.17783</v>
      </c>
      <c r="U43" s="16">
        <v>-34.892609999999998</v>
      </c>
      <c r="V43" s="16">
        <v>-20.2377</v>
      </c>
      <c r="W43" s="16">
        <v>-30.45213</v>
      </c>
      <c r="X43" s="16">
        <v>-27.64986</v>
      </c>
      <c r="Y43" s="16">
        <v>-30.77158</v>
      </c>
      <c r="Z43" s="16">
        <v>-30.150569999999998</v>
      </c>
      <c r="AA43" s="16">
        <v>-27.212169999999997</v>
      </c>
      <c r="AB43" s="16">
        <v>-17.7194681870902</v>
      </c>
      <c r="AC43" s="16">
        <v>-32.379981516299999</v>
      </c>
      <c r="AD43" s="16">
        <v>-23.798866425075097</v>
      </c>
      <c r="AE43" s="16">
        <v>-21.9297904675709</v>
      </c>
      <c r="AF43" s="16">
        <v>-57.58882165966952</v>
      </c>
      <c r="AG43" s="16">
        <v>-30.45201460504726</v>
      </c>
      <c r="AH43" s="16">
        <v>-3.2644045979033853</v>
      </c>
      <c r="AI43" s="46"/>
      <c r="AJ43" s="46"/>
      <c r="AK43" s="46"/>
      <c r="AL43" s="46"/>
      <c r="AM43" s="46"/>
      <c r="AN43" s="4"/>
      <c r="AO43" s="4"/>
      <c r="AP43" s="4"/>
      <c r="AQ43" s="4"/>
      <c r="AR43" s="4"/>
      <c r="AS43" s="4"/>
      <c r="AT43" s="4"/>
      <c r="AU43" s="4"/>
      <c r="AV43" s="4"/>
      <c r="AW43" s="4"/>
      <c r="AX43" s="4"/>
      <c r="AY43" s="4"/>
    </row>
    <row r="44" spans="1:51" ht="15" x14ac:dyDescent="0.25">
      <c r="A44" s="137">
        <f>YampaRiverInflow.TotalOutflow!A44</f>
        <v>46204</v>
      </c>
      <c r="B44" s="34"/>
      <c r="C44" s="12">
        <v>-21.096</v>
      </c>
      <c r="D44" s="45">
        <v>-21.096</v>
      </c>
      <c r="E44" s="16">
        <v>-21.142790000000002</v>
      </c>
      <c r="F44" s="16">
        <v>-18.928519999999999</v>
      </c>
      <c r="G44" s="16">
        <v>-9.5471299999999992</v>
      </c>
      <c r="H44" s="16">
        <v>-10.268600000000001</v>
      </c>
      <c r="I44" s="16">
        <v>-18.314310000000003</v>
      </c>
      <c r="J44" s="16">
        <v>-15.866149999999999</v>
      </c>
      <c r="K44" s="16">
        <v>-24.552409999999998</v>
      </c>
      <c r="L44" s="16">
        <v>-25.378720000000001</v>
      </c>
      <c r="M44" s="16">
        <v>-17.78331</v>
      </c>
      <c r="N44" s="16">
        <v>-18.8934</v>
      </c>
      <c r="O44" s="16">
        <v>-12.013909999999999</v>
      </c>
      <c r="P44" s="16">
        <v>-14.996409999999999</v>
      </c>
      <c r="Q44" s="16">
        <v>2.3123400000000003</v>
      </c>
      <c r="R44" s="16">
        <v>-19.286709999999999</v>
      </c>
      <c r="S44" s="16">
        <v>-10.45975</v>
      </c>
      <c r="T44" s="16">
        <v>-7.6106699999999998</v>
      </c>
      <c r="U44" s="16">
        <v>-27.08278</v>
      </c>
      <c r="V44" s="16">
        <v>-23.468240000000002</v>
      </c>
      <c r="W44" s="16">
        <v>-21.989319999999999</v>
      </c>
      <c r="X44" s="16">
        <v>-37.216929999999998</v>
      </c>
      <c r="Y44" s="16">
        <v>-22.890240000000002</v>
      </c>
      <c r="Z44" s="16">
        <v>-26.678540000000002</v>
      </c>
      <c r="AA44" s="16">
        <v>-37.337760000000003</v>
      </c>
      <c r="AB44" s="16">
        <v>-18.2346613577282</v>
      </c>
      <c r="AC44" s="16">
        <v>-18.848620976413699</v>
      </c>
      <c r="AD44" s="16">
        <v>-23.752590631551499</v>
      </c>
      <c r="AE44" s="16">
        <v>-17.2882505662513</v>
      </c>
      <c r="AF44" s="16">
        <v>-44.694644503792432</v>
      </c>
      <c r="AG44" s="16">
        <v>-40.747534366473715</v>
      </c>
      <c r="AH44" s="16">
        <v>-26.484467621707839</v>
      </c>
      <c r="AI44" s="46"/>
      <c r="AJ44" s="46"/>
      <c r="AK44" s="46"/>
      <c r="AL44" s="46"/>
      <c r="AM44" s="46"/>
      <c r="AN44" s="4"/>
      <c r="AO44" s="4"/>
      <c r="AP44" s="4"/>
      <c r="AQ44" s="4"/>
      <c r="AR44" s="4"/>
      <c r="AS44" s="4"/>
      <c r="AT44" s="4"/>
      <c r="AU44" s="4"/>
      <c r="AV44" s="4"/>
      <c r="AW44" s="4"/>
      <c r="AX44" s="4"/>
      <c r="AY44" s="4"/>
    </row>
    <row r="45" spans="1:51" ht="15" x14ac:dyDescent="0.25">
      <c r="A45" s="137">
        <f>YampaRiverInflow.TotalOutflow!A45</f>
        <v>46235</v>
      </c>
      <c r="B45" s="34"/>
      <c r="C45" s="12">
        <v>-16.552</v>
      </c>
      <c r="D45" s="45">
        <v>-16.552</v>
      </c>
      <c r="E45" s="16">
        <v>-28.87069</v>
      </c>
      <c r="F45" s="16">
        <v>-40.249079999999999</v>
      </c>
      <c r="G45" s="16">
        <v>-10.618690000000001</v>
      </c>
      <c r="H45" s="16">
        <v>-1.97844</v>
      </c>
      <c r="I45" s="16">
        <v>-19.845770000000002</v>
      </c>
      <c r="J45" s="16">
        <v>-18.154619999999998</v>
      </c>
      <c r="K45" s="16">
        <v>-19.77272</v>
      </c>
      <c r="L45" s="16">
        <v>-13.17257</v>
      </c>
      <c r="M45" s="16">
        <v>-14.711229999999999</v>
      </c>
      <c r="N45" s="16">
        <v>-8.0491299999999999</v>
      </c>
      <c r="O45" s="16">
        <v>-10.36894</v>
      </c>
      <c r="P45" s="16">
        <v>-12.309370000000001</v>
      </c>
      <c r="Q45" s="16">
        <v>3.9439999999999996E-2</v>
      </c>
      <c r="R45" s="16">
        <v>-13.62011</v>
      </c>
      <c r="S45" s="16">
        <v>-10.787000000000001</v>
      </c>
      <c r="T45" s="16">
        <v>-15.400589999999999</v>
      </c>
      <c r="U45" s="16">
        <v>-19.57723</v>
      </c>
      <c r="V45" s="16">
        <v>-13.29472</v>
      </c>
      <c r="W45" s="16">
        <v>-18.03979</v>
      </c>
      <c r="X45" s="16">
        <v>-23.891169999999999</v>
      </c>
      <c r="Y45" s="16">
        <v>-13.515309999999999</v>
      </c>
      <c r="Z45" s="16">
        <v>-23.837299999999999</v>
      </c>
      <c r="AA45" s="16">
        <v>-19.137979999999999</v>
      </c>
      <c r="AB45" s="16">
        <v>-15.5850350841859</v>
      </c>
      <c r="AC45" s="16">
        <v>-20.413870945690398</v>
      </c>
      <c r="AD45" s="16">
        <v>-17.994277469173699</v>
      </c>
      <c r="AE45" s="16">
        <v>-17.687800046524</v>
      </c>
      <c r="AF45" s="16">
        <v>-37.223178765369134</v>
      </c>
      <c r="AG45" s="16">
        <v>-44.692820137564823</v>
      </c>
      <c r="AH45" s="16">
        <v>-6.5048538154775057</v>
      </c>
      <c r="AI45" s="46"/>
      <c r="AJ45" s="46"/>
      <c r="AK45" s="46"/>
      <c r="AL45" s="46"/>
      <c r="AM45" s="46"/>
      <c r="AN45" s="4"/>
      <c r="AO45" s="4"/>
      <c r="AP45" s="4"/>
      <c r="AQ45" s="4"/>
      <c r="AR45" s="4"/>
      <c r="AS45" s="4"/>
      <c r="AT45" s="4"/>
      <c r="AU45" s="4"/>
      <c r="AV45" s="4"/>
      <c r="AW45" s="4"/>
      <c r="AX45" s="4"/>
      <c r="AY45" s="4"/>
    </row>
    <row r="46" spans="1:51" ht="15" x14ac:dyDescent="0.25">
      <c r="A46" s="137">
        <f>YampaRiverInflow.TotalOutflow!A46</f>
        <v>46266</v>
      </c>
      <c r="B46" s="34"/>
      <c r="C46" s="12">
        <v>-6.1840000000000002</v>
      </c>
      <c r="D46" s="45">
        <v>-6.1840000000000002</v>
      </c>
      <c r="E46" s="16">
        <v>0.30087999999999998</v>
      </c>
      <c r="F46" s="16">
        <v>1.5638399999999999</v>
      </c>
      <c r="G46" s="16">
        <v>-5.3830900000000002</v>
      </c>
      <c r="H46" s="16">
        <v>0.50452999999999992</v>
      </c>
      <c r="I46" s="16">
        <v>-16.785490000000003</v>
      </c>
      <c r="J46" s="16">
        <v>8.7774400000000004</v>
      </c>
      <c r="K46" s="16">
        <v>-0.65700999999999998</v>
      </c>
      <c r="L46" s="16">
        <v>-5.1176300000000001</v>
      </c>
      <c r="M46" s="16">
        <v>1.31694</v>
      </c>
      <c r="N46" s="16">
        <v>-3.9454199999999999</v>
      </c>
      <c r="O46" s="16">
        <v>2.79942</v>
      </c>
      <c r="P46" s="16">
        <v>-4.3560499999999998</v>
      </c>
      <c r="Q46" s="16">
        <v>0.24765999999999999</v>
      </c>
      <c r="R46" s="16">
        <v>-1.9077999999999999</v>
      </c>
      <c r="S46" s="16">
        <v>1.6536999999999999</v>
      </c>
      <c r="T46" s="16">
        <v>0.45062999999999998</v>
      </c>
      <c r="U46" s="16">
        <v>-4.00359</v>
      </c>
      <c r="V46" s="16">
        <v>-7.8580299999999994</v>
      </c>
      <c r="W46" s="16">
        <v>-6.6565699999999994</v>
      </c>
      <c r="X46" s="16">
        <v>-13.139520000000001</v>
      </c>
      <c r="Y46" s="16">
        <v>-7.8235400000000004</v>
      </c>
      <c r="Z46" s="16">
        <v>-17.94941</v>
      </c>
      <c r="AA46" s="16">
        <v>-20.019500000000001</v>
      </c>
      <c r="AB46" s="16">
        <v>-12.5769963398445</v>
      </c>
      <c r="AC46" s="16">
        <v>-12.664930500352801</v>
      </c>
      <c r="AD46" s="16">
        <v>-18.758475648761799</v>
      </c>
      <c r="AE46" s="16">
        <v>-1.27110780709264</v>
      </c>
      <c r="AF46" s="16">
        <v>-33.675139492561513</v>
      </c>
      <c r="AG46" s="16">
        <v>-15.970136704665375</v>
      </c>
      <c r="AH46" s="16">
        <v>4.5429256994443854</v>
      </c>
      <c r="AI46" s="46"/>
      <c r="AJ46" s="46"/>
      <c r="AK46" s="46"/>
      <c r="AL46" s="46"/>
      <c r="AM46" s="46"/>
      <c r="AN46" s="4"/>
      <c r="AO46" s="4"/>
      <c r="AP46" s="4"/>
      <c r="AQ46" s="4"/>
      <c r="AR46" s="4"/>
      <c r="AS46" s="4"/>
      <c r="AT46" s="4"/>
      <c r="AU46" s="4"/>
      <c r="AV46" s="4"/>
      <c r="AW46" s="4"/>
      <c r="AX46" s="4"/>
      <c r="AY46" s="4"/>
    </row>
    <row r="47" spans="1:51" ht="15" x14ac:dyDescent="0.25">
      <c r="A47" s="137">
        <f>YampaRiverInflow.TotalOutflow!A47</f>
        <v>46296</v>
      </c>
      <c r="B47" s="34"/>
      <c r="C47" s="12">
        <v>-10.753</v>
      </c>
      <c r="D47" s="45">
        <v>-10.753</v>
      </c>
      <c r="E47" s="16">
        <v>-6.6903999999999995</v>
      </c>
      <c r="F47" s="16">
        <v>-9.5990099999999998</v>
      </c>
      <c r="G47" s="16">
        <v>8.4510100000000001</v>
      </c>
      <c r="H47" s="16">
        <v>5.7720799999999999</v>
      </c>
      <c r="I47" s="16">
        <v>-14.64955</v>
      </c>
      <c r="J47" s="16">
        <v>11.184040000000001</v>
      </c>
      <c r="K47" s="16">
        <v>-2.5218699999999998</v>
      </c>
      <c r="L47" s="16">
        <v>12.298719999999999</v>
      </c>
      <c r="M47" s="16">
        <v>9.1142000000000003</v>
      </c>
      <c r="N47" s="16">
        <v>6.9690500000000002</v>
      </c>
      <c r="O47" s="16">
        <v>17.399669999999997</v>
      </c>
      <c r="P47" s="16">
        <v>17.673249999999999</v>
      </c>
      <c r="Q47" s="16">
        <v>19.239099999999997</v>
      </c>
      <c r="R47" s="16">
        <v>0.14559</v>
      </c>
      <c r="S47" s="16">
        <v>-3.8384399999999999</v>
      </c>
      <c r="T47" s="16">
        <v>-8.0890900000000006</v>
      </c>
      <c r="U47" s="16">
        <v>5.3184499999999995</v>
      </c>
      <c r="V47" s="16">
        <v>6.8723199999999993</v>
      </c>
      <c r="W47" s="16">
        <v>-3.3345599999999997</v>
      </c>
      <c r="X47" s="16">
        <v>-12.937790000000001</v>
      </c>
      <c r="Y47" s="16">
        <v>9.3299699999999994</v>
      </c>
      <c r="Z47" s="16">
        <v>-7.6352000000000002</v>
      </c>
      <c r="AA47" s="16">
        <v>-6.9373300000000002</v>
      </c>
      <c r="AB47" s="16">
        <v>-2.2106542585727502</v>
      </c>
      <c r="AC47" s="16">
        <v>-11.5548092057765</v>
      </c>
      <c r="AD47" s="16">
        <v>-24.732557731564899</v>
      </c>
      <c r="AE47" s="16">
        <v>-12.168433580297501</v>
      </c>
      <c r="AF47" s="16">
        <v>-31.92853069592417</v>
      </c>
      <c r="AG47" s="16">
        <v>-8.5193758119119227</v>
      </c>
      <c r="AH47" s="16">
        <v>-12.106017656854398</v>
      </c>
      <c r="AI47" s="46"/>
      <c r="AJ47" s="46"/>
      <c r="AK47" s="46"/>
      <c r="AL47" s="46"/>
      <c r="AM47" s="46"/>
      <c r="AN47" s="4"/>
      <c r="AO47" s="4"/>
      <c r="AP47" s="4"/>
      <c r="AQ47" s="4"/>
      <c r="AR47" s="4"/>
      <c r="AS47" s="4"/>
      <c r="AT47" s="4"/>
      <c r="AU47" s="4"/>
      <c r="AV47" s="4"/>
      <c r="AW47" s="4"/>
      <c r="AX47" s="4"/>
      <c r="AY47" s="4"/>
    </row>
    <row r="48" spans="1:51" ht="15" x14ac:dyDescent="0.25">
      <c r="A48" s="137">
        <f>YampaRiverInflow.TotalOutflow!A48</f>
        <v>46327</v>
      </c>
      <c r="B48" s="34"/>
      <c r="C48" s="12">
        <v>-16.073</v>
      </c>
      <c r="D48" s="45">
        <v>-16.073</v>
      </c>
      <c r="E48" s="16">
        <v>-38.727230000000006</v>
      </c>
      <c r="F48" s="16">
        <v>11.18458</v>
      </c>
      <c r="G48" s="16">
        <v>10.958489999999999</v>
      </c>
      <c r="H48" s="16">
        <v>-3.7692800000000002</v>
      </c>
      <c r="I48" s="16">
        <v>-15.648209999999999</v>
      </c>
      <c r="J48" s="16">
        <v>-0.50287000000000004</v>
      </c>
      <c r="K48" s="16">
        <v>16.895820000000001</v>
      </c>
      <c r="L48" s="16">
        <v>3.5182899999999999</v>
      </c>
      <c r="M48" s="16">
        <v>1.0546900000000001</v>
      </c>
      <c r="N48" s="16">
        <v>1.48285</v>
      </c>
      <c r="O48" s="16">
        <v>-5.3529099999999996</v>
      </c>
      <c r="P48" s="16">
        <v>-22.937849999999997</v>
      </c>
      <c r="Q48" s="16">
        <v>17.25741</v>
      </c>
      <c r="R48" s="16">
        <v>-4.2314999999999996</v>
      </c>
      <c r="S48" s="16">
        <v>-10.30818</v>
      </c>
      <c r="T48" s="16">
        <v>-12.985040000000001</v>
      </c>
      <c r="U48" s="16">
        <v>-26.999580000000002</v>
      </c>
      <c r="V48" s="16">
        <v>-8.9412700000000012</v>
      </c>
      <c r="W48" s="16">
        <v>-9.1097400000000004</v>
      </c>
      <c r="X48" s="16">
        <v>6.4318400000000002</v>
      </c>
      <c r="Y48" s="16">
        <v>-3.3335500000000002</v>
      </c>
      <c r="Z48" s="16">
        <v>-11.237219999999999</v>
      </c>
      <c r="AA48" s="16">
        <v>-26.772839999999999</v>
      </c>
      <c r="AB48" s="16">
        <v>-15.73670513499</v>
      </c>
      <c r="AC48" s="16">
        <v>-25.995712616168699</v>
      </c>
      <c r="AD48" s="16">
        <v>-1.0377086195756302</v>
      </c>
      <c r="AE48" s="16">
        <v>-31.726571329096</v>
      </c>
      <c r="AF48" s="16">
        <v>-20.625441646014423</v>
      </c>
      <c r="AG48" s="16">
        <v>-14.505944464038231</v>
      </c>
      <c r="AH48" s="16">
        <v>-9.119622605088356</v>
      </c>
      <c r="AI48" s="46"/>
      <c r="AJ48" s="46"/>
      <c r="AK48" s="46"/>
      <c r="AL48" s="46"/>
      <c r="AM48" s="46"/>
      <c r="AN48" s="4"/>
      <c r="AO48" s="4"/>
      <c r="AP48" s="4"/>
      <c r="AQ48" s="4"/>
      <c r="AR48" s="4"/>
      <c r="AS48" s="4"/>
      <c r="AT48" s="4"/>
      <c r="AU48" s="4"/>
      <c r="AV48" s="4"/>
      <c r="AW48" s="4"/>
      <c r="AX48" s="4"/>
      <c r="AY48" s="4"/>
    </row>
    <row r="49" spans="1:1005" ht="15" x14ac:dyDescent="0.25">
      <c r="A49" s="137">
        <f>YampaRiverInflow.TotalOutflow!A49</f>
        <v>46357</v>
      </c>
      <c r="B49" s="34"/>
      <c r="C49" s="12">
        <v>-1.6040000000000001</v>
      </c>
      <c r="D49" s="45">
        <v>-1.6040000000000001</v>
      </c>
      <c r="E49" s="16">
        <v>-22.49784</v>
      </c>
      <c r="F49" s="16">
        <v>-4.7581699999999998</v>
      </c>
      <c r="G49" s="16">
        <v>-4.2268999999999997</v>
      </c>
      <c r="H49" s="16">
        <v>-38.098730000000003</v>
      </c>
      <c r="I49" s="16">
        <v>-16.883659999999999</v>
      </c>
      <c r="J49" s="16">
        <v>-19.378550000000001</v>
      </c>
      <c r="K49" s="16">
        <v>-16.600650000000002</v>
      </c>
      <c r="L49" s="16">
        <v>-12.671760000000001</v>
      </c>
      <c r="M49" s="16">
        <v>-11.092700000000001</v>
      </c>
      <c r="N49" s="16">
        <v>-5.9065600000000007</v>
      </c>
      <c r="O49" s="16">
        <v>-11.998950000000001</v>
      </c>
      <c r="P49" s="16">
        <v>-6.2203800000000005</v>
      </c>
      <c r="Q49" s="16">
        <v>5.5469099999999996</v>
      </c>
      <c r="R49" s="16">
        <v>-11.664959999999999</v>
      </c>
      <c r="S49" s="16">
        <v>-10.748290000000001</v>
      </c>
      <c r="T49" s="16">
        <v>-20.60698</v>
      </c>
      <c r="U49" s="16">
        <v>-11.0654</v>
      </c>
      <c r="V49" s="16">
        <v>-24.62893</v>
      </c>
      <c r="W49" s="16">
        <v>-2.98122</v>
      </c>
      <c r="X49" s="16">
        <v>-6.6501599999999996</v>
      </c>
      <c r="Y49" s="16">
        <v>1.63134</v>
      </c>
      <c r="Z49" s="16">
        <v>-9.3967500000000008</v>
      </c>
      <c r="AA49" s="16">
        <v>-13.98915</v>
      </c>
      <c r="AB49" s="16">
        <v>-12.4542512261587</v>
      </c>
      <c r="AC49" s="16">
        <v>-10.8324401513397</v>
      </c>
      <c r="AD49" s="16">
        <v>3.9299975641787799</v>
      </c>
      <c r="AE49" s="16">
        <v>-2.4028572739817102</v>
      </c>
      <c r="AF49" s="16">
        <v>-11.953157158801488</v>
      </c>
      <c r="AG49" s="16">
        <v>-20.113240887616342</v>
      </c>
      <c r="AH49" s="16">
        <v>-17.916438668824515</v>
      </c>
      <c r="AI49" s="46"/>
      <c r="AJ49" s="46"/>
      <c r="AK49" s="46"/>
      <c r="AL49" s="46"/>
      <c r="AM49" s="46"/>
      <c r="AN49" s="4"/>
      <c r="AO49" s="4"/>
      <c r="AP49" s="4"/>
      <c r="AQ49" s="4"/>
      <c r="AR49" s="4"/>
      <c r="AS49" s="4"/>
      <c r="AT49" s="4"/>
      <c r="AU49" s="4"/>
      <c r="AV49" s="4"/>
      <c r="AW49" s="4"/>
      <c r="AX49" s="4"/>
      <c r="AY49" s="4"/>
    </row>
    <row r="50" spans="1:1005" ht="15" x14ac:dyDescent="0.25">
      <c r="A50" s="137">
        <f>YampaRiverInflow.TotalOutflow!A50</f>
        <v>46388</v>
      </c>
      <c r="B50" s="34"/>
      <c r="C50" s="12">
        <v>-10.813000000000001</v>
      </c>
      <c r="D50" s="45">
        <v>-10.813000000000001</v>
      </c>
      <c r="E50" s="16">
        <v>-9.5505300000000002</v>
      </c>
      <c r="F50" s="16">
        <v>-3.0365300000000004</v>
      </c>
      <c r="G50" s="16">
        <v>-13.873520000000001</v>
      </c>
      <c r="H50" s="16">
        <v>-24.659839999999999</v>
      </c>
      <c r="I50" s="16">
        <v>-23.680730000000001</v>
      </c>
      <c r="J50" s="16">
        <v>-10.09286</v>
      </c>
      <c r="K50" s="16">
        <v>1.2478399999999998</v>
      </c>
      <c r="L50" s="16">
        <v>-9.182129999999999</v>
      </c>
      <c r="M50" s="16">
        <v>-8.1827199999999998</v>
      </c>
      <c r="N50" s="16">
        <v>-11.68539</v>
      </c>
      <c r="O50" s="16">
        <v>-0.62502000000000002</v>
      </c>
      <c r="P50" s="16">
        <v>-24.903770000000002</v>
      </c>
      <c r="Q50" s="16">
        <v>-11.795629999999999</v>
      </c>
      <c r="R50" s="16">
        <v>-18.15316</v>
      </c>
      <c r="S50" s="16">
        <v>-15.922499999999999</v>
      </c>
      <c r="T50" s="16">
        <v>-16.109290000000001</v>
      </c>
      <c r="U50" s="16">
        <v>-8.2410300000000003</v>
      </c>
      <c r="V50" s="16">
        <v>-24.003340000000001</v>
      </c>
      <c r="W50" s="16">
        <v>-12.045209999999999</v>
      </c>
      <c r="X50" s="16">
        <v>-7.8899799999999995</v>
      </c>
      <c r="Y50" s="16">
        <v>-22.646060000000002</v>
      </c>
      <c r="Z50" s="16">
        <v>-32.673250000000003</v>
      </c>
      <c r="AA50" s="16">
        <v>-24.1571297449231</v>
      </c>
      <c r="AB50" s="16">
        <v>0.98637802205530201</v>
      </c>
      <c r="AC50" s="16">
        <v>-30.2013865144412</v>
      </c>
      <c r="AD50" s="16">
        <v>-0.95083847050134207</v>
      </c>
      <c r="AE50" s="16">
        <v>-12.716791635963881</v>
      </c>
      <c r="AF50" s="16">
        <v>-5.7794314590614571</v>
      </c>
      <c r="AG50" s="16">
        <v>-12.36787787501088</v>
      </c>
      <c r="AH50" s="16">
        <v>-0.88780962845580191</v>
      </c>
      <c r="AI50" s="46"/>
      <c r="AJ50" s="46"/>
      <c r="AK50" s="46"/>
      <c r="AL50" s="46"/>
      <c r="AM50" s="46"/>
      <c r="AN50" s="4"/>
      <c r="AO50" s="4"/>
      <c r="AP50" s="4"/>
      <c r="AQ50" s="4"/>
      <c r="AR50" s="4"/>
      <c r="AS50" s="4"/>
      <c r="AT50" s="4"/>
      <c r="AU50" s="4"/>
      <c r="AV50" s="4"/>
      <c r="AW50" s="4"/>
      <c r="AX50" s="4"/>
      <c r="AY50" s="4"/>
    </row>
    <row r="51" spans="1:1005" ht="15" x14ac:dyDescent="0.25">
      <c r="A51" s="137">
        <f>YampaRiverInflow.TotalOutflow!A51</f>
        <v>46419</v>
      </c>
      <c r="B51" s="34"/>
      <c r="C51" s="12">
        <v>-12.694000000000001</v>
      </c>
      <c r="D51" s="45">
        <v>-12.694000000000001</v>
      </c>
      <c r="E51" s="16">
        <v>-4.7783299999999995</v>
      </c>
      <c r="F51" s="16">
        <v>-20.94144</v>
      </c>
      <c r="G51" s="16">
        <v>-17.372900000000001</v>
      </c>
      <c r="H51" s="16">
        <v>14.6288</v>
      </c>
      <c r="I51" s="16">
        <v>-16.739249999999998</v>
      </c>
      <c r="J51" s="16">
        <v>-12.46504</v>
      </c>
      <c r="K51" s="16">
        <v>-9.1210300000000011</v>
      </c>
      <c r="L51" s="16">
        <v>-7.8426999999999998</v>
      </c>
      <c r="M51" s="16">
        <v>-5.5530600000000003</v>
      </c>
      <c r="N51" s="16">
        <v>-10.331049999999999</v>
      </c>
      <c r="O51" s="16">
        <v>-2.1568899999999998</v>
      </c>
      <c r="P51" s="16">
        <v>-9.2535300000000014</v>
      </c>
      <c r="Q51" s="16">
        <v>-8.9076200000000014</v>
      </c>
      <c r="R51" s="16">
        <v>-4.1460799999999995</v>
      </c>
      <c r="S51" s="16">
        <v>-10.053940000000001</v>
      </c>
      <c r="T51" s="16">
        <v>-6.1692600000000004</v>
      </c>
      <c r="U51" s="16">
        <v>-12.2621</v>
      </c>
      <c r="V51" s="16">
        <v>-20.240539999999999</v>
      </c>
      <c r="W51" s="16">
        <v>-13.770149999999999</v>
      </c>
      <c r="X51" s="16">
        <v>-23.709220000000002</v>
      </c>
      <c r="Y51" s="16">
        <v>-9.7715200000000006</v>
      </c>
      <c r="Z51" s="16">
        <v>-22.627830000000003</v>
      </c>
      <c r="AA51" s="16">
        <v>-15.455982647396</v>
      </c>
      <c r="AB51" s="16">
        <v>-5.8749314387434293</v>
      </c>
      <c r="AC51" s="16">
        <v>-8.4656240510355207</v>
      </c>
      <c r="AD51" s="16">
        <v>-4.6766209284448594</v>
      </c>
      <c r="AE51" s="16">
        <v>-22.525036091181075</v>
      </c>
      <c r="AF51" s="16">
        <v>-5.7098542439644264</v>
      </c>
      <c r="AG51" s="16">
        <v>10.151250214067531</v>
      </c>
      <c r="AH51" s="16">
        <v>-8.3571780087885035</v>
      </c>
      <c r="AI51" s="46"/>
      <c r="AJ51" s="46"/>
      <c r="AK51" s="46"/>
      <c r="AL51" s="46"/>
      <c r="AM51" s="46"/>
      <c r="AN51" s="4"/>
      <c r="AO51" s="4"/>
      <c r="AP51" s="4"/>
      <c r="AQ51" s="4"/>
      <c r="AR51" s="4"/>
      <c r="AS51" s="4"/>
      <c r="AT51" s="4"/>
      <c r="AU51" s="4"/>
      <c r="AV51" s="4"/>
      <c r="AW51" s="4"/>
      <c r="AX51" s="4"/>
      <c r="AY51" s="4"/>
    </row>
    <row r="52" spans="1:1005" ht="15" x14ac:dyDescent="0.25">
      <c r="A52" s="137">
        <f>YampaRiverInflow.TotalOutflow!A52</f>
        <v>46447</v>
      </c>
      <c r="B52" s="34"/>
      <c r="C52" s="12">
        <v>-10.426</v>
      </c>
      <c r="D52" s="45">
        <v>-10.426</v>
      </c>
      <c r="E52" s="16">
        <v>-24.585830000000001</v>
      </c>
      <c r="F52" s="16">
        <v>-10.1469</v>
      </c>
      <c r="G52" s="16">
        <v>-24.405729999999998</v>
      </c>
      <c r="H52" s="16">
        <v>-41.61844</v>
      </c>
      <c r="I52" s="16">
        <v>-20.912990000000001</v>
      </c>
      <c r="J52" s="16">
        <v>-15.42376</v>
      </c>
      <c r="K52" s="16">
        <v>-46.979050000000001</v>
      </c>
      <c r="L52" s="16">
        <v>-13.50891</v>
      </c>
      <c r="M52" s="16">
        <v>-9.4484200000000005</v>
      </c>
      <c r="N52" s="16">
        <v>-15.45289</v>
      </c>
      <c r="O52" s="16">
        <v>-14.12349</v>
      </c>
      <c r="P52" s="16">
        <v>-17.224810000000002</v>
      </c>
      <c r="Q52" s="16">
        <v>-18.18402</v>
      </c>
      <c r="R52" s="16">
        <v>-16.42624</v>
      </c>
      <c r="S52" s="16">
        <v>-16.519099999999998</v>
      </c>
      <c r="T52" s="16">
        <v>-21.362770000000001</v>
      </c>
      <c r="U52" s="16">
        <v>-13.940290000000001</v>
      </c>
      <c r="V52" s="16">
        <v>-25.785889999999998</v>
      </c>
      <c r="W52" s="16">
        <v>-13.57385</v>
      </c>
      <c r="X52" s="16">
        <v>-14.951780000000001</v>
      </c>
      <c r="Y52" s="16">
        <v>-24.381869999999999</v>
      </c>
      <c r="Z52" s="16">
        <v>-18.517049999999998</v>
      </c>
      <c r="AA52" s="16">
        <v>-29.967980399044698</v>
      </c>
      <c r="AB52" s="16">
        <v>-3.9186748927238999</v>
      </c>
      <c r="AC52" s="16">
        <v>3.78158654325282</v>
      </c>
      <c r="AD52" s="16">
        <v>-0.165478108417315</v>
      </c>
      <c r="AE52" s="16">
        <v>-33.272751616104074</v>
      </c>
      <c r="AF52" s="16">
        <v>-3.3822040949199934</v>
      </c>
      <c r="AG52" s="16">
        <v>-5.8828062150550702</v>
      </c>
      <c r="AH52" s="16">
        <v>-27.335487086718771</v>
      </c>
      <c r="AI52" s="46"/>
      <c r="AJ52" s="46"/>
      <c r="AK52" s="46"/>
      <c r="AL52" s="46"/>
      <c r="AM52" s="46"/>
      <c r="AN52" s="4"/>
      <c r="AO52" s="4"/>
      <c r="AP52" s="4"/>
      <c r="AQ52" s="4"/>
      <c r="AR52" s="4"/>
      <c r="AS52" s="4"/>
      <c r="AT52" s="4"/>
      <c r="AU52" s="4"/>
      <c r="AV52" s="4"/>
      <c r="AW52" s="4"/>
      <c r="AX52" s="4"/>
      <c r="AY52" s="4"/>
    </row>
    <row r="53" spans="1:1005" ht="15" x14ac:dyDescent="0.25">
      <c r="A53" s="137">
        <f>YampaRiverInflow.TotalOutflow!A53</f>
        <v>46478</v>
      </c>
      <c r="B53" s="34"/>
      <c r="C53" s="12">
        <v>-13.513999999999999</v>
      </c>
      <c r="D53" s="45">
        <v>-13.513999999999999</v>
      </c>
      <c r="E53" s="16">
        <v>-19.677019999999999</v>
      </c>
      <c r="F53" s="16">
        <v>-31.681180000000001</v>
      </c>
      <c r="G53" s="16">
        <v>-14.10609</v>
      </c>
      <c r="H53" s="16">
        <v>-11.98128</v>
      </c>
      <c r="I53" s="16">
        <v>-22.55518</v>
      </c>
      <c r="J53" s="16">
        <v>58.147940000000006</v>
      </c>
      <c r="K53" s="16">
        <v>-64.754249999999999</v>
      </c>
      <c r="L53" s="16">
        <v>-13.812430000000001</v>
      </c>
      <c r="M53" s="16">
        <v>-19.395679999999999</v>
      </c>
      <c r="N53" s="16">
        <v>-0.58677000000000001</v>
      </c>
      <c r="O53" s="16">
        <v>-20.977029999999999</v>
      </c>
      <c r="P53" s="16">
        <v>-23.67004</v>
      </c>
      <c r="Q53" s="16">
        <v>-22.150279999999999</v>
      </c>
      <c r="R53" s="16">
        <v>-10.326360000000001</v>
      </c>
      <c r="S53" s="16">
        <v>-17.860139999999998</v>
      </c>
      <c r="T53" s="16">
        <v>-21.034770000000002</v>
      </c>
      <c r="U53" s="16">
        <v>-16.89048</v>
      </c>
      <c r="V53" s="16">
        <v>-27.78388</v>
      </c>
      <c r="W53" s="16">
        <v>-24.14518</v>
      </c>
      <c r="X53" s="16">
        <v>-25.381180000000001</v>
      </c>
      <c r="Y53" s="16">
        <v>-22.591699999999999</v>
      </c>
      <c r="Z53" s="16">
        <v>-21.645820000000001</v>
      </c>
      <c r="AA53" s="16">
        <v>-27.296583863680898</v>
      </c>
      <c r="AB53" s="16">
        <v>-6.8666990838692197</v>
      </c>
      <c r="AC53" s="16">
        <v>-4.4101040311918496</v>
      </c>
      <c r="AD53" s="16">
        <v>0.32782876848779102</v>
      </c>
      <c r="AE53" s="16">
        <v>-38.38269309226537</v>
      </c>
      <c r="AF53" s="16">
        <v>-19.157315839774473</v>
      </c>
      <c r="AG53" s="16">
        <v>-15.825731008529852</v>
      </c>
      <c r="AH53" s="16">
        <v>-28.334892742945986</v>
      </c>
      <c r="AI53" s="46"/>
      <c r="AJ53" s="46"/>
      <c r="AK53" s="46"/>
      <c r="AL53" s="46"/>
      <c r="AM53" s="46"/>
      <c r="AN53" s="4"/>
      <c r="AO53" s="4"/>
      <c r="AP53" s="4"/>
      <c r="AQ53" s="4"/>
      <c r="AR53" s="4"/>
      <c r="AS53" s="4"/>
      <c r="AT53" s="4"/>
      <c r="AU53" s="4"/>
      <c r="AV53" s="4"/>
      <c r="AW53" s="4"/>
      <c r="AX53" s="4"/>
      <c r="AY53" s="4"/>
    </row>
    <row r="54" spans="1:1005" ht="15" x14ac:dyDescent="0.25">
      <c r="A54" s="137">
        <f>YampaRiverInflow.TotalOutflow!A54</f>
        <v>46508</v>
      </c>
      <c r="B54" s="34"/>
      <c r="C54" s="12">
        <v>-13.119</v>
      </c>
      <c r="D54" s="45">
        <v>-13.119</v>
      </c>
      <c r="E54" s="16">
        <v>-23.549289999999999</v>
      </c>
      <c r="F54" s="16">
        <v>-4.1466599999999998</v>
      </c>
      <c r="G54" s="16">
        <v>-16.730790000000002</v>
      </c>
      <c r="H54" s="16">
        <v>-20.673770000000001</v>
      </c>
      <c r="I54" s="16">
        <v>-17.359860000000001</v>
      </c>
      <c r="J54" s="16">
        <v>34.052529999999997</v>
      </c>
      <c r="K54" s="16">
        <v>-1.7655699999999999</v>
      </c>
      <c r="L54" s="16">
        <v>-18.956109999999999</v>
      </c>
      <c r="M54" s="16">
        <v>-19.014720000000001</v>
      </c>
      <c r="N54" s="16">
        <v>-30.134370000000001</v>
      </c>
      <c r="O54" s="16">
        <v>-22.792720000000003</v>
      </c>
      <c r="P54" s="16">
        <v>2.1723600000000003</v>
      </c>
      <c r="Q54" s="16">
        <v>-23.229320000000001</v>
      </c>
      <c r="R54" s="16">
        <v>-30.356549999999999</v>
      </c>
      <c r="S54" s="16">
        <v>-13.17548</v>
      </c>
      <c r="T54" s="16">
        <v>-26.73291</v>
      </c>
      <c r="U54" s="16">
        <v>-17.628589999999999</v>
      </c>
      <c r="V54" s="16">
        <v>-22.069290000000002</v>
      </c>
      <c r="W54" s="16">
        <v>-23.365380000000002</v>
      </c>
      <c r="X54" s="16">
        <v>-25.14387</v>
      </c>
      <c r="Y54" s="16">
        <v>-18.31448</v>
      </c>
      <c r="Z54" s="16">
        <v>-13.93942</v>
      </c>
      <c r="AA54" s="16">
        <v>-20.988264455397299</v>
      </c>
      <c r="AB54" s="16">
        <v>-18.6031865575818</v>
      </c>
      <c r="AC54" s="16">
        <v>-16.873532198681101</v>
      </c>
      <c r="AD54" s="16">
        <v>-10.3614585683532</v>
      </c>
      <c r="AE54" s="16">
        <v>-50.887631320712337</v>
      </c>
      <c r="AF54" s="16">
        <v>-30.38728965732949</v>
      </c>
      <c r="AG54" s="16">
        <v>-18.69847368234792</v>
      </c>
      <c r="AH54" s="16">
        <v>-31.340791793071929</v>
      </c>
      <c r="AI54" s="46"/>
      <c r="AJ54" s="46"/>
      <c r="AK54" s="46"/>
      <c r="AL54" s="46"/>
      <c r="AM54" s="46"/>
      <c r="AN54" s="4"/>
      <c r="AO54" s="4"/>
      <c r="AP54" s="4"/>
      <c r="AQ54" s="4"/>
      <c r="AR54" s="4"/>
      <c r="AS54" s="4"/>
      <c r="AT54" s="4"/>
      <c r="AU54" s="4"/>
      <c r="AV54" s="4"/>
      <c r="AW54" s="4"/>
      <c r="AX54" s="4"/>
      <c r="AY54" s="4"/>
    </row>
    <row r="55" spans="1:1005" ht="15" x14ac:dyDescent="0.25">
      <c r="A55" s="137">
        <f>YampaRiverInflow.TotalOutflow!A55</f>
        <v>46539</v>
      </c>
      <c r="B55" s="34"/>
      <c r="C55" s="12">
        <v>-20.766999999999999</v>
      </c>
      <c r="D55" s="45">
        <v>-20.766999999999999</v>
      </c>
      <c r="E55" s="16">
        <v>-28.16948</v>
      </c>
      <c r="F55" s="16">
        <v>-21.732470000000003</v>
      </c>
      <c r="G55" s="16">
        <v>-7.58514</v>
      </c>
      <c r="H55" s="16">
        <v>-14.68486</v>
      </c>
      <c r="I55" s="16">
        <v>-12.904590000000001</v>
      </c>
      <c r="J55" s="16">
        <v>-17.66553</v>
      </c>
      <c r="K55" s="16">
        <v>-18.500439999999998</v>
      </c>
      <c r="L55" s="16">
        <v>-9.6846800000000002</v>
      </c>
      <c r="M55" s="16">
        <v>-3.0129200000000003</v>
      </c>
      <c r="N55" s="16">
        <v>-10.71584</v>
      </c>
      <c r="O55" s="16">
        <v>-17.712730000000001</v>
      </c>
      <c r="P55" s="16">
        <v>2.1411799999999999</v>
      </c>
      <c r="Q55" s="16">
        <v>-20.19791</v>
      </c>
      <c r="R55" s="16">
        <v>-19.463480000000001</v>
      </c>
      <c r="S55" s="16">
        <v>-14.17783</v>
      </c>
      <c r="T55" s="16">
        <v>-34.892609999999998</v>
      </c>
      <c r="U55" s="16">
        <v>-20.2377</v>
      </c>
      <c r="V55" s="16">
        <v>-30.45213</v>
      </c>
      <c r="W55" s="16">
        <v>-27.64986</v>
      </c>
      <c r="X55" s="16">
        <v>-30.77158</v>
      </c>
      <c r="Y55" s="16">
        <v>-30.150569999999998</v>
      </c>
      <c r="Z55" s="16">
        <v>-27.212169999999997</v>
      </c>
      <c r="AA55" s="16">
        <v>-17.7194681870902</v>
      </c>
      <c r="AB55" s="16">
        <v>-32.379981516299999</v>
      </c>
      <c r="AC55" s="16">
        <v>-23.798866425075097</v>
      </c>
      <c r="AD55" s="16">
        <v>-21.9297904675709</v>
      </c>
      <c r="AE55" s="16">
        <v>-57.58882165966952</v>
      </c>
      <c r="AF55" s="16">
        <v>-30.45201460504726</v>
      </c>
      <c r="AG55" s="16">
        <v>-3.2644045979033853</v>
      </c>
      <c r="AH55" s="16">
        <v>-21.25587500818672</v>
      </c>
      <c r="AI55" s="46"/>
      <c r="AJ55" s="46"/>
      <c r="AK55" s="46"/>
      <c r="AL55" s="46"/>
      <c r="AM55" s="46"/>
      <c r="AN55" s="4"/>
      <c r="AO55" s="4"/>
      <c r="AP55" s="4"/>
      <c r="AQ55" s="4"/>
      <c r="AR55" s="4"/>
      <c r="AS55" s="4"/>
      <c r="AT55" s="4"/>
      <c r="AU55" s="4"/>
      <c r="AV55" s="4"/>
      <c r="AW55" s="4"/>
      <c r="AX55" s="4"/>
      <c r="AY55" s="4"/>
    </row>
    <row r="56" spans="1:1005" ht="15" x14ac:dyDescent="0.25">
      <c r="A56" s="137">
        <f>YampaRiverInflow.TotalOutflow!A56</f>
        <v>46569</v>
      </c>
      <c r="B56" s="34"/>
      <c r="C56" s="12">
        <v>-21.096</v>
      </c>
      <c r="D56" s="45">
        <v>-21.096</v>
      </c>
      <c r="E56" s="16">
        <v>-18.928519999999999</v>
      </c>
      <c r="F56" s="16">
        <v>-9.5471299999999992</v>
      </c>
      <c r="G56" s="16">
        <v>-10.268600000000001</v>
      </c>
      <c r="H56" s="16">
        <v>-18.314310000000003</v>
      </c>
      <c r="I56" s="16">
        <v>-15.866149999999999</v>
      </c>
      <c r="J56" s="16">
        <v>-24.552409999999998</v>
      </c>
      <c r="K56" s="16">
        <v>-25.378720000000001</v>
      </c>
      <c r="L56" s="16">
        <v>-17.78331</v>
      </c>
      <c r="M56" s="16">
        <v>-18.8934</v>
      </c>
      <c r="N56" s="16">
        <v>-12.013909999999999</v>
      </c>
      <c r="O56" s="16">
        <v>-14.996409999999999</v>
      </c>
      <c r="P56" s="16">
        <v>2.3123400000000003</v>
      </c>
      <c r="Q56" s="16">
        <v>-19.286709999999999</v>
      </c>
      <c r="R56" s="16">
        <v>-10.45975</v>
      </c>
      <c r="S56" s="16">
        <v>-7.6106699999999998</v>
      </c>
      <c r="T56" s="16">
        <v>-27.08278</v>
      </c>
      <c r="U56" s="16">
        <v>-23.468240000000002</v>
      </c>
      <c r="V56" s="16">
        <v>-21.989319999999999</v>
      </c>
      <c r="W56" s="16">
        <v>-37.216929999999998</v>
      </c>
      <c r="X56" s="16">
        <v>-22.890240000000002</v>
      </c>
      <c r="Y56" s="16">
        <v>-26.678540000000002</v>
      </c>
      <c r="Z56" s="16">
        <v>-37.337760000000003</v>
      </c>
      <c r="AA56" s="16">
        <v>-18.2346613577282</v>
      </c>
      <c r="AB56" s="16">
        <v>-18.848620976413699</v>
      </c>
      <c r="AC56" s="16">
        <v>-23.752590631551499</v>
      </c>
      <c r="AD56" s="16">
        <v>-17.2882505662513</v>
      </c>
      <c r="AE56" s="16">
        <v>-44.694644503792432</v>
      </c>
      <c r="AF56" s="16">
        <v>-40.747534366473715</v>
      </c>
      <c r="AG56" s="16">
        <v>-26.484467621707839</v>
      </c>
      <c r="AH56" s="16">
        <v>-20.874592654772332</v>
      </c>
      <c r="AI56" s="46"/>
      <c r="AJ56" s="46"/>
      <c r="AK56" s="46"/>
      <c r="AL56" s="46"/>
      <c r="AM56" s="46"/>
      <c r="AN56" s="4"/>
      <c r="AO56" s="4"/>
      <c r="AP56" s="4"/>
      <c r="AQ56" s="4"/>
      <c r="AR56" s="4"/>
      <c r="AS56" s="4"/>
      <c r="AT56" s="4"/>
      <c r="AU56" s="4"/>
      <c r="AV56" s="4"/>
      <c r="AW56" s="4"/>
      <c r="AX56" s="4"/>
      <c r="AY56" s="4"/>
    </row>
    <row r="57" spans="1:1005" ht="15" x14ac:dyDescent="0.25">
      <c r="A57" s="137">
        <f>YampaRiverInflow.TotalOutflow!A57</f>
        <v>46600</v>
      </c>
      <c r="B57" s="34"/>
      <c r="C57" s="12">
        <v>-16.552</v>
      </c>
      <c r="D57" s="45">
        <v>-16.552</v>
      </c>
      <c r="E57" s="16">
        <v>-40.249079999999999</v>
      </c>
      <c r="F57" s="16">
        <v>-10.618690000000001</v>
      </c>
      <c r="G57" s="16">
        <v>-1.97844</v>
      </c>
      <c r="H57" s="16">
        <v>-19.845770000000002</v>
      </c>
      <c r="I57" s="16">
        <v>-18.154619999999998</v>
      </c>
      <c r="J57" s="16">
        <v>-19.77272</v>
      </c>
      <c r="K57" s="16">
        <v>-13.17257</v>
      </c>
      <c r="L57" s="16">
        <v>-14.711229999999999</v>
      </c>
      <c r="M57" s="16">
        <v>-8.0491299999999999</v>
      </c>
      <c r="N57" s="16">
        <v>-10.36894</v>
      </c>
      <c r="O57" s="16">
        <v>-12.309370000000001</v>
      </c>
      <c r="P57" s="16">
        <v>3.9439999999999996E-2</v>
      </c>
      <c r="Q57" s="16">
        <v>-13.62011</v>
      </c>
      <c r="R57" s="16">
        <v>-10.787000000000001</v>
      </c>
      <c r="S57" s="16">
        <v>-15.400589999999999</v>
      </c>
      <c r="T57" s="16">
        <v>-19.57723</v>
      </c>
      <c r="U57" s="16">
        <v>-13.29472</v>
      </c>
      <c r="V57" s="16">
        <v>-18.03979</v>
      </c>
      <c r="W57" s="16">
        <v>-23.891169999999999</v>
      </c>
      <c r="X57" s="16">
        <v>-13.515309999999999</v>
      </c>
      <c r="Y57" s="16">
        <v>-23.837299999999999</v>
      </c>
      <c r="Z57" s="16">
        <v>-19.137979999999999</v>
      </c>
      <c r="AA57" s="16">
        <v>-15.5850350841859</v>
      </c>
      <c r="AB57" s="16">
        <v>-20.413870945690398</v>
      </c>
      <c r="AC57" s="16">
        <v>-17.994277469173699</v>
      </c>
      <c r="AD57" s="16">
        <v>-17.687800046524</v>
      </c>
      <c r="AE57" s="16">
        <v>-37.223178765369134</v>
      </c>
      <c r="AF57" s="16">
        <v>-44.692820137564823</v>
      </c>
      <c r="AG57" s="16">
        <v>-6.5048538154775057</v>
      </c>
      <c r="AH57" s="16">
        <v>-28.605911066676502</v>
      </c>
      <c r="AI57" s="46"/>
      <c r="AJ57" s="46"/>
      <c r="AK57" s="46"/>
      <c r="AL57" s="46"/>
      <c r="AM57" s="46"/>
      <c r="AN57" s="4"/>
      <c r="AO57" s="4"/>
      <c r="AP57" s="4"/>
      <c r="AQ57" s="4"/>
      <c r="AR57" s="4"/>
      <c r="AS57" s="4"/>
      <c r="AT57" s="4"/>
      <c r="AU57" s="4"/>
      <c r="AV57" s="4"/>
      <c r="AW57" s="4"/>
      <c r="AX57" s="4"/>
      <c r="AY57" s="4"/>
    </row>
    <row r="58" spans="1:1005" ht="15" x14ac:dyDescent="0.25">
      <c r="A58" s="137">
        <f>YampaRiverInflow.TotalOutflow!A58</f>
        <v>46631</v>
      </c>
      <c r="B58" s="34"/>
      <c r="C58" s="12">
        <v>-6.1840000000000002</v>
      </c>
      <c r="D58" s="45">
        <v>-6.1840000000000002</v>
      </c>
      <c r="E58" s="16">
        <v>1.5638399999999999</v>
      </c>
      <c r="F58" s="16">
        <v>-5.3830900000000002</v>
      </c>
      <c r="G58" s="16">
        <v>0.50452999999999992</v>
      </c>
      <c r="H58" s="16">
        <v>-16.785490000000003</v>
      </c>
      <c r="I58" s="16">
        <v>8.7774400000000004</v>
      </c>
      <c r="J58" s="16">
        <v>-0.65700999999999998</v>
      </c>
      <c r="K58" s="16">
        <v>-5.1176300000000001</v>
      </c>
      <c r="L58" s="16">
        <v>1.31694</v>
      </c>
      <c r="M58" s="16">
        <v>-3.9454199999999999</v>
      </c>
      <c r="N58" s="16">
        <v>2.79942</v>
      </c>
      <c r="O58" s="16">
        <v>-4.3560499999999998</v>
      </c>
      <c r="P58" s="16">
        <v>0.24765999999999999</v>
      </c>
      <c r="Q58" s="16">
        <v>-1.9077999999999999</v>
      </c>
      <c r="R58" s="16">
        <v>1.6536999999999999</v>
      </c>
      <c r="S58" s="16">
        <v>0.45062999999999998</v>
      </c>
      <c r="T58" s="16">
        <v>-4.00359</v>
      </c>
      <c r="U58" s="16">
        <v>-7.8580299999999994</v>
      </c>
      <c r="V58" s="16">
        <v>-6.6565699999999994</v>
      </c>
      <c r="W58" s="16">
        <v>-13.139520000000001</v>
      </c>
      <c r="X58" s="16">
        <v>-7.8235400000000004</v>
      </c>
      <c r="Y58" s="16">
        <v>-17.94941</v>
      </c>
      <c r="Z58" s="16">
        <v>-20.019500000000001</v>
      </c>
      <c r="AA58" s="16">
        <v>-12.5769963398445</v>
      </c>
      <c r="AB58" s="16">
        <v>-12.664930500352801</v>
      </c>
      <c r="AC58" s="16">
        <v>-18.758475648761799</v>
      </c>
      <c r="AD58" s="16">
        <v>-1.27110780709264</v>
      </c>
      <c r="AE58" s="16">
        <v>-33.675139492561513</v>
      </c>
      <c r="AF58" s="16">
        <v>-15.970136704665375</v>
      </c>
      <c r="AG58" s="16">
        <v>4.5429256994443854</v>
      </c>
      <c r="AH58" s="16">
        <v>0.56206851045020045</v>
      </c>
      <c r="AI58" s="46"/>
      <c r="AJ58" s="46"/>
      <c r="AK58" s="46"/>
      <c r="AL58" s="46"/>
      <c r="AM58" s="46"/>
      <c r="AN58" s="4"/>
      <c r="AO58" s="4"/>
      <c r="AP58" s="4"/>
      <c r="AQ58" s="4"/>
      <c r="AR58" s="4"/>
      <c r="AS58" s="4"/>
      <c r="AT58" s="4"/>
      <c r="AU58" s="4"/>
      <c r="AV58" s="4"/>
      <c r="AW58" s="4"/>
      <c r="AX58" s="4"/>
      <c r="AY58" s="4"/>
    </row>
    <row r="59" spans="1:1005" ht="15" x14ac:dyDescent="0.25">
      <c r="A59" s="137">
        <f>YampaRiverInflow.TotalOutflow!A59</f>
        <v>46661</v>
      </c>
      <c r="B59" s="34"/>
      <c r="C59" s="12">
        <v>-10.753</v>
      </c>
      <c r="D59" s="45">
        <v>-10.753</v>
      </c>
      <c r="E59" s="16">
        <v>-9.5990099999999998</v>
      </c>
      <c r="F59" s="16">
        <v>8.4510100000000001</v>
      </c>
      <c r="G59" s="16">
        <v>5.7720799999999999</v>
      </c>
      <c r="H59" s="16">
        <v>-14.64955</v>
      </c>
      <c r="I59" s="16">
        <v>11.184040000000001</v>
      </c>
      <c r="J59" s="16">
        <v>-2.5218699999999998</v>
      </c>
      <c r="K59" s="16">
        <v>12.298719999999999</v>
      </c>
      <c r="L59" s="16">
        <v>9.1142000000000003</v>
      </c>
      <c r="M59" s="16">
        <v>6.9690500000000002</v>
      </c>
      <c r="N59" s="16">
        <v>17.399669999999997</v>
      </c>
      <c r="O59" s="16">
        <v>17.673249999999999</v>
      </c>
      <c r="P59" s="16">
        <v>19.239099999999997</v>
      </c>
      <c r="Q59" s="16">
        <v>0.14559</v>
      </c>
      <c r="R59" s="16">
        <v>-3.8384399999999999</v>
      </c>
      <c r="S59" s="16">
        <v>-8.0890900000000006</v>
      </c>
      <c r="T59" s="16">
        <v>5.3184499999999995</v>
      </c>
      <c r="U59" s="16">
        <v>6.8723199999999993</v>
      </c>
      <c r="V59" s="16">
        <v>-3.3345599999999997</v>
      </c>
      <c r="W59" s="16">
        <v>-12.937790000000001</v>
      </c>
      <c r="X59" s="16">
        <v>9.3299699999999994</v>
      </c>
      <c r="Y59" s="16">
        <v>-7.6352000000000002</v>
      </c>
      <c r="Z59" s="16">
        <v>-6.9373300000000002</v>
      </c>
      <c r="AA59" s="16">
        <v>-2.2106542585727502</v>
      </c>
      <c r="AB59" s="16">
        <v>-11.5548092057765</v>
      </c>
      <c r="AC59" s="16">
        <v>-24.732557731564899</v>
      </c>
      <c r="AD59" s="16">
        <v>-12.168433580297501</v>
      </c>
      <c r="AE59" s="16">
        <v>-31.92853069592417</v>
      </c>
      <c r="AF59" s="16">
        <v>-8.5193758119119227</v>
      </c>
      <c r="AG59" s="16">
        <v>-12.106017656854398</v>
      </c>
      <c r="AH59" s="16">
        <v>-6.4365668373689244</v>
      </c>
      <c r="AI59" s="46"/>
      <c r="AJ59" s="46"/>
      <c r="AK59" s="46"/>
      <c r="AL59" s="46"/>
      <c r="AM59" s="46"/>
      <c r="AN59" s="4"/>
      <c r="AO59" s="4"/>
      <c r="AP59" s="4"/>
      <c r="AQ59" s="4"/>
      <c r="AR59" s="4"/>
      <c r="AS59" s="4"/>
      <c r="AT59" s="4"/>
      <c r="AU59" s="4"/>
      <c r="AV59" s="4"/>
      <c r="AW59" s="4"/>
      <c r="AX59" s="4"/>
      <c r="AY59" s="4"/>
    </row>
    <row r="60" spans="1:1005" ht="15" x14ac:dyDescent="0.25">
      <c r="A60" s="137">
        <f>YampaRiverInflow.TotalOutflow!A60</f>
        <v>46692</v>
      </c>
      <c r="B60" s="34"/>
      <c r="C60" s="12">
        <v>-16.073</v>
      </c>
      <c r="D60" s="45">
        <v>-16.073</v>
      </c>
      <c r="E60" s="16">
        <v>11.18458</v>
      </c>
      <c r="F60" s="16">
        <v>10.958489999999999</v>
      </c>
      <c r="G60" s="16">
        <v>-3.7692800000000002</v>
      </c>
      <c r="H60" s="16">
        <v>-15.648209999999999</v>
      </c>
      <c r="I60" s="16">
        <v>-0.50287000000000004</v>
      </c>
      <c r="J60" s="16">
        <v>16.895820000000001</v>
      </c>
      <c r="K60" s="16">
        <v>3.5182899999999999</v>
      </c>
      <c r="L60" s="16">
        <v>1.0546900000000001</v>
      </c>
      <c r="M60" s="16">
        <v>1.48285</v>
      </c>
      <c r="N60" s="16">
        <v>-5.3529099999999996</v>
      </c>
      <c r="O60" s="16">
        <v>-22.937849999999997</v>
      </c>
      <c r="P60" s="16">
        <v>17.25741</v>
      </c>
      <c r="Q60" s="16">
        <v>-4.2314999999999996</v>
      </c>
      <c r="R60" s="16">
        <v>-10.30818</v>
      </c>
      <c r="S60" s="16">
        <v>-12.985040000000001</v>
      </c>
      <c r="T60" s="16">
        <v>-26.999580000000002</v>
      </c>
      <c r="U60" s="16">
        <v>-8.9412700000000012</v>
      </c>
      <c r="V60" s="16">
        <v>-9.1097400000000004</v>
      </c>
      <c r="W60" s="16">
        <v>6.4318400000000002</v>
      </c>
      <c r="X60" s="16">
        <v>-3.3335500000000002</v>
      </c>
      <c r="Y60" s="16">
        <v>-11.237219999999999</v>
      </c>
      <c r="Z60" s="16">
        <v>-26.772839999999999</v>
      </c>
      <c r="AA60" s="16">
        <v>-15.73670513499</v>
      </c>
      <c r="AB60" s="16">
        <v>-25.995712616168699</v>
      </c>
      <c r="AC60" s="16">
        <v>-1.0377086195756302</v>
      </c>
      <c r="AD60" s="16">
        <v>-31.726571329096</v>
      </c>
      <c r="AE60" s="16">
        <v>-20.625441646014423</v>
      </c>
      <c r="AF60" s="16">
        <v>-14.505944464038231</v>
      </c>
      <c r="AG60" s="16">
        <v>-9.119622605088356</v>
      </c>
      <c r="AH60" s="16">
        <v>-38.350909631919613</v>
      </c>
      <c r="AI60" s="46"/>
      <c r="AJ60" s="46"/>
      <c r="AK60" s="46"/>
      <c r="AL60" s="46"/>
      <c r="AM60" s="46"/>
      <c r="AN60" s="4"/>
      <c r="AO60" s="4"/>
      <c r="AP60" s="4"/>
      <c r="AQ60" s="4"/>
      <c r="AR60" s="4"/>
      <c r="AS60" s="4"/>
      <c r="AT60" s="4"/>
      <c r="AU60" s="4"/>
      <c r="AV60" s="4"/>
      <c r="AW60" s="4"/>
      <c r="AX60" s="4"/>
      <c r="AY60" s="4"/>
    </row>
    <row r="61" spans="1:1005" ht="15" x14ac:dyDescent="0.25">
      <c r="A61" s="137">
        <f>YampaRiverInflow.TotalOutflow!A61</f>
        <v>46722</v>
      </c>
      <c r="B61" s="34"/>
      <c r="C61" s="12">
        <v>-1.6040000000000001</v>
      </c>
      <c r="D61" s="45">
        <v>-1.6040000000000001</v>
      </c>
      <c r="E61" s="16">
        <v>-4.7581699999999998</v>
      </c>
      <c r="F61" s="16">
        <v>-4.2268999999999997</v>
      </c>
      <c r="G61" s="16">
        <v>-38.098730000000003</v>
      </c>
      <c r="H61" s="16">
        <v>-16.883659999999999</v>
      </c>
      <c r="I61" s="16">
        <v>-19.378550000000001</v>
      </c>
      <c r="J61" s="16">
        <v>-16.600650000000002</v>
      </c>
      <c r="K61" s="16">
        <v>-12.671760000000001</v>
      </c>
      <c r="L61" s="16">
        <v>-11.092700000000001</v>
      </c>
      <c r="M61" s="16">
        <v>-5.9065600000000007</v>
      </c>
      <c r="N61" s="16">
        <v>-11.998950000000001</v>
      </c>
      <c r="O61" s="16">
        <v>-6.2203800000000005</v>
      </c>
      <c r="P61" s="16">
        <v>5.5469099999999996</v>
      </c>
      <c r="Q61" s="16">
        <v>-11.664959999999999</v>
      </c>
      <c r="R61" s="16">
        <v>-10.748290000000001</v>
      </c>
      <c r="S61" s="16">
        <v>-20.60698</v>
      </c>
      <c r="T61" s="16">
        <v>-11.0654</v>
      </c>
      <c r="U61" s="16">
        <v>-24.62893</v>
      </c>
      <c r="V61" s="16">
        <v>-2.98122</v>
      </c>
      <c r="W61" s="16">
        <v>-6.6501599999999996</v>
      </c>
      <c r="X61" s="16">
        <v>1.63134</v>
      </c>
      <c r="Y61" s="16">
        <v>-9.3967500000000008</v>
      </c>
      <c r="Z61" s="16">
        <v>-13.98915</v>
      </c>
      <c r="AA61" s="16">
        <v>-12.4542512261587</v>
      </c>
      <c r="AB61" s="16">
        <v>-10.8324401513397</v>
      </c>
      <c r="AC61" s="16">
        <v>3.9299975641787799</v>
      </c>
      <c r="AD61" s="16">
        <v>-2.4028572739817102</v>
      </c>
      <c r="AE61" s="16">
        <v>-11.953157158801488</v>
      </c>
      <c r="AF61" s="16">
        <v>-20.113240887616342</v>
      </c>
      <c r="AG61" s="16">
        <v>-17.916438668824515</v>
      </c>
      <c r="AH61" s="16">
        <v>-22.497844559537995</v>
      </c>
      <c r="AI61" s="46"/>
      <c r="AJ61" s="46"/>
      <c r="AK61" s="46"/>
      <c r="AL61" s="46"/>
      <c r="AM61" s="46"/>
      <c r="AN61" s="4"/>
      <c r="AO61" s="4"/>
      <c r="AP61" s="4"/>
      <c r="AQ61" s="4"/>
      <c r="AR61" s="4"/>
      <c r="AS61" s="4"/>
      <c r="AT61" s="4"/>
      <c r="AU61" s="4"/>
      <c r="AV61" s="4"/>
      <c r="AW61" s="4"/>
      <c r="AX61" s="4"/>
      <c r="AY61" s="4"/>
    </row>
    <row r="62" spans="1:1005" ht="15" x14ac:dyDescent="0.25">
      <c r="A62" s="137">
        <f>YampaRiverInflow.TotalOutflow!A62</f>
        <v>46753</v>
      </c>
      <c r="B62" s="34"/>
      <c r="C62" s="12">
        <v>-10.813000000000001</v>
      </c>
      <c r="D62" s="45">
        <v>-10.813000000000001</v>
      </c>
      <c r="E62" s="16">
        <v>-3.0365300000000004</v>
      </c>
      <c r="F62" s="16">
        <v>-13.873520000000001</v>
      </c>
      <c r="G62" s="16">
        <v>-24.659839999999999</v>
      </c>
      <c r="H62" s="16">
        <v>-23.680730000000001</v>
      </c>
      <c r="I62" s="16">
        <v>-10.09286</v>
      </c>
      <c r="J62" s="16">
        <v>1.2478399999999998</v>
      </c>
      <c r="K62" s="16">
        <v>-9.182129999999999</v>
      </c>
      <c r="L62" s="16">
        <v>-8.1827199999999998</v>
      </c>
      <c r="M62" s="16">
        <v>-11.68539</v>
      </c>
      <c r="N62" s="16">
        <v>-0.62502000000000002</v>
      </c>
      <c r="O62" s="16">
        <v>-24.903770000000002</v>
      </c>
      <c r="P62" s="16">
        <v>-11.795629999999999</v>
      </c>
      <c r="Q62" s="16">
        <v>-18.15316</v>
      </c>
      <c r="R62" s="16">
        <v>-15.922499999999999</v>
      </c>
      <c r="S62" s="16">
        <v>-16.109290000000001</v>
      </c>
      <c r="T62" s="16">
        <v>-8.2410300000000003</v>
      </c>
      <c r="U62" s="16">
        <v>-24.003340000000001</v>
      </c>
      <c r="V62" s="16">
        <v>-12.045209999999999</v>
      </c>
      <c r="W62" s="16">
        <v>-7.8899799999999995</v>
      </c>
      <c r="X62" s="16">
        <v>-22.646060000000002</v>
      </c>
      <c r="Y62" s="16">
        <v>-32.673250000000003</v>
      </c>
      <c r="Z62" s="16">
        <v>-24.1571297449231</v>
      </c>
      <c r="AA62" s="16">
        <v>0.98637802205530201</v>
      </c>
      <c r="AB62" s="16">
        <v>-30.2013865144412</v>
      </c>
      <c r="AC62" s="16">
        <v>-0.95083847050134207</v>
      </c>
      <c r="AD62" s="16">
        <v>-12.716791635963881</v>
      </c>
      <c r="AE62" s="16">
        <v>-5.7794314590614571</v>
      </c>
      <c r="AF62" s="16">
        <v>-12.36787787501088</v>
      </c>
      <c r="AG62" s="16">
        <v>-0.88780962845580191</v>
      </c>
      <c r="AH62" s="16">
        <v>-9.9408927597566183</v>
      </c>
      <c r="AI62" s="46"/>
      <c r="AJ62" s="46"/>
      <c r="AK62" s="46"/>
      <c r="AL62" s="46"/>
      <c r="AM62" s="46"/>
      <c r="AN62" s="4"/>
      <c r="AO62" s="4"/>
      <c r="AP62" s="4"/>
      <c r="AQ62" s="4"/>
      <c r="AR62" s="4"/>
      <c r="AS62" s="4"/>
      <c r="AT62" s="4"/>
      <c r="AU62" s="4"/>
      <c r="AV62" s="4"/>
      <c r="AW62" s="4"/>
      <c r="AX62" s="4"/>
      <c r="AY62" s="4"/>
    </row>
    <row r="63" spans="1:1005" ht="15" x14ac:dyDescent="0.25">
      <c r="A63" s="137">
        <f>YampaRiverInflow.TotalOutflow!A63</f>
        <v>46784</v>
      </c>
      <c r="B63" s="34"/>
      <c r="C63" s="12">
        <v>-12.694000000000001</v>
      </c>
      <c r="D63" s="45">
        <v>-12.694000000000001</v>
      </c>
      <c r="E63" s="16">
        <v>-20.94144</v>
      </c>
      <c r="F63" s="16">
        <v>-17.372900000000001</v>
      </c>
      <c r="G63" s="16">
        <v>14.6288</v>
      </c>
      <c r="H63" s="16">
        <v>-16.739249999999998</v>
      </c>
      <c r="I63" s="16">
        <v>-12.46504</v>
      </c>
      <c r="J63" s="16">
        <v>-9.1210300000000011</v>
      </c>
      <c r="K63" s="16">
        <v>-7.8426999999999998</v>
      </c>
      <c r="L63" s="16">
        <v>-5.5530600000000003</v>
      </c>
      <c r="M63" s="16">
        <v>-10.331049999999999</v>
      </c>
      <c r="N63" s="16">
        <v>-2.1568899999999998</v>
      </c>
      <c r="O63" s="16">
        <v>-9.2535300000000014</v>
      </c>
      <c r="P63" s="16">
        <v>-8.9076200000000014</v>
      </c>
      <c r="Q63" s="16">
        <v>-4.1460799999999995</v>
      </c>
      <c r="R63" s="16">
        <v>-10.053940000000001</v>
      </c>
      <c r="S63" s="16">
        <v>-6.1692600000000004</v>
      </c>
      <c r="T63" s="16">
        <v>-12.2621</v>
      </c>
      <c r="U63" s="16">
        <v>-20.240539999999999</v>
      </c>
      <c r="V63" s="16">
        <v>-13.770149999999999</v>
      </c>
      <c r="W63" s="16">
        <v>-23.709220000000002</v>
      </c>
      <c r="X63" s="16">
        <v>-9.7715200000000006</v>
      </c>
      <c r="Y63" s="16">
        <v>-22.627830000000003</v>
      </c>
      <c r="Z63" s="16">
        <v>-15.455982647396</v>
      </c>
      <c r="AA63" s="16">
        <v>-5.8749314387434293</v>
      </c>
      <c r="AB63" s="16">
        <v>-8.4656240510355207</v>
      </c>
      <c r="AC63" s="16">
        <v>-4.6766209284448594</v>
      </c>
      <c r="AD63" s="16">
        <v>-22.525036091181075</v>
      </c>
      <c r="AE63" s="16">
        <v>-5.7098542439644264</v>
      </c>
      <c r="AF63" s="16">
        <v>10.151250214067531</v>
      </c>
      <c r="AG63" s="16">
        <v>-8.3571780087885035</v>
      </c>
      <c r="AH63" s="16">
        <v>-5.0554656898924968</v>
      </c>
      <c r="AI63" s="46"/>
      <c r="AJ63" s="46"/>
      <c r="AK63" s="46"/>
      <c r="AL63" s="46"/>
      <c r="AM63" s="46"/>
      <c r="AN63" s="4"/>
      <c r="AO63" s="4"/>
      <c r="AP63" s="4"/>
      <c r="AQ63" s="4"/>
      <c r="AR63" s="4"/>
      <c r="AS63" s="4"/>
      <c r="AT63" s="4"/>
      <c r="AU63" s="4"/>
      <c r="AV63" s="4"/>
      <c r="AW63" s="4"/>
      <c r="AX63" s="4"/>
      <c r="AY63" s="4"/>
    </row>
    <row r="64" spans="1:1005" ht="15" x14ac:dyDescent="0.25">
      <c r="A64" s="137">
        <f>YampaRiverInflow.TotalOutflow!A64</f>
        <v>46813</v>
      </c>
      <c r="B64" s="34"/>
      <c r="C64" s="12">
        <v>-10.426</v>
      </c>
      <c r="D64" s="45">
        <v>-10.426</v>
      </c>
      <c r="E64" s="16">
        <v>-10.1469</v>
      </c>
      <c r="F64" s="16">
        <v>-24.405729999999998</v>
      </c>
      <c r="G64" s="16">
        <v>-41.61844</v>
      </c>
      <c r="H64" s="16">
        <v>-20.912990000000001</v>
      </c>
      <c r="I64" s="16">
        <v>-15.42376</v>
      </c>
      <c r="J64" s="16">
        <v>-46.979050000000001</v>
      </c>
      <c r="K64" s="16">
        <v>-13.50891</v>
      </c>
      <c r="L64" s="16">
        <v>-9.4484200000000005</v>
      </c>
      <c r="M64" s="16">
        <v>-15.45289</v>
      </c>
      <c r="N64" s="16">
        <v>-14.12349</v>
      </c>
      <c r="O64" s="16">
        <v>-17.224810000000002</v>
      </c>
      <c r="P64" s="16">
        <v>-18.18402</v>
      </c>
      <c r="Q64" s="16">
        <v>-16.42624</v>
      </c>
      <c r="R64" s="16">
        <v>-16.519099999999998</v>
      </c>
      <c r="S64" s="16">
        <v>-21.362770000000001</v>
      </c>
      <c r="T64" s="16">
        <v>-13.940290000000001</v>
      </c>
      <c r="U64" s="16">
        <v>-25.785889999999998</v>
      </c>
      <c r="V64" s="16">
        <v>-13.57385</v>
      </c>
      <c r="W64" s="16">
        <v>-14.951780000000001</v>
      </c>
      <c r="X64" s="16">
        <v>-24.381869999999999</v>
      </c>
      <c r="Y64" s="16">
        <v>-18.517049999999998</v>
      </c>
      <c r="Z64" s="16">
        <v>-29.967980399044698</v>
      </c>
      <c r="AA64" s="16">
        <v>-3.9186748927238999</v>
      </c>
      <c r="AB64" s="16">
        <v>3.78158654325282</v>
      </c>
      <c r="AC64" s="16">
        <v>-0.165478108417315</v>
      </c>
      <c r="AD64" s="16">
        <v>-33.272751616104074</v>
      </c>
      <c r="AE64" s="16">
        <v>-3.3822040949199934</v>
      </c>
      <c r="AF64" s="16">
        <v>-5.8828062150550702</v>
      </c>
      <c r="AG64" s="16">
        <v>-27.335487086718771</v>
      </c>
      <c r="AH64" s="16">
        <v>-24.585838939667973</v>
      </c>
      <c r="AI64" s="46"/>
      <c r="AJ64" s="46"/>
      <c r="AK64" s="46"/>
      <c r="AL64" s="46"/>
      <c r="AM64" s="46"/>
      <c r="AN64" s="4"/>
      <c r="AO64" s="4"/>
      <c r="AP64" s="4"/>
      <c r="AQ64" s="4"/>
      <c r="AR64" s="4"/>
      <c r="AS64" s="4"/>
      <c r="AT64" s="4"/>
      <c r="AU64" s="4"/>
      <c r="AV64" s="4"/>
      <c r="AW64" s="4"/>
      <c r="AX64" s="4"/>
      <c r="AY64" s="4"/>
      <c r="ALQ64" t="e">
        <v>#N/A</v>
      </c>
    </row>
    <row r="65" spans="1:1005" ht="15" x14ac:dyDescent="0.25">
      <c r="A65" s="137">
        <f>YampaRiverInflow.TotalOutflow!A65</f>
        <v>46844</v>
      </c>
      <c r="B65" s="34"/>
      <c r="C65" s="12">
        <v>-13.513999999999999</v>
      </c>
      <c r="D65" s="45">
        <v>-13.513999999999999</v>
      </c>
      <c r="E65" s="16">
        <v>-31.681180000000001</v>
      </c>
      <c r="F65" s="16">
        <v>-14.10609</v>
      </c>
      <c r="G65" s="16">
        <v>-11.98128</v>
      </c>
      <c r="H65" s="16">
        <v>-22.55518</v>
      </c>
      <c r="I65" s="16">
        <v>58.147940000000006</v>
      </c>
      <c r="J65" s="16">
        <v>-64.754249999999999</v>
      </c>
      <c r="K65" s="16">
        <v>-13.812430000000001</v>
      </c>
      <c r="L65" s="16">
        <v>-19.395679999999999</v>
      </c>
      <c r="M65" s="16">
        <v>-0.58677000000000001</v>
      </c>
      <c r="N65" s="16">
        <v>-20.977029999999999</v>
      </c>
      <c r="O65" s="16">
        <v>-23.67004</v>
      </c>
      <c r="P65" s="16">
        <v>-22.150279999999999</v>
      </c>
      <c r="Q65" s="16">
        <v>-10.326360000000001</v>
      </c>
      <c r="R65" s="16">
        <v>-17.860139999999998</v>
      </c>
      <c r="S65" s="16">
        <v>-21.034770000000002</v>
      </c>
      <c r="T65" s="16">
        <v>-16.89048</v>
      </c>
      <c r="U65" s="16">
        <v>-27.78388</v>
      </c>
      <c r="V65" s="16">
        <v>-24.14518</v>
      </c>
      <c r="W65" s="16">
        <v>-25.381180000000001</v>
      </c>
      <c r="X65" s="16">
        <v>-22.591699999999999</v>
      </c>
      <c r="Y65" s="16">
        <v>-21.645820000000001</v>
      </c>
      <c r="Z65" s="16">
        <v>-27.296583863680898</v>
      </c>
      <c r="AA65" s="16">
        <v>-6.8666990838692197</v>
      </c>
      <c r="AB65" s="16">
        <v>-4.4101040311918496</v>
      </c>
      <c r="AC65" s="16">
        <v>0.32782876848779102</v>
      </c>
      <c r="AD65" s="16">
        <v>-38.38269309226537</v>
      </c>
      <c r="AE65" s="16">
        <v>-19.157315839774473</v>
      </c>
      <c r="AF65" s="16">
        <v>-15.825731008529852</v>
      </c>
      <c r="AG65" s="16">
        <v>-28.334892742945986</v>
      </c>
      <c r="AH65" s="16">
        <v>-19.127163128404739</v>
      </c>
      <c r="AI65" s="46"/>
      <c r="AJ65" s="46"/>
      <c r="AK65" s="46"/>
      <c r="AL65" s="46"/>
      <c r="AM65" s="46"/>
      <c r="AN65" s="4"/>
      <c r="AO65" s="4"/>
      <c r="AP65" s="4"/>
      <c r="AQ65" s="4"/>
      <c r="AR65" s="4"/>
      <c r="AS65" s="4"/>
      <c r="AT65" s="4"/>
      <c r="AU65" s="4"/>
      <c r="AV65" s="4"/>
      <c r="AW65" s="4"/>
      <c r="AX65" s="4"/>
      <c r="AY65" s="4"/>
      <c r="ALQ65" t="e">
        <v>#N/A</v>
      </c>
    </row>
    <row r="66" spans="1:1005" ht="15" x14ac:dyDescent="0.25">
      <c r="A66" s="137">
        <f>YampaRiverInflow.TotalOutflow!A66</f>
        <v>46874</v>
      </c>
      <c r="B66" s="34"/>
      <c r="C66" s="12">
        <v>-13.119</v>
      </c>
      <c r="D66" s="45">
        <v>-13.119</v>
      </c>
      <c r="E66" s="16">
        <v>-4.1466599999999998</v>
      </c>
      <c r="F66" s="16">
        <v>-16.730790000000002</v>
      </c>
      <c r="G66" s="16">
        <v>-20.673770000000001</v>
      </c>
      <c r="H66" s="16">
        <v>-17.359860000000001</v>
      </c>
      <c r="I66" s="16">
        <v>34.052529999999997</v>
      </c>
      <c r="J66" s="16">
        <v>-1.7655699999999999</v>
      </c>
      <c r="K66" s="16">
        <v>-18.956109999999999</v>
      </c>
      <c r="L66" s="16">
        <v>-19.014720000000001</v>
      </c>
      <c r="M66" s="16">
        <v>-30.134370000000001</v>
      </c>
      <c r="N66" s="16">
        <v>-22.792720000000003</v>
      </c>
      <c r="O66" s="16">
        <v>2.1723600000000003</v>
      </c>
      <c r="P66" s="16">
        <v>-23.229320000000001</v>
      </c>
      <c r="Q66" s="16">
        <v>-30.356549999999999</v>
      </c>
      <c r="R66" s="16">
        <v>-13.17548</v>
      </c>
      <c r="S66" s="16">
        <v>-26.73291</v>
      </c>
      <c r="T66" s="16">
        <v>-17.628589999999999</v>
      </c>
      <c r="U66" s="16">
        <v>-22.069290000000002</v>
      </c>
      <c r="V66" s="16">
        <v>-23.365380000000002</v>
      </c>
      <c r="W66" s="16">
        <v>-25.14387</v>
      </c>
      <c r="X66" s="16">
        <v>-18.31448</v>
      </c>
      <c r="Y66" s="16">
        <v>-13.93942</v>
      </c>
      <c r="Z66" s="16">
        <v>-20.988264455397299</v>
      </c>
      <c r="AA66" s="16">
        <v>-18.6031865575818</v>
      </c>
      <c r="AB66" s="16">
        <v>-16.873532198681101</v>
      </c>
      <c r="AC66" s="16">
        <v>-10.3614585683532</v>
      </c>
      <c r="AD66" s="16">
        <v>-50.887631320712337</v>
      </c>
      <c r="AE66" s="16">
        <v>-30.38728965732949</v>
      </c>
      <c r="AF66" s="16">
        <v>-18.69847368234792</v>
      </c>
      <c r="AG66" s="16">
        <v>-31.340791793071929</v>
      </c>
      <c r="AH66" s="16">
        <v>-23.149384029334119</v>
      </c>
      <c r="AI66" s="46"/>
      <c r="AJ66" s="46"/>
      <c r="AK66" s="46"/>
      <c r="AL66" s="46"/>
      <c r="AM66" s="46"/>
      <c r="AN66" s="4"/>
      <c r="AO66" s="4"/>
      <c r="AP66" s="4"/>
      <c r="AQ66" s="4"/>
      <c r="AR66" s="4"/>
      <c r="AS66" s="4"/>
      <c r="AT66" s="4"/>
      <c r="AU66" s="4"/>
      <c r="AV66" s="4"/>
      <c r="AW66" s="4"/>
      <c r="AX66" s="4"/>
      <c r="AY66" s="4"/>
      <c r="ALQ66" t="e">
        <v>#N/A</v>
      </c>
    </row>
    <row r="67" spans="1:1005" ht="15" x14ac:dyDescent="0.25">
      <c r="A67" s="137">
        <f>YampaRiverInflow.TotalOutflow!A67</f>
        <v>46905</v>
      </c>
      <c r="B67" s="34"/>
      <c r="C67" s="12">
        <v>-20.766999999999999</v>
      </c>
      <c r="D67" s="45">
        <v>-20.766999999999999</v>
      </c>
      <c r="E67" s="16">
        <v>-21.732470000000003</v>
      </c>
      <c r="F67" s="16">
        <v>-7.58514</v>
      </c>
      <c r="G67" s="16">
        <v>-14.68486</v>
      </c>
      <c r="H67" s="16">
        <v>-12.904590000000001</v>
      </c>
      <c r="I67" s="16">
        <v>-17.66553</v>
      </c>
      <c r="J67" s="16">
        <v>-18.500439999999998</v>
      </c>
      <c r="K67" s="16">
        <v>-9.6846800000000002</v>
      </c>
      <c r="L67" s="16">
        <v>-3.0129200000000003</v>
      </c>
      <c r="M67" s="16">
        <v>-10.71584</v>
      </c>
      <c r="N67" s="16">
        <v>-17.712730000000001</v>
      </c>
      <c r="O67" s="16">
        <v>2.1411799999999999</v>
      </c>
      <c r="P67" s="16">
        <v>-20.19791</v>
      </c>
      <c r="Q67" s="16">
        <v>-19.463480000000001</v>
      </c>
      <c r="R67" s="16">
        <v>-14.17783</v>
      </c>
      <c r="S67" s="16">
        <v>-34.892609999999998</v>
      </c>
      <c r="T67" s="16">
        <v>-20.2377</v>
      </c>
      <c r="U67" s="16">
        <v>-30.45213</v>
      </c>
      <c r="V67" s="16">
        <v>-27.64986</v>
      </c>
      <c r="W67" s="16">
        <v>-30.77158</v>
      </c>
      <c r="X67" s="16">
        <v>-30.150569999999998</v>
      </c>
      <c r="Y67" s="16">
        <v>-27.212169999999997</v>
      </c>
      <c r="Z67" s="16">
        <v>-17.7194681870902</v>
      </c>
      <c r="AA67" s="16">
        <v>-32.379981516299999</v>
      </c>
      <c r="AB67" s="16">
        <v>-23.798866425075097</v>
      </c>
      <c r="AC67" s="16">
        <v>-21.9297904675709</v>
      </c>
      <c r="AD67" s="16">
        <v>-57.58882165966952</v>
      </c>
      <c r="AE67" s="16">
        <v>-30.45201460504726</v>
      </c>
      <c r="AF67" s="16">
        <v>-3.2644045979033853</v>
      </c>
      <c r="AG67" s="16">
        <v>-21.25587500818672</v>
      </c>
      <c r="AH67" s="16">
        <v>-27.847996348566436</v>
      </c>
      <c r="AI67" s="46"/>
      <c r="AJ67" s="46"/>
      <c r="AK67" s="46"/>
      <c r="AL67" s="46"/>
      <c r="AM67" s="46"/>
      <c r="AN67" s="4"/>
      <c r="AO67" s="4"/>
      <c r="AP67" s="4"/>
      <c r="AQ67" s="4"/>
      <c r="AR67" s="4"/>
      <c r="AS67" s="4"/>
      <c r="AT67" s="4"/>
      <c r="AU67" s="4"/>
      <c r="AV67" s="4"/>
      <c r="AW67" s="4"/>
      <c r="AX67" s="4"/>
      <c r="AY67" s="4"/>
      <c r="ALQ67" t="e">
        <v>#N/A</v>
      </c>
    </row>
    <row r="68" spans="1:1005" ht="15" x14ac:dyDescent="0.25">
      <c r="A68" s="137">
        <f>YampaRiverInflow.TotalOutflow!A68</f>
        <v>46935</v>
      </c>
      <c r="B68" s="34"/>
      <c r="C68" s="12">
        <v>-21.096</v>
      </c>
      <c r="D68" s="45">
        <v>-21.096</v>
      </c>
      <c r="E68" s="16">
        <v>-9.5471299999999992</v>
      </c>
      <c r="F68" s="16">
        <v>-10.268600000000001</v>
      </c>
      <c r="G68" s="16">
        <v>-18.314310000000003</v>
      </c>
      <c r="H68" s="16">
        <v>-15.866149999999999</v>
      </c>
      <c r="I68" s="16">
        <v>-24.552409999999998</v>
      </c>
      <c r="J68" s="16">
        <v>-25.378720000000001</v>
      </c>
      <c r="K68" s="16">
        <v>-17.78331</v>
      </c>
      <c r="L68" s="16">
        <v>-18.8934</v>
      </c>
      <c r="M68" s="16">
        <v>-12.013909999999999</v>
      </c>
      <c r="N68" s="16">
        <v>-14.996409999999999</v>
      </c>
      <c r="O68" s="16">
        <v>2.3123400000000003</v>
      </c>
      <c r="P68" s="16">
        <v>-19.286709999999999</v>
      </c>
      <c r="Q68" s="16">
        <v>-10.45975</v>
      </c>
      <c r="R68" s="16">
        <v>-7.6106699999999998</v>
      </c>
      <c r="S68" s="16">
        <v>-27.08278</v>
      </c>
      <c r="T68" s="16">
        <v>-23.468240000000002</v>
      </c>
      <c r="U68" s="16">
        <v>-21.989319999999999</v>
      </c>
      <c r="V68" s="16">
        <v>-37.216929999999998</v>
      </c>
      <c r="W68" s="16">
        <v>-22.890240000000002</v>
      </c>
      <c r="X68" s="16">
        <v>-26.678540000000002</v>
      </c>
      <c r="Y68" s="16">
        <v>-37.337760000000003</v>
      </c>
      <c r="Z68" s="16">
        <v>-18.2346613577282</v>
      </c>
      <c r="AA68" s="16">
        <v>-18.848620976413699</v>
      </c>
      <c r="AB68" s="16">
        <v>-23.752590631551499</v>
      </c>
      <c r="AC68" s="16">
        <v>-17.2882505662513</v>
      </c>
      <c r="AD68" s="16">
        <v>-44.694644503792432</v>
      </c>
      <c r="AE68" s="16">
        <v>-40.747534366473715</v>
      </c>
      <c r="AF68" s="16">
        <v>-26.484467621707839</v>
      </c>
      <c r="AG68" s="16">
        <v>-20.874592654772332</v>
      </c>
      <c r="AH68" s="16">
        <v>-18.911758054829843</v>
      </c>
      <c r="AI68" s="46"/>
      <c r="AJ68" s="46"/>
      <c r="AK68" s="46"/>
      <c r="AL68" s="46"/>
      <c r="AM68" s="46"/>
      <c r="AN68" s="4"/>
      <c r="AO68" s="4"/>
      <c r="AP68" s="4"/>
      <c r="AQ68" s="4"/>
      <c r="AR68" s="4"/>
      <c r="AS68" s="4"/>
      <c r="AT68" s="4"/>
      <c r="AU68" s="4"/>
      <c r="AV68" s="4"/>
      <c r="AW68" s="4"/>
      <c r="AX68" s="4"/>
      <c r="AY68" s="4"/>
      <c r="ALQ68" t="e">
        <v>#N/A</v>
      </c>
    </row>
    <row r="69" spans="1:1005" ht="15" x14ac:dyDescent="0.25">
      <c r="A69" s="137">
        <f>YampaRiverInflow.TotalOutflow!A69</f>
        <v>46966</v>
      </c>
      <c r="B69" s="34"/>
      <c r="C69" s="12">
        <v>-16.552</v>
      </c>
      <c r="D69" s="45">
        <v>-16.552</v>
      </c>
      <c r="E69" s="16">
        <v>-10.618690000000001</v>
      </c>
      <c r="F69" s="16">
        <v>-1.97844</v>
      </c>
      <c r="G69" s="16">
        <v>-19.845770000000002</v>
      </c>
      <c r="H69" s="16">
        <v>-18.154619999999998</v>
      </c>
      <c r="I69" s="16">
        <v>-19.77272</v>
      </c>
      <c r="J69" s="16">
        <v>-13.17257</v>
      </c>
      <c r="K69" s="16">
        <v>-14.711229999999999</v>
      </c>
      <c r="L69" s="16">
        <v>-8.0491299999999999</v>
      </c>
      <c r="M69" s="16">
        <v>-10.36894</v>
      </c>
      <c r="N69" s="16">
        <v>-12.309370000000001</v>
      </c>
      <c r="O69" s="16">
        <v>3.9439999999999996E-2</v>
      </c>
      <c r="P69" s="16">
        <v>-13.62011</v>
      </c>
      <c r="Q69" s="16">
        <v>-10.787000000000001</v>
      </c>
      <c r="R69" s="16">
        <v>-15.400589999999999</v>
      </c>
      <c r="S69" s="16">
        <v>-19.57723</v>
      </c>
      <c r="T69" s="16">
        <v>-13.29472</v>
      </c>
      <c r="U69" s="16">
        <v>-18.03979</v>
      </c>
      <c r="V69" s="16">
        <v>-23.891169999999999</v>
      </c>
      <c r="W69" s="16">
        <v>-13.515309999999999</v>
      </c>
      <c r="X69" s="16">
        <v>-23.837299999999999</v>
      </c>
      <c r="Y69" s="16">
        <v>-19.137979999999999</v>
      </c>
      <c r="Z69" s="16">
        <v>-15.5850350841859</v>
      </c>
      <c r="AA69" s="16">
        <v>-20.413870945690398</v>
      </c>
      <c r="AB69" s="16">
        <v>-17.994277469173699</v>
      </c>
      <c r="AC69" s="16">
        <v>-17.687800046524</v>
      </c>
      <c r="AD69" s="16">
        <v>-37.223178765369134</v>
      </c>
      <c r="AE69" s="16">
        <v>-44.692820137564823</v>
      </c>
      <c r="AF69" s="16">
        <v>-6.5048538154775057</v>
      </c>
      <c r="AG69" s="16">
        <v>-28.605911066676502</v>
      </c>
      <c r="AH69" s="16">
        <v>-39.778208828448705</v>
      </c>
      <c r="AI69" s="46"/>
      <c r="AJ69" s="46"/>
      <c r="AK69" s="46"/>
      <c r="AL69" s="46"/>
      <c r="AM69" s="46"/>
      <c r="AN69" s="4"/>
      <c r="AO69" s="4"/>
      <c r="AP69" s="4"/>
      <c r="AQ69" s="4"/>
      <c r="AR69" s="4"/>
      <c r="AS69" s="4"/>
      <c r="AT69" s="4"/>
      <c r="AU69" s="4"/>
      <c r="AV69" s="4"/>
      <c r="AW69" s="4"/>
      <c r="AX69" s="4"/>
      <c r="AY69" s="4"/>
      <c r="ALQ69" t="e">
        <v>#N/A</v>
      </c>
    </row>
    <row r="70" spans="1:1005" ht="15" x14ac:dyDescent="0.25">
      <c r="A70" s="137">
        <f>YampaRiverInflow.TotalOutflow!A70</f>
        <v>46997</v>
      </c>
      <c r="B70" s="34"/>
      <c r="C70" s="12">
        <v>-6.1840000000000002</v>
      </c>
      <c r="D70" s="45">
        <v>-6.1840000000000002</v>
      </c>
      <c r="E70" s="16">
        <v>-5.3830900000000002</v>
      </c>
      <c r="F70" s="16">
        <v>0.50452999999999992</v>
      </c>
      <c r="G70" s="16">
        <v>-16.785490000000003</v>
      </c>
      <c r="H70" s="16">
        <v>8.7774400000000004</v>
      </c>
      <c r="I70" s="16">
        <v>-0.65700999999999998</v>
      </c>
      <c r="J70" s="16">
        <v>-5.1176300000000001</v>
      </c>
      <c r="K70" s="16">
        <v>1.31694</v>
      </c>
      <c r="L70" s="16">
        <v>-3.9454199999999999</v>
      </c>
      <c r="M70" s="16">
        <v>2.79942</v>
      </c>
      <c r="N70" s="16">
        <v>-4.3560499999999998</v>
      </c>
      <c r="O70" s="16">
        <v>0.24765999999999999</v>
      </c>
      <c r="P70" s="16">
        <v>-1.9077999999999999</v>
      </c>
      <c r="Q70" s="16">
        <v>1.6536999999999999</v>
      </c>
      <c r="R70" s="16">
        <v>0.45062999999999998</v>
      </c>
      <c r="S70" s="16">
        <v>-4.00359</v>
      </c>
      <c r="T70" s="16">
        <v>-7.8580299999999994</v>
      </c>
      <c r="U70" s="16">
        <v>-6.6565699999999994</v>
      </c>
      <c r="V70" s="16">
        <v>-13.139520000000001</v>
      </c>
      <c r="W70" s="16">
        <v>-7.8235400000000004</v>
      </c>
      <c r="X70" s="16">
        <v>-17.94941</v>
      </c>
      <c r="Y70" s="16">
        <v>-20.019500000000001</v>
      </c>
      <c r="Z70" s="16">
        <v>-12.5769963398445</v>
      </c>
      <c r="AA70" s="16">
        <v>-12.664930500352801</v>
      </c>
      <c r="AB70" s="16">
        <v>-18.758475648761799</v>
      </c>
      <c r="AC70" s="16">
        <v>-1.27110780709264</v>
      </c>
      <c r="AD70" s="16">
        <v>-33.675139492561513</v>
      </c>
      <c r="AE70" s="16">
        <v>-15.970136704665375</v>
      </c>
      <c r="AF70" s="16">
        <v>4.5429256994443854</v>
      </c>
      <c r="AG70" s="16">
        <v>0.56206851045020045</v>
      </c>
      <c r="AH70" s="16">
        <v>1.8332277344634889</v>
      </c>
      <c r="AI70" s="46"/>
      <c r="AJ70" s="46"/>
      <c r="AK70" s="46"/>
      <c r="AL70" s="46"/>
      <c r="AM70" s="46"/>
      <c r="AN70" s="4"/>
      <c r="AO70" s="4"/>
      <c r="AP70" s="4"/>
      <c r="AQ70" s="4"/>
      <c r="AR70" s="4"/>
      <c r="AS70" s="4"/>
      <c r="AT70" s="4"/>
      <c r="AU70" s="4"/>
      <c r="AV70" s="4"/>
      <c r="AW70" s="4"/>
      <c r="AX70" s="4"/>
      <c r="AY70" s="4"/>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row>
    <row r="80" spans="1:1005" ht="12.75" customHeight="1" x14ac:dyDescent="0.25">
      <c r="A80" s="137"/>
      <c r="B80" s="33"/>
      <c r="C80" s="8"/>
      <c r="D80" s="11"/>
    </row>
    <row r="81" spans="1:4" ht="12.75" customHeight="1" x14ac:dyDescent="0.25">
      <c r="A81" s="137"/>
      <c r="B81" s="33"/>
      <c r="C81" s="8"/>
      <c r="D81" s="11"/>
    </row>
    <row r="82" spans="1:4" ht="12.75" customHeight="1" x14ac:dyDescent="0.25">
      <c r="A82" s="137"/>
      <c r="B82" s="33"/>
      <c r="C82" s="8"/>
      <c r="D82" s="11"/>
    </row>
    <row r="83" spans="1:4" ht="12.75" customHeight="1" x14ac:dyDescent="0.25">
      <c r="A83" s="137"/>
      <c r="B83" s="33"/>
      <c r="C83" s="8"/>
      <c r="D83" s="11"/>
    </row>
    <row r="84" spans="1:4" ht="12.75" customHeight="1" x14ac:dyDescent="0.25">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0299C-41A7-49BE-9645-1BB7CB222417}">
  <sheetPr codeName="Sheet28">
    <tabColor rgb="FFFF0000"/>
  </sheetPr>
  <dimension ref="A1:ALQ84"/>
  <sheetViews>
    <sheetView topLeftCell="A37"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44986</v>
      </c>
      <c r="B4" s="81"/>
      <c r="C4" s="82">
        <v>-45.593000000000004</v>
      </c>
      <c r="D4" s="129">
        <v>-45.593000000000004</v>
      </c>
      <c r="E4" s="16">
        <v>-34.947000000000003</v>
      </c>
      <c r="F4" s="16">
        <v>-9.4451399999999985</v>
      </c>
      <c r="G4" s="16">
        <v>-51.122900000000001</v>
      </c>
      <c r="H4" s="16">
        <v>-40.1935</v>
      </c>
      <c r="I4" s="16">
        <v>-34.902000000000001</v>
      </c>
      <c r="J4" s="16">
        <v>-96.0959</v>
      </c>
      <c r="K4" s="16">
        <v>-38.881300000000003</v>
      </c>
      <c r="L4" s="16">
        <v>-9.1832499999999992</v>
      </c>
      <c r="M4" s="16">
        <v>-13.1533</v>
      </c>
      <c r="N4" s="16">
        <v>-27.913900000000002</v>
      </c>
      <c r="O4" s="16">
        <v>-37.945300000000003</v>
      </c>
      <c r="P4" s="16">
        <v>-37.232500000000002</v>
      </c>
      <c r="Q4" s="16">
        <v>-84.1511</v>
      </c>
      <c r="R4" s="16">
        <v>-52.822800000000001</v>
      </c>
      <c r="S4" s="16">
        <v>-62.375399999999999</v>
      </c>
      <c r="T4" s="16">
        <v>-22.7028</v>
      </c>
      <c r="U4" s="16">
        <v>-24.410799999999998</v>
      </c>
      <c r="V4" s="16">
        <v>-35.779199999999996</v>
      </c>
      <c r="W4" s="16">
        <v>-52.189599999999999</v>
      </c>
      <c r="X4" s="16">
        <v>-44.594099999999997</v>
      </c>
      <c r="Y4" s="16">
        <v>-46.276900000000005</v>
      </c>
      <c r="Z4" s="16">
        <v>-41.1785</v>
      </c>
      <c r="AA4" s="16">
        <v>-54.098800000000004</v>
      </c>
      <c r="AB4" s="16">
        <v>-94.38669999999999</v>
      </c>
      <c r="AC4" s="16">
        <v>-68.116</v>
      </c>
      <c r="AD4" s="16">
        <v>-21.329699999999999</v>
      </c>
      <c r="AE4" s="16">
        <v>-45.133600000000001</v>
      </c>
      <c r="AF4" s="16">
        <v>-41.103999999999999</v>
      </c>
      <c r="AG4" s="16">
        <v>-52.287500000000001</v>
      </c>
      <c r="AH4" s="16">
        <v>-39.996499999999997</v>
      </c>
      <c r="AI4" s="16"/>
      <c r="AJ4" s="16"/>
      <c r="AK4" s="16"/>
      <c r="AL4" s="16"/>
      <c r="AM4" s="16"/>
      <c r="AN4" s="4"/>
      <c r="AO4" s="4"/>
      <c r="AP4" s="4"/>
      <c r="AQ4" s="4"/>
      <c r="AR4" s="4"/>
      <c r="AS4" s="4"/>
      <c r="AT4" s="4"/>
      <c r="AU4" s="4"/>
      <c r="AV4" s="4"/>
      <c r="AW4" s="4"/>
      <c r="AX4" s="4"/>
      <c r="AY4" s="4"/>
    </row>
    <row r="5" spans="1:51" ht="15" x14ac:dyDescent="0.25">
      <c r="A5" s="136">
        <f>YampaRiverInflow.TotalOutflow!A5</f>
        <v>45017</v>
      </c>
      <c r="B5" s="34"/>
      <c r="C5" s="12">
        <v>-45.991</v>
      </c>
      <c r="D5" s="45">
        <v>-45.991</v>
      </c>
      <c r="E5" s="16">
        <v>-59.116</v>
      </c>
      <c r="F5" s="16">
        <v>-58.070099999999996</v>
      </c>
      <c r="G5" s="16">
        <v>-46.224299999999999</v>
      </c>
      <c r="H5" s="16">
        <v>-45.231099999999998</v>
      </c>
      <c r="I5" s="16">
        <v>-21.337199999999999</v>
      </c>
      <c r="J5" s="16">
        <v>-46.392000000000003</v>
      </c>
      <c r="K5" s="16">
        <v>-46.931699999999999</v>
      </c>
      <c r="L5" s="16">
        <v>-10.3939</v>
      </c>
      <c r="M5" s="16">
        <v>-22.183299999999999</v>
      </c>
      <c r="N5" s="16">
        <v>-50.360900000000001</v>
      </c>
      <c r="O5" s="16">
        <v>-34.244300000000003</v>
      </c>
      <c r="P5" s="16">
        <v>-28.298599999999997</v>
      </c>
      <c r="Q5" s="16">
        <v>-23.056999999999999</v>
      </c>
      <c r="R5" s="16">
        <v>-23.6526</v>
      </c>
      <c r="S5" s="16">
        <v>-18.731300000000001</v>
      </c>
      <c r="T5" s="16">
        <v>-34.493000000000002</v>
      </c>
      <c r="U5" s="16">
        <v>-34.719099999999997</v>
      </c>
      <c r="V5" s="16">
        <v>-39.354300000000002</v>
      </c>
      <c r="W5" s="16">
        <v>-36.816499999999998</v>
      </c>
      <c r="X5" s="16">
        <v>-31.096499999999999</v>
      </c>
      <c r="Y5" s="16">
        <v>-26.820700000000002</v>
      </c>
      <c r="Z5" s="16">
        <v>-39.596599999999995</v>
      </c>
      <c r="AA5" s="16">
        <v>-38.490600000000001</v>
      </c>
      <c r="AB5" s="16">
        <v>-7.4329700000000001</v>
      </c>
      <c r="AC5" s="16">
        <v>-6.8644499999999997</v>
      </c>
      <c r="AD5" s="16">
        <v>-16.915599999999998</v>
      </c>
      <c r="AE5" s="16">
        <v>-37.536199999999994</v>
      </c>
      <c r="AF5" s="16">
        <v>-51.6753</v>
      </c>
      <c r="AG5" s="16">
        <v>-49.0565</v>
      </c>
      <c r="AH5" s="16">
        <v>3.8323470000000004</v>
      </c>
      <c r="AI5" s="46"/>
      <c r="AJ5" s="46"/>
      <c r="AK5" s="46"/>
      <c r="AL5" s="46"/>
      <c r="AM5" s="46"/>
      <c r="AN5" s="4"/>
      <c r="AO5" s="4"/>
      <c r="AP5" s="4"/>
      <c r="AQ5" s="4"/>
      <c r="AR5" s="4"/>
      <c r="AS5" s="4"/>
      <c r="AT5" s="4"/>
      <c r="AU5" s="4"/>
      <c r="AV5" s="4"/>
      <c r="AW5" s="4"/>
      <c r="AX5" s="4"/>
      <c r="AY5" s="4"/>
    </row>
    <row r="6" spans="1:51" ht="15" x14ac:dyDescent="0.25">
      <c r="A6" s="136">
        <f>YampaRiverInflow.TotalOutflow!A6</f>
        <v>45047</v>
      </c>
      <c r="B6" s="34"/>
      <c r="C6" s="12">
        <v>-42.726999999999997</v>
      </c>
      <c r="D6" s="45">
        <v>-42.726999999999997</v>
      </c>
      <c r="E6" s="16">
        <v>-19.012</v>
      </c>
      <c r="F6" s="16">
        <v>-19.098700000000001</v>
      </c>
      <c r="G6" s="16">
        <v>-31.252700000000001</v>
      </c>
      <c r="H6" s="16">
        <v>-147.96199999999999</v>
      </c>
      <c r="I6" s="16">
        <v>-29.909500000000001</v>
      </c>
      <c r="J6" s="16">
        <v>-28.129300000000001</v>
      </c>
      <c r="K6" s="16">
        <v>-49.9146</v>
      </c>
      <c r="L6" s="16">
        <v>-34.603400000000001</v>
      </c>
      <c r="M6" s="16">
        <v>-27.749099999999999</v>
      </c>
      <c r="N6" s="16">
        <v>-15.6434</v>
      </c>
      <c r="O6" s="16">
        <v>-26.480900000000002</v>
      </c>
      <c r="P6" s="16">
        <v>-13.461499999999999</v>
      </c>
      <c r="Q6" s="16">
        <v>-3.12216</v>
      </c>
      <c r="R6" s="16">
        <v>-37.49</v>
      </c>
      <c r="S6" s="16">
        <v>-28.581900000000001</v>
      </c>
      <c r="T6" s="16">
        <v>-34.988099999999996</v>
      </c>
      <c r="U6" s="16">
        <v>-27.610599999999998</v>
      </c>
      <c r="V6" s="16">
        <v>-13.771700000000001</v>
      </c>
      <c r="W6" s="16">
        <v>-19.453499999999998</v>
      </c>
      <c r="X6" s="16">
        <v>-43.834099999999999</v>
      </c>
      <c r="Y6" s="16">
        <v>-36.948999999999998</v>
      </c>
      <c r="Z6" s="16">
        <v>-18.708599999999997</v>
      </c>
      <c r="AA6" s="16">
        <v>-25.398700000000002</v>
      </c>
      <c r="AB6" s="16">
        <v>-18.684200000000001</v>
      </c>
      <c r="AC6" s="16">
        <v>-10.974200000000002</v>
      </c>
      <c r="AD6" s="16">
        <v>-34.367400000000004</v>
      </c>
      <c r="AE6" s="16">
        <v>-27.658300000000001</v>
      </c>
      <c r="AF6" s="16">
        <v>-22.264099999999999</v>
      </c>
      <c r="AG6" s="16">
        <v>-16.6996</v>
      </c>
      <c r="AH6" s="16">
        <v>-67.282200000000003</v>
      </c>
      <c r="AI6" s="46"/>
      <c r="AJ6" s="46"/>
      <c r="AK6" s="46"/>
      <c r="AL6" s="46"/>
      <c r="AM6" s="46"/>
      <c r="AN6" s="4"/>
      <c r="AO6" s="4"/>
      <c r="AP6" s="4"/>
      <c r="AQ6" s="4"/>
      <c r="AR6" s="4"/>
      <c r="AS6" s="4"/>
      <c r="AT6" s="4"/>
      <c r="AU6" s="4"/>
      <c r="AV6" s="4"/>
      <c r="AW6" s="4"/>
      <c r="AX6" s="4"/>
      <c r="AY6" s="4"/>
    </row>
    <row r="7" spans="1:51" ht="15" x14ac:dyDescent="0.25">
      <c r="A7" s="136">
        <f>YampaRiverInflow.TotalOutflow!A7</f>
        <v>45078</v>
      </c>
      <c r="B7" s="34"/>
      <c r="C7" s="12">
        <v>-44.098999999999997</v>
      </c>
      <c r="D7" s="45">
        <v>-44.098999999999997</v>
      </c>
      <c r="E7" s="16">
        <v>-57.844000000000001</v>
      </c>
      <c r="F7" s="16">
        <v>-49.321300000000001</v>
      </c>
      <c r="G7" s="16">
        <v>-51.9298</v>
      </c>
      <c r="H7" s="16">
        <v>-183.62299999999999</v>
      </c>
      <c r="I7" s="16">
        <v>-63.558300000000003</v>
      </c>
      <c r="J7" s="16">
        <v>-43.443300000000001</v>
      </c>
      <c r="K7" s="16">
        <v>-78.712100000000007</v>
      </c>
      <c r="L7" s="16">
        <v>-44.4283</v>
      </c>
      <c r="M7" s="16">
        <v>-46.623400000000004</v>
      </c>
      <c r="N7" s="16">
        <v>-26.48</v>
      </c>
      <c r="O7" s="16">
        <v>-49.249099999999999</v>
      </c>
      <c r="P7" s="16">
        <v>-37.820300000000003</v>
      </c>
      <c r="Q7" s="16">
        <v>-37.123800000000003</v>
      </c>
      <c r="R7" s="16">
        <v>-46.805699999999995</v>
      </c>
      <c r="S7" s="16">
        <v>-42.2714</v>
      </c>
      <c r="T7" s="16">
        <v>-36.915500000000002</v>
      </c>
      <c r="U7" s="16">
        <v>-53.137800000000006</v>
      </c>
      <c r="V7" s="16">
        <v>-64.9482</v>
      </c>
      <c r="W7" s="16">
        <v>-25.7806</v>
      </c>
      <c r="X7" s="16">
        <v>-34.943199999999997</v>
      </c>
      <c r="Y7" s="16">
        <v>-51.296099999999996</v>
      </c>
      <c r="Z7" s="16">
        <v>-57.331800000000001</v>
      </c>
      <c r="AA7" s="16">
        <v>-54.558199999999999</v>
      </c>
      <c r="AB7" s="16">
        <v>-68.587000000000003</v>
      </c>
      <c r="AC7" s="16">
        <v>-37.685099999999998</v>
      </c>
      <c r="AD7" s="16">
        <v>-32.256500000000003</v>
      </c>
      <c r="AE7" s="16">
        <v>-52.228699999999996</v>
      </c>
      <c r="AF7" s="16">
        <v>-55.433399999999999</v>
      </c>
      <c r="AG7" s="16">
        <v>-50.623800000000003</v>
      </c>
      <c r="AH7" s="16">
        <v>-49.755000000000003</v>
      </c>
      <c r="AI7" s="46"/>
      <c r="AJ7" s="46"/>
      <c r="AK7" s="46"/>
      <c r="AL7" s="46"/>
      <c r="AM7" s="46"/>
      <c r="AN7" s="4"/>
      <c r="AO7" s="4"/>
      <c r="AP7" s="4"/>
      <c r="AQ7" s="4"/>
      <c r="AR7" s="4"/>
      <c r="AS7" s="4"/>
      <c r="AT7" s="4"/>
      <c r="AU7" s="4"/>
      <c r="AV7" s="4"/>
      <c r="AW7" s="4"/>
      <c r="AX7" s="4"/>
      <c r="AY7" s="4"/>
    </row>
    <row r="8" spans="1:51" ht="15" x14ac:dyDescent="0.25">
      <c r="A8" s="136">
        <f>YampaRiverInflow.TotalOutflow!A8</f>
        <v>45108</v>
      </c>
      <c r="B8" s="34"/>
      <c r="C8" s="12">
        <v>-26.710999999999999</v>
      </c>
      <c r="D8" s="45">
        <v>-26.710999999999999</v>
      </c>
      <c r="E8" s="16">
        <v>-48.3</v>
      </c>
      <c r="F8" s="16">
        <v>-25.503700000000002</v>
      </c>
      <c r="G8" s="16">
        <v>-48.567099999999996</v>
      </c>
      <c r="H8" s="16">
        <v>-182.99199999999999</v>
      </c>
      <c r="I8" s="16">
        <v>-65.305999999999997</v>
      </c>
      <c r="J8" s="16">
        <v>-37.942</v>
      </c>
      <c r="K8" s="16">
        <v>-73.786799999999999</v>
      </c>
      <c r="L8" s="16">
        <v>-40.766500000000001</v>
      </c>
      <c r="M8" s="16">
        <v>-6.4570799999999995</v>
      </c>
      <c r="N8" s="16">
        <v>-40.478199999999994</v>
      </c>
      <c r="O8" s="16">
        <v>-35.347099999999998</v>
      </c>
      <c r="P8" s="16">
        <v>-30.984200000000001</v>
      </c>
      <c r="Q8" s="16">
        <v>-12.644399999999999</v>
      </c>
      <c r="R8" s="16">
        <v>-15.251700000000001</v>
      </c>
      <c r="S8" s="16">
        <v>-52.766100000000002</v>
      </c>
      <c r="T8" s="16">
        <v>-45.935900000000004</v>
      </c>
      <c r="U8" s="16">
        <v>-47.300400000000003</v>
      </c>
      <c r="V8" s="16">
        <v>-39.221400000000003</v>
      </c>
      <c r="W8" s="16">
        <v>-35.222799999999999</v>
      </c>
      <c r="X8" s="16">
        <v>-42.721499999999999</v>
      </c>
      <c r="Y8" s="16">
        <v>-48.900100000000002</v>
      </c>
      <c r="Z8" s="16">
        <v>-17.8947</v>
      </c>
      <c r="AA8" s="16">
        <v>-23.696200000000001</v>
      </c>
      <c r="AB8" s="16">
        <v>-7.1829000000000001</v>
      </c>
      <c r="AC8" s="16">
        <v>-15.904399999999999</v>
      </c>
      <c r="AD8" s="16">
        <v>-28.589599999999997</v>
      </c>
      <c r="AE8" s="16">
        <v>-43.727499999999999</v>
      </c>
      <c r="AF8" s="16">
        <v>-35.582300000000004</v>
      </c>
      <c r="AG8" s="16">
        <v>-30.575500000000002</v>
      </c>
      <c r="AH8" s="16">
        <v>-37.180800000000005</v>
      </c>
      <c r="AI8" s="46"/>
      <c r="AJ8" s="46"/>
      <c r="AK8" s="46"/>
      <c r="AL8" s="46"/>
      <c r="AM8" s="46"/>
      <c r="AN8" s="4"/>
      <c r="AO8" s="4"/>
      <c r="AP8" s="4"/>
      <c r="AQ8" s="4"/>
      <c r="AR8" s="4"/>
      <c r="AS8" s="4"/>
      <c r="AT8" s="4"/>
      <c r="AU8" s="4"/>
      <c r="AV8" s="4"/>
      <c r="AW8" s="4"/>
      <c r="AX8" s="4"/>
      <c r="AY8" s="4"/>
    </row>
    <row r="9" spans="1:51" ht="15" x14ac:dyDescent="0.25">
      <c r="A9" s="136">
        <f>YampaRiverInflow.TotalOutflow!A9</f>
        <v>45139</v>
      </c>
      <c r="B9" s="34"/>
      <c r="C9" s="12">
        <v>-21.927</v>
      </c>
      <c r="D9" s="45">
        <v>-21.927</v>
      </c>
      <c r="E9" s="16">
        <v>-23.998000000000001</v>
      </c>
      <c r="F9" s="16">
        <v>5.8436199999999996</v>
      </c>
      <c r="G9" s="16">
        <v>-37.121300000000005</v>
      </c>
      <c r="H9" s="16">
        <v>-39.379899999999999</v>
      </c>
      <c r="I9" s="16">
        <v>-27.815000000000001</v>
      </c>
      <c r="J9" s="16">
        <v>-14.0517</v>
      </c>
      <c r="K9" s="16">
        <v>-65.381299999999996</v>
      </c>
      <c r="L9" s="16">
        <v>-36.5657</v>
      </c>
      <c r="M9" s="16">
        <v>-19.854400000000002</v>
      </c>
      <c r="N9" s="16">
        <v>-3.75305</v>
      </c>
      <c r="O9" s="16">
        <v>-2.8775900000000001</v>
      </c>
      <c r="P9" s="16">
        <v>-12.666399999999999</v>
      </c>
      <c r="Q9" s="16">
        <v>-13.9602</v>
      </c>
      <c r="R9" s="16">
        <v>-39.998400000000004</v>
      </c>
      <c r="S9" s="16">
        <v>7.2850600000000005</v>
      </c>
      <c r="T9" s="16">
        <v>-24.3444</v>
      </c>
      <c r="U9" s="16">
        <v>-33.449400000000004</v>
      </c>
      <c r="V9" s="16">
        <v>-19.831900000000001</v>
      </c>
      <c r="W9" s="16">
        <v>-46.257599999999996</v>
      </c>
      <c r="X9" s="16">
        <v>-32.945300000000003</v>
      </c>
      <c r="Y9" s="16">
        <v>-39.458300000000001</v>
      </c>
      <c r="Z9" s="16">
        <v>-23.445799999999998</v>
      </c>
      <c r="AA9" s="16">
        <v>-14.442500000000001</v>
      </c>
      <c r="AB9" s="16">
        <v>-5.3147600000000006</v>
      </c>
      <c r="AC9" s="16">
        <v>-20.151</v>
      </c>
      <c r="AD9" s="16">
        <v>-29.148299999999999</v>
      </c>
      <c r="AE9" s="16">
        <v>-33.437899999999999</v>
      </c>
      <c r="AF9" s="16">
        <v>-29.450599999999998</v>
      </c>
      <c r="AG9" s="16">
        <v>-25.803599999999999</v>
      </c>
      <c r="AH9" s="16">
        <v>-58.466900000000003</v>
      </c>
      <c r="AI9" s="46"/>
      <c r="AJ9" s="46"/>
      <c r="AK9" s="46"/>
      <c r="AL9" s="46"/>
      <c r="AM9" s="46"/>
      <c r="AN9" s="4"/>
      <c r="AO9" s="4"/>
      <c r="AP9" s="4"/>
      <c r="AQ9" s="4"/>
      <c r="AR9" s="4"/>
      <c r="AS9" s="4"/>
      <c r="AT9" s="4"/>
      <c r="AU9" s="4"/>
      <c r="AV9" s="4"/>
      <c r="AW9" s="4"/>
      <c r="AX9" s="4"/>
      <c r="AY9" s="4"/>
    </row>
    <row r="10" spans="1:51" ht="15" x14ac:dyDescent="0.25">
      <c r="A10" s="136">
        <f>YampaRiverInflow.TotalOutflow!A10</f>
        <v>45170</v>
      </c>
      <c r="B10" s="34"/>
      <c r="C10" s="12">
        <v>-8.8230000000000004</v>
      </c>
      <c r="D10" s="45">
        <v>-8.8230000000000004</v>
      </c>
      <c r="E10" s="16">
        <v>-15.521000000000001</v>
      </c>
      <c r="F10" s="16">
        <v>-12.745700000000001</v>
      </c>
      <c r="G10" s="16">
        <v>-31.333599999999997</v>
      </c>
      <c r="H10" s="16">
        <v>-19.856300000000001</v>
      </c>
      <c r="I10" s="16">
        <v>-41.415900000000001</v>
      </c>
      <c r="J10" s="16">
        <v>-22.555199999999999</v>
      </c>
      <c r="K10" s="16">
        <v>0.85353000000000001</v>
      </c>
      <c r="L10" s="16">
        <v>-61.966300000000004</v>
      </c>
      <c r="M10" s="16">
        <v>-54.048999999999999</v>
      </c>
      <c r="N10" s="16">
        <v>-27.7121</v>
      </c>
      <c r="O10" s="16">
        <v>-18.022099999999998</v>
      </c>
      <c r="P10" s="16">
        <v>-8.8447199999999988</v>
      </c>
      <c r="Q10" s="16">
        <v>-17.9664</v>
      </c>
      <c r="R10" s="16">
        <v>-5.1358199999999998</v>
      </c>
      <c r="S10" s="16">
        <v>-10.9739</v>
      </c>
      <c r="T10" s="16">
        <v>-32.469799999999999</v>
      </c>
      <c r="U10" s="16">
        <v>-35.090000000000003</v>
      </c>
      <c r="V10" s="16">
        <v>-20.7882</v>
      </c>
      <c r="W10" s="16">
        <v>-50.804099999999998</v>
      </c>
      <c r="X10" s="16">
        <v>-26.487200000000001</v>
      </c>
      <c r="Y10" s="16">
        <v>-30.253900000000002</v>
      </c>
      <c r="Z10" s="16">
        <v>-43.0578</v>
      </c>
      <c r="AA10" s="16">
        <v>-36.350099999999998</v>
      </c>
      <c r="AB10" s="16">
        <v>-18.872799999999998</v>
      </c>
      <c r="AC10" s="16">
        <v>-16.6816</v>
      </c>
      <c r="AD10" s="16">
        <v>-22.602599999999999</v>
      </c>
      <c r="AE10" s="16">
        <v>-13.866299999999999</v>
      </c>
      <c r="AF10" s="16">
        <v>-20.75</v>
      </c>
      <c r="AG10" s="16">
        <v>-8.9183799999999991</v>
      </c>
      <c r="AH10" s="16">
        <v>-33.353900000000003</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45200</v>
      </c>
      <c r="B11" s="34"/>
      <c r="C11" s="12">
        <v>-2.6379999999999999</v>
      </c>
      <c r="D11" s="45">
        <v>-2.6379999999999999</v>
      </c>
      <c r="E11" s="16">
        <v>3.17</v>
      </c>
      <c r="F11" s="16">
        <v>-15.058</v>
      </c>
      <c r="G11" s="16">
        <v>-8.1872799999999994</v>
      </c>
      <c r="H11" s="16">
        <v>-13.261700000000001</v>
      </c>
      <c r="I11" s="16">
        <v>8.3438300000000005</v>
      </c>
      <c r="J11" s="16">
        <v>1.6283399999999999</v>
      </c>
      <c r="K11" s="16">
        <v>-1.5256099999999999</v>
      </c>
      <c r="L11" s="16">
        <v>0.55819000000000007</v>
      </c>
      <c r="M11" s="16">
        <v>-0.40666000000000002</v>
      </c>
      <c r="N11" s="16">
        <v>-3.3743600000000002</v>
      </c>
      <c r="O11" s="16">
        <v>10.40099</v>
      </c>
      <c r="P11" s="16">
        <v>3.1250999999999998</v>
      </c>
      <c r="Q11" s="16">
        <v>0.16553999999999999</v>
      </c>
      <c r="R11" s="16">
        <v>26.085080000000001</v>
      </c>
      <c r="S11" s="16">
        <v>-4.4398100000000005</v>
      </c>
      <c r="T11" s="16">
        <v>7.4000500000000002</v>
      </c>
      <c r="U11" s="16">
        <v>-11.6661</v>
      </c>
      <c r="V11" s="16">
        <v>-2.7408399999999999</v>
      </c>
      <c r="W11" s="16">
        <v>-4.4333</v>
      </c>
      <c r="X11" s="16">
        <v>-10.0848</v>
      </c>
      <c r="Y11" s="16">
        <v>-27.032599999999999</v>
      </c>
      <c r="Z11" s="16">
        <v>-5.7554099999999995</v>
      </c>
      <c r="AA11" s="16">
        <v>-10.2515</v>
      </c>
      <c r="AB11" s="16">
        <v>-12.6999</v>
      </c>
      <c r="AC11" s="16">
        <v>-3.16777</v>
      </c>
      <c r="AD11" s="16">
        <v>-24.611999999999998</v>
      </c>
      <c r="AE11" s="16">
        <v>-28.077099999999998</v>
      </c>
      <c r="AF11" s="16">
        <v>-12.1576</v>
      </c>
      <c r="AG11" s="16">
        <v>1.7223250000000001</v>
      </c>
      <c r="AH11" s="16">
        <v>-9.7818899999999989</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45231</v>
      </c>
      <c r="B12" s="34"/>
      <c r="C12" s="12">
        <v>8.0289999999999999</v>
      </c>
      <c r="D12" s="45">
        <v>8.0289999999999999</v>
      </c>
      <c r="E12" s="16">
        <v>8.6760000000000002</v>
      </c>
      <c r="F12" s="16">
        <v>-7.5486000000000004</v>
      </c>
      <c r="G12" s="16">
        <v>1.3323900000000002</v>
      </c>
      <c r="H12" s="16">
        <v>8.9617099999999983</v>
      </c>
      <c r="I12" s="16">
        <v>4.5023100000000005</v>
      </c>
      <c r="J12" s="16">
        <v>13.97513</v>
      </c>
      <c r="K12" s="16">
        <v>6.8756899999999996</v>
      </c>
      <c r="L12" s="16">
        <v>-37.753900000000002</v>
      </c>
      <c r="M12" s="16">
        <v>12.579600000000001</v>
      </c>
      <c r="N12" s="16">
        <v>4.9528100000000004</v>
      </c>
      <c r="O12" s="16">
        <v>14.292</v>
      </c>
      <c r="P12" s="16">
        <v>10.398250000000001</v>
      </c>
      <c r="Q12" s="16">
        <v>14.77266</v>
      </c>
      <c r="R12" s="16">
        <v>2.89751</v>
      </c>
      <c r="S12" s="16">
        <v>-5.1595500000000003</v>
      </c>
      <c r="T12" s="16">
        <v>8.3595300000000012</v>
      </c>
      <c r="U12" s="16">
        <v>0.24359</v>
      </c>
      <c r="V12" s="16">
        <v>-2.1938</v>
      </c>
      <c r="W12" s="16">
        <v>-8.1242999999999999</v>
      </c>
      <c r="X12" s="16">
        <v>-20.0396</v>
      </c>
      <c r="Y12" s="16">
        <v>-7.1350500000000006</v>
      </c>
      <c r="Z12" s="16">
        <v>-4.9749300000000005</v>
      </c>
      <c r="AA12" s="16">
        <v>-2.7747700000000002</v>
      </c>
      <c r="AB12" s="16">
        <v>-5.4642499999999998</v>
      </c>
      <c r="AC12" s="16">
        <v>12.753399999999999</v>
      </c>
      <c r="AD12" s="16">
        <v>1.235026</v>
      </c>
      <c r="AE12" s="16">
        <v>6.9389319999999994</v>
      </c>
      <c r="AF12" s="16">
        <v>-9.7391900000000007</v>
      </c>
      <c r="AG12" s="16">
        <v>26.70477</v>
      </c>
      <c r="AH12" s="16">
        <v>4.1004740000000002</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45261</v>
      </c>
      <c r="B13" s="34"/>
      <c r="C13" s="12">
        <v>18.611999999999998</v>
      </c>
      <c r="D13" s="45">
        <v>18.611999999999998</v>
      </c>
      <c r="E13" s="16">
        <v>18.335000000000001</v>
      </c>
      <c r="F13" s="16">
        <v>4.6582799999999995</v>
      </c>
      <c r="G13" s="16">
        <v>11.40897</v>
      </c>
      <c r="H13" s="16">
        <v>18.883740000000003</v>
      </c>
      <c r="I13" s="16">
        <v>6.48062</v>
      </c>
      <c r="J13" s="16">
        <v>-1.6886700000000001</v>
      </c>
      <c r="K13" s="16">
        <v>-26.622299999999999</v>
      </c>
      <c r="L13" s="16">
        <v>-69.312100000000001</v>
      </c>
      <c r="M13" s="16">
        <v>30.47054</v>
      </c>
      <c r="N13" s="16">
        <v>12.73404</v>
      </c>
      <c r="O13" s="16">
        <v>16.88007</v>
      </c>
      <c r="P13" s="16">
        <v>5.8597900000000003</v>
      </c>
      <c r="Q13" s="16">
        <v>7.4444699999999999</v>
      </c>
      <c r="R13" s="16">
        <v>33.224269999999997</v>
      </c>
      <c r="S13" s="16">
        <v>12.479979999999999</v>
      </c>
      <c r="T13" s="16">
        <v>17.551400000000001</v>
      </c>
      <c r="U13" s="16">
        <v>6.2706099999999996</v>
      </c>
      <c r="V13" s="16">
        <v>38.814579999999999</v>
      </c>
      <c r="W13" s="16">
        <v>9.5693099999999998</v>
      </c>
      <c r="X13" s="16">
        <v>34.180550000000004</v>
      </c>
      <c r="Y13" s="16">
        <v>4.3811200000000001</v>
      </c>
      <c r="Z13" s="16">
        <v>12.84577</v>
      </c>
      <c r="AA13" s="16">
        <v>-9.6169899999999995</v>
      </c>
      <c r="AB13" s="16">
        <v>8.3672789999999999</v>
      </c>
      <c r="AC13" s="16">
        <v>21.699849999999998</v>
      </c>
      <c r="AD13" s="16">
        <v>30.923099999999998</v>
      </c>
      <c r="AE13" s="16">
        <v>2.6434799999999998</v>
      </c>
      <c r="AF13" s="16">
        <v>7.848967</v>
      </c>
      <c r="AG13" s="16">
        <v>2.9376329999999999</v>
      </c>
      <c r="AH13" s="16">
        <v>20.856740000000002</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45292</v>
      </c>
      <c r="B14" s="34"/>
      <c r="C14" s="12">
        <v>-13.928000000000001</v>
      </c>
      <c r="D14" s="45">
        <v>-13.928000000000001</v>
      </c>
      <c r="E14" s="16">
        <v>-16.688599999999997</v>
      </c>
      <c r="F14" s="16">
        <v>33.015449999999994</v>
      </c>
      <c r="G14" s="16">
        <v>-30.712700000000002</v>
      </c>
      <c r="H14" s="16">
        <v>-2.2970100000000002</v>
      </c>
      <c r="I14" s="16">
        <v>-5.6275300000000001</v>
      </c>
      <c r="J14" s="16">
        <v>-64.680900000000008</v>
      </c>
      <c r="K14" s="16">
        <v>-113.199</v>
      </c>
      <c r="L14" s="16">
        <v>36.242400000000004</v>
      </c>
      <c r="M14" s="16">
        <v>-10.6774</v>
      </c>
      <c r="N14" s="16">
        <v>8.1581399999999995</v>
      </c>
      <c r="O14" s="16">
        <v>1.3930199999999999</v>
      </c>
      <c r="P14" s="16">
        <v>10.17</v>
      </c>
      <c r="Q14" s="16">
        <v>3.6542600000000003</v>
      </c>
      <c r="R14" s="16">
        <v>8.1713000000000005</v>
      </c>
      <c r="S14" s="16">
        <v>-29.2118</v>
      </c>
      <c r="T14" s="16">
        <v>-12.4862</v>
      </c>
      <c r="U14" s="16">
        <v>-4.2013100000000003</v>
      </c>
      <c r="V14" s="16">
        <v>-21.987200000000001</v>
      </c>
      <c r="W14" s="16">
        <v>21.381310000000003</v>
      </c>
      <c r="X14" s="16">
        <v>-39.100499999999997</v>
      </c>
      <c r="Y14" s="16">
        <v>-31.088799999999999</v>
      </c>
      <c r="Z14" s="16">
        <v>7.3067399999999996</v>
      </c>
      <c r="AA14" s="16">
        <v>-13.319000000000001</v>
      </c>
      <c r="AB14" s="16">
        <v>-6.39839</v>
      </c>
      <c r="AC14" s="16">
        <v>-23.134</v>
      </c>
      <c r="AD14" s="16">
        <v>-29.637900000000002</v>
      </c>
      <c r="AE14" s="16">
        <v>-24.356300000000001</v>
      </c>
      <c r="AF14" s="16">
        <v>-6.12601</v>
      </c>
      <c r="AG14" s="16">
        <v>-35.9651</v>
      </c>
      <c r="AH14" s="16">
        <v>-1.4319999999999999</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45323</v>
      </c>
      <c r="B15" s="34"/>
      <c r="C15" s="12">
        <v>-32.661000000000001</v>
      </c>
      <c r="D15" s="45">
        <v>-32.661000000000001</v>
      </c>
      <c r="E15" s="16">
        <v>-22.5732</v>
      </c>
      <c r="F15" s="16">
        <v>-17.1022</v>
      </c>
      <c r="G15" s="16">
        <v>-38.901800000000001</v>
      </c>
      <c r="H15" s="16">
        <v>-63.575199999999995</v>
      </c>
      <c r="I15" s="16">
        <v>-26.556999999999999</v>
      </c>
      <c r="J15" s="16">
        <v>-43.0946</v>
      </c>
      <c r="K15" s="16">
        <v>-46.804400000000001</v>
      </c>
      <c r="L15" s="16">
        <v>-20.875299999999999</v>
      </c>
      <c r="M15" s="16">
        <v>-24.3658</v>
      </c>
      <c r="N15" s="16">
        <v>1.18557</v>
      </c>
      <c r="O15" s="16">
        <v>-25.8432</v>
      </c>
      <c r="P15" s="16">
        <v>-4.4762599999999999</v>
      </c>
      <c r="Q15" s="16">
        <v>-2.36822</v>
      </c>
      <c r="R15" s="16">
        <v>5.9079799999999993</v>
      </c>
      <c r="S15" s="16">
        <v>-17.978400000000001</v>
      </c>
      <c r="T15" s="16">
        <v>-35.601699999999994</v>
      </c>
      <c r="U15" s="16">
        <v>-45.1038</v>
      </c>
      <c r="V15" s="16">
        <v>-5.1178299999999997</v>
      </c>
      <c r="W15" s="16">
        <v>-37.283000000000001</v>
      </c>
      <c r="X15" s="16">
        <v>-15.6464</v>
      </c>
      <c r="Y15" s="16">
        <v>-40.071800000000003</v>
      </c>
      <c r="Z15" s="16">
        <v>-32.633000000000003</v>
      </c>
      <c r="AA15" s="16">
        <v>-26.703299999999999</v>
      </c>
      <c r="AB15" s="16">
        <v>-28.727499999999999</v>
      </c>
      <c r="AC15" s="16">
        <v>-41.463300000000004</v>
      </c>
      <c r="AD15" s="16">
        <v>-12.364799999999999</v>
      </c>
      <c r="AE15" s="16">
        <v>-17.944700000000001</v>
      </c>
      <c r="AF15" s="16">
        <v>-30.381799999999998</v>
      </c>
      <c r="AG15" s="16">
        <v>-39.880099999999999</v>
      </c>
      <c r="AH15" s="16">
        <v>-13.894</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45352</v>
      </c>
      <c r="B16" s="34"/>
      <c r="C16" s="12">
        <v>-45.593000000000004</v>
      </c>
      <c r="D16" s="45">
        <v>-45.593000000000004</v>
      </c>
      <c r="E16" s="16">
        <v>-9.4451399999999985</v>
      </c>
      <c r="F16" s="16">
        <v>-51.122900000000001</v>
      </c>
      <c r="G16" s="16">
        <v>-40.1935</v>
      </c>
      <c r="H16" s="16">
        <v>-34.902000000000001</v>
      </c>
      <c r="I16" s="16">
        <v>-96.0959</v>
      </c>
      <c r="J16" s="16">
        <v>-38.881300000000003</v>
      </c>
      <c r="K16" s="16">
        <v>-9.1832499999999992</v>
      </c>
      <c r="L16" s="16">
        <v>-13.1533</v>
      </c>
      <c r="M16" s="16">
        <v>-27.913900000000002</v>
      </c>
      <c r="N16" s="16">
        <v>-37.945300000000003</v>
      </c>
      <c r="O16" s="16">
        <v>-37.232500000000002</v>
      </c>
      <c r="P16" s="16">
        <v>-84.1511</v>
      </c>
      <c r="Q16" s="16">
        <v>-52.822800000000001</v>
      </c>
      <c r="R16" s="16">
        <v>-62.375399999999999</v>
      </c>
      <c r="S16" s="16">
        <v>-22.7028</v>
      </c>
      <c r="T16" s="16">
        <v>-24.410799999999998</v>
      </c>
      <c r="U16" s="16">
        <v>-35.779199999999996</v>
      </c>
      <c r="V16" s="16">
        <v>-52.189599999999999</v>
      </c>
      <c r="W16" s="16">
        <v>-44.594099999999997</v>
      </c>
      <c r="X16" s="16">
        <v>-46.276900000000005</v>
      </c>
      <c r="Y16" s="16">
        <v>-41.1785</v>
      </c>
      <c r="Z16" s="16">
        <v>-54.098800000000004</v>
      </c>
      <c r="AA16" s="16">
        <v>-94.38669999999999</v>
      </c>
      <c r="AB16" s="16">
        <v>-68.116</v>
      </c>
      <c r="AC16" s="16">
        <v>-21.329699999999999</v>
      </c>
      <c r="AD16" s="16">
        <v>-45.133600000000001</v>
      </c>
      <c r="AE16" s="16">
        <v>-41.103999999999999</v>
      </c>
      <c r="AF16" s="16">
        <v>-52.287500000000001</v>
      </c>
      <c r="AG16" s="16">
        <v>-39.996499999999997</v>
      </c>
      <c r="AH16" s="16">
        <v>-34.947000000000003</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45383</v>
      </c>
      <c r="B17" s="34"/>
      <c r="C17" s="12">
        <v>-45.991</v>
      </c>
      <c r="D17" s="45">
        <v>-45.991</v>
      </c>
      <c r="E17" s="16">
        <v>-58.070099999999996</v>
      </c>
      <c r="F17" s="16">
        <v>-46.224299999999999</v>
      </c>
      <c r="G17" s="16">
        <v>-45.231099999999998</v>
      </c>
      <c r="H17" s="16">
        <v>-21.337199999999999</v>
      </c>
      <c r="I17" s="16">
        <v>-46.392000000000003</v>
      </c>
      <c r="J17" s="16">
        <v>-46.931699999999999</v>
      </c>
      <c r="K17" s="16">
        <v>-10.3939</v>
      </c>
      <c r="L17" s="16">
        <v>-22.183299999999999</v>
      </c>
      <c r="M17" s="16">
        <v>-50.360900000000001</v>
      </c>
      <c r="N17" s="16">
        <v>-34.244300000000003</v>
      </c>
      <c r="O17" s="16">
        <v>-28.298599999999997</v>
      </c>
      <c r="P17" s="16">
        <v>-23.056999999999999</v>
      </c>
      <c r="Q17" s="16">
        <v>-23.6526</v>
      </c>
      <c r="R17" s="16">
        <v>-18.731300000000001</v>
      </c>
      <c r="S17" s="16">
        <v>-34.493000000000002</v>
      </c>
      <c r="T17" s="16">
        <v>-34.719099999999997</v>
      </c>
      <c r="U17" s="16">
        <v>-39.354300000000002</v>
      </c>
      <c r="V17" s="16">
        <v>-36.816499999999998</v>
      </c>
      <c r="W17" s="16">
        <v>-31.096499999999999</v>
      </c>
      <c r="X17" s="16">
        <v>-26.820700000000002</v>
      </c>
      <c r="Y17" s="16">
        <v>-39.596599999999995</v>
      </c>
      <c r="Z17" s="16">
        <v>-38.490600000000001</v>
      </c>
      <c r="AA17" s="16">
        <v>-7.4329700000000001</v>
      </c>
      <c r="AB17" s="16">
        <v>-6.8644499999999997</v>
      </c>
      <c r="AC17" s="16">
        <v>-16.915599999999998</v>
      </c>
      <c r="AD17" s="16">
        <v>-37.536199999999994</v>
      </c>
      <c r="AE17" s="16">
        <v>-51.6753</v>
      </c>
      <c r="AF17" s="16">
        <v>-49.0565</v>
      </c>
      <c r="AG17" s="16">
        <v>3.8323470000000004</v>
      </c>
      <c r="AH17" s="16">
        <v>-59.116</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45413</v>
      </c>
      <c r="B18" s="34"/>
      <c r="C18" s="12">
        <v>-42.726999999999997</v>
      </c>
      <c r="D18" s="45">
        <v>-42.726999999999997</v>
      </c>
      <c r="E18" s="16">
        <v>-19.098700000000001</v>
      </c>
      <c r="F18" s="16">
        <v>-31.252700000000001</v>
      </c>
      <c r="G18" s="16">
        <v>-147.96199999999999</v>
      </c>
      <c r="H18" s="16">
        <v>-29.909500000000001</v>
      </c>
      <c r="I18" s="16">
        <v>-28.129300000000001</v>
      </c>
      <c r="J18" s="16">
        <v>-49.9146</v>
      </c>
      <c r="K18" s="16">
        <v>-34.603400000000001</v>
      </c>
      <c r="L18" s="16">
        <v>-27.749099999999999</v>
      </c>
      <c r="M18" s="16">
        <v>-15.6434</v>
      </c>
      <c r="N18" s="16">
        <v>-26.480900000000002</v>
      </c>
      <c r="O18" s="16">
        <v>-13.461499999999999</v>
      </c>
      <c r="P18" s="16">
        <v>-3.12216</v>
      </c>
      <c r="Q18" s="16">
        <v>-37.49</v>
      </c>
      <c r="R18" s="16">
        <v>-28.581900000000001</v>
      </c>
      <c r="S18" s="16">
        <v>-34.988099999999996</v>
      </c>
      <c r="T18" s="16">
        <v>-27.610599999999998</v>
      </c>
      <c r="U18" s="16">
        <v>-13.771700000000001</v>
      </c>
      <c r="V18" s="16">
        <v>-19.453499999999998</v>
      </c>
      <c r="W18" s="16">
        <v>-43.834099999999999</v>
      </c>
      <c r="X18" s="16">
        <v>-36.948999999999998</v>
      </c>
      <c r="Y18" s="16">
        <v>-18.708599999999997</v>
      </c>
      <c r="Z18" s="16">
        <v>-25.398700000000002</v>
      </c>
      <c r="AA18" s="16">
        <v>-18.684200000000001</v>
      </c>
      <c r="AB18" s="16">
        <v>-10.974200000000002</v>
      </c>
      <c r="AC18" s="16">
        <v>-34.367400000000004</v>
      </c>
      <c r="AD18" s="16">
        <v>-27.658300000000001</v>
      </c>
      <c r="AE18" s="16">
        <v>-22.264099999999999</v>
      </c>
      <c r="AF18" s="16">
        <v>-16.6996</v>
      </c>
      <c r="AG18" s="16">
        <v>-67.282200000000003</v>
      </c>
      <c r="AH18" s="16">
        <v>-19.012</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45444</v>
      </c>
      <c r="B19" s="34"/>
      <c r="C19" s="12">
        <v>-44.098999999999997</v>
      </c>
      <c r="D19" s="45">
        <v>-44.098999999999997</v>
      </c>
      <c r="E19" s="16">
        <v>-49.321300000000001</v>
      </c>
      <c r="F19" s="16">
        <v>-51.9298</v>
      </c>
      <c r="G19" s="16">
        <v>-183.62299999999999</v>
      </c>
      <c r="H19" s="16">
        <v>-63.558300000000003</v>
      </c>
      <c r="I19" s="16">
        <v>-43.443300000000001</v>
      </c>
      <c r="J19" s="16">
        <v>-78.712100000000007</v>
      </c>
      <c r="K19" s="16">
        <v>-44.4283</v>
      </c>
      <c r="L19" s="16">
        <v>-46.623400000000004</v>
      </c>
      <c r="M19" s="16">
        <v>-26.48</v>
      </c>
      <c r="N19" s="16">
        <v>-49.249099999999999</v>
      </c>
      <c r="O19" s="16">
        <v>-37.820300000000003</v>
      </c>
      <c r="P19" s="16">
        <v>-37.123800000000003</v>
      </c>
      <c r="Q19" s="16">
        <v>-46.805699999999995</v>
      </c>
      <c r="R19" s="16">
        <v>-42.2714</v>
      </c>
      <c r="S19" s="16">
        <v>-36.915500000000002</v>
      </c>
      <c r="T19" s="16">
        <v>-53.137800000000006</v>
      </c>
      <c r="U19" s="16">
        <v>-64.9482</v>
      </c>
      <c r="V19" s="16">
        <v>-25.7806</v>
      </c>
      <c r="W19" s="16">
        <v>-34.943199999999997</v>
      </c>
      <c r="X19" s="16">
        <v>-51.296099999999996</v>
      </c>
      <c r="Y19" s="16">
        <v>-57.331800000000001</v>
      </c>
      <c r="Z19" s="16">
        <v>-54.558199999999999</v>
      </c>
      <c r="AA19" s="16">
        <v>-68.587000000000003</v>
      </c>
      <c r="AB19" s="16">
        <v>-37.685099999999998</v>
      </c>
      <c r="AC19" s="16">
        <v>-32.256500000000003</v>
      </c>
      <c r="AD19" s="16">
        <v>-52.228699999999996</v>
      </c>
      <c r="AE19" s="16">
        <v>-55.433399999999999</v>
      </c>
      <c r="AF19" s="16">
        <v>-50.623800000000003</v>
      </c>
      <c r="AG19" s="16">
        <v>-49.755000000000003</v>
      </c>
      <c r="AH19" s="16">
        <v>-57.844000000000001</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45474</v>
      </c>
      <c r="B20" s="34"/>
      <c r="C20" s="12">
        <v>-26.710999999999999</v>
      </c>
      <c r="D20" s="45">
        <v>-26.710999999999999</v>
      </c>
      <c r="E20" s="16">
        <v>-25.503700000000002</v>
      </c>
      <c r="F20" s="16">
        <v>-48.567099999999996</v>
      </c>
      <c r="G20" s="16">
        <v>-182.99199999999999</v>
      </c>
      <c r="H20" s="16">
        <v>-65.305999999999997</v>
      </c>
      <c r="I20" s="16">
        <v>-37.942</v>
      </c>
      <c r="J20" s="16">
        <v>-73.786799999999999</v>
      </c>
      <c r="K20" s="16">
        <v>-40.766500000000001</v>
      </c>
      <c r="L20" s="16">
        <v>-6.4570799999999995</v>
      </c>
      <c r="M20" s="16">
        <v>-40.478199999999994</v>
      </c>
      <c r="N20" s="16">
        <v>-35.347099999999998</v>
      </c>
      <c r="O20" s="16">
        <v>-30.984200000000001</v>
      </c>
      <c r="P20" s="16">
        <v>-12.644399999999999</v>
      </c>
      <c r="Q20" s="16">
        <v>-15.251700000000001</v>
      </c>
      <c r="R20" s="16">
        <v>-52.766100000000002</v>
      </c>
      <c r="S20" s="16">
        <v>-45.935900000000004</v>
      </c>
      <c r="T20" s="16">
        <v>-47.300400000000003</v>
      </c>
      <c r="U20" s="16">
        <v>-39.221400000000003</v>
      </c>
      <c r="V20" s="16">
        <v>-35.222799999999999</v>
      </c>
      <c r="W20" s="16">
        <v>-42.721499999999999</v>
      </c>
      <c r="X20" s="16">
        <v>-48.900100000000002</v>
      </c>
      <c r="Y20" s="16">
        <v>-17.8947</v>
      </c>
      <c r="Z20" s="16">
        <v>-23.696200000000001</v>
      </c>
      <c r="AA20" s="16">
        <v>-7.1829000000000001</v>
      </c>
      <c r="AB20" s="16">
        <v>-15.904399999999999</v>
      </c>
      <c r="AC20" s="16">
        <v>-28.589599999999997</v>
      </c>
      <c r="AD20" s="16">
        <v>-43.727499999999999</v>
      </c>
      <c r="AE20" s="16">
        <v>-35.582300000000004</v>
      </c>
      <c r="AF20" s="16">
        <v>-30.575500000000002</v>
      </c>
      <c r="AG20" s="16">
        <v>-37.180800000000005</v>
      </c>
      <c r="AH20" s="16">
        <v>-48.3</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45505</v>
      </c>
      <c r="B21" s="34"/>
      <c r="C21" s="12">
        <v>-21.927</v>
      </c>
      <c r="D21" s="45">
        <v>-21.927</v>
      </c>
      <c r="E21" s="16">
        <v>5.8436199999999996</v>
      </c>
      <c r="F21" s="16">
        <v>-37.121300000000005</v>
      </c>
      <c r="G21" s="16">
        <v>-39.379899999999999</v>
      </c>
      <c r="H21" s="16">
        <v>-27.815000000000001</v>
      </c>
      <c r="I21" s="16">
        <v>-14.0517</v>
      </c>
      <c r="J21" s="16">
        <v>-65.381299999999996</v>
      </c>
      <c r="K21" s="16">
        <v>-36.5657</v>
      </c>
      <c r="L21" s="16">
        <v>-19.854400000000002</v>
      </c>
      <c r="M21" s="16">
        <v>-3.75305</v>
      </c>
      <c r="N21" s="16">
        <v>-2.8775900000000001</v>
      </c>
      <c r="O21" s="16">
        <v>-12.666399999999999</v>
      </c>
      <c r="P21" s="16">
        <v>-13.9602</v>
      </c>
      <c r="Q21" s="16">
        <v>-39.998400000000004</v>
      </c>
      <c r="R21" s="16">
        <v>7.2850600000000005</v>
      </c>
      <c r="S21" s="16">
        <v>-24.3444</v>
      </c>
      <c r="T21" s="16">
        <v>-33.449400000000004</v>
      </c>
      <c r="U21" s="16">
        <v>-19.831900000000001</v>
      </c>
      <c r="V21" s="16">
        <v>-46.257599999999996</v>
      </c>
      <c r="W21" s="16">
        <v>-32.945300000000003</v>
      </c>
      <c r="X21" s="16">
        <v>-39.458300000000001</v>
      </c>
      <c r="Y21" s="16">
        <v>-23.445799999999998</v>
      </c>
      <c r="Z21" s="16">
        <v>-14.442500000000001</v>
      </c>
      <c r="AA21" s="16">
        <v>-5.3147600000000006</v>
      </c>
      <c r="AB21" s="16">
        <v>-20.151</v>
      </c>
      <c r="AC21" s="16">
        <v>-29.148299999999999</v>
      </c>
      <c r="AD21" s="16">
        <v>-33.437899999999999</v>
      </c>
      <c r="AE21" s="16">
        <v>-29.450599999999998</v>
      </c>
      <c r="AF21" s="16">
        <v>-25.803599999999999</v>
      </c>
      <c r="AG21" s="16">
        <v>-58.466900000000003</v>
      </c>
      <c r="AH21" s="16">
        <v>-23.998000000000001</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45536</v>
      </c>
      <c r="B22" s="34"/>
      <c r="C22" s="12">
        <v>-8.8230000000000004</v>
      </c>
      <c r="D22" s="45">
        <v>-8.8230000000000004</v>
      </c>
      <c r="E22" s="16">
        <v>-12.745700000000001</v>
      </c>
      <c r="F22" s="16">
        <v>-31.333599999999997</v>
      </c>
      <c r="G22" s="16">
        <v>-19.856300000000001</v>
      </c>
      <c r="H22" s="16">
        <v>-41.415900000000001</v>
      </c>
      <c r="I22" s="16">
        <v>-22.555199999999999</v>
      </c>
      <c r="J22" s="16">
        <v>0.85353000000000001</v>
      </c>
      <c r="K22" s="16">
        <v>-61.966300000000004</v>
      </c>
      <c r="L22" s="16">
        <v>-54.048999999999999</v>
      </c>
      <c r="M22" s="16">
        <v>-27.7121</v>
      </c>
      <c r="N22" s="16">
        <v>-18.022099999999998</v>
      </c>
      <c r="O22" s="16">
        <v>-8.8447199999999988</v>
      </c>
      <c r="P22" s="16">
        <v>-17.9664</v>
      </c>
      <c r="Q22" s="16">
        <v>-5.1358199999999998</v>
      </c>
      <c r="R22" s="16">
        <v>-10.9739</v>
      </c>
      <c r="S22" s="16">
        <v>-32.469799999999999</v>
      </c>
      <c r="T22" s="16">
        <v>-35.090000000000003</v>
      </c>
      <c r="U22" s="16">
        <v>-20.7882</v>
      </c>
      <c r="V22" s="16">
        <v>-50.804099999999998</v>
      </c>
      <c r="W22" s="16">
        <v>-26.487200000000001</v>
      </c>
      <c r="X22" s="16">
        <v>-30.253900000000002</v>
      </c>
      <c r="Y22" s="16">
        <v>-43.0578</v>
      </c>
      <c r="Z22" s="16">
        <v>-36.350099999999998</v>
      </c>
      <c r="AA22" s="16">
        <v>-18.872799999999998</v>
      </c>
      <c r="AB22" s="16">
        <v>-16.6816</v>
      </c>
      <c r="AC22" s="16">
        <v>-22.602599999999999</v>
      </c>
      <c r="AD22" s="16">
        <v>-13.866299999999999</v>
      </c>
      <c r="AE22" s="16">
        <v>-20.75</v>
      </c>
      <c r="AF22" s="16">
        <v>-8.9183799999999991</v>
      </c>
      <c r="AG22" s="16">
        <v>-33.353900000000003</v>
      </c>
      <c r="AH22" s="16">
        <v>-15.521000000000001</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45566</v>
      </c>
      <c r="B23" s="34"/>
      <c r="C23" s="12">
        <v>-2.6379999999999999</v>
      </c>
      <c r="D23" s="45">
        <v>-2.6379999999999999</v>
      </c>
      <c r="E23" s="16">
        <v>-15.058</v>
      </c>
      <c r="F23" s="16">
        <v>-8.1872799999999994</v>
      </c>
      <c r="G23" s="16">
        <v>-13.261700000000001</v>
      </c>
      <c r="H23" s="16">
        <v>8.3438300000000005</v>
      </c>
      <c r="I23" s="16">
        <v>1.6283399999999999</v>
      </c>
      <c r="J23" s="16">
        <v>-1.5256099999999999</v>
      </c>
      <c r="K23" s="16">
        <v>0.55819000000000007</v>
      </c>
      <c r="L23" s="16">
        <v>-0.40666000000000002</v>
      </c>
      <c r="M23" s="16">
        <v>-3.3743600000000002</v>
      </c>
      <c r="N23" s="16">
        <v>10.40099</v>
      </c>
      <c r="O23" s="16">
        <v>3.1250999999999998</v>
      </c>
      <c r="P23" s="16">
        <v>0.16553999999999999</v>
      </c>
      <c r="Q23" s="16">
        <v>26.085080000000001</v>
      </c>
      <c r="R23" s="16">
        <v>-4.4398100000000005</v>
      </c>
      <c r="S23" s="16">
        <v>7.4000500000000002</v>
      </c>
      <c r="T23" s="16">
        <v>-11.6661</v>
      </c>
      <c r="U23" s="16">
        <v>-2.7408399999999999</v>
      </c>
      <c r="V23" s="16">
        <v>-4.4333</v>
      </c>
      <c r="W23" s="16">
        <v>-10.0848</v>
      </c>
      <c r="X23" s="16">
        <v>-27.032599999999999</v>
      </c>
      <c r="Y23" s="16">
        <v>-5.7554099999999995</v>
      </c>
      <c r="Z23" s="16">
        <v>-10.2515</v>
      </c>
      <c r="AA23" s="16">
        <v>-12.6999</v>
      </c>
      <c r="AB23" s="16">
        <v>-3.16777</v>
      </c>
      <c r="AC23" s="16">
        <v>-24.611999999999998</v>
      </c>
      <c r="AD23" s="16">
        <v>-28.077099999999998</v>
      </c>
      <c r="AE23" s="16">
        <v>-12.1576</v>
      </c>
      <c r="AF23" s="16">
        <v>1.7223250000000001</v>
      </c>
      <c r="AG23" s="16">
        <v>-9.7818899999999989</v>
      </c>
      <c r="AH23" s="16">
        <v>3.17</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45597</v>
      </c>
      <c r="B24" s="34"/>
      <c r="C24" s="12">
        <v>8.0289999999999999</v>
      </c>
      <c r="D24" s="45">
        <v>8.0289999999999999</v>
      </c>
      <c r="E24" s="16">
        <v>-7.5486000000000004</v>
      </c>
      <c r="F24" s="16">
        <v>1.3323900000000002</v>
      </c>
      <c r="G24" s="16">
        <v>8.9617099999999983</v>
      </c>
      <c r="H24" s="16">
        <v>4.5023100000000005</v>
      </c>
      <c r="I24" s="16">
        <v>13.97513</v>
      </c>
      <c r="J24" s="16">
        <v>6.8756899999999996</v>
      </c>
      <c r="K24" s="16">
        <v>-37.753900000000002</v>
      </c>
      <c r="L24" s="16">
        <v>12.579600000000001</v>
      </c>
      <c r="M24" s="16">
        <v>4.9528100000000004</v>
      </c>
      <c r="N24" s="16">
        <v>14.292</v>
      </c>
      <c r="O24" s="16">
        <v>10.398250000000001</v>
      </c>
      <c r="P24" s="16">
        <v>14.77266</v>
      </c>
      <c r="Q24" s="16">
        <v>2.89751</v>
      </c>
      <c r="R24" s="16">
        <v>-5.1595500000000003</v>
      </c>
      <c r="S24" s="16">
        <v>8.3595300000000012</v>
      </c>
      <c r="T24" s="16">
        <v>0.24359</v>
      </c>
      <c r="U24" s="16">
        <v>-2.1938</v>
      </c>
      <c r="V24" s="16">
        <v>-8.1242999999999999</v>
      </c>
      <c r="W24" s="16">
        <v>-20.0396</v>
      </c>
      <c r="X24" s="16">
        <v>-7.1350500000000006</v>
      </c>
      <c r="Y24" s="16">
        <v>-4.9749300000000005</v>
      </c>
      <c r="Z24" s="16">
        <v>-2.7747700000000002</v>
      </c>
      <c r="AA24" s="16">
        <v>-5.4642499999999998</v>
      </c>
      <c r="AB24" s="16">
        <v>12.753399999999999</v>
      </c>
      <c r="AC24" s="16">
        <v>1.235026</v>
      </c>
      <c r="AD24" s="16">
        <v>6.9389319999999994</v>
      </c>
      <c r="AE24" s="16">
        <v>-9.7391900000000007</v>
      </c>
      <c r="AF24" s="16">
        <v>26.70477</v>
      </c>
      <c r="AG24" s="16">
        <v>4.1004740000000002</v>
      </c>
      <c r="AH24" s="16">
        <v>8.6760000000000002</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45627</v>
      </c>
      <c r="B25" s="34"/>
      <c r="C25" s="12">
        <v>18.611999999999998</v>
      </c>
      <c r="D25" s="45">
        <v>18.611999999999998</v>
      </c>
      <c r="E25" s="16">
        <v>4.6582799999999995</v>
      </c>
      <c r="F25" s="16">
        <v>11.40897</v>
      </c>
      <c r="G25" s="16">
        <v>18.883740000000003</v>
      </c>
      <c r="H25" s="16">
        <v>6.48062</v>
      </c>
      <c r="I25" s="16">
        <v>-1.6886700000000001</v>
      </c>
      <c r="J25" s="16">
        <v>-26.622299999999999</v>
      </c>
      <c r="K25" s="16">
        <v>-69.312100000000001</v>
      </c>
      <c r="L25" s="16">
        <v>30.47054</v>
      </c>
      <c r="M25" s="16">
        <v>12.73404</v>
      </c>
      <c r="N25" s="16">
        <v>16.88007</v>
      </c>
      <c r="O25" s="16">
        <v>5.8597900000000003</v>
      </c>
      <c r="P25" s="16">
        <v>7.4444699999999999</v>
      </c>
      <c r="Q25" s="16">
        <v>33.224269999999997</v>
      </c>
      <c r="R25" s="16">
        <v>12.479979999999999</v>
      </c>
      <c r="S25" s="16">
        <v>17.551400000000001</v>
      </c>
      <c r="T25" s="16">
        <v>6.2706099999999996</v>
      </c>
      <c r="U25" s="16">
        <v>38.814579999999999</v>
      </c>
      <c r="V25" s="16">
        <v>9.5693099999999998</v>
      </c>
      <c r="W25" s="16">
        <v>34.180550000000004</v>
      </c>
      <c r="X25" s="16">
        <v>4.3811200000000001</v>
      </c>
      <c r="Y25" s="16">
        <v>12.84577</v>
      </c>
      <c r="Z25" s="16">
        <v>-9.6169899999999995</v>
      </c>
      <c r="AA25" s="16">
        <v>8.3672789999999999</v>
      </c>
      <c r="AB25" s="16">
        <v>21.699849999999998</v>
      </c>
      <c r="AC25" s="16">
        <v>30.923099999999998</v>
      </c>
      <c r="AD25" s="16">
        <v>2.6434799999999998</v>
      </c>
      <c r="AE25" s="16">
        <v>7.848967</v>
      </c>
      <c r="AF25" s="16">
        <v>2.9376329999999999</v>
      </c>
      <c r="AG25" s="16">
        <v>20.856740000000002</v>
      </c>
      <c r="AH25" s="16">
        <v>18.335000000000001</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45658</v>
      </c>
      <c r="B26" s="34"/>
      <c r="C26" s="12">
        <v>-13.928000000000001</v>
      </c>
      <c r="D26" s="45">
        <v>-13.928000000000001</v>
      </c>
      <c r="E26" s="16">
        <v>33.015449999999994</v>
      </c>
      <c r="F26" s="16">
        <v>-30.712700000000002</v>
      </c>
      <c r="G26" s="16">
        <v>-2.2970100000000002</v>
      </c>
      <c r="H26" s="16">
        <v>-5.6275300000000001</v>
      </c>
      <c r="I26" s="16">
        <v>-64.680900000000008</v>
      </c>
      <c r="J26" s="16">
        <v>-113.199</v>
      </c>
      <c r="K26" s="16">
        <v>36.242400000000004</v>
      </c>
      <c r="L26" s="16">
        <v>-10.6774</v>
      </c>
      <c r="M26" s="16">
        <v>8.1581399999999995</v>
      </c>
      <c r="N26" s="16">
        <v>1.3930199999999999</v>
      </c>
      <c r="O26" s="16">
        <v>10.17</v>
      </c>
      <c r="P26" s="16">
        <v>3.6542600000000003</v>
      </c>
      <c r="Q26" s="16">
        <v>8.1713000000000005</v>
      </c>
      <c r="R26" s="16">
        <v>-29.2118</v>
      </c>
      <c r="S26" s="16">
        <v>-12.4862</v>
      </c>
      <c r="T26" s="16">
        <v>-4.2013100000000003</v>
      </c>
      <c r="U26" s="16">
        <v>-21.987200000000001</v>
      </c>
      <c r="V26" s="16">
        <v>21.381310000000003</v>
      </c>
      <c r="W26" s="16">
        <v>-39.100499999999997</v>
      </c>
      <c r="X26" s="16">
        <v>-31.088799999999999</v>
      </c>
      <c r="Y26" s="16">
        <v>7.3067399999999996</v>
      </c>
      <c r="Z26" s="16">
        <v>-13.319000000000001</v>
      </c>
      <c r="AA26" s="16">
        <v>-6.39839</v>
      </c>
      <c r="AB26" s="16">
        <v>-23.134</v>
      </c>
      <c r="AC26" s="16">
        <v>-29.637900000000002</v>
      </c>
      <c r="AD26" s="16">
        <v>-24.356300000000001</v>
      </c>
      <c r="AE26" s="16">
        <v>-6.12601</v>
      </c>
      <c r="AF26" s="16">
        <v>-35.9651</v>
      </c>
      <c r="AG26" s="16">
        <v>-1.4319999999999999</v>
      </c>
      <c r="AH26" s="16">
        <v>-16.688599999999997</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45689</v>
      </c>
      <c r="B27" s="34"/>
      <c r="C27" s="12">
        <v>-32.661000000000001</v>
      </c>
      <c r="D27" s="45">
        <v>-32.661000000000001</v>
      </c>
      <c r="E27" s="16">
        <v>-17.1022</v>
      </c>
      <c r="F27" s="16">
        <v>-38.901800000000001</v>
      </c>
      <c r="G27" s="16">
        <v>-63.575199999999995</v>
      </c>
      <c r="H27" s="16">
        <v>-26.556999999999999</v>
      </c>
      <c r="I27" s="16">
        <v>-43.0946</v>
      </c>
      <c r="J27" s="16">
        <v>-46.804400000000001</v>
      </c>
      <c r="K27" s="16">
        <v>-20.875299999999999</v>
      </c>
      <c r="L27" s="16">
        <v>-24.3658</v>
      </c>
      <c r="M27" s="16">
        <v>1.18557</v>
      </c>
      <c r="N27" s="16">
        <v>-25.8432</v>
      </c>
      <c r="O27" s="16">
        <v>-4.4762599999999999</v>
      </c>
      <c r="P27" s="16">
        <v>-2.36822</v>
      </c>
      <c r="Q27" s="16">
        <v>5.9079799999999993</v>
      </c>
      <c r="R27" s="16">
        <v>-17.978400000000001</v>
      </c>
      <c r="S27" s="16">
        <v>-35.601699999999994</v>
      </c>
      <c r="T27" s="16">
        <v>-45.1038</v>
      </c>
      <c r="U27" s="16">
        <v>-5.1178299999999997</v>
      </c>
      <c r="V27" s="16">
        <v>-37.283000000000001</v>
      </c>
      <c r="W27" s="16">
        <v>-15.6464</v>
      </c>
      <c r="X27" s="16">
        <v>-40.071800000000003</v>
      </c>
      <c r="Y27" s="16">
        <v>-32.633000000000003</v>
      </c>
      <c r="Z27" s="16">
        <v>-26.703299999999999</v>
      </c>
      <c r="AA27" s="16">
        <v>-28.727499999999999</v>
      </c>
      <c r="AB27" s="16">
        <v>-41.463300000000004</v>
      </c>
      <c r="AC27" s="16">
        <v>-12.364799999999999</v>
      </c>
      <c r="AD27" s="16">
        <v>-17.944700000000001</v>
      </c>
      <c r="AE27" s="16">
        <v>-30.381799999999998</v>
      </c>
      <c r="AF27" s="16">
        <v>-39.880099999999999</v>
      </c>
      <c r="AG27" s="16">
        <v>-13.894</v>
      </c>
      <c r="AH27" s="16">
        <v>-22.5732</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45717</v>
      </c>
      <c r="B28" s="34"/>
      <c r="C28" s="12">
        <v>-45.593000000000004</v>
      </c>
      <c r="D28" s="45">
        <v>-45.593000000000004</v>
      </c>
      <c r="E28" s="16">
        <v>-51.122900000000001</v>
      </c>
      <c r="F28" s="16">
        <v>-40.1935</v>
      </c>
      <c r="G28" s="16">
        <v>-34.902000000000001</v>
      </c>
      <c r="H28" s="16">
        <v>-96.0959</v>
      </c>
      <c r="I28" s="16">
        <v>-38.881300000000003</v>
      </c>
      <c r="J28" s="16">
        <v>-9.1832499999999992</v>
      </c>
      <c r="K28" s="16">
        <v>-13.1533</v>
      </c>
      <c r="L28" s="16">
        <v>-27.913900000000002</v>
      </c>
      <c r="M28" s="16">
        <v>-37.945300000000003</v>
      </c>
      <c r="N28" s="16">
        <v>-37.232500000000002</v>
      </c>
      <c r="O28" s="16">
        <v>-84.1511</v>
      </c>
      <c r="P28" s="16">
        <v>-52.822800000000001</v>
      </c>
      <c r="Q28" s="16">
        <v>-62.375399999999999</v>
      </c>
      <c r="R28" s="16">
        <v>-22.7028</v>
      </c>
      <c r="S28" s="16">
        <v>-24.410799999999998</v>
      </c>
      <c r="T28" s="16">
        <v>-35.779199999999996</v>
      </c>
      <c r="U28" s="16">
        <v>-52.189599999999999</v>
      </c>
      <c r="V28" s="16">
        <v>-44.594099999999997</v>
      </c>
      <c r="W28" s="16">
        <v>-46.276900000000005</v>
      </c>
      <c r="X28" s="16">
        <v>-41.1785</v>
      </c>
      <c r="Y28" s="16">
        <v>-54.098800000000004</v>
      </c>
      <c r="Z28" s="16">
        <v>-94.38669999999999</v>
      </c>
      <c r="AA28" s="16">
        <v>-68.116</v>
      </c>
      <c r="AB28" s="16">
        <v>-21.329699999999999</v>
      </c>
      <c r="AC28" s="16">
        <v>-45.133600000000001</v>
      </c>
      <c r="AD28" s="16">
        <v>-41.103999999999999</v>
      </c>
      <c r="AE28" s="16">
        <v>-52.287500000000001</v>
      </c>
      <c r="AF28" s="16">
        <v>-39.996499999999997</v>
      </c>
      <c r="AG28" s="16">
        <v>-34.947000000000003</v>
      </c>
      <c r="AH28" s="16">
        <v>-9.4451399999999985</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45748</v>
      </c>
      <c r="B29" s="34"/>
      <c r="C29" s="12">
        <v>-45.991</v>
      </c>
      <c r="D29" s="45">
        <v>-45.991</v>
      </c>
      <c r="E29" s="16">
        <v>-46.224299999999999</v>
      </c>
      <c r="F29" s="16">
        <v>-45.231099999999998</v>
      </c>
      <c r="G29" s="16">
        <v>-21.337199999999999</v>
      </c>
      <c r="H29" s="16">
        <v>-46.392000000000003</v>
      </c>
      <c r="I29" s="16">
        <v>-46.931699999999999</v>
      </c>
      <c r="J29" s="16">
        <v>-10.3939</v>
      </c>
      <c r="K29" s="16">
        <v>-22.183299999999999</v>
      </c>
      <c r="L29" s="16">
        <v>-50.360900000000001</v>
      </c>
      <c r="M29" s="16">
        <v>-34.244300000000003</v>
      </c>
      <c r="N29" s="16">
        <v>-28.298599999999997</v>
      </c>
      <c r="O29" s="16">
        <v>-23.056999999999999</v>
      </c>
      <c r="P29" s="16">
        <v>-23.6526</v>
      </c>
      <c r="Q29" s="16">
        <v>-18.731300000000001</v>
      </c>
      <c r="R29" s="16">
        <v>-34.493000000000002</v>
      </c>
      <c r="S29" s="16">
        <v>-34.719099999999997</v>
      </c>
      <c r="T29" s="16">
        <v>-39.354300000000002</v>
      </c>
      <c r="U29" s="16">
        <v>-36.816499999999998</v>
      </c>
      <c r="V29" s="16">
        <v>-31.096499999999999</v>
      </c>
      <c r="W29" s="16">
        <v>-26.820700000000002</v>
      </c>
      <c r="X29" s="16">
        <v>-39.596599999999995</v>
      </c>
      <c r="Y29" s="16">
        <v>-38.490600000000001</v>
      </c>
      <c r="Z29" s="16">
        <v>-7.4329700000000001</v>
      </c>
      <c r="AA29" s="16">
        <v>-6.8644499999999997</v>
      </c>
      <c r="AB29" s="16">
        <v>-16.915599999999998</v>
      </c>
      <c r="AC29" s="16">
        <v>-37.536199999999994</v>
      </c>
      <c r="AD29" s="16">
        <v>-51.6753</v>
      </c>
      <c r="AE29" s="16">
        <v>-49.0565</v>
      </c>
      <c r="AF29" s="16">
        <v>3.8323470000000004</v>
      </c>
      <c r="AG29" s="16">
        <v>-59.116</v>
      </c>
      <c r="AH29" s="16">
        <v>-58.070099999999996</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45778</v>
      </c>
      <c r="B30" s="34"/>
      <c r="C30" s="12">
        <v>-42.726999999999997</v>
      </c>
      <c r="D30" s="45">
        <v>-42.726999999999997</v>
      </c>
      <c r="E30" s="16">
        <v>-31.252700000000001</v>
      </c>
      <c r="F30" s="16">
        <v>-147.96199999999999</v>
      </c>
      <c r="G30" s="16">
        <v>-29.909500000000001</v>
      </c>
      <c r="H30" s="16">
        <v>-28.129300000000001</v>
      </c>
      <c r="I30" s="16">
        <v>-49.9146</v>
      </c>
      <c r="J30" s="16">
        <v>-34.603400000000001</v>
      </c>
      <c r="K30" s="16">
        <v>-27.749099999999999</v>
      </c>
      <c r="L30" s="16">
        <v>-15.6434</v>
      </c>
      <c r="M30" s="16">
        <v>-26.480900000000002</v>
      </c>
      <c r="N30" s="16">
        <v>-13.461499999999999</v>
      </c>
      <c r="O30" s="16">
        <v>-3.12216</v>
      </c>
      <c r="P30" s="16">
        <v>-37.49</v>
      </c>
      <c r="Q30" s="16">
        <v>-28.581900000000001</v>
      </c>
      <c r="R30" s="16">
        <v>-34.988099999999996</v>
      </c>
      <c r="S30" s="16">
        <v>-27.610599999999998</v>
      </c>
      <c r="T30" s="16">
        <v>-13.771700000000001</v>
      </c>
      <c r="U30" s="16">
        <v>-19.453499999999998</v>
      </c>
      <c r="V30" s="16">
        <v>-43.834099999999999</v>
      </c>
      <c r="W30" s="16">
        <v>-36.948999999999998</v>
      </c>
      <c r="X30" s="16">
        <v>-18.708599999999997</v>
      </c>
      <c r="Y30" s="16">
        <v>-25.398700000000002</v>
      </c>
      <c r="Z30" s="16">
        <v>-18.684200000000001</v>
      </c>
      <c r="AA30" s="16">
        <v>-10.974200000000002</v>
      </c>
      <c r="AB30" s="16">
        <v>-34.367400000000004</v>
      </c>
      <c r="AC30" s="16">
        <v>-27.658300000000001</v>
      </c>
      <c r="AD30" s="16">
        <v>-22.264099999999999</v>
      </c>
      <c r="AE30" s="16">
        <v>-16.6996</v>
      </c>
      <c r="AF30" s="16">
        <v>-67.282200000000003</v>
      </c>
      <c r="AG30" s="16">
        <v>-19.012</v>
      </c>
      <c r="AH30" s="16">
        <v>-19.098700000000001</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45809</v>
      </c>
      <c r="B31" s="34"/>
      <c r="C31" s="12">
        <v>-44.098999999999997</v>
      </c>
      <c r="D31" s="45">
        <v>-44.098999999999997</v>
      </c>
      <c r="E31" s="16">
        <v>-51.9298</v>
      </c>
      <c r="F31" s="16">
        <v>-183.62299999999999</v>
      </c>
      <c r="G31" s="16">
        <v>-63.558300000000003</v>
      </c>
      <c r="H31" s="16">
        <v>-43.443300000000001</v>
      </c>
      <c r="I31" s="16">
        <v>-78.712100000000007</v>
      </c>
      <c r="J31" s="16">
        <v>-44.4283</v>
      </c>
      <c r="K31" s="16">
        <v>-46.623400000000004</v>
      </c>
      <c r="L31" s="16">
        <v>-26.48</v>
      </c>
      <c r="M31" s="16">
        <v>-49.249099999999999</v>
      </c>
      <c r="N31" s="16">
        <v>-37.820300000000003</v>
      </c>
      <c r="O31" s="16">
        <v>-37.123800000000003</v>
      </c>
      <c r="P31" s="16">
        <v>-46.805699999999995</v>
      </c>
      <c r="Q31" s="16">
        <v>-42.2714</v>
      </c>
      <c r="R31" s="16">
        <v>-36.915500000000002</v>
      </c>
      <c r="S31" s="16">
        <v>-53.137800000000006</v>
      </c>
      <c r="T31" s="16">
        <v>-64.9482</v>
      </c>
      <c r="U31" s="16">
        <v>-25.7806</v>
      </c>
      <c r="V31" s="16">
        <v>-34.943199999999997</v>
      </c>
      <c r="W31" s="16">
        <v>-51.296099999999996</v>
      </c>
      <c r="X31" s="16">
        <v>-57.331800000000001</v>
      </c>
      <c r="Y31" s="16">
        <v>-54.558199999999999</v>
      </c>
      <c r="Z31" s="16">
        <v>-68.587000000000003</v>
      </c>
      <c r="AA31" s="16">
        <v>-37.685099999999998</v>
      </c>
      <c r="AB31" s="16">
        <v>-32.256500000000003</v>
      </c>
      <c r="AC31" s="16">
        <v>-52.228699999999996</v>
      </c>
      <c r="AD31" s="16">
        <v>-55.433399999999999</v>
      </c>
      <c r="AE31" s="16">
        <v>-50.623800000000003</v>
      </c>
      <c r="AF31" s="16">
        <v>-49.755000000000003</v>
      </c>
      <c r="AG31" s="16">
        <v>-57.844000000000001</v>
      </c>
      <c r="AH31" s="16">
        <v>-49.321300000000001</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45839</v>
      </c>
      <c r="B32" s="34"/>
      <c r="C32" s="12">
        <v>-26.710999999999999</v>
      </c>
      <c r="D32" s="45">
        <v>-26.710999999999999</v>
      </c>
      <c r="E32" s="16">
        <v>-48.567099999999996</v>
      </c>
      <c r="F32" s="16">
        <v>-182.99199999999999</v>
      </c>
      <c r="G32" s="16">
        <v>-65.305999999999997</v>
      </c>
      <c r="H32" s="16">
        <v>-37.942</v>
      </c>
      <c r="I32" s="16">
        <v>-73.786799999999999</v>
      </c>
      <c r="J32" s="16">
        <v>-40.766500000000001</v>
      </c>
      <c r="K32" s="16">
        <v>-6.4570799999999995</v>
      </c>
      <c r="L32" s="16">
        <v>-40.478199999999994</v>
      </c>
      <c r="M32" s="16">
        <v>-35.347099999999998</v>
      </c>
      <c r="N32" s="16">
        <v>-30.984200000000001</v>
      </c>
      <c r="O32" s="16">
        <v>-12.644399999999999</v>
      </c>
      <c r="P32" s="16">
        <v>-15.251700000000001</v>
      </c>
      <c r="Q32" s="16">
        <v>-52.766100000000002</v>
      </c>
      <c r="R32" s="16">
        <v>-45.935900000000004</v>
      </c>
      <c r="S32" s="16">
        <v>-47.300400000000003</v>
      </c>
      <c r="T32" s="16">
        <v>-39.221400000000003</v>
      </c>
      <c r="U32" s="16">
        <v>-35.222799999999999</v>
      </c>
      <c r="V32" s="16">
        <v>-42.721499999999999</v>
      </c>
      <c r="W32" s="16">
        <v>-48.900100000000002</v>
      </c>
      <c r="X32" s="16">
        <v>-17.8947</v>
      </c>
      <c r="Y32" s="16">
        <v>-23.696200000000001</v>
      </c>
      <c r="Z32" s="16">
        <v>-7.1829000000000001</v>
      </c>
      <c r="AA32" s="16">
        <v>-15.904399999999999</v>
      </c>
      <c r="AB32" s="16">
        <v>-28.589599999999997</v>
      </c>
      <c r="AC32" s="16">
        <v>-43.727499999999999</v>
      </c>
      <c r="AD32" s="16">
        <v>-35.582300000000004</v>
      </c>
      <c r="AE32" s="16">
        <v>-30.575500000000002</v>
      </c>
      <c r="AF32" s="16">
        <v>-37.180800000000005</v>
      </c>
      <c r="AG32" s="16">
        <v>-48.3</v>
      </c>
      <c r="AH32" s="16">
        <v>-25.503700000000002</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45870</v>
      </c>
      <c r="B33" s="34"/>
      <c r="C33" s="12">
        <v>-21.927</v>
      </c>
      <c r="D33" s="45">
        <v>-21.927</v>
      </c>
      <c r="E33" s="16">
        <v>-37.121300000000005</v>
      </c>
      <c r="F33" s="16">
        <v>-39.379899999999999</v>
      </c>
      <c r="G33" s="16">
        <v>-27.815000000000001</v>
      </c>
      <c r="H33" s="16">
        <v>-14.0517</v>
      </c>
      <c r="I33" s="16">
        <v>-65.381299999999996</v>
      </c>
      <c r="J33" s="16">
        <v>-36.5657</v>
      </c>
      <c r="K33" s="16">
        <v>-19.854400000000002</v>
      </c>
      <c r="L33" s="16">
        <v>-3.75305</v>
      </c>
      <c r="M33" s="16">
        <v>-2.8775900000000001</v>
      </c>
      <c r="N33" s="16">
        <v>-12.666399999999999</v>
      </c>
      <c r="O33" s="16">
        <v>-13.9602</v>
      </c>
      <c r="P33" s="16">
        <v>-39.998400000000004</v>
      </c>
      <c r="Q33" s="16">
        <v>7.2850600000000005</v>
      </c>
      <c r="R33" s="16">
        <v>-24.3444</v>
      </c>
      <c r="S33" s="16">
        <v>-33.449400000000004</v>
      </c>
      <c r="T33" s="16">
        <v>-19.831900000000001</v>
      </c>
      <c r="U33" s="16">
        <v>-46.257599999999996</v>
      </c>
      <c r="V33" s="16">
        <v>-32.945300000000003</v>
      </c>
      <c r="W33" s="16">
        <v>-39.458300000000001</v>
      </c>
      <c r="X33" s="16">
        <v>-23.445799999999998</v>
      </c>
      <c r="Y33" s="16">
        <v>-14.442500000000001</v>
      </c>
      <c r="Z33" s="16">
        <v>-5.3147600000000006</v>
      </c>
      <c r="AA33" s="16">
        <v>-20.151</v>
      </c>
      <c r="AB33" s="16">
        <v>-29.148299999999999</v>
      </c>
      <c r="AC33" s="16">
        <v>-33.437899999999999</v>
      </c>
      <c r="AD33" s="16">
        <v>-29.450599999999998</v>
      </c>
      <c r="AE33" s="16">
        <v>-25.803599999999999</v>
      </c>
      <c r="AF33" s="16">
        <v>-58.466900000000003</v>
      </c>
      <c r="AG33" s="16">
        <v>-23.998000000000001</v>
      </c>
      <c r="AH33" s="16">
        <v>5.8436199999999996</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45901</v>
      </c>
      <c r="B34" s="34"/>
      <c r="C34" s="12">
        <v>-8.8230000000000004</v>
      </c>
      <c r="D34" s="45">
        <v>-8.8230000000000004</v>
      </c>
      <c r="E34" s="16">
        <v>-31.333599999999997</v>
      </c>
      <c r="F34" s="16">
        <v>-19.856300000000001</v>
      </c>
      <c r="G34" s="16">
        <v>-41.415900000000001</v>
      </c>
      <c r="H34" s="16">
        <v>-22.555199999999999</v>
      </c>
      <c r="I34" s="16">
        <v>0.85353000000000001</v>
      </c>
      <c r="J34" s="16">
        <v>-61.966300000000004</v>
      </c>
      <c r="K34" s="16">
        <v>-54.048999999999999</v>
      </c>
      <c r="L34" s="16">
        <v>-27.7121</v>
      </c>
      <c r="M34" s="16">
        <v>-18.022099999999998</v>
      </c>
      <c r="N34" s="16">
        <v>-8.8447199999999988</v>
      </c>
      <c r="O34" s="16">
        <v>-17.9664</v>
      </c>
      <c r="P34" s="16">
        <v>-5.1358199999999998</v>
      </c>
      <c r="Q34" s="16">
        <v>-10.9739</v>
      </c>
      <c r="R34" s="16">
        <v>-32.469799999999999</v>
      </c>
      <c r="S34" s="16">
        <v>-35.090000000000003</v>
      </c>
      <c r="T34" s="16">
        <v>-20.7882</v>
      </c>
      <c r="U34" s="16">
        <v>-50.804099999999998</v>
      </c>
      <c r="V34" s="16">
        <v>-26.487200000000001</v>
      </c>
      <c r="W34" s="16">
        <v>-30.253900000000002</v>
      </c>
      <c r="X34" s="16">
        <v>-43.0578</v>
      </c>
      <c r="Y34" s="16">
        <v>-36.350099999999998</v>
      </c>
      <c r="Z34" s="16">
        <v>-18.872799999999998</v>
      </c>
      <c r="AA34" s="16">
        <v>-16.6816</v>
      </c>
      <c r="AB34" s="16">
        <v>-22.602599999999999</v>
      </c>
      <c r="AC34" s="16">
        <v>-13.866299999999999</v>
      </c>
      <c r="AD34" s="16">
        <v>-20.75</v>
      </c>
      <c r="AE34" s="16">
        <v>-8.9183799999999991</v>
      </c>
      <c r="AF34" s="16">
        <v>-33.353900000000003</v>
      </c>
      <c r="AG34" s="16">
        <v>-15.521000000000001</v>
      </c>
      <c r="AH34" s="16">
        <v>-12.745700000000001</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45931</v>
      </c>
      <c r="B35" s="34"/>
      <c r="C35" s="12">
        <v>-2.6379999999999999</v>
      </c>
      <c r="D35" s="45">
        <v>-2.6379999999999999</v>
      </c>
      <c r="E35" s="16">
        <v>-8.1872799999999994</v>
      </c>
      <c r="F35" s="16">
        <v>-13.261700000000001</v>
      </c>
      <c r="G35" s="16">
        <v>8.3438300000000005</v>
      </c>
      <c r="H35" s="16">
        <v>1.6283399999999999</v>
      </c>
      <c r="I35" s="16">
        <v>-1.5256099999999999</v>
      </c>
      <c r="J35" s="16">
        <v>0.55819000000000007</v>
      </c>
      <c r="K35" s="16">
        <v>-0.40666000000000002</v>
      </c>
      <c r="L35" s="16">
        <v>-3.3743600000000002</v>
      </c>
      <c r="M35" s="16">
        <v>10.40099</v>
      </c>
      <c r="N35" s="16">
        <v>3.1250999999999998</v>
      </c>
      <c r="O35" s="16">
        <v>0.16553999999999999</v>
      </c>
      <c r="P35" s="16">
        <v>26.085080000000001</v>
      </c>
      <c r="Q35" s="16">
        <v>-4.4398100000000005</v>
      </c>
      <c r="R35" s="16">
        <v>7.4000500000000002</v>
      </c>
      <c r="S35" s="16">
        <v>-11.6661</v>
      </c>
      <c r="T35" s="16">
        <v>-2.7408399999999999</v>
      </c>
      <c r="U35" s="16">
        <v>-4.4333</v>
      </c>
      <c r="V35" s="16">
        <v>-10.0848</v>
      </c>
      <c r="W35" s="16">
        <v>-27.032599999999999</v>
      </c>
      <c r="X35" s="16">
        <v>-5.7554099999999995</v>
      </c>
      <c r="Y35" s="16">
        <v>-10.2515</v>
      </c>
      <c r="Z35" s="16">
        <v>-12.6999</v>
      </c>
      <c r="AA35" s="16">
        <v>-3.16777</v>
      </c>
      <c r="AB35" s="16">
        <v>-24.611999999999998</v>
      </c>
      <c r="AC35" s="16">
        <v>-28.077099999999998</v>
      </c>
      <c r="AD35" s="16">
        <v>-12.1576</v>
      </c>
      <c r="AE35" s="16">
        <v>1.7223250000000001</v>
      </c>
      <c r="AF35" s="16">
        <v>-9.7818899999999989</v>
      </c>
      <c r="AG35" s="16">
        <v>3.17</v>
      </c>
      <c r="AH35" s="16">
        <v>-15.058</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45962</v>
      </c>
      <c r="B36" s="34"/>
      <c r="C36" s="12">
        <v>8.0289999999999999</v>
      </c>
      <c r="D36" s="45">
        <v>8.0289999999999999</v>
      </c>
      <c r="E36" s="16">
        <v>1.3323900000000002</v>
      </c>
      <c r="F36" s="16">
        <v>8.9617099999999983</v>
      </c>
      <c r="G36" s="16">
        <v>4.5023100000000005</v>
      </c>
      <c r="H36" s="16">
        <v>13.97513</v>
      </c>
      <c r="I36" s="16">
        <v>6.8756899999999996</v>
      </c>
      <c r="J36" s="16">
        <v>-37.753900000000002</v>
      </c>
      <c r="K36" s="16">
        <v>12.579600000000001</v>
      </c>
      <c r="L36" s="16">
        <v>4.9528100000000004</v>
      </c>
      <c r="M36" s="16">
        <v>14.292</v>
      </c>
      <c r="N36" s="16">
        <v>10.398250000000001</v>
      </c>
      <c r="O36" s="16">
        <v>14.77266</v>
      </c>
      <c r="P36" s="16">
        <v>2.89751</v>
      </c>
      <c r="Q36" s="16">
        <v>-5.1595500000000003</v>
      </c>
      <c r="R36" s="16">
        <v>8.3595300000000012</v>
      </c>
      <c r="S36" s="16">
        <v>0.24359</v>
      </c>
      <c r="T36" s="16">
        <v>-2.1938</v>
      </c>
      <c r="U36" s="16">
        <v>-8.1242999999999999</v>
      </c>
      <c r="V36" s="16">
        <v>-20.0396</v>
      </c>
      <c r="W36" s="16">
        <v>-7.1350500000000006</v>
      </c>
      <c r="X36" s="16">
        <v>-4.9749300000000005</v>
      </c>
      <c r="Y36" s="16">
        <v>-2.7747700000000002</v>
      </c>
      <c r="Z36" s="16">
        <v>-5.4642499999999998</v>
      </c>
      <c r="AA36" s="16">
        <v>12.753399999999999</v>
      </c>
      <c r="AB36" s="16">
        <v>1.235026</v>
      </c>
      <c r="AC36" s="16">
        <v>6.9389319999999994</v>
      </c>
      <c r="AD36" s="16">
        <v>-9.7391900000000007</v>
      </c>
      <c r="AE36" s="16">
        <v>26.70477</v>
      </c>
      <c r="AF36" s="16">
        <v>4.1004740000000002</v>
      </c>
      <c r="AG36" s="16">
        <v>8.6760000000000002</v>
      </c>
      <c r="AH36" s="16">
        <v>-7.5486000000000004</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45992</v>
      </c>
      <c r="B37" s="34"/>
      <c r="C37" s="12">
        <v>18.611999999999998</v>
      </c>
      <c r="D37" s="45">
        <v>18.611999999999998</v>
      </c>
      <c r="E37" s="16">
        <v>11.40897</v>
      </c>
      <c r="F37" s="16">
        <v>18.883740000000003</v>
      </c>
      <c r="G37" s="16">
        <v>6.48062</v>
      </c>
      <c r="H37" s="16">
        <v>-1.6886700000000001</v>
      </c>
      <c r="I37" s="16">
        <v>-26.622299999999999</v>
      </c>
      <c r="J37" s="16">
        <v>-69.312100000000001</v>
      </c>
      <c r="K37" s="16">
        <v>30.47054</v>
      </c>
      <c r="L37" s="16">
        <v>12.73404</v>
      </c>
      <c r="M37" s="16">
        <v>16.88007</v>
      </c>
      <c r="N37" s="16">
        <v>5.8597900000000003</v>
      </c>
      <c r="O37" s="16">
        <v>7.4444699999999999</v>
      </c>
      <c r="P37" s="16">
        <v>33.224269999999997</v>
      </c>
      <c r="Q37" s="16">
        <v>12.479979999999999</v>
      </c>
      <c r="R37" s="16">
        <v>17.551400000000001</v>
      </c>
      <c r="S37" s="16">
        <v>6.2706099999999996</v>
      </c>
      <c r="T37" s="16">
        <v>38.814579999999999</v>
      </c>
      <c r="U37" s="16">
        <v>9.5693099999999998</v>
      </c>
      <c r="V37" s="16">
        <v>34.180550000000004</v>
      </c>
      <c r="W37" s="16">
        <v>4.3811200000000001</v>
      </c>
      <c r="X37" s="16">
        <v>12.84577</v>
      </c>
      <c r="Y37" s="16">
        <v>-9.6169899999999995</v>
      </c>
      <c r="Z37" s="16">
        <v>8.3672789999999999</v>
      </c>
      <c r="AA37" s="16">
        <v>21.699849999999998</v>
      </c>
      <c r="AB37" s="16">
        <v>30.923099999999998</v>
      </c>
      <c r="AC37" s="16">
        <v>2.6434799999999998</v>
      </c>
      <c r="AD37" s="16">
        <v>7.848967</v>
      </c>
      <c r="AE37" s="16">
        <v>2.9376329999999999</v>
      </c>
      <c r="AF37" s="16">
        <v>20.856740000000002</v>
      </c>
      <c r="AG37" s="16">
        <v>18.335000000000001</v>
      </c>
      <c r="AH37" s="16">
        <v>4.6582799999999995</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46023</v>
      </c>
      <c r="B38" s="34"/>
      <c r="C38" s="12">
        <v>-13.928000000000001</v>
      </c>
      <c r="D38" s="45">
        <v>-13.928000000000001</v>
      </c>
      <c r="E38" s="16">
        <v>-30.712700000000002</v>
      </c>
      <c r="F38" s="16">
        <v>-2.2970100000000002</v>
      </c>
      <c r="G38" s="16">
        <v>-5.6275300000000001</v>
      </c>
      <c r="H38" s="16">
        <v>-64.680900000000008</v>
      </c>
      <c r="I38" s="16">
        <v>-113.199</v>
      </c>
      <c r="J38" s="16">
        <v>36.242400000000004</v>
      </c>
      <c r="K38" s="16">
        <v>-10.6774</v>
      </c>
      <c r="L38" s="16">
        <v>8.1581399999999995</v>
      </c>
      <c r="M38" s="16">
        <v>1.3930199999999999</v>
      </c>
      <c r="N38" s="16">
        <v>10.17</v>
      </c>
      <c r="O38" s="16">
        <v>3.6542600000000003</v>
      </c>
      <c r="P38" s="16">
        <v>8.1713000000000005</v>
      </c>
      <c r="Q38" s="16">
        <v>-29.2118</v>
      </c>
      <c r="R38" s="16">
        <v>-12.4862</v>
      </c>
      <c r="S38" s="16">
        <v>-4.2013100000000003</v>
      </c>
      <c r="T38" s="16">
        <v>-21.987200000000001</v>
      </c>
      <c r="U38" s="16">
        <v>21.381310000000003</v>
      </c>
      <c r="V38" s="16">
        <v>-39.100499999999997</v>
      </c>
      <c r="W38" s="16">
        <v>-31.088799999999999</v>
      </c>
      <c r="X38" s="16">
        <v>7.3067399999999996</v>
      </c>
      <c r="Y38" s="16">
        <v>-13.319000000000001</v>
      </c>
      <c r="Z38" s="16">
        <v>-6.39839</v>
      </c>
      <c r="AA38" s="16">
        <v>-23.134</v>
      </c>
      <c r="AB38" s="16">
        <v>-29.637900000000002</v>
      </c>
      <c r="AC38" s="16">
        <v>-24.356300000000001</v>
      </c>
      <c r="AD38" s="16">
        <v>-6.12601</v>
      </c>
      <c r="AE38" s="16">
        <v>-35.9651</v>
      </c>
      <c r="AF38" s="16">
        <v>-1.4319999999999999</v>
      </c>
      <c r="AG38" s="16">
        <v>-16.688599999999997</v>
      </c>
      <c r="AH38" s="16">
        <v>33.015449999999994</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46054</v>
      </c>
      <c r="B39" s="34"/>
      <c r="C39" s="12">
        <v>-32.661000000000001</v>
      </c>
      <c r="D39" s="45">
        <v>-32.661000000000001</v>
      </c>
      <c r="E39" s="16">
        <v>-38.901800000000001</v>
      </c>
      <c r="F39" s="16">
        <v>-63.575199999999995</v>
      </c>
      <c r="G39" s="16">
        <v>-26.556999999999999</v>
      </c>
      <c r="H39" s="16">
        <v>-43.0946</v>
      </c>
      <c r="I39" s="16">
        <v>-46.804400000000001</v>
      </c>
      <c r="J39" s="16">
        <v>-20.875299999999999</v>
      </c>
      <c r="K39" s="16">
        <v>-24.3658</v>
      </c>
      <c r="L39" s="16">
        <v>1.18557</v>
      </c>
      <c r="M39" s="16">
        <v>-25.8432</v>
      </c>
      <c r="N39" s="16">
        <v>-4.4762599999999999</v>
      </c>
      <c r="O39" s="16">
        <v>-2.36822</v>
      </c>
      <c r="P39" s="16">
        <v>5.9079799999999993</v>
      </c>
      <c r="Q39" s="16">
        <v>-17.978400000000001</v>
      </c>
      <c r="R39" s="16">
        <v>-35.601699999999994</v>
      </c>
      <c r="S39" s="16">
        <v>-45.1038</v>
      </c>
      <c r="T39" s="16">
        <v>-5.1178299999999997</v>
      </c>
      <c r="U39" s="16">
        <v>-37.283000000000001</v>
      </c>
      <c r="V39" s="16">
        <v>-15.6464</v>
      </c>
      <c r="W39" s="16">
        <v>-40.071800000000003</v>
      </c>
      <c r="X39" s="16">
        <v>-32.633000000000003</v>
      </c>
      <c r="Y39" s="16">
        <v>-26.703299999999999</v>
      </c>
      <c r="Z39" s="16">
        <v>-28.727499999999999</v>
      </c>
      <c r="AA39" s="16">
        <v>-41.463300000000004</v>
      </c>
      <c r="AB39" s="16">
        <v>-12.364799999999999</v>
      </c>
      <c r="AC39" s="16">
        <v>-17.944700000000001</v>
      </c>
      <c r="AD39" s="16">
        <v>-30.381799999999998</v>
      </c>
      <c r="AE39" s="16">
        <v>-39.880099999999999</v>
      </c>
      <c r="AF39" s="16">
        <v>-13.894</v>
      </c>
      <c r="AG39" s="16">
        <v>-22.5732</v>
      </c>
      <c r="AH39" s="16">
        <v>-17.1022</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46082</v>
      </c>
      <c r="B40" s="34"/>
      <c r="C40" s="12">
        <v>-45.593000000000004</v>
      </c>
      <c r="D40" s="45">
        <v>-45.593000000000004</v>
      </c>
      <c r="E40" s="16">
        <v>-40.1935</v>
      </c>
      <c r="F40" s="16">
        <v>-34.902000000000001</v>
      </c>
      <c r="G40" s="16">
        <v>-96.0959</v>
      </c>
      <c r="H40" s="16">
        <v>-38.881300000000003</v>
      </c>
      <c r="I40" s="16">
        <v>-9.1832499999999992</v>
      </c>
      <c r="J40" s="16">
        <v>-13.1533</v>
      </c>
      <c r="K40" s="16">
        <v>-27.913900000000002</v>
      </c>
      <c r="L40" s="16">
        <v>-37.945300000000003</v>
      </c>
      <c r="M40" s="16">
        <v>-37.232500000000002</v>
      </c>
      <c r="N40" s="16">
        <v>-84.1511</v>
      </c>
      <c r="O40" s="16">
        <v>-52.822800000000001</v>
      </c>
      <c r="P40" s="16">
        <v>-62.375399999999999</v>
      </c>
      <c r="Q40" s="16">
        <v>-22.7028</v>
      </c>
      <c r="R40" s="16">
        <v>-24.410799999999998</v>
      </c>
      <c r="S40" s="16">
        <v>-35.779199999999996</v>
      </c>
      <c r="T40" s="16">
        <v>-52.189599999999999</v>
      </c>
      <c r="U40" s="16">
        <v>-44.594099999999997</v>
      </c>
      <c r="V40" s="16">
        <v>-46.276900000000005</v>
      </c>
      <c r="W40" s="16">
        <v>-41.1785</v>
      </c>
      <c r="X40" s="16">
        <v>-54.098800000000004</v>
      </c>
      <c r="Y40" s="16">
        <v>-94.38669999999999</v>
      </c>
      <c r="Z40" s="16">
        <v>-68.116</v>
      </c>
      <c r="AA40" s="16">
        <v>-21.329699999999999</v>
      </c>
      <c r="AB40" s="16">
        <v>-45.133600000000001</v>
      </c>
      <c r="AC40" s="16">
        <v>-41.103999999999999</v>
      </c>
      <c r="AD40" s="16">
        <v>-52.287500000000001</v>
      </c>
      <c r="AE40" s="16">
        <v>-39.996499999999997</v>
      </c>
      <c r="AF40" s="16">
        <v>-34.947000000000003</v>
      </c>
      <c r="AG40" s="16">
        <v>-9.4451399999999985</v>
      </c>
      <c r="AH40" s="16">
        <v>-51.122900000000001</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46113</v>
      </c>
      <c r="B41" s="34"/>
      <c r="C41" s="12">
        <v>-45.991</v>
      </c>
      <c r="D41" s="45">
        <v>-45.991</v>
      </c>
      <c r="E41" s="16">
        <v>-45.231099999999998</v>
      </c>
      <c r="F41" s="16">
        <v>-21.337199999999999</v>
      </c>
      <c r="G41" s="16">
        <v>-46.392000000000003</v>
      </c>
      <c r="H41" s="16">
        <v>-46.931699999999999</v>
      </c>
      <c r="I41" s="16">
        <v>-10.3939</v>
      </c>
      <c r="J41" s="16">
        <v>-22.183299999999999</v>
      </c>
      <c r="K41" s="16">
        <v>-50.360900000000001</v>
      </c>
      <c r="L41" s="16">
        <v>-34.244300000000003</v>
      </c>
      <c r="M41" s="16">
        <v>-28.298599999999997</v>
      </c>
      <c r="N41" s="16">
        <v>-23.056999999999999</v>
      </c>
      <c r="O41" s="16">
        <v>-23.6526</v>
      </c>
      <c r="P41" s="16">
        <v>-18.731300000000001</v>
      </c>
      <c r="Q41" s="16">
        <v>-34.493000000000002</v>
      </c>
      <c r="R41" s="16">
        <v>-34.719099999999997</v>
      </c>
      <c r="S41" s="16">
        <v>-39.354300000000002</v>
      </c>
      <c r="T41" s="16">
        <v>-36.816499999999998</v>
      </c>
      <c r="U41" s="16">
        <v>-31.096499999999999</v>
      </c>
      <c r="V41" s="16">
        <v>-26.820700000000002</v>
      </c>
      <c r="W41" s="16">
        <v>-39.596599999999995</v>
      </c>
      <c r="X41" s="16">
        <v>-38.490600000000001</v>
      </c>
      <c r="Y41" s="16">
        <v>-7.4329700000000001</v>
      </c>
      <c r="Z41" s="16">
        <v>-6.8644499999999997</v>
      </c>
      <c r="AA41" s="16">
        <v>-16.915599999999998</v>
      </c>
      <c r="AB41" s="16">
        <v>-37.536199999999994</v>
      </c>
      <c r="AC41" s="16">
        <v>-51.6753</v>
      </c>
      <c r="AD41" s="16">
        <v>-49.0565</v>
      </c>
      <c r="AE41" s="16">
        <v>3.8323470000000004</v>
      </c>
      <c r="AF41" s="16">
        <v>-59.116</v>
      </c>
      <c r="AG41" s="16">
        <v>-58.070099999999996</v>
      </c>
      <c r="AH41" s="16">
        <v>-46.224299999999999</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46143</v>
      </c>
      <c r="B42" s="34"/>
      <c r="C42" s="12">
        <v>-42.726999999999997</v>
      </c>
      <c r="D42" s="45">
        <v>-42.726999999999997</v>
      </c>
      <c r="E42" s="16">
        <v>-147.96199999999999</v>
      </c>
      <c r="F42" s="16">
        <v>-29.909500000000001</v>
      </c>
      <c r="G42" s="16">
        <v>-28.129300000000001</v>
      </c>
      <c r="H42" s="16">
        <v>-49.9146</v>
      </c>
      <c r="I42" s="16">
        <v>-34.603400000000001</v>
      </c>
      <c r="J42" s="16">
        <v>-27.749099999999999</v>
      </c>
      <c r="K42" s="16">
        <v>-15.6434</v>
      </c>
      <c r="L42" s="16">
        <v>-26.480900000000002</v>
      </c>
      <c r="M42" s="16">
        <v>-13.461499999999999</v>
      </c>
      <c r="N42" s="16">
        <v>-3.12216</v>
      </c>
      <c r="O42" s="16">
        <v>-37.49</v>
      </c>
      <c r="P42" s="16">
        <v>-28.581900000000001</v>
      </c>
      <c r="Q42" s="16">
        <v>-34.988099999999996</v>
      </c>
      <c r="R42" s="16">
        <v>-27.610599999999998</v>
      </c>
      <c r="S42" s="16">
        <v>-13.771700000000001</v>
      </c>
      <c r="T42" s="16">
        <v>-19.453499999999998</v>
      </c>
      <c r="U42" s="16">
        <v>-43.834099999999999</v>
      </c>
      <c r="V42" s="16">
        <v>-36.948999999999998</v>
      </c>
      <c r="W42" s="16">
        <v>-18.708599999999997</v>
      </c>
      <c r="X42" s="16">
        <v>-25.398700000000002</v>
      </c>
      <c r="Y42" s="16">
        <v>-18.684200000000001</v>
      </c>
      <c r="Z42" s="16">
        <v>-10.974200000000002</v>
      </c>
      <c r="AA42" s="16">
        <v>-34.367400000000004</v>
      </c>
      <c r="AB42" s="16">
        <v>-27.658300000000001</v>
      </c>
      <c r="AC42" s="16">
        <v>-22.264099999999999</v>
      </c>
      <c r="AD42" s="16">
        <v>-16.6996</v>
      </c>
      <c r="AE42" s="16">
        <v>-67.282200000000003</v>
      </c>
      <c r="AF42" s="16">
        <v>-19.012</v>
      </c>
      <c r="AG42" s="16">
        <v>-19.098700000000001</v>
      </c>
      <c r="AH42" s="16">
        <v>-31.252700000000001</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46174</v>
      </c>
      <c r="B43" s="34"/>
      <c r="C43" s="12">
        <v>-44.098999999999997</v>
      </c>
      <c r="D43" s="45">
        <v>-44.098999999999997</v>
      </c>
      <c r="E43" s="16">
        <v>-183.62299999999999</v>
      </c>
      <c r="F43" s="16">
        <v>-63.558300000000003</v>
      </c>
      <c r="G43" s="16">
        <v>-43.443300000000001</v>
      </c>
      <c r="H43" s="16">
        <v>-78.712100000000007</v>
      </c>
      <c r="I43" s="16">
        <v>-44.4283</v>
      </c>
      <c r="J43" s="16">
        <v>-46.623400000000004</v>
      </c>
      <c r="K43" s="16">
        <v>-26.48</v>
      </c>
      <c r="L43" s="16">
        <v>-49.249099999999999</v>
      </c>
      <c r="M43" s="16">
        <v>-37.820300000000003</v>
      </c>
      <c r="N43" s="16">
        <v>-37.123800000000003</v>
      </c>
      <c r="O43" s="16">
        <v>-46.805699999999995</v>
      </c>
      <c r="P43" s="16">
        <v>-42.2714</v>
      </c>
      <c r="Q43" s="16">
        <v>-36.915500000000002</v>
      </c>
      <c r="R43" s="16">
        <v>-53.137800000000006</v>
      </c>
      <c r="S43" s="16">
        <v>-64.9482</v>
      </c>
      <c r="T43" s="16">
        <v>-25.7806</v>
      </c>
      <c r="U43" s="16">
        <v>-34.943199999999997</v>
      </c>
      <c r="V43" s="16">
        <v>-51.296099999999996</v>
      </c>
      <c r="W43" s="16">
        <v>-57.331800000000001</v>
      </c>
      <c r="X43" s="16">
        <v>-54.558199999999999</v>
      </c>
      <c r="Y43" s="16">
        <v>-68.587000000000003</v>
      </c>
      <c r="Z43" s="16">
        <v>-37.685099999999998</v>
      </c>
      <c r="AA43" s="16">
        <v>-32.256500000000003</v>
      </c>
      <c r="AB43" s="16">
        <v>-52.228699999999996</v>
      </c>
      <c r="AC43" s="16">
        <v>-55.433399999999999</v>
      </c>
      <c r="AD43" s="16">
        <v>-50.623800000000003</v>
      </c>
      <c r="AE43" s="16">
        <v>-49.755000000000003</v>
      </c>
      <c r="AF43" s="16">
        <v>-57.844000000000001</v>
      </c>
      <c r="AG43" s="16">
        <v>-49.321300000000001</v>
      </c>
      <c r="AH43" s="16">
        <v>-51.9298</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46204</v>
      </c>
      <c r="B44" s="34"/>
      <c r="C44" s="12">
        <v>-26.710999999999999</v>
      </c>
      <c r="D44" s="45">
        <v>-26.710999999999999</v>
      </c>
      <c r="E44" s="16">
        <v>-182.99199999999999</v>
      </c>
      <c r="F44" s="16">
        <v>-65.305999999999997</v>
      </c>
      <c r="G44" s="16">
        <v>-37.942</v>
      </c>
      <c r="H44" s="16">
        <v>-73.786799999999999</v>
      </c>
      <c r="I44" s="16">
        <v>-40.766500000000001</v>
      </c>
      <c r="J44" s="16">
        <v>-6.4570799999999995</v>
      </c>
      <c r="K44" s="16">
        <v>-40.478199999999994</v>
      </c>
      <c r="L44" s="16">
        <v>-35.347099999999998</v>
      </c>
      <c r="M44" s="16">
        <v>-30.984200000000001</v>
      </c>
      <c r="N44" s="16">
        <v>-12.644399999999999</v>
      </c>
      <c r="O44" s="16">
        <v>-15.251700000000001</v>
      </c>
      <c r="P44" s="16">
        <v>-52.766100000000002</v>
      </c>
      <c r="Q44" s="16">
        <v>-45.935900000000004</v>
      </c>
      <c r="R44" s="16">
        <v>-47.300400000000003</v>
      </c>
      <c r="S44" s="16">
        <v>-39.221400000000003</v>
      </c>
      <c r="T44" s="16">
        <v>-35.222799999999999</v>
      </c>
      <c r="U44" s="16">
        <v>-42.721499999999999</v>
      </c>
      <c r="V44" s="16">
        <v>-48.900100000000002</v>
      </c>
      <c r="W44" s="16">
        <v>-17.8947</v>
      </c>
      <c r="X44" s="16">
        <v>-23.696200000000001</v>
      </c>
      <c r="Y44" s="16">
        <v>-7.1829000000000001</v>
      </c>
      <c r="Z44" s="16">
        <v>-15.904399999999999</v>
      </c>
      <c r="AA44" s="16">
        <v>-28.589599999999997</v>
      </c>
      <c r="AB44" s="16">
        <v>-43.727499999999999</v>
      </c>
      <c r="AC44" s="16">
        <v>-35.582300000000004</v>
      </c>
      <c r="AD44" s="16">
        <v>-30.575500000000002</v>
      </c>
      <c r="AE44" s="16">
        <v>-37.180800000000005</v>
      </c>
      <c r="AF44" s="16">
        <v>-48.3</v>
      </c>
      <c r="AG44" s="16">
        <v>-25.503700000000002</v>
      </c>
      <c r="AH44" s="16">
        <v>-48.567099999999996</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46235</v>
      </c>
      <c r="B45" s="34"/>
      <c r="C45" s="12">
        <v>-21.927</v>
      </c>
      <c r="D45" s="45">
        <v>-21.927</v>
      </c>
      <c r="E45" s="16">
        <v>-39.379899999999999</v>
      </c>
      <c r="F45" s="16">
        <v>-27.815000000000001</v>
      </c>
      <c r="G45" s="16">
        <v>-14.0517</v>
      </c>
      <c r="H45" s="16">
        <v>-65.381299999999996</v>
      </c>
      <c r="I45" s="16">
        <v>-36.5657</v>
      </c>
      <c r="J45" s="16">
        <v>-19.854400000000002</v>
      </c>
      <c r="K45" s="16">
        <v>-3.75305</v>
      </c>
      <c r="L45" s="16">
        <v>-2.8775900000000001</v>
      </c>
      <c r="M45" s="16">
        <v>-12.666399999999999</v>
      </c>
      <c r="N45" s="16">
        <v>-13.9602</v>
      </c>
      <c r="O45" s="16">
        <v>-39.998400000000004</v>
      </c>
      <c r="P45" s="16">
        <v>7.2850600000000005</v>
      </c>
      <c r="Q45" s="16">
        <v>-24.3444</v>
      </c>
      <c r="R45" s="16">
        <v>-33.449400000000004</v>
      </c>
      <c r="S45" s="16">
        <v>-19.831900000000001</v>
      </c>
      <c r="T45" s="16">
        <v>-46.257599999999996</v>
      </c>
      <c r="U45" s="16">
        <v>-32.945300000000003</v>
      </c>
      <c r="V45" s="16">
        <v>-39.458300000000001</v>
      </c>
      <c r="W45" s="16">
        <v>-23.445799999999998</v>
      </c>
      <c r="X45" s="16">
        <v>-14.442500000000001</v>
      </c>
      <c r="Y45" s="16">
        <v>-5.3147600000000006</v>
      </c>
      <c r="Z45" s="16">
        <v>-20.151</v>
      </c>
      <c r="AA45" s="16">
        <v>-29.148299999999999</v>
      </c>
      <c r="AB45" s="16">
        <v>-33.437899999999999</v>
      </c>
      <c r="AC45" s="16">
        <v>-29.450599999999998</v>
      </c>
      <c r="AD45" s="16">
        <v>-25.803599999999999</v>
      </c>
      <c r="AE45" s="16">
        <v>-58.466900000000003</v>
      </c>
      <c r="AF45" s="16">
        <v>-23.998000000000001</v>
      </c>
      <c r="AG45" s="16">
        <v>5.8436199999999996</v>
      </c>
      <c r="AH45" s="16">
        <v>-37.121300000000005</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46266</v>
      </c>
      <c r="B46" s="34"/>
      <c r="C46" s="12">
        <v>-8.8230000000000004</v>
      </c>
      <c r="D46" s="45">
        <v>-8.8230000000000004</v>
      </c>
      <c r="E46" s="16">
        <v>-19.856300000000001</v>
      </c>
      <c r="F46" s="16">
        <v>-41.415900000000001</v>
      </c>
      <c r="G46" s="16">
        <v>-22.555199999999999</v>
      </c>
      <c r="H46" s="16">
        <v>0.85353000000000001</v>
      </c>
      <c r="I46" s="16">
        <v>-61.966300000000004</v>
      </c>
      <c r="J46" s="16">
        <v>-54.048999999999999</v>
      </c>
      <c r="K46" s="16">
        <v>-27.7121</v>
      </c>
      <c r="L46" s="16">
        <v>-18.022099999999998</v>
      </c>
      <c r="M46" s="16">
        <v>-8.8447199999999988</v>
      </c>
      <c r="N46" s="16">
        <v>-17.9664</v>
      </c>
      <c r="O46" s="16">
        <v>-5.1358199999999998</v>
      </c>
      <c r="P46" s="16">
        <v>-10.9739</v>
      </c>
      <c r="Q46" s="16">
        <v>-32.469799999999999</v>
      </c>
      <c r="R46" s="16">
        <v>-35.090000000000003</v>
      </c>
      <c r="S46" s="16">
        <v>-20.7882</v>
      </c>
      <c r="T46" s="16">
        <v>-50.804099999999998</v>
      </c>
      <c r="U46" s="16">
        <v>-26.487200000000001</v>
      </c>
      <c r="V46" s="16">
        <v>-30.253900000000002</v>
      </c>
      <c r="W46" s="16">
        <v>-43.0578</v>
      </c>
      <c r="X46" s="16">
        <v>-36.350099999999998</v>
      </c>
      <c r="Y46" s="16">
        <v>-18.872799999999998</v>
      </c>
      <c r="Z46" s="16">
        <v>-16.6816</v>
      </c>
      <c r="AA46" s="16">
        <v>-22.602599999999999</v>
      </c>
      <c r="AB46" s="16">
        <v>-13.866299999999999</v>
      </c>
      <c r="AC46" s="16">
        <v>-20.75</v>
      </c>
      <c r="AD46" s="16">
        <v>-8.9183799999999991</v>
      </c>
      <c r="AE46" s="16">
        <v>-33.353900000000003</v>
      </c>
      <c r="AF46" s="16">
        <v>-15.521000000000001</v>
      </c>
      <c r="AG46" s="16">
        <v>-12.745700000000001</v>
      </c>
      <c r="AH46" s="16">
        <v>-31.333599999999997</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46296</v>
      </c>
      <c r="B47" s="34"/>
      <c r="C47" s="12">
        <v>-2.6379999999999999</v>
      </c>
      <c r="D47" s="45">
        <v>-2.6379999999999999</v>
      </c>
      <c r="E47" s="16">
        <v>-13.261700000000001</v>
      </c>
      <c r="F47" s="16">
        <v>8.3438300000000005</v>
      </c>
      <c r="G47" s="16">
        <v>1.6283399999999999</v>
      </c>
      <c r="H47" s="16">
        <v>-1.5256099999999999</v>
      </c>
      <c r="I47" s="16">
        <v>0.55819000000000007</v>
      </c>
      <c r="J47" s="16">
        <v>-0.40666000000000002</v>
      </c>
      <c r="K47" s="16">
        <v>-3.3743600000000002</v>
      </c>
      <c r="L47" s="16">
        <v>10.40099</v>
      </c>
      <c r="M47" s="16">
        <v>3.1250999999999998</v>
      </c>
      <c r="N47" s="16">
        <v>0.16553999999999999</v>
      </c>
      <c r="O47" s="16">
        <v>26.085080000000001</v>
      </c>
      <c r="P47" s="16">
        <v>-4.4398100000000005</v>
      </c>
      <c r="Q47" s="16">
        <v>7.4000500000000002</v>
      </c>
      <c r="R47" s="16">
        <v>-11.6661</v>
      </c>
      <c r="S47" s="16">
        <v>-2.7408399999999999</v>
      </c>
      <c r="T47" s="16">
        <v>-4.4333</v>
      </c>
      <c r="U47" s="16">
        <v>-10.0848</v>
      </c>
      <c r="V47" s="16">
        <v>-27.032599999999999</v>
      </c>
      <c r="W47" s="16">
        <v>-5.7554099999999995</v>
      </c>
      <c r="X47" s="16">
        <v>-10.2515</v>
      </c>
      <c r="Y47" s="16">
        <v>-12.6999</v>
      </c>
      <c r="Z47" s="16">
        <v>-3.16777</v>
      </c>
      <c r="AA47" s="16">
        <v>-24.611999999999998</v>
      </c>
      <c r="AB47" s="16">
        <v>-28.077099999999998</v>
      </c>
      <c r="AC47" s="16">
        <v>-12.1576</v>
      </c>
      <c r="AD47" s="16">
        <v>1.7223250000000001</v>
      </c>
      <c r="AE47" s="16">
        <v>-9.7818899999999989</v>
      </c>
      <c r="AF47" s="16">
        <v>3.17</v>
      </c>
      <c r="AG47" s="16">
        <v>-15.058</v>
      </c>
      <c r="AH47" s="16">
        <v>-8.1872799999999994</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46327</v>
      </c>
      <c r="B48" s="34"/>
      <c r="C48" s="12">
        <v>8.0289999999999999</v>
      </c>
      <c r="D48" s="45">
        <v>8.0289999999999999</v>
      </c>
      <c r="E48" s="16">
        <v>8.9617099999999983</v>
      </c>
      <c r="F48" s="16">
        <v>4.5023100000000005</v>
      </c>
      <c r="G48" s="16">
        <v>13.97513</v>
      </c>
      <c r="H48" s="16">
        <v>6.8756899999999996</v>
      </c>
      <c r="I48" s="16">
        <v>-37.753900000000002</v>
      </c>
      <c r="J48" s="16">
        <v>12.579600000000001</v>
      </c>
      <c r="K48" s="16">
        <v>4.9528100000000004</v>
      </c>
      <c r="L48" s="16">
        <v>14.292</v>
      </c>
      <c r="M48" s="16">
        <v>10.398250000000001</v>
      </c>
      <c r="N48" s="16">
        <v>14.77266</v>
      </c>
      <c r="O48" s="16">
        <v>2.89751</v>
      </c>
      <c r="P48" s="16">
        <v>-5.1595500000000003</v>
      </c>
      <c r="Q48" s="16">
        <v>8.3595300000000012</v>
      </c>
      <c r="R48" s="16">
        <v>0.24359</v>
      </c>
      <c r="S48" s="16">
        <v>-2.1938</v>
      </c>
      <c r="T48" s="16">
        <v>-8.1242999999999999</v>
      </c>
      <c r="U48" s="16">
        <v>-20.0396</v>
      </c>
      <c r="V48" s="16">
        <v>-7.1350500000000006</v>
      </c>
      <c r="W48" s="16">
        <v>-4.9749300000000005</v>
      </c>
      <c r="X48" s="16">
        <v>-2.7747700000000002</v>
      </c>
      <c r="Y48" s="16">
        <v>-5.4642499999999998</v>
      </c>
      <c r="Z48" s="16">
        <v>12.753399999999999</v>
      </c>
      <c r="AA48" s="16">
        <v>1.235026</v>
      </c>
      <c r="AB48" s="16">
        <v>6.9389319999999994</v>
      </c>
      <c r="AC48" s="16">
        <v>-9.7391900000000007</v>
      </c>
      <c r="AD48" s="16">
        <v>26.70477</v>
      </c>
      <c r="AE48" s="16">
        <v>4.1004740000000002</v>
      </c>
      <c r="AF48" s="16">
        <v>8.6760000000000002</v>
      </c>
      <c r="AG48" s="16">
        <v>-7.5486000000000004</v>
      </c>
      <c r="AH48" s="16">
        <v>1.3323900000000002</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46357</v>
      </c>
      <c r="B49" s="34"/>
      <c r="C49" s="12">
        <v>18.611999999999998</v>
      </c>
      <c r="D49" s="45">
        <v>18.611999999999998</v>
      </c>
      <c r="E49" s="16">
        <v>18.883740000000003</v>
      </c>
      <c r="F49" s="16">
        <v>6.48062</v>
      </c>
      <c r="G49" s="16">
        <v>-1.6886700000000001</v>
      </c>
      <c r="H49" s="16">
        <v>-26.622299999999999</v>
      </c>
      <c r="I49" s="16">
        <v>-69.312100000000001</v>
      </c>
      <c r="J49" s="16">
        <v>30.47054</v>
      </c>
      <c r="K49" s="16">
        <v>12.73404</v>
      </c>
      <c r="L49" s="16">
        <v>16.88007</v>
      </c>
      <c r="M49" s="16">
        <v>5.8597900000000003</v>
      </c>
      <c r="N49" s="16">
        <v>7.4444699999999999</v>
      </c>
      <c r="O49" s="16">
        <v>33.224269999999997</v>
      </c>
      <c r="P49" s="16">
        <v>12.479979999999999</v>
      </c>
      <c r="Q49" s="16">
        <v>17.551400000000001</v>
      </c>
      <c r="R49" s="16">
        <v>6.2706099999999996</v>
      </c>
      <c r="S49" s="16">
        <v>38.814579999999999</v>
      </c>
      <c r="T49" s="16">
        <v>9.5693099999999998</v>
      </c>
      <c r="U49" s="16">
        <v>34.180550000000004</v>
      </c>
      <c r="V49" s="16">
        <v>4.3811200000000001</v>
      </c>
      <c r="W49" s="16">
        <v>12.84577</v>
      </c>
      <c r="X49" s="16">
        <v>-9.6169899999999995</v>
      </c>
      <c r="Y49" s="16">
        <v>8.3672789999999999</v>
      </c>
      <c r="Z49" s="16">
        <v>21.699849999999998</v>
      </c>
      <c r="AA49" s="16">
        <v>30.923099999999998</v>
      </c>
      <c r="AB49" s="16">
        <v>2.6434799999999998</v>
      </c>
      <c r="AC49" s="16">
        <v>7.848967</v>
      </c>
      <c r="AD49" s="16">
        <v>2.9376329999999999</v>
      </c>
      <c r="AE49" s="16">
        <v>20.856740000000002</v>
      </c>
      <c r="AF49" s="16">
        <v>18.335000000000001</v>
      </c>
      <c r="AG49" s="16">
        <v>4.6582799999999995</v>
      </c>
      <c r="AH49" s="16">
        <v>11.40897</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46388</v>
      </c>
      <c r="B50" s="34"/>
      <c r="C50" s="12">
        <v>-13.928000000000001</v>
      </c>
      <c r="D50" s="45">
        <v>-13.928000000000001</v>
      </c>
      <c r="E50" s="16">
        <v>-2.2970100000000002</v>
      </c>
      <c r="F50" s="16">
        <v>-5.6275300000000001</v>
      </c>
      <c r="G50" s="16">
        <v>-64.680900000000008</v>
      </c>
      <c r="H50" s="16">
        <v>-113.199</v>
      </c>
      <c r="I50" s="16">
        <v>36.242400000000004</v>
      </c>
      <c r="J50" s="16">
        <v>-10.6774</v>
      </c>
      <c r="K50" s="16">
        <v>8.1581399999999995</v>
      </c>
      <c r="L50" s="16">
        <v>1.3930199999999999</v>
      </c>
      <c r="M50" s="16">
        <v>10.17</v>
      </c>
      <c r="N50" s="16">
        <v>3.6542600000000003</v>
      </c>
      <c r="O50" s="16">
        <v>8.1713000000000005</v>
      </c>
      <c r="P50" s="16">
        <v>-29.2118</v>
      </c>
      <c r="Q50" s="16">
        <v>-12.4862</v>
      </c>
      <c r="R50" s="16">
        <v>-4.2013100000000003</v>
      </c>
      <c r="S50" s="16">
        <v>-21.987200000000001</v>
      </c>
      <c r="T50" s="16">
        <v>21.381310000000003</v>
      </c>
      <c r="U50" s="16">
        <v>-39.100499999999997</v>
      </c>
      <c r="V50" s="16">
        <v>-31.088799999999999</v>
      </c>
      <c r="W50" s="16">
        <v>7.3067399999999996</v>
      </c>
      <c r="X50" s="16">
        <v>-13.319000000000001</v>
      </c>
      <c r="Y50" s="16">
        <v>-6.39839</v>
      </c>
      <c r="Z50" s="16">
        <v>-23.134</v>
      </c>
      <c r="AA50" s="16">
        <v>-29.637900000000002</v>
      </c>
      <c r="AB50" s="16">
        <v>-24.356300000000001</v>
      </c>
      <c r="AC50" s="16">
        <v>-6.12601</v>
      </c>
      <c r="AD50" s="16">
        <v>-35.9651</v>
      </c>
      <c r="AE50" s="16">
        <v>-1.4319999999999999</v>
      </c>
      <c r="AF50" s="16">
        <v>-16.688599999999997</v>
      </c>
      <c r="AG50" s="16">
        <v>33.015449999999994</v>
      </c>
      <c r="AH50" s="16">
        <v>-30.712700000000002</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46419</v>
      </c>
      <c r="B51" s="34"/>
      <c r="C51" s="12">
        <v>-32.661000000000001</v>
      </c>
      <c r="D51" s="45">
        <v>-32.661000000000001</v>
      </c>
      <c r="E51" s="16">
        <v>-63.575199999999995</v>
      </c>
      <c r="F51" s="16">
        <v>-26.556999999999999</v>
      </c>
      <c r="G51" s="16">
        <v>-43.0946</v>
      </c>
      <c r="H51" s="16">
        <v>-46.804400000000001</v>
      </c>
      <c r="I51" s="16">
        <v>-20.875299999999999</v>
      </c>
      <c r="J51" s="16">
        <v>-24.3658</v>
      </c>
      <c r="K51" s="16">
        <v>1.18557</v>
      </c>
      <c r="L51" s="16">
        <v>-25.8432</v>
      </c>
      <c r="M51" s="16">
        <v>-4.4762599999999999</v>
      </c>
      <c r="N51" s="16">
        <v>-2.36822</v>
      </c>
      <c r="O51" s="16">
        <v>5.9079799999999993</v>
      </c>
      <c r="P51" s="16">
        <v>-17.978400000000001</v>
      </c>
      <c r="Q51" s="16">
        <v>-35.601699999999994</v>
      </c>
      <c r="R51" s="16">
        <v>-45.1038</v>
      </c>
      <c r="S51" s="16">
        <v>-5.1178299999999997</v>
      </c>
      <c r="T51" s="16">
        <v>-37.283000000000001</v>
      </c>
      <c r="U51" s="16">
        <v>-15.6464</v>
      </c>
      <c r="V51" s="16">
        <v>-40.071800000000003</v>
      </c>
      <c r="W51" s="16">
        <v>-32.633000000000003</v>
      </c>
      <c r="X51" s="16">
        <v>-26.703299999999999</v>
      </c>
      <c r="Y51" s="16">
        <v>-28.727499999999999</v>
      </c>
      <c r="Z51" s="16">
        <v>-41.463300000000004</v>
      </c>
      <c r="AA51" s="16">
        <v>-12.364799999999999</v>
      </c>
      <c r="AB51" s="16">
        <v>-17.944700000000001</v>
      </c>
      <c r="AC51" s="16">
        <v>-30.381799999999998</v>
      </c>
      <c r="AD51" s="16">
        <v>-39.880099999999999</v>
      </c>
      <c r="AE51" s="16">
        <v>-13.894</v>
      </c>
      <c r="AF51" s="16">
        <v>-22.5732</v>
      </c>
      <c r="AG51" s="16">
        <v>-17.1022</v>
      </c>
      <c r="AH51" s="16">
        <v>-38.901800000000001</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46447</v>
      </c>
      <c r="B52" s="34"/>
      <c r="C52" s="12">
        <v>-45.593000000000004</v>
      </c>
      <c r="D52" s="45">
        <v>-45.593000000000004</v>
      </c>
      <c r="E52" s="16">
        <v>-34.902000000000001</v>
      </c>
      <c r="F52" s="16">
        <v>-96.0959</v>
      </c>
      <c r="G52" s="16">
        <v>-38.881300000000003</v>
      </c>
      <c r="H52" s="16">
        <v>-9.1832499999999992</v>
      </c>
      <c r="I52" s="16">
        <v>-13.1533</v>
      </c>
      <c r="J52" s="16">
        <v>-27.913900000000002</v>
      </c>
      <c r="K52" s="16">
        <v>-37.945300000000003</v>
      </c>
      <c r="L52" s="16">
        <v>-37.232500000000002</v>
      </c>
      <c r="M52" s="16">
        <v>-84.1511</v>
      </c>
      <c r="N52" s="16">
        <v>-52.822800000000001</v>
      </c>
      <c r="O52" s="16">
        <v>-62.375399999999999</v>
      </c>
      <c r="P52" s="16">
        <v>-22.7028</v>
      </c>
      <c r="Q52" s="16">
        <v>-24.410799999999998</v>
      </c>
      <c r="R52" s="16">
        <v>-35.779199999999996</v>
      </c>
      <c r="S52" s="16">
        <v>-52.189599999999999</v>
      </c>
      <c r="T52" s="16">
        <v>-44.594099999999997</v>
      </c>
      <c r="U52" s="16">
        <v>-46.276900000000005</v>
      </c>
      <c r="V52" s="16">
        <v>-41.1785</v>
      </c>
      <c r="W52" s="16">
        <v>-54.098800000000004</v>
      </c>
      <c r="X52" s="16">
        <v>-94.38669999999999</v>
      </c>
      <c r="Y52" s="16">
        <v>-68.116</v>
      </c>
      <c r="Z52" s="16">
        <v>-21.329699999999999</v>
      </c>
      <c r="AA52" s="16">
        <v>-45.133600000000001</v>
      </c>
      <c r="AB52" s="16">
        <v>-41.103999999999999</v>
      </c>
      <c r="AC52" s="16">
        <v>-52.287500000000001</v>
      </c>
      <c r="AD52" s="16">
        <v>-39.996499999999997</v>
      </c>
      <c r="AE52" s="16">
        <v>-34.947000000000003</v>
      </c>
      <c r="AF52" s="16">
        <v>-9.4451399999999985</v>
      </c>
      <c r="AG52" s="16">
        <v>-51.122900000000001</v>
      </c>
      <c r="AH52" s="16">
        <v>-40.1935</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46478</v>
      </c>
      <c r="B53" s="34"/>
      <c r="C53" s="12">
        <v>-45.991</v>
      </c>
      <c r="D53" s="45">
        <v>-45.991</v>
      </c>
      <c r="E53" s="16">
        <v>-21.337199999999999</v>
      </c>
      <c r="F53" s="16">
        <v>-46.392000000000003</v>
      </c>
      <c r="G53" s="16">
        <v>-46.931699999999999</v>
      </c>
      <c r="H53" s="16">
        <v>-10.3939</v>
      </c>
      <c r="I53" s="16">
        <v>-22.183299999999999</v>
      </c>
      <c r="J53" s="16">
        <v>-50.360900000000001</v>
      </c>
      <c r="K53" s="16">
        <v>-34.244300000000003</v>
      </c>
      <c r="L53" s="16">
        <v>-28.298599999999997</v>
      </c>
      <c r="M53" s="16">
        <v>-23.056999999999999</v>
      </c>
      <c r="N53" s="16">
        <v>-23.6526</v>
      </c>
      <c r="O53" s="16">
        <v>-18.731300000000001</v>
      </c>
      <c r="P53" s="16">
        <v>-34.493000000000002</v>
      </c>
      <c r="Q53" s="16">
        <v>-34.719099999999997</v>
      </c>
      <c r="R53" s="16">
        <v>-39.354300000000002</v>
      </c>
      <c r="S53" s="16">
        <v>-36.816499999999998</v>
      </c>
      <c r="T53" s="16">
        <v>-31.096499999999999</v>
      </c>
      <c r="U53" s="16">
        <v>-26.820700000000002</v>
      </c>
      <c r="V53" s="16">
        <v>-39.596599999999995</v>
      </c>
      <c r="W53" s="16">
        <v>-38.490600000000001</v>
      </c>
      <c r="X53" s="16">
        <v>-7.4329700000000001</v>
      </c>
      <c r="Y53" s="16">
        <v>-6.8644499999999997</v>
      </c>
      <c r="Z53" s="16">
        <v>-16.915599999999998</v>
      </c>
      <c r="AA53" s="16">
        <v>-37.536199999999994</v>
      </c>
      <c r="AB53" s="16">
        <v>-51.6753</v>
      </c>
      <c r="AC53" s="16">
        <v>-49.0565</v>
      </c>
      <c r="AD53" s="16">
        <v>3.8323470000000004</v>
      </c>
      <c r="AE53" s="16">
        <v>-59.116</v>
      </c>
      <c r="AF53" s="16">
        <v>-58.070099999999996</v>
      </c>
      <c r="AG53" s="16">
        <v>-46.224299999999999</v>
      </c>
      <c r="AH53" s="16">
        <v>-45.231099999999998</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46508</v>
      </c>
      <c r="B54" s="34"/>
      <c r="C54" s="12">
        <v>-42.726999999999997</v>
      </c>
      <c r="D54" s="45">
        <v>-42.726999999999997</v>
      </c>
      <c r="E54" s="16">
        <v>-29.909500000000001</v>
      </c>
      <c r="F54" s="16">
        <v>-28.129300000000001</v>
      </c>
      <c r="G54" s="16">
        <v>-49.9146</v>
      </c>
      <c r="H54" s="16">
        <v>-34.603400000000001</v>
      </c>
      <c r="I54" s="16">
        <v>-27.749099999999999</v>
      </c>
      <c r="J54" s="16">
        <v>-15.6434</v>
      </c>
      <c r="K54" s="16">
        <v>-26.480900000000002</v>
      </c>
      <c r="L54" s="16">
        <v>-13.461499999999999</v>
      </c>
      <c r="M54" s="16">
        <v>-3.12216</v>
      </c>
      <c r="N54" s="16">
        <v>-37.49</v>
      </c>
      <c r="O54" s="16">
        <v>-28.581900000000001</v>
      </c>
      <c r="P54" s="16">
        <v>-34.988099999999996</v>
      </c>
      <c r="Q54" s="16">
        <v>-27.610599999999998</v>
      </c>
      <c r="R54" s="16">
        <v>-13.771700000000001</v>
      </c>
      <c r="S54" s="16">
        <v>-19.453499999999998</v>
      </c>
      <c r="T54" s="16">
        <v>-43.834099999999999</v>
      </c>
      <c r="U54" s="16">
        <v>-36.948999999999998</v>
      </c>
      <c r="V54" s="16">
        <v>-18.708599999999997</v>
      </c>
      <c r="W54" s="16">
        <v>-25.398700000000002</v>
      </c>
      <c r="X54" s="16">
        <v>-18.684200000000001</v>
      </c>
      <c r="Y54" s="16">
        <v>-10.974200000000002</v>
      </c>
      <c r="Z54" s="16">
        <v>-34.367400000000004</v>
      </c>
      <c r="AA54" s="16">
        <v>-27.658300000000001</v>
      </c>
      <c r="AB54" s="16">
        <v>-22.264099999999999</v>
      </c>
      <c r="AC54" s="16">
        <v>-16.6996</v>
      </c>
      <c r="AD54" s="16">
        <v>-67.282200000000003</v>
      </c>
      <c r="AE54" s="16">
        <v>-19.012</v>
      </c>
      <c r="AF54" s="16">
        <v>-19.098700000000001</v>
      </c>
      <c r="AG54" s="16">
        <v>-31.252700000000001</v>
      </c>
      <c r="AH54" s="16">
        <v>-147.96199999999999</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46539</v>
      </c>
      <c r="B55" s="34"/>
      <c r="C55" s="12">
        <v>-44.098999999999997</v>
      </c>
      <c r="D55" s="45">
        <v>-44.098999999999997</v>
      </c>
      <c r="E55" s="16">
        <v>-63.558300000000003</v>
      </c>
      <c r="F55" s="16">
        <v>-43.443300000000001</v>
      </c>
      <c r="G55" s="16">
        <v>-78.712100000000007</v>
      </c>
      <c r="H55" s="16">
        <v>-44.4283</v>
      </c>
      <c r="I55" s="16">
        <v>-46.623400000000004</v>
      </c>
      <c r="J55" s="16">
        <v>-26.48</v>
      </c>
      <c r="K55" s="16">
        <v>-49.249099999999999</v>
      </c>
      <c r="L55" s="16">
        <v>-37.820300000000003</v>
      </c>
      <c r="M55" s="16">
        <v>-37.123800000000003</v>
      </c>
      <c r="N55" s="16">
        <v>-46.805699999999995</v>
      </c>
      <c r="O55" s="16">
        <v>-42.2714</v>
      </c>
      <c r="P55" s="16">
        <v>-36.915500000000002</v>
      </c>
      <c r="Q55" s="16">
        <v>-53.137800000000006</v>
      </c>
      <c r="R55" s="16">
        <v>-64.9482</v>
      </c>
      <c r="S55" s="16">
        <v>-25.7806</v>
      </c>
      <c r="T55" s="16">
        <v>-34.943199999999997</v>
      </c>
      <c r="U55" s="16">
        <v>-51.296099999999996</v>
      </c>
      <c r="V55" s="16">
        <v>-57.331800000000001</v>
      </c>
      <c r="W55" s="16">
        <v>-54.558199999999999</v>
      </c>
      <c r="X55" s="16">
        <v>-68.587000000000003</v>
      </c>
      <c r="Y55" s="16">
        <v>-37.685099999999998</v>
      </c>
      <c r="Z55" s="16">
        <v>-32.256500000000003</v>
      </c>
      <c r="AA55" s="16">
        <v>-52.228699999999996</v>
      </c>
      <c r="AB55" s="16">
        <v>-55.433399999999999</v>
      </c>
      <c r="AC55" s="16">
        <v>-50.623800000000003</v>
      </c>
      <c r="AD55" s="16">
        <v>-49.755000000000003</v>
      </c>
      <c r="AE55" s="16">
        <v>-57.844000000000001</v>
      </c>
      <c r="AF55" s="16">
        <v>-49.321300000000001</v>
      </c>
      <c r="AG55" s="16">
        <v>-51.9298</v>
      </c>
      <c r="AH55" s="16">
        <v>-183.62299999999999</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46569</v>
      </c>
      <c r="B56" s="34"/>
      <c r="C56" s="12">
        <v>-26.710999999999999</v>
      </c>
      <c r="D56" s="45">
        <v>-26.710999999999999</v>
      </c>
      <c r="E56" s="16">
        <v>-65.305999999999997</v>
      </c>
      <c r="F56" s="16">
        <v>-37.942</v>
      </c>
      <c r="G56" s="16">
        <v>-73.786799999999999</v>
      </c>
      <c r="H56" s="16">
        <v>-40.766500000000001</v>
      </c>
      <c r="I56" s="16">
        <v>-6.4570799999999995</v>
      </c>
      <c r="J56" s="16">
        <v>-40.478199999999994</v>
      </c>
      <c r="K56" s="16">
        <v>-35.347099999999998</v>
      </c>
      <c r="L56" s="16">
        <v>-30.984200000000001</v>
      </c>
      <c r="M56" s="16">
        <v>-12.644399999999999</v>
      </c>
      <c r="N56" s="16">
        <v>-15.251700000000001</v>
      </c>
      <c r="O56" s="16">
        <v>-52.766100000000002</v>
      </c>
      <c r="P56" s="16">
        <v>-45.935900000000004</v>
      </c>
      <c r="Q56" s="16">
        <v>-47.300400000000003</v>
      </c>
      <c r="R56" s="16">
        <v>-39.221400000000003</v>
      </c>
      <c r="S56" s="16">
        <v>-35.222799999999999</v>
      </c>
      <c r="T56" s="16">
        <v>-42.721499999999999</v>
      </c>
      <c r="U56" s="16">
        <v>-48.900100000000002</v>
      </c>
      <c r="V56" s="16">
        <v>-17.8947</v>
      </c>
      <c r="W56" s="16">
        <v>-23.696200000000001</v>
      </c>
      <c r="X56" s="16">
        <v>-7.1829000000000001</v>
      </c>
      <c r="Y56" s="16">
        <v>-15.904399999999999</v>
      </c>
      <c r="Z56" s="16">
        <v>-28.589599999999997</v>
      </c>
      <c r="AA56" s="16">
        <v>-43.727499999999999</v>
      </c>
      <c r="AB56" s="16">
        <v>-35.582300000000004</v>
      </c>
      <c r="AC56" s="16">
        <v>-30.575500000000002</v>
      </c>
      <c r="AD56" s="16">
        <v>-37.180800000000005</v>
      </c>
      <c r="AE56" s="16">
        <v>-48.3</v>
      </c>
      <c r="AF56" s="16">
        <v>-25.503700000000002</v>
      </c>
      <c r="AG56" s="16">
        <v>-48.567099999999996</v>
      </c>
      <c r="AH56" s="16">
        <v>-182.99199999999999</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46600</v>
      </c>
      <c r="B57" s="34"/>
      <c r="C57" s="12">
        <v>-21.927</v>
      </c>
      <c r="D57" s="45">
        <v>-21.927</v>
      </c>
      <c r="E57" s="16">
        <v>-27.815000000000001</v>
      </c>
      <c r="F57" s="16">
        <v>-14.0517</v>
      </c>
      <c r="G57" s="16">
        <v>-65.381299999999996</v>
      </c>
      <c r="H57" s="16">
        <v>-36.5657</v>
      </c>
      <c r="I57" s="16">
        <v>-19.854400000000002</v>
      </c>
      <c r="J57" s="16">
        <v>-3.75305</v>
      </c>
      <c r="K57" s="16">
        <v>-2.8775900000000001</v>
      </c>
      <c r="L57" s="16">
        <v>-12.666399999999999</v>
      </c>
      <c r="M57" s="16">
        <v>-13.9602</v>
      </c>
      <c r="N57" s="16">
        <v>-39.998400000000004</v>
      </c>
      <c r="O57" s="16">
        <v>7.2850600000000005</v>
      </c>
      <c r="P57" s="16">
        <v>-24.3444</v>
      </c>
      <c r="Q57" s="16">
        <v>-33.449400000000004</v>
      </c>
      <c r="R57" s="16">
        <v>-19.831900000000001</v>
      </c>
      <c r="S57" s="16">
        <v>-46.257599999999996</v>
      </c>
      <c r="T57" s="16">
        <v>-32.945300000000003</v>
      </c>
      <c r="U57" s="16">
        <v>-39.458300000000001</v>
      </c>
      <c r="V57" s="16">
        <v>-23.445799999999998</v>
      </c>
      <c r="W57" s="16">
        <v>-14.442500000000001</v>
      </c>
      <c r="X57" s="16">
        <v>-5.3147600000000006</v>
      </c>
      <c r="Y57" s="16">
        <v>-20.151</v>
      </c>
      <c r="Z57" s="16">
        <v>-29.148299999999999</v>
      </c>
      <c r="AA57" s="16">
        <v>-33.437899999999999</v>
      </c>
      <c r="AB57" s="16">
        <v>-29.450599999999998</v>
      </c>
      <c r="AC57" s="16">
        <v>-25.803599999999999</v>
      </c>
      <c r="AD57" s="16">
        <v>-58.466900000000003</v>
      </c>
      <c r="AE57" s="16">
        <v>-23.998000000000001</v>
      </c>
      <c r="AF57" s="16">
        <v>5.8436199999999996</v>
      </c>
      <c r="AG57" s="16">
        <v>-37.121300000000005</v>
      </c>
      <c r="AH57" s="16">
        <v>-39.379899999999999</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46631</v>
      </c>
      <c r="B58" s="34"/>
      <c r="C58" s="12">
        <v>-8.8230000000000004</v>
      </c>
      <c r="D58" s="45">
        <v>-8.8230000000000004</v>
      </c>
      <c r="E58" s="16">
        <v>-41.415900000000001</v>
      </c>
      <c r="F58" s="16">
        <v>-22.555199999999999</v>
      </c>
      <c r="G58" s="16">
        <v>0.85353000000000001</v>
      </c>
      <c r="H58" s="16">
        <v>-61.966300000000004</v>
      </c>
      <c r="I58" s="16">
        <v>-54.048999999999999</v>
      </c>
      <c r="J58" s="16">
        <v>-27.7121</v>
      </c>
      <c r="K58" s="16">
        <v>-18.022099999999998</v>
      </c>
      <c r="L58" s="16">
        <v>-8.8447199999999988</v>
      </c>
      <c r="M58" s="16">
        <v>-17.9664</v>
      </c>
      <c r="N58" s="16">
        <v>-5.1358199999999998</v>
      </c>
      <c r="O58" s="16">
        <v>-10.9739</v>
      </c>
      <c r="P58" s="16">
        <v>-32.469799999999999</v>
      </c>
      <c r="Q58" s="16">
        <v>-35.090000000000003</v>
      </c>
      <c r="R58" s="16">
        <v>-20.7882</v>
      </c>
      <c r="S58" s="16">
        <v>-50.804099999999998</v>
      </c>
      <c r="T58" s="16">
        <v>-26.487200000000001</v>
      </c>
      <c r="U58" s="16">
        <v>-30.253900000000002</v>
      </c>
      <c r="V58" s="16">
        <v>-43.0578</v>
      </c>
      <c r="W58" s="16">
        <v>-36.350099999999998</v>
      </c>
      <c r="X58" s="16">
        <v>-18.872799999999998</v>
      </c>
      <c r="Y58" s="16">
        <v>-16.6816</v>
      </c>
      <c r="Z58" s="16">
        <v>-22.602599999999999</v>
      </c>
      <c r="AA58" s="16">
        <v>-13.866299999999999</v>
      </c>
      <c r="AB58" s="16">
        <v>-20.75</v>
      </c>
      <c r="AC58" s="16">
        <v>-8.9183799999999991</v>
      </c>
      <c r="AD58" s="16">
        <v>-33.353900000000003</v>
      </c>
      <c r="AE58" s="16">
        <v>-15.521000000000001</v>
      </c>
      <c r="AF58" s="16">
        <v>-12.745700000000001</v>
      </c>
      <c r="AG58" s="16">
        <v>-31.333599999999997</v>
      </c>
      <c r="AH58" s="16">
        <v>-19.856300000000001</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46661</v>
      </c>
      <c r="B59" s="34"/>
      <c r="C59" s="12">
        <v>-2.6379999999999999</v>
      </c>
      <c r="D59" s="45">
        <v>-2.6379999999999999</v>
      </c>
      <c r="E59" s="16">
        <v>8.3438300000000005</v>
      </c>
      <c r="F59" s="16">
        <v>1.6283399999999999</v>
      </c>
      <c r="G59" s="16">
        <v>-1.5256099999999999</v>
      </c>
      <c r="H59" s="16">
        <v>0.55819000000000007</v>
      </c>
      <c r="I59" s="16">
        <v>-0.40666000000000002</v>
      </c>
      <c r="J59" s="16">
        <v>-3.3743600000000002</v>
      </c>
      <c r="K59" s="16">
        <v>10.40099</v>
      </c>
      <c r="L59" s="16">
        <v>3.1250999999999998</v>
      </c>
      <c r="M59" s="16">
        <v>0.16553999999999999</v>
      </c>
      <c r="N59" s="16">
        <v>26.085080000000001</v>
      </c>
      <c r="O59" s="16">
        <v>-4.4398100000000005</v>
      </c>
      <c r="P59" s="16">
        <v>7.4000500000000002</v>
      </c>
      <c r="Q59" s="16">
        <v>-11.6661</v>
      </c>
      <c r="R59" s="16">
        <v>-2.7408399999999999</v>
      </c>
      <c r="S59" s="16">
        <v>-4.4333</v>
      </c>
      <c r="T59" s="16">
        <v>-10.0848</v>
      </c>
      <c r="U59" s="16">
        <v>-27.032599999999999</v>
      </c>
      <c r="V59" s="16">
        <v>-5.7554099999999995</v>
      </c>
      <c r="W59" s="16">
        <v>-10.2515</v>
      </c>
      <c r="X59" s="16">
        <v>-12.6999</v>
      </c>
      <c r="Y59" s="16">
        <v>-3.16777</v>
      </c>
      <c r="Z59" s="16">
        <v>-24.611999999999998</v>
      </c>
      <c r="AA59" s="16">
        <v>-28.077099999999998</v>
      </c>
      <c r="AB59" s="16">
        <v>-12.1576</v>
      </c>
      <c r="AC59" s="16">
        <v>1.7223250000000001</v>
      </c>
      <c r="AD59" s="16">
        <v>-9.7818899999999989</v>
      </c>
      <c r="AE59" s="16">
        <v>3.17</v>
      </c>
      <c r="AF59" s="16">
        <v>-15.058</v>
      </c>
      <c r="AG59" s="16">
        <v>-8.1872799999999994</v>
      </c>
      <c r="AH59" s="16">
        <v>-13.261700000000001</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46692</v>
      </c>
      <c r="B60" s="34"/>
      <c r="C60" s="12">
        <v>8.0289999999999999</v>
      </c>
      <c r="D60" s="45">
        <v>8.0289999999999999</v>
      </c>
      <c r="E60" s="16">
        <v>4.5023100000000005</v>
      </c>
      <c r="F60" s="16">
        <v>13.97513</v>
      </c>
      <c r="G60" s="16">
        <v>6.8756899999999996</v>
      </c>
      <c r="H60" s="16">
        <v>-37.753900000000002</v>
      </c>
      <c r="I60" s="16">
        <v>12.579600000000001</v>
      </c>
      <c r="J60" s="16">
        <v>4.9528100000000004</v>
      </c>
      <c r="K60" s="16">
        <v>14.292</v>
      </c>
      <c r="L60" s="16">
        <v>10.398250000000001</v>
      </c>
      <c r="M60" s="16">
        <v>14.77266</v>
      </c>
      <c r="N60" s="16">
        <v>2.89751</v>
      </c>
      <c r="O60" s="16">
        <v>-5.1595500000000003</v>
      </c>
      <c r="P60" s="16">
        <v>8.3595300000000012</v>
      </c>
      <c r="Q60" s="16">
        <v>0.24359</v>
      </c>
      <c r="R60" s="16">
        <v>-2.1938</v>
      </c>
      <c r="S60" s="16">
        <v>-8.1242999999999999</v>
      </c>
      <c r="T60" s="16">
        <v>-20.0396</v>
      </c>
      <c r="U60" s="16">
        <v>-7.1350500000000006</v>
      </c>
      <c r="V60" s="16">
        <v>-4.9749300000000005</v>
      </c>
      <c r="W60" s="16">
        <v>-2.7747700000000002</v>
      </c>
      <c r="X60" s="16">
        <v>-5.4642499999999998</v>
      </c>
      <c r="Y60" s="16">
        <v>12.753399999999999</v>
      </c>
      <c r="Z60" s="16">
        <v>1.235026</v>
      </c>
      <c r="AA60" s="16">
        <v>6.9389319999999994</v>
      </c>
      <c r="AB60" s="16">
        <v>-9.7391900000000007</v>
      </c>
      <c r="AC60" s="16">
        <v>26.70477</v>
      </c>
      <c r="AD60" s="16">
        <v>4.1004740000000002</v>
      </c>
      <c r="AE60" s="16">
        <v>8.6760000000000002</v>
      </c>
      <c r="AF60" s="16">
        <v>-7.5486000000000004</v>
      </c>
      <c r="AG60" s="16">
        <v>1.3323900000000002</v>
      </c>
      <c r="AH60" s="16">
        <v>8.9617099999999983</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46722</v>
      </c>
      <c r="B61" s="34"/>
      <c r="C61" s="12">
        <v>18.611999999999998</v>
      </c>
      <c r="D61" s="45">
        <v>18.611999999999998</v>
      </c>
      <c r="E61" s="16">
        <v>6.48062</v>
      </c>
      <c r="F61" s="16">
        <v>-1.6886700000000001</v>
      </c>
      <c r="G61" s="16">
        <v>-26.622299999999999</v>
      </c>
      <c r="H61" s="16">
        <v>-69.312100000000001</v>
      </c>
      <c r="I61" s="16">
        <v>30.47054</v>
      </c>
      <c r="J61" s="16">
        <v>12.73404</v>
      </c>
      <c r="K61" s="16">
        <v>16.88007</v>
      </c>
      <c r="L61" s="16">
        <v>5.8597900000000003</v>
      </c>
      <c r="M61" s="16">
        <v>7.4444699999999999</v>
      </c>
      <c r="N61" s="16">
        <v>33.224269999999997</v>
      </c>
      <c r="O61" s="16">
        <v>12.479979999999999</v>
      </c>
      <c r="P61" s="16">
        <v>17.551400000000001</v>
      </c>
      <c r="Q61" s="16">
        <v>6.2706099999999996</v>
      </c>
      <c r="R61" s="16">
        <v>38.814579999999999</v>
      </c>
      <c r="S61" s="16">
        <v>9.5693099999999998</v>
      </c>
      <c r="T61" s="16">
        <v>34.180550000000004</v>
      </c>
      <c r="U61" s="16">
        <v>4.3811200000000001</v>
      </c>
      <c r="V61" s="16">
        <v>12.84577</v>
      </c>
      <c r="W61" s="16">
        <v>-9.6169899999999995</v>
      </c>
      <c r="X61" s="16">
        <v>8.3672789999999999</v>
      </c>
      <c r="Y61" s="16">
        <v>21.699849999999998</v>
      </c>
      <c r="Z61" s="16">
        <v>30.923099999999998</v>
      </c>
      <c r="AA61" s="16">
        <v>2.6434799999999998</v>
      </c>
      <c r="AB61" s="16">
        <v>7.848967</v>
      </c>
      <c r="AC61" s="16">
        <v>2.9376329999999999</v>
      </c>
      <c r="AD61" s="16">
        <v>20.856740000000002</v>
      </c>
      <c r="AE61" s="16">
        <v>18.335000000000001</v>
      </c>
      <c r="AF61" s="16">
        <v>4.6582799999999995</v>
      </c>
      <c r="AG61" s="16">
        <v>11.40897</v>
      </c>
      <c r="AH61" s="16">
        <v>18.883740000000003</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46753</v>
      </c>
      <c r="B62" s="34"/>
      <c r="C62" s="12">
        <v>-13.928000000000001</v>
      </c>
      <c r="D62" s="45">
        <v>-13.928000000000001</v>
      </c>
      <c r="E62" s="16">
        <v>-5.6275300000000001</v>
      </c>
      <c r="F62" s="16">
        <v>-64.680900000000008</v>
      </c>
      <c r="G62" s="16">
        <v>-113.199</v>
      </c>
      <c r="H62" s="16">
        <v>36.242400000000004</v>
      </c>
      <c r="I62" s="16">
        <v>-10.6774</v>
      </c>
      <c r="J62" s="16">
        <v>8.1581399999999995</v>
      </c>
      <c r="K62" s="16">
        <v>1.3930199999999999</v>
      </c>
      <c r="L62" s="16">
        <v>10.17</v>
      </c>
      <c r="M62" s="16">
        <v>3.6542600000000003</v>
      </c>
      <c r="N62" s="16">
        <v>8.1713000000000005</v>
      </c>
      <c r="O62" s="16">
        <v>-29.2118</v>
      </c>
      <c r="P62" s="16">
        <v>-12.4862</v>
      </c>
      <c r="Q62" s="16">
        <v>-4.2013100000000003</v>
      </c>
      <c r="R62" s="16">
        <v>-21.987200000000001</v>
      </c>
      <c r="S62" s="16">
        <v>21.381310000000003</v>
      </c>
      <c r="T62" s="16">
        <v>-39.100499999999997</v>
      </c>
      <c r="U62" s="16">
        <v>-31.088799999999999</v>
      </c>
      <c r="V62" s="16">
        <v>7.3067399999999996</v>
      </c>
      <c r="W62" s="16">
        <v>-13.319000000000001</v>
      </c>
      <c r="X62" s="16">
        <v>-6.39839</v>
      </c>
      <c r="Y62" s="16">
        <v>-23.134</v>
      </c>
      <c r="Z62" s="16">
        <v>-29.637900000000002</v>
      </c>
      <c r="AA62" s="16">
        <v>-24.356300000000001</v>
      </c>
      <c r="AB62" s="16">
        <v>-6.12601</v>
      </c>
      <c r="AC62" s="16">
        <v>-35.9651</v>
      </c>
      <c r="AD62" s="16">
        <v>-1.4319999999999999</v>
      </c>
      <c r="AE62" s="16">
        <v>-16.688599999999997</v>
      </c>
      <c r="AF62" s="16">
        <v>33.015449999999994</v>
      </c>
      <c r="AG62" s="16">
        <v>-30.712700000000002</v>
      </c>
      <c r="AH62" s="16">
        <v>-2.2970100000000002</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46784</v>
      </c>
      <c r="B63" s="34"/>
      <c r="C63" s="12">
        <v>-32.661000000000001</v>
      </c>
      <c r="D63" s="45">
        <v>-32.661000000000001</v>
      </c>
      <c r="E63" s="16">
        <v>-26.556999999999999</v>
      </c>
      <c r="F63" s="16">
        <v>-43.0946</v>
      </c>
      <c r="G63" s="16">
        <v>-46.804400000000001</v>
      </c>
      <c r="H63" s="16">
        <v>-20.875299999999999</v>
      </c>
      <c r="I63" s="16">
        <v>-24.3658</v>
      </c>
      <c r="J63" s="16">
        <v>1.18557</v>
      </c>
      <c r="K63" s="16">
        <v>-25.8432</v>
      </c>
      <c r="L63" s="16">
        <v>-4.4762599999999999</v>
      </c>
      <c r="M63" s="16">
        <v>-2.36822</v>
      </c>
      <c r="N63" s="16">
        <v>5.9079799999999993</v>
      </c>
      <c r="O63" s="16">
        <v>-17.978400000000001</v>
      </c>
      <c r="P63" s="16">
        <v>-35.601699999999994</v>
      </c>
      <c r="Q63" s="16">
        <v>-45.1038</v>
      </c>
      <c r="R63" s="16">
        <v>-5.1178299999999997</v>
      </c>
      <c r="S63" s="16">
        <v>-37.283000000000001</v>
      </c>
      <c r="T63" s="16">
        <v>-15.6464</v>
      </c>
      <c r="U63" s="16">
        <v>-40.071800000000003</v>
      </c>
      <c r="V63" s="16">
        <v>-32.633000000000003</v>
      </c>
      <c r="W63" s="16">
        <v>-26.703299999999999</v>
      </c>
      <c r="X63" s="16">
        <v>-28.727499999999999</v>
      </c>
      <c r="Y63" s="16">
        <v>-41.463300000000004</v>
      </c>
      <c r="Z63" s="16">
        <v>-12.364799999999999</v>
      </c>
      <c r="AA63" s="16">
        <v>-17.944700000000001</v>
      </c>
      <c r="AB63" s="16">
        <v>-30.381799999999998</v>
      </c>
      <c r="AC63" s="16">
        <v>-39.880099999999999</v>
      </c>
      <c r="AD63" s="16">
        <v>-13.894</v>
      </c>
      <c r="AE63" s="16">
        <v>-22.5732</v>
      </c>
      <c r="AF63" s="16">
        <v>-17.1022</v>
      </c>
      <c r="AG63" s="16">
        <v>-38.901800000000001</v>
      </c>
      <c r="AH63" s="16">
        <v>-63.575199999999995</v>
      </c>
      <c r="AI63" s="46"/>
      <c r="AJ63" s="46"/>
      <c r="AK63" s="46"/>
      <c r="AL63" s="46"/>
      <c r="AM63" s="46"/>
      <c r="AN63" s="4"/>
      <c r="AO63" s="4"/>
      <c r="AP63" s="4"/>
      <c r="AQ63" s="4"/>
      <c r="AR63" s="4"/>
      <c r="AS63" s="4"/>
      <c r="AT63" s="4"/>
      <c r="AU63" s="4"/>
      <c r="AV63" s="4"/>
      <c r="AW63" s="4"/>
      <c r="AX63" s="4"/>
      <c r="AY63" s="4"/>
    </row>
    <row r="64" spans="1:1005" ht="15" x14ac:dyDescent="0.25">
      <c r="A64" s="136">
        <f>YampaRiverInflow.TotalOutflow!A64</f>
        <v>46813</v>
      </c>
      <c r="B64" s="34"/>
      <c r="C64" s="12">
        <v>-45.593000000000004</v>
      </c>
      <c r="D64" s="45">
        <v>-45.593000000000004</v>
      </c>
      <c r="E64" s="16">
        <v>-96.0959</v>
      </c>
      <c r="F64" s="16">
        <v>-38.881300000000003</v>
      </c>
      <c r="G64" s="16">
        <v>-9.1832499999999992</v>
      </c>
      <c r="H64" s="16">
        <v>-13.1533</v>
      </c>
      <c r="I64" s="16">
        <v>-27.913900000000002</v>
      </c>
      <c r="J64" s="16">
        <v>-37.945300000000003</v>
      </c>
      <c r="K64" s="16">
        <v>-37.232500000000002</v>
      </c>
      <c r="L64" s="16">
        <v>-84.1511</v>
      </c>
      <c r="M64" s="16">
        <v>-52.822800000000001</v>
      </c>
      <c r="N64" s="16">
        <v>-62.375399999999999</v>
      </c>
      <c r="O64" s="16">
        <v>-22.7028</v>
      </c>
      <c r="P64" s="16">
        <v>-24.410799999999998</v>
      </c>
      <c r="Q64" s="16">
        <v>-35.779199999999996</v>
      </c>
      <c r="R64" s="16">
        <v>-52.189599999999999</v>
      </c>
      <c r="S64" s="16">
        <v>-44.594099999999997</v>
      </c>
      <c r="T64" s="16">
        <v>-46.276900000000005</v>
      </c>
      <c r="U64" s="16">
        <v>-41.1785</v>
      </c>
      <c r="V64" s="16">
        <v>-54.098800000000004</v>
      </c>
      <c r="W64" s="16">
        <v>-94.38669999999999</v>
      </c>
      <c r="X64" s="16">
        <v>-68.116</v>
      </c>
      <c r="Y64" s="16">
        <v>-21.329699999999999</v>
      </c>
      <c r="Z64" s="16">
        <v>-45.133600000000001</v>
      </c>
      <c r="AA64" s="16">
        <v>-41.103999999999999</v>
      </c>
      <c r="AB64" s="16">
        <v>-52.287500000000001</v>
      </c>
      <c r="AC64" s="16">
        <v>-39.996499999999997</v>
      </c>
      <c r="AD64" s="16">
        <v>-34.947000000000003</v>
      </c>
      <c r="AE64" s="16">
        <v>-9.4451399999999985</v>
      </c>
      <c r="AF64" s="16">
        <v>-51.122900000000001</v>
      </c>
      <c r="AG64" s="16">
        <v>-40.1935</v>
      </c>
      <c r="AH64" s="16">
        <v>-34.902000000000001</v>
      </c>
      <c r="AI64" s="46"/>
      <c r="AJ64" s="46"/>
      <c r="AK64" s="46"/>
      <c r="AL64" s="46"/>
      <c r="AM64" s="46"/>
      <c r="AN64" s="4"/>
      <c r="AO64" s="4"/>
      <c r="AP64" s="4"/>
      <c r="AQ64" s="4"/>
      <c r="AR64" s="4"/>
      <c r="AS64" s="4"/>
      <c r="AT64" s="4"/>
      <c r="AU64" s="4"/>
      <c r="AV64" s="4"/>
      <c r="AW64" s="4"/>
      <c r="AX64" s="4"/>
      <c r="AY64" s="4"/>
      <c r="ALQ64" t="e">
        <v>#N/A</v>
      </c>
    </row>
    <row r="65" spans="1:1005" ht="15" x14ac:dyDescent="0.25">
      <c r="A65" s="136">
        <f>YampaRiverInflow.TotalOutflow!A65</f>
        <v>46844</v>
      </c>
      <c r="B65" s="34"/>
      <c r="C65" s="12">
        <v>-45.991</v>
      </c>
      <c r="D65" s="45">
        <v>-45.991</v>
      </c>
      <c r="E65" s="16">
        <v>-46.392000000000003</v>
      </c>
      <c r="F65" s="16">
        <v>-46.931699999999999</v>
      </c>
      <c r="G65" s="16">
        <v>-10.3939</v>
      </c>
      <c r="H65" s="16">
        <v>-22.183299999999999</v>
      </c>
      <c r="I65" s="16">
        <v>-50.360900000000001</v>
      </c>
      <c r="J65" s="16">
        <v>-34.244300000000003</v>
      </c>
      <c r="K65" s="16">
        <v>-28.298599999999997</v>
      </c>
      <c r="L65" s="16">
        <v>-23.056999999999999</v>
      </c>
      <c r="M65" s="16">
        <v>-23.6526</v>
      </c>
      <c r="N65" s="16">
        <v>-18.731300000000001</v>
      </c>
      <c r="O65" s="16">
        <v>-34.493000000000002</v>
      </c>
      <c r="P65" s="16">
        <v>-34.719099999999997</v>
      </c>
      <c r="Q65" s="16">
        <v>-39.354300000000002</v>
      </c>
      <c r="R65" s="16">
        <v>-36.816499999999998</v>
      </c>
      <c r="S65" s="16">
        <v>-31.096499999999999</v>
      </c>
      <c r="T65" s="16">
        <v>-26.820700000000002</v>
      </c>
      <c r="U65" s="16">
        <v>-39.596599999999995</v>
      </c>
      <c r="V65" s="16">
        <v>-38.490600000000001</v>
      </c>
      <c r="W65" s="16">
        <v>-7.4329700000000001</v>
      </c>
      <c r="X65" s="16">
        <v>-6.8644499999999997</v>
      </c>
      <c r="Y65" s="16">
        <v>-16.915599999999998</v>
      </c>
      <c r="Z65" s="16">
        <v>-37.536199999999994</v>
      </c>
      <c r="AA65" s="16">
        <v>-51.6753</v>
      </c>
      <c r="AB65" s="16">
        <v>-49.0565</v>
      </c>
      <c r="AC65" s="16">
        <v>3.8323470000000004</v>
      </c>
      <c r="AD65" s="16">
        <v>-59.116</v>
      </c>
      <c r="AE65" s="16">
        <v>-58.070099999999996</v>
      </c>
      <c r="AF65" s="16">
        <v>-46.224299999999999</v>
      </c>
      <c r="AG65" s="16">
        <v>-45.231099999999998</v>
      </c>
      <c r="AH65" s="16">
        <v>-21.337199999999999</v>
      </c>
      <c r="AI65" s="46"/>
      <c r="AJ65" s="46"/>
      <c r="AK65" s="46"/>
      <c r="AL65" s="46"/>
      <c r="AM65" s="46"/>
      <c r="AN65" s="4"/>
      <c r="AO65" s="4"/>
      <c r="AP65" s="4"/>
      <c r="AQ65" s="4"/>
      <c r="AR65" s="4"/>
      <c r="AS65" s="4"/>
      <c r="AT65" s="4"/>
      <c r="AU65" s="4"/>
      <c r="AV65" s="4"/>
      <c r="AW65" s="4"/>
      <c r="AX65" s="4"/>
      <c r="AY65" s="4"/>
      <c r="ALQ65" t="e">
        <v>#N/A</v>
      </c>
    </row>
    <row r="66" spans="1:1005" ht="15" x14ac:dyDescent="0.25">
      <c r="A66" s="136">
        <f>YampaRiverInflow.TotalOutflow!A66</f>
        <v>46874</v>
      </c>
      <c r="B66" s="34"/>
      <c r="C66" s="12">
        <v>-42.726999999999997</v>
      </c>
      <c r="D66" s="45">
        <v>-42.726999999999997</v>
      </c>
      <c r="E66" s="16">
        <v>-28.129300000000001</v>
      </c>
      <c r="F66" s="16">
        <v>-49.9146</v>
      </c>
      <c r="G66" s="16">
        <v>-34.603400000000001</v>
      </c>
      <c r="H66" s="16">
        <v>-27.749099999999999</v>
      </c>
      <c r="I66" s="16">
        <v>-15.6434</v>
      </c>
      <c r="J66" s="16">
        <v>-26.480900000000002</v>
      </c>
      <c r="K66" s="16">
        <v>-13.461499999999999</v>
      </c>
      <c r="L66" s="16">
        <v>-3.12216</v>
      </c>
      <c r="M66" s="16">
        <v>-37.49</v>
      </c>
      <c r="N66" s="16">
        <v>-28.581900000000001</v>
      </c>
      <c r="O66" s="16">
        <v>-34.988099999999996</v>
      </c>
      <c r="P66" s="16">
        <v>-27.610599999999998</v>
      </c>
      <c r="Q66" s="16">
        <v>-13.771700000000001</v>
      </c>
      <c r="R66" s="16">
        <v>-19.453499999999998</v>
      </c>
      <c r="S66" s="16">
        <v>-43.834099999999999</v>
      </c>
      <c r="T66" s="16">
        <v>-36.948999999999998</v>
      </c>
      <c r="U66" s="16">
        <v>-18.708599999999997</v>
      </c>
      <c r="V66" s="16">
        <v>-25.398700000000002</v>
      </c>
      <c r="W66" s="16">
        <v>-18.684200000000001</v>
      </c>
      <c r="X66" s="16">
        <v>-10.974200000000002</v>
      </c>
      <c r="Y66" s="16">
        <v>-34.367400000000004</v>
      </c>
      <c r="Z66" s="16">
        <v>-27.658300000000001</v>
      </c>
      <c r="AA66" s="16">
        <v>-22.264099999999999</v>
      </c>
      <c r="AB66" s="16">
        <v>-16.6996</v>
      </c>
      <c r="AC66" s="16">
        <v>-67.282200000000003</v>
      </c>
      <c r="AD66" s="16">
        <v>-19.012</v>
      </c>
      <c r="AE66" s="16">
        <v>-19.098700000000001</v>
      </c>
      <c r="AF66" s="16">
        <v>-31.252700000000001</v>
      </c>
      <c r="AG66" s="16">
        <v>-147.96199999999999</v>
      </c>
      <c r="AH66" s="16">
        <v>-29.909500000000001</v>
      </c>
      <c r="AI66" s="46"/>
      <c r="AJ66" s="46"/>
      <c r="AK66" s="46"/>
      <c r="AL66" s="46"/>
      <c r="AM66" s="46"/>
      <c r="AN66" s="4"/>
      <c r="AO66" s="4"/>
      <c r="AP66" s="4"/>
      <c r="AQ66" s="4"/>
      <c r="AR66" s="4"/>
      <c r="AS66" s="4"/>
      <c r="AT66" s="4"/>
      <c r="AU66" s="4"/>
      <c r="AV66" s="4"/>
      <c r="AW66" s="4"/>
      <c r="AX66" s="4"/>
      <c r="AY66" s="4"/>
      <c r="ALQ66" t="e">
        <v>#N/A</v>
      </c>
    </row>
    <row r="67" spans="1:1005" ht="15" x14ac:dyDescent="0.25">
      <c r="A67" s="136">
        <f>YampaRiverInflow.TotalOutflow!A67</f>
        <v>46905</v>
      </c>
      <c r="B67" s="34"/>
      <c r="C67" s="12">
        <v>-44.098999999999997</v>
      </c>
      <c r="D67" s="45">
        <v>-44.098999999999997</v>
      </c>
      <c r="E67" s="16">
        <v>-43.443300000000001</v>
      </c>
      <c r="F67" s="16">
        <v>-78.712100000000007</v>
      </c>
      <c r="G67" s="16">
        <v>-44.4283</v>
      </c>
      <c r="H67" s="16">
        <v>-46.623400000000004</v>
      </c>
      <c r="I67" s="16">
        <v>-26.48</v>
      </c>
      <c r="J67" s="16">
        <v>-49.249099999999999</v>
      </c>
      <c r="K67" s="16">
        <v>-37.820300000000003</v>
      </c>
      <c r="L67" s="16">
        <v>-37.123800000000003</v>
      </c>
      <c r="M67" s="16">
        <v>-46.805699999999995</v>
      </c>
      <c r="N67" s="16">
        <v>-42.2714</v>
      </c>
      <c r="O67" s="16">
        <v>-36.915500000000002</v>
      </c>
      <c r="P67" s="16">
        <v>-53.137800000000006</v>
      </c>
      <c r="Q67" s="16">
        <v>-64.9482</v>
      </c>
      <c r="R67" s="16">
        <v>-25.7806</v>
      </c>
      <c r="S67" s="16">
        <v>-34.943199999999997</v>
      </c>
      <c r="T67" s="16">
        <v>-51.296099999999996</v>
      </c>
      <c r="U67" s="16">
        <v>-57.331800000000001</v>
      </c>
      <c r="V67" s="16">
        <v>-54.558199999999999</v>
      </c>
      <c r="W67" s="16">
        <v>-68.587000000000003</v>
      </c>
      <c r="X67" s="16">
        <v>-37.685099999999998</v>
      </c>
      <c r="Y67" s="16">
        <v>-32.256500000000003</v>
      </c>
      <c r="Z67" s="16">
        <v>-52.228699999999996</v>
      </c>
      <c r="AA67" s="16">
        <v>-55.433399999999999</v>
      </c>
      <c r="AB67" s="16">
        <v>-50.623800000000003</v>
      </c>
      <c r="AC67" s="16">
        <v>-49.755000000000003</v>
      </c>
      <c r="AD67" s="16">
        <v>-57.844000000000001</v>
      </c>
      <c r="AE67" s="16">
        <v>-49.321300000000001</v>
      </c>
      <c r="AF67" s="16">
        <v>-51.9298</v>
      </c>
      <c r="AG67" s="16">
        <v>-183.62299999999999</v>
      </c>
      <c r="AH67" s="16">
        <v>-63.558300000000003</v>
      </c>
      <c r="AI67" s="46"/>
      <c r="AJ67" s="46"/>
      <c r="AK67" s="46"/>
      <c r="AL67" s="46"/>
      <c r="AM67" s="46"/>
      <c r="AN67" s="4"/>
      <c r="AO67" s="4"/>
      <c r="AP67" s="4"/>
      <c r="AQ67" s="4"/>
      <c r="AR67" s="4"/>
      <c r="AS67" s="4"/>
      <c r="AT67" s="4"/>
      <c r="AU67" s="4"/>
      <c r="AV67" s="4"/>
      <c r="AW67" s="4"/>
      <c r="AX67" s="4"/>
      <c r="AY67" s="4"/>
      <c r="ALQ67" t="e">
        <v>#N/A</v>
      </c>
    </row>
    <row r="68" spans="1:1005" ht="15" x14ac:dyDescent="0.25">
      <c r="A68" s="136">
        <f>YampaRiverInflow.TotalOutflow!A68</f>
        <v>46935</v>
      </c>
      <c r="B68" s="34"/>
      <c r="C68" s="12">
        <v>-26.710999999999999</v>
      </c>
      <c r="D68" s="45">
        <v>-26.710999999999999</v>
      </c>
      <c r="E68" s="16">
        <v>-37.942</v>
      </c>
      <c r="F68" s="16">
        <v>-73.786799999999999</v>
      </c>
      <c r="G68" s="16">
        <v>-40.766500000000001</v>
      </c>
      <c r="H68" s="16">
        <v>-6.4570799999999995</v>
      </c>
      <c r="I68" s="16">
        <v>-40.478199999999994</v>
      </c>
      <c r="J68" s="16">
        <v>-35.347099999999998</v>
      </c>
      <c r="K68" s="16">
        <v>-30.984200000000001</v>
      </c>
      <c r="L68" s="16">
        <v>-12.644399999999999</v>
      </c>
      <c r="M68" s="16">
        <v>-15.251700000000001</v>
      </c>
      <c r="N68" s="16">
        <v>-52.766100000000002</v>
      </c>
      <c r="O68" s="16">
        <v>-45.935900000000004</v>
      </c>
      <c r="P68" s="16">
        <v>-47.300400000000003</v>
      </c>
      <c r="Q68" s="16">
        <v>-39.221400000000003</v>
      </c>
      <c r="R68" s="16">
        <v>-35.222799999999999</v>
      </c>
      <c r="S68" s="16">
        <v>-42.721499999999999</v>
      </c>
      <c r="T68" s="16">
        <v>-48.900100000000002</v>
      </c>
      <c r="U68" s="16">
        <v>-17.8947</v>
      </c>
      <c r="V68" s="16">
        <v>-23.696200000000001</v>
      </c>
      <c r="W68" s="16">
        <v>-7.1829000000000001</v>
      </c>
      <c r="X68" s="16">
        <v>-15.904399999999999</v>
      </c>
      <c r="Y68" s="16">
        <v>-28.589599999999997</v>
      </c>
      <c r="Z68" s="16">
        <v>-43.727499999999999</v>
      </c>
      <c r="AA68" s="16">
        <v>-35.582300000000004</v>
      </c>
      <c r="AB68" s="16">
        <v>-30.575500000000002</v>
      </c>
      <c r="AC68" s="16">
        <v>-37.180800000000005</v>
      </c>
      <c r="AD68" s="16">
        <v>-48.3</v>
      </c>
      <c r="AE68" s="16">
        <v>-25.503700000000002</v>
      </c>
      <c r="AF68" s="16">
        <v>-48.567099999999996</v>
      </c>
      <c r="AG68" s="16">
        <v>-182.99199999999999</v>
      </c>
      <c r="AH68" s="16">
        <v>-65.305999999999997</v>
      </c>
      <c r="AI68" s="46"/>
      <c r="AJ68" s="46"/>
      <c r="AK68" s="46"/>
      <c r="AL68" s="46"/>
      <c r="AM68" s="46"/>
      <c r="AN68" s="4"/>
      <c r="AO68" s="4"/>
      <c r="AP68" s="4"/>
      <c r="AQ68" s="4"/>
      <c r="AR68" s="4"/>
      <c r="AS68" s="4"/>
      <c r="AT68" s="4"/>
      <c r="AU68" s="4"/>
      <c r="AV68" s="4"/>
      <c r="AW68" s="4"/>
      <c r="AX68" s="4"/>
      <c r="AY68" s="4"/>
      <c r="ALQ68" t="e">
        <v>#N/A</v>
      </c>
    </row>
    <row r="69" spans="1:1005" ht="15" x14ac:dyDescent="0.25">
      <c r="A69" s="136">
        <f>YampaRiverInflow.TotalOutflow!A69</f>
        <v>46966</v>
      </c>
      <c r="B69" s="34"/>
      <c r="C69" s="12">
        <v>-21.927</v>
      </c>
      <c r="D69" s="45">
        <v>-21.927</v>
      </c>
      <c r="E69" s="16">
        <v>-14.0517</v>
      </c>
      <c r="F69" s="16">
        <v>-65.381299999999996</v>
      </c>
      <c r="G69" s="16">
        <v>-36.5657</v>
      </c>
      <c r="H69" s="16">
        <v>-19.854400000000002</v>
      </c>
      <c r="I69" s="16">
        <v>-3.75305</v>
      </c>
      <c r="J69" s="16">
        <v>-2.8775900000000001</v>
      </c>
      <c r="K69" s="16">
        <v>-12.666399999999999</v>
      </c>
      <c r="L69" s="16">
        <v>-13.9602</v>
      </c>
      <c r="M69" s="16">
        <v>-39.998400000000004</v>
      </c>
      <c r="N69" s="16">
        <v>7.2850600000000005</v>
      </c>
      <c r="O69" s="16">
        <v>-24.3444</v>
      </c>
      <c r="P69" s="16">
        <v>-33.449400000000004</v>
      </c>
      <c r="Q69" s="16">
        <v>-19.831900000000001</v>
      </c>
      <c r="R69" s="16">
        <v>-46.257599999999996</v>
      </c>
      <c r="S69" s="16">
        <v>-32.945300000000003</v>
      </c>
      <c r="T69" s="16">
        <v>-39.458300000000001</v>
      </c>
      <c r="U69" s="16">
        <v>-23.445799999999998</v>
      </c>
      <c r="V69" s="16">
        <v>-14.442500000000001</v>
      </c>
      <c r="W69" s="16">
        <v>-5.3147600000000006</v>
      </c>
      <c r="X69" s="16">
        <v>-20.151</v>
      </c>
      <c r="Y69" s="16">
        <v>-29.148299999999999</v>
      </c>
      <c r="Z69" s="16">
        <v>-33.437899999999999</v>
      </c>
      <c r="AA69" s="16">
        <v>-29.450599999999998</v>
      </c>
      <c r="AB69" s="16">
        <v>-25.803599999999999</v>
      </c>
      <c r="AC69" s="16">
        <v>-58.466900000000003</v>
      </c>
      <c r="AD69" s="16">
        <v>-23.998000000000001</v>
      </c>
      <c r="AE69" s="16">
        <v>5.8436199999999996</v>
      </c>
      <c r="AF69" s="16">
        <v>-37.121300000000005</v>
      </c>
      <c r="AG69" s="16">
        <v>-39.379899999999999</v>
      </c>
      <c r="AH69" s="16">
        <v>-27.815000000000001</v>
      </c>
      <c r="AI69" s="46"/>
      <c r="AJ69" s="46"/>
      <c r="AK69" s="46"/>
      <c r="AL69" s="46"/>
      <c r="AM69" s="46"/>
      <c r="AN69" s="4"/>
      <c r="AO69" s="4"/>
      <c r="AP69" s="4"/>
      <c r="AQ69" s="4"/>
      <c r="AR69" s="4"/>
      <c r="AS69" s="4"/>
      <c r="AT69" s="4"/>
      <c r="AU69" s="4"/>
      <c r="AV69" s="4"/>
      <c r="AW69" s="4"/>
      <c r="AX69" s="4"/>
      <c r="AY69" s="4"/>
      <c r="ALQ69" t="e">
        <v>#N/A</v>
      </c>
    </row>
    <row r="70" spans="1:1005" ht="15" x14ac:dyDescent="0.25">
      <c r="A70" s="136">
        <f>YampaRiverInflow.TotalOutflow!A70</f>
        <v>46997</v>
      </c>
      <c r="B70" s="34"/>
      <c r="C70" s="12">
        <v>-8.8230000000000004</v>
      </c>
      <c r="D70" s="45">
        <v>-8.8230000000000004</v>
      </c>
      <c r="E70" s="16">
        <v>-22.555199999999999</v>
      </c>
      <c r="F70" s="16">
        <v>0.85353000000000001</v>
      </c>
      <c r="G70" s="16">
        <v>-61.966300000000004</v>
      </c>
      <c r="H70" s="16">
        <v>-54.048999999999999</v>
      </c>
      <c r="I70" s="16">
        <v>-27.7121</v>
      </c>
      <c r="J70" s="16">
        <v>-18.022099999999998</v>
      </c>
      <c r="K70" s="16">
        <v>-8.8447199999999988</v>
      </c>
      <c r="L70" s="16">
        <v>-17.9664</v>
      </c>
      <c r="M70" s="16">
        <v>-5.1358199999999998</v>
      </c>
      <c r="N70" s="16">
        <v>-10.9739</v>
      </c>
      <c r="O70" s="16">
        <v>-32.469799999999999</v>
      </c>
      <c r="P70" s="16">
        <v>-35.090000000000003</v>
      </c>
      <c r="Q70" s="16">
        <v>-20.7882</v>
      </c>
      <c r="R70" s="16">
        <v>-50.804099999999998</v>
      </c>
      <c r="S70" s="16">
        <v>-26.487200000000001</v>
      </c>
      <c r="T70" s="16">
        <v>-30.253900000000002</v>
      </c>
      <c r="U70" s="16">
        <v>-43.0578</v>
      </c>
      <c r="V70" s="16">
        <v>-36.350099999999998</v>
      </c>
      <c r="W70" s="16">
        <v>-18.872799999999998</v>
      </c>
      <c r="X70" s="16">
        <v>-16.6816</v>
      </c>
      <c r="Y70" s="16">
        <v>-22.602599999999999</v>
      </c>
      <c r="Z70" s="16">
        <v>-13.866299999999999</v>
      </c>
      <c r="AA70" s="16">
        <v>-20.75</v>
      </c>
      <c r="AB70" s="16">
        <v>-8.9183799999999991</v>
      </c>
      <c r="AC70" s="16">
        <v>-33.353900000000003</v>
      </c>
      <c r="AD70" s="16">
        <v>-15.521000000000001</v>
      </c>
      <c r="AE70" s="16">
        <v>-12.745700000000001</v>
      </c>
      <c r="AF70" s="16">
        <v>-31.333599999999997</v>
      </c>
      <c r="AG70" s="16">
        <v>-19.856300000000001</v>
      </c>
      <c r="AH70" s="16">
        <v>-41.415900000000001</v>
      </c>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3"/>
      <c r="C72" s="8"/>
      <c r="D72" s="11"/>
      <c r="AI72" s="16"/>
      <c r="AJ72" s="16"/>
      <c r="AK72" s="16"/>
      <c r="AL72" s="16"/>
      <c r="AM72" s="16"/>
      <c r="ALQ72" t="e">
        <v>#N/A</v>
      </c>
    </row>
    <row r="73" spans="1:1005" ht="12.75" customHeight="1" x14ac:dyDescent="0.25">
      <c r="A73" s="136"/>
      <c r="B73" s="33"/>
      <c r="C73" s="8"/>
      <c r="D73" s="11"/>
      <c r="E73" s="16"/>
      <c r="AI73" s="16"/>
      <c r="AJ73" s="16"/>
      <c r="AK73" s="16"/>
      <c r="AL73" s="16"/>
      <c r="AM73" s="16"/>
    </row>
    <row r="74" spans="1:1005" ht="12.75" customHeight="1" x14ac:dyDescent="0.25">
      <c r="A74" s="136"/>
      <c r="B74" s="33"/>
      <c r="C74" s="8"/>
      <c r="D74" s="11"/>
      <c r="AI74" s="16"/>
      <c r="AJ74" s="16"/>
      <c r="AK74" s="16"/>
      <c r="AL74" s="16"/>
      <c r="AM74" s="16"/>
    </row>
    <row r="75" spans="1:1005" ht="12.75" customHeight="1" x14ac:dyDescent="0.25">
      <c r="A75" s="136"/>
      <c r="B75" s="33"/>
      <c r="C75" s="8"/>
      <c r="D75" s="11"/>
    </row>
    <row r="76" spans="1:1005" ht="12.75" customHeight="1" x14ac:dyDescent="0.25">
      <c r="A76" s="136"/>
      <c r="B76" s="33"/>
      <c r="C76" s="8"/>
      <c r="D76" s="11"/>
    </row>
    <row r="77" spans="1:1005" ht="12.75" customHeight="1" x14ac:dyDescent="0.25">
      <c r="A77" s="136"/>
      <c r="B77" s="33"/>
      <c r="C77" s="8"/>
      <c r="D77" s="11"/>
    </row>
    <row r="78" spans="1:1005" ht="12.75" customHeight="1" x14ac:dyDescent="0.25">
      <c r="A78" s="136"/>
      <c r="B78" s="33"/>
      <c r="C78" s="8"/>
      <c r="D78" s="11"/>
    </row>
    <row r="79" spans="1:1005" ht="12.75" customHeight="1" x14ac:dyDescent="0.25">
      <c r="A79" s="136"/>
      <c r="B79" s="33"/>
      <c r="C79" s="8"/>
      <c r="D79" s="11"/>
    </row>
    <row r="80" spans="1:1005" ht="12.75" customHeight="1" x14ac:dyDescent="0.25">
      <c r="A80" s="136"/>
      <c r="B80" s="33"/>
      <c r="C80" s="8"/>
      <c r="D80" s="11"/>
    </row>
    <row r="81" spans="1:4" ht="12.75" customHeight="1" x14ac:dyDescent="0.25">
      <c r="A81" s="136"/>
      <c r="B81" s="33"/>
      <c r="C81" s="8"/>
      <c r="D81" s="11"/>
    </row>
    <row r="82" spans="1:4" ht="12.75" customHeight="1" x14ac:dyDescent="0.25">
      <c r="A82" s="136"/>
      <c r="B82" s="33"/>
      <c r="C82" s="8"/>
      <c r="D82" s="11"/>
    </row>
    <row r="83" spans="1:4" ht="12.75" customHeight="1" x14ac:dyDescent="0.25">
      <c r="A83" s="136"/>
      <c r="B83" s="33"/>
      <c r="C83" s="8"/>
      <c r="D83" s="11"/>
    </row>
    <row r="84" spans="1:4" ht="12.75" customHeight="1" x14ac:dyDescent="0.25">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26D61-44E6-4405-80F7-271480AA11A9}">
  <sheetPr codeName="Sheet29">
    <tabColor rgb="FFFF0000"/>
  </sheetPr>
  <dimension ref="A1:ALQ113"/>
  <sheetViews>
    <sheetView topLeftCell="A37" zoomScale="96" zoomScaleNormal="96" workbookViewId="0">
      <selection activeCell="B4" sqref="B4:AZ100"/>
    </sheetView>
  </sheetViews>
  <sheetFormatPr defaultColWidth="18.7109375" defaultRowHeight="12.75" customHeight="1" x14ac:dyDescent="0.25"/>
  <cols>
    <col min="1" max="54" width="9.140625" customWidth="1"/>
  </cols>
  <sheetData>
    <row r="1" spans="1:44"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5" x14ac:dyDescent="0.25">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5" x14ac:dyDescent="0.25">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5" x14ac:dyDescent="0.25">
      <c r="A4" s="137">
        <f>YampaRiverInflow.TotalOutflow!A4</f>
        <v>44986</v>
      </c>
      <c r="B4" s="81"/>
      <c r="C4" s="82">
        <v>22.260999999999999</v>
      </c>
      <c r="D4" s="129">
        <v>22.260999999999999</v>
      </c>
      <c r="E4" s="16">
        <v>37.971170000000001</v>
      </c>
      <c r="F4" s="16">
        <v>61.31456</v>
      </c>
      <c r="G4" s="16">
        <v>316.43129999999996</v>
      </c>
      <c r="H4" s="16">
        <v>30.523220000000002</v>
      </c>
      <c r="I4" s="16">
        <v>99.089590000000001</v>
      </c>
      <c r="J4" s="16">
        <v>0.26749000000000001</v>
      </c>
      <c r="K4" s="16">
        <v>21.557400000000001</v>
      </c>
      <c r="L4" s="16">
        <v>29.812529999999999</v>
      </c>
      <c r="M4" s="16">
        <v>17.33398</v>
      </c>
      <c r="N4" s="16">
        <v>4.5499399999999994</v>
      </c>
      <c r="O4" s="16">
        <v>29.456400000000002</v>
      </c>
      <c r="P4" s="16">
        <v>7.59199</v>
      </c>
      <c r="Q4" s="16">
        <v>0.58572999999999997</v>
      </c>
      <c r="R4" s="16">
        <v>5.9264799999999997</v>
      </c>
      <c r="S4" s="16">
        <v>168.7243</v>
      </c>
      <c r="T4" s="16">
        <v>24.415849999999999</v>
      </c>
      <c r="U4" s="16">
        <v>16.08663</v>
      </c>
      <c r="V4" s="16">
        <v>3.1996100000000003</v>
      </c>
      <c r="W4" s="16">
        <v>10.91578</v>
      </c>
      <c r="X4" s="16">
        <v>55.120930000000001</v>
      </c>
      <c r="Y4" s="16">
        <v>5.3349099999999998</v>
      </c>
      <c r="Z4" s="16">
        <v>8.3023799999999994</v>
      </c>
      <c r="AA4" s="16">
        <v>7.6192200000000003</v>
      </c>
      <c r="AB4" s="16">
        <v>-3.1343100000000002</v>
      </c>
      <c r="AC4" s="16">
        <v>2.8256300000000003</v>
      </c>
      <c r="AD4" s="16">
        <v>17.701610000000002</v>
      </c>
      <c r="AE4" s="16">
        <v>10.766690000000001</v>
      </c>
      <c r="AF4" s="16">
        <v>-2.6526999999999998</v>
      </c>
      <c r="AG4" s="16">
        <v>-4.7138400000000003</v>
      </c>
      <c r="AH4" s="16">
        <v>14.927820000000001</v>
      </c>
      <c r="AI4" s="16"/>
      <c r="AJ4" s="16"/>
      <c r="AK4" s="16"/>
      <c r="AL4" s="16"/>
      <c r="AM4" s="16"/>
    </row>
    <row r="5" spans="1:44" ht="15" x14ac:dyDescent="0.25">
      <c r="A5" s="137">
        <f>YampaRiverInflow.TotalOutflow!A5</f>
        <v>45017</v>
      </c>
      <c r="B5" s="34"/>
      <c r="C5" s="12">
        <v>6.609</v>
      </c>
      <c r="D5" s="45">
        <v>6.609</v>
      </c>
      <c r="E5" s="16">
        <v>68.50724000000001</v>
      </c>
      <c r="F5" s="16">
        <v>34.07152</v>
      </c>
      <c r="G5" s="16">
        <v>40.68047</v>
      </c>
      <c r="H5" s="16">
        <v>13.75267</v>
      </c>
      <c r="I5" s="16">
        <v>16.01717</v>
      </c>
      <c r="J5" s="16">
        <v>14.181340000000001</v>
      </c>
      <c r="K5" s="16">
        <v>10.90859</v>
      </c>
      <c r="L5" s="16">
        <v>31.157610000000002</v>
      </c>
      <c r="M5" s="16">
        <v>9.207790000000001</v>
      </c>
      <c r="N5" s="16">
        <v>-60.225830000000002</v>
      </c>
      <c r="O5" s="16">
        <v>53.373489999999997</v>
      </c>
      <c r="P5" s="16">
        <v>10.18976</v>
      </c>
      <c r="Q5" s="16">
        <v>22.325830000000003</v>
      </c>
      <c r="R5" s="16">
        <v>12.528739999999999</v>
      </c>
      <c r="S5" s="16">
        <v>16.69754</v>
      </c>
      <c r="T5" s="16">
        <v>14.457510000000001</v>
      </c>
      <c r="U5" s="16">
        <v>15.693350000000001</v>
      </c>
      <c r="V5" s="16">
        <v>12.19009</v>
      </c>
      <c r="W5" s="16">
        <v>15.191180000000001</v>
      </c>
      <c r="X5" s="16">
        <v>34.110879999999995</v>
      </c>
      <c r="Y5" s="16">
        <v>18.928849999999997</v>
      </c>
      <c r="Z5" s="16">
        <v>23.699870000000001</v>
      </c>
      <c r="AA5" s="16">
        <v>14.320200000000002</v>
      </c>
      <c r="AB5" s="16">
        <v>23.981200000000001</v>
      </c>
      <c r="AC5" s="16">
        <v>12.70073</v>
      </c>
      <c r="AD5" s="16">
        <v>17.83746</v>
      </c>
      <c r="AE5" s="16">
        <v>12.692639999999999</v>
      </c>
      <c r="AF5" s="16">
        <v>-8.0273199999999996</v>
      </c>
      <c r="AG5" s="16">
        <v>5.617337</v>
      </c>
      <c r="AH5" s="16">
        <v>29.066040000000001</v>
      </c>
      <c r="AI5" s="16"/>
      <c r="AJ5" s="16"/>
      <c r="AK5" s="16"/>
      <c r="AL5" s="16"/>
      <c r="AM5" s="16"/>
    </row>
    <row r="6" spans="1:44" ht="15" x14ac:dyDescent="0.25">
      <c r="A6" s="137">
        <f>YampaRiverInflow.TotalOutflow!A6</f>
        <v>45047</v>
      </c>
      <c r="B6" s="34"/>
      <c r="C6" s="12">
        <v>3.5990000000000002</v>
      </c>
      <c r="D6" s="45">
        <v>3.5990000000000002</v>
      </c>
      <c r="E6" s="16">
        <v>35.158190000000005</v>
      </c>
      <c r="F6" s="16">
        <v>30.619150000000001</v>
      </c>
      <c r="G6" s="16">
        <v>51.445999999999998</v>
      </c>
      <c r="H6" s="16">
        <v>147.4316</v>
      </c>
      <c r="I6" s="16">
        <v>31.464639999999999</v>
      </c>
      <c r="J6" s="16">
        <v>16.225469999999998</v>
      </c>
      <c r="K6" s="16">
        <v>15.98751</v>
      </c>
      <c r="L6" s="16">
        <v>22.762439999999998</v>
      </c>
      <c r="M6" s="16">
        <v>16.884130000000003</v>
      </c>
      <c r="N6" s="16">
        <v>-18.579159999999998</v>
      </c>
      <c r="O6" s="16">
        <v>0.76658000000000004</v>
      </c>
      <c r="P6" s="16">
        <v>15.05968</v>
      </c>
      <c r="Q6" s="16">
        <v>18.966650000000001</v>
      </c>
      <c r="R6" s="16">
        <v>6.8135300000000001</v>
      </c>
      <c r="S6" s="16">
        <v>10.48025</v>
      </c>
      <c r="T6" s="16">
        <v>-4.4347899999999996</v>
      </c>
      <c r="U6" s="16">
        <v>13.546040000000001</v>
      </c>
      <c r="V6" s="16">
        <v>14.374000000000001</v>
      </c>
      <c r="W6" s="16">
        <v>20.312279999999998</v>
      </c>
      <c r="X6" s="16">
        <v>24.09412</v>
      </c>
      <c r="Y6" s="16">
        <v>17.2925</v>
      </c>
      <c r="Z6" s="16">
        <v>26.04485</v>
      </c>
      <c r="AA6" s="16">
        <v>20.55932</v>
      </c>
      <c r="AB6" s="16">
        <v>-2.9233899999999999</v>
      </c>
      <c r="AC6" s="16">
        <v>20.669799999999999</v>
      </c>
      <c r="AD6" s="16">
        <v>13.049940000000001</v>
      </c>
      <c r="AE6" s="16">
        <v>22.04082</v>
      </c>
      <c r="AF6" s="16">
        <v>10.49208</v>
      </c>
      <c r="AG6" s="16">
        <v>8.221705</v>
      </c>
      <c r="AH6" s="16">
        <v>-6.3989399999999996</v>
      </c>
      <c r="AI6" s="16"/>
      <c r="AJ6" s="16"/>
      <c r="AK6" s="16"/>
      <c r="AL6" s="16"/>
      <c r="AM6" s="16"/>
    </row>
    <row r="7" spans="1:44" ht="15" x14ac:dyDescent="0.25">
      <c r="A7" s="137">
        <f>YampaRiverInflow.TotalOutflow!A7</f>
        <v>45078</v>
      </c>
      <c r="B7" s="34"/>
      <c r="C7" s="12">
        <v>10.122</v>
      </c>
      <c r="D7" s="45">
        <v>10.122</v>
      </c>
      <c r="E7" s="16">
        <v>38.329680000000003</v>
      </c>
      <c r="F7" s="16">
        <v>17.90776</v>
      </c>
      <c r="G7" s="16">
        <v>23.242540000000002</v>
      </c>
      <c r="H7" s="16">
        <v>149.01420000000002</v>
      </c>
      <c r="I7" s="16">
        <v>25.634610000000002</v>
      </c>
      <c r="J7" s="16">
        <v>16.579849999999997</v>
      </c>
      <c r="K7" s="16">
        <v>17.054269999999999</v>
      </c>
      <c r="L7" s="16">
        <v>19.0702</v>
      </c>
      <c r="M7" s="16">
        <v>13.2582</v>
      </c>
      <c r="N7" s="16">
        <v>34.340009999999999</v>
      </c>
      <c r="O7" s="16">
        <v>31.23612</v>
      </c>
      <c r="P7" s="16">
        <v>9.42577</v>
      </c>
      <c r="Q7" s="16">
        <v>11.861139999999999</v>
      </c>
      <c r="R7" s="16">
        <v>3.2528800000000002</v>
      </c>
      <c r="S7" s="16">
        <v>10.676410000000001</v>
      </c>
      <c r="T7" s="16">
        <v>-12.562700000000001</v>
      </c>
      <c r="U7" s="16">
        <v>10.9498</v>
      </c>
      <c r="V7" s="16">
        <v>4.9075899999999999</v>
      </c>
      <c r="W7" s="16">
        <v>20.479099999999999</v>
      </c>
      <c r="X7" s="16">
        <v>23.339099999999998</v>
      </c>
      <c r="Y7" s="16">
        <v>14.779639999999999</v>
      </c>
      <c r="Z7" s="16">
        <v>10.374750000000001</v>
      </c>
      <c r="AA7" s="16">
        <v>15.253579999999999</v>
      </c>
      <c r="AB7" s="16">
        <v>10.87237</v>
      </c>
      <c r="AC7" s="16">
        <v>19.39621</v>
      </c>
      <c r="AD7" s="16">
        <v>18.288060000000002</v>
      </c>
      <c r="AE7" s="16">
        <v>0.1727841</v>
      </c>
      <c r="AF7" s="16">
        <v>6.1307309999999999</v>
      </c>
      <c r="AG7" s="16">
        <v>10.9467</v>
      </c>
      <c r="AH7" s="16">
        <v>-4.7618999999999998</v>
      </c>
      <c r="AI7" s="16"/>
      <c r="AJ7" s="16"/>
      <c r="AK7" s="16"/>
      <c r="AL7" s="16"/>
      <c r="AM7" s="16"/>
    </row>
    <row r="8" spans="1:44" ht="15" x14ac:dyDescent="0.25">
      <c r="A8" s="137">
        <f>YampaRiverInflow.TotalOutflow!A8</f>
        <v>45108</v>
      </c>
      <c r="B8" s="34"/>
      <c r="C8" s="12">
        <v>16.861999999999998</v>
      </c>
      <c r="D8" s="45">
        <v>16.861999999999998</v>
      </c>
      <c r="E8" s="16">
        <v>37.980930000000001</v>
      </c>
      <c r="F8" s="16">
        <v>46.885179999999998</v>
      </c>
      <c r="G8" s="16">
        <v>38.639189999999999</v>
      </c>
      <c r="H8" s="16">
        <v>161.9752</v>
      </c>
      <c r="I8" s="16">
        <v>38.31944</v>
      </c>
      <c r="J8" s="16">
        <v>19.69941</v>
      </c>
      <c r="K8" s="16">
        <v>17.99015</v>
      </c>
      <c r="L8" s="16">
        <v>13.171860000000001</v>
      </c>
      <c r="M8" s="16">
        <v>40.615339999999996</v>
      </c>
      <c r="N8" s="16">
        <v>26.544730000000001</v>
      </c>
      <c r="O8" s="16">
        <v>25.423359999999999</v>
      </c>
      <c r="P8" s="16">
        <v>13.888549999999999</v>
      </c>
      <c r="Q8" s="16">
        <v>15.145760000000001</v>
      </c>
      <c r="R8" s="16">
        <v>6.6023500000000004</v>
      </c>
      <c r="S8" s="16">
        <v>10.07929</v>
      </c>
      <c r="T8" s="16">
        <v>4.5085600000000001</v>
      </c>
      <c r="U8" s="16">
        <v>26.234180000000002</v>
      </c>
      <c r="V8" s="16">
        <v>12.146379999999999</v>
      </c>
      <c r="W8" s="16">
        <v>17.390999999999998</v>
      </c>
      <c r="X8" s="16">
        <v>17.51343</v>
      </c>
      <c r="Y8" s="16">
        <v>34.483599999999996</v>
      </c>
      <c r="Z8" s="16">
        <v>45.963620000000006</v>
      </c>
      <c r="AA8" s="16">
        <v>28.082819999999998</v>
      </c>
      <c r="AB8" s="16">
        <v>19.215400000000002</v>
      </c>
      <c r="AC8" s="16">
        <v>17.710519999999999</v>
      </c>
      <c r="AD8" s="16">
        <v>20.118539999999999</v>
      </c>
      <c r="AE8" s="16">
        <v>18.059009999999997</v>
      </c>
      <c r="AF8" s="16">
        <v>20.378209999999999</v>
      </c>
      <c r="AG8" s="16">
        <v>15.53816</v>
      </c>
      <c r="AH8" s="16">
        <v>2.6186829999999999</v>
      </c>
      <c r="AI8" s="16"/>
      <c r="AJ8" s="16"/>
      <c r="AK8" s="16"/>
      <c r="AL8" s="16"/>
      <c r="AM8" s="16"/>
    </row>
    <row r="9" spans="1:44" ht="15" x14ac:dyDescent="0.25">
      <c r="A9" s="137">
        <f>YampaRiverInflow.TotalOutflow!A9</f>
        <v>45139</v>
      </c>
      <c r="B9" s="34"/>
      <c r="C9" s="12">
        <v>18.831</v>
      </c>
      <c r="D9" s="45">
        <v>18.831</v>
      </c>
      <c r="E9" s="16">
        <v>45.93045</v>
      </c>
      <c r="F9" s="16">
        <v>51.271099999999997</v>
      </c>
      <c r="G9" s="16">
        <v>50.55104</v>
      </c>
      <c r="H9" s="16">
        <v>39.051919999999996</v>
      </c>
      <c r="I9" s="16">
        <v>28.86665</v>
      </c>
      <c r="J9" s="16">
        <v>22.441749999999999</v>
      </c>
      <c r="K9" s="16">
        <v>26.15324</v>
      </c>
      <c r="L9" s="16">
        <v>32.817900000000002</v>
      </c>
      <c r="M9" s="16">
        <v>21.52835</v>
      </c>
      <c r="N9" s="16">
        <v>35.833640000000003</v>
      </c>
      <c r="O9" s="16">
        <v>31.181180000000001</v>
      </c>
      <c r="P9" s="16">
        <v>15.6302</v>
      </c>
      <c r="Q9" s="16">
        <v>23.108509999999999</v>
      </c>
      <c r="R9" s="16">
        <v>11.401249999999999</v>
      </c>
      <c r="S9" s="16">
        <v>31.261939999999999</v>
      </c>
      <c r="T9" s="16">
        <v>3.6801999999999997</v>
      </c>
      <c r="U9" s="16">
        <v>14.693910000000001</v>
      </c>
      <c r="V9" s="16">
        <v>25.271129999999999</v>
      </c>
      <c r="W9" s="16">
        <v>24.69454</v>
      </c>
      <c r="X9" s="16">
        <v>21.273709999999998</v>
      </c>
      <c r="Y9" s="16">
        <v>24.753779999999999</v>
      </c>
      <c r="Z9" s="16">
        <v>25.619619999999998</v>
      </c>
      <c r="AA9" s="16">
        <v>36.973279999999995</v>
      </c>
      <c r="AB9" s="16">
        <v>26.050840000000001</v>
      </c>
      <c r="AC9" s="16">
        <v>15.60383</v>
      </c>
      <c r="AD9" s="16">
        <v>22.495830000000002</v>
      </c>
      <c r="AE9" s="16">
        <v>11.813360000000001</v>
      </c>
      <c r="AF9" s="16">
        <v>21.487629999999999</v>
      </c>
      <c r="AG9" s="16">
        <v>15.17426</v>
      </c>
      <c r="AH9" s="16">
        <v>1.5523019999999998</v>
      </c>
      <c r="AI9" s="16"/>
      <c r="AJ9" s="16"/>
      <c r="AK9" s="16"/>
      <c r="AL9" s="16"/>
      <c r="AM9" s="16"/>
    </row>
    <row r="10" spans="1:44" ht="15" x14ac:dyDescent="0.25">
      <c r="A10" s="137">
        <f>YampaRiverInflow.TotalOutflow!A10</f>
        <v>45170</v>
      </c>
      <c r="B10" s="34"/>
      <c r="C10" s="12">
        <v>11.67</v>
      </c>
      <c r="D10" s="45">
        <v>11.67</v>
      </c>
      <c r="E10" s="16">
        <v>44.919650000000004</v>
      </c>
      <c r="F10" s="16">
        <v>38.738219999999998</v>
      </c>
      <c r="G10" s="16">
        <v>36.226120000000002</v>
      </c>
      <c r="H10" s="16">
        <v>28.125509999999998</v>
      </c>
      <c r="I10" s="16">
        <v>31.235990000000001</v>
      </c>
      <c r="J10" s="16">
        <v>22.33502</v>
      </c>
      <c r="K10" s="16">
        <v>48.394019999999998</v>
      </c>
      <c r="L10" s="16">
        <v>28.478590000000001</v>
      </c>
      <c r="M10" s="16">
        <v>11.490879999999999</v>
      </c>
      <c r="N10" s="16">
        <v>18.042580000000001</v>
      </c>
      <c r="O10" s="16">
        <v>23.867799999999999</v>
      </c>
      <c r="P10" s="16">
        <v>14.97372</v>
      </c>
      <c r="Q10" s="16">
        <v>17.04288</v>
      </c>
      <c r="R10" s="16">
        <v>23.401450000000001</v>
      </c>
      <c r="S10" s="16">
        <v>6.1058300000000001</v>
      </c>
      <c r="T10" s="16">
        <v>5.0821000000000005</v>
      </c>
      <c r="U10" s="16">
        <v>18.601369999999999</v>
      </c>
      <c r="V10" s="16">
        <v>14.47564</v>
      </c>
      <c r="W10" s="16">
        <v>21.351419999999997</v>
      </c>
      <c r="X10" s="16">
        <v>17.48638</v>
      </c>
      <c r="Y10" s="16">
        <v>30.457650000000001</v>
      </c>
      <c r="Z10" s="16">
        <v>31.318210000000001</v>
      </c>
      <c r="AA10" s="16">
        <v>23.158259999999999</v>
      </c>
      <c r="AB10" s="16">
        <v>13.249139999999999</v>
      </c>
      <c r="AC10" s="16">
        <v>19.108810000000002</v>
      </c>
      <c r="AD10" s="16">
        <v>13.42262</v>
      </c>
      <c r="AE10" s="16">
        <v>16.063879999999997</v>
      </c>
      <c r="AF10" s="16">
        <v>9.2318680000000004</v>
      </c>
      <c r="AG10" s="16">
        <v>25.419049999999999</v>
      </c>
      <c r="AH10" s="16">
        <v>3.7183029999999997</v>
      </c>
      <c r="AI10" s="16"/>
      <c r="AJ10" s="16"/>
      <c r="AK10" s="16"/>
      <c r="AL10" s="16"/>
      <c r="AM10" s="16"/>
    </row>
    <row r="11" spans="1:44" ht="15" x14ac:dyDescent="0.25">
      <c r="A11" s="137">
        <f>YampaRiverInflow.TotalOutflow!A11</f>
        <v>45200</v>
      </c>
      <c r="B11" s="34"/>
      <c r="C11" s="12">
        <v>21.152000000000001</v>
      </c>
      <c r="D11" s="45">
        <v>21.152000000000001</v>
      </c>
      <c r="E11" s="16">
        <v>34.431249999999999</v>
      </c>
      <c r="F11" s="16">
        <v>38.233789999999999</v>
      </c>
      <c r="G11" s="16">
        <v>25.995049999999999</v>
      </c>
      <c r="H11" s="16">
        <v>33.972290000000001</v>
      </c>
      <c r="I11" s="16">
        <v>22.088529999999999</v>
      </c>
      <c r="J11" s="16">
        <v>19.114159999999998</v>
      </c>
      <c r="K11" s="16">
        <v>8.2817099999999986</v>
      </c>
      <c r="L11" s="16">
        <v>40.549999999999997</v>
      </c>
      <c r="M11" s="16">
        <v>-13.924200000000001</v>
      </c>
      <c r="N11" s="16">
        <v>25.10202</v>
      </c>
      <c r="O11" s="16">
        <v>12.98898</v>
      </c>
      <c r="P11" s="16">
        <v>27.75198</v>
      </c>
      <c r="Q11" s="16">
        <v>9.3924799999999991</v>
      </c>
      <c r="R11" s="16">
        <v>43.769359999999999</v>
      </c>
      <c r="S11" s="16">
        <v>22.534610000000001</v>
      </c>
      <c r="T11" s="16">
        <v>16.070049999999998</v>
      </c>
      <c r="U11" s="16">
        <v>21.862349999999999</v>
      </c>
      <c r="V11" s="16">
        <v>21.155540000000002</v>
      </c>
      <c r="W11" s="16">
        <v>17.678609999999999</v>
      </c>
      <c r="X11" s="16">
        <v>24.983849999999997</v>
      </c>
      <c r="Y11" s="16">
        <v>30.878040000000002</v>
      </c>
      <c r="Z11" s="16">
        <v>34.297699999999999</v>
      </c>
      <c r="AA11" s="16">
        <v>18.70016</v>
      </c>
      <c r="AB11" s="16">
        <v>16.06213</v>
      </c>
      <c r="AC11" s="16">
        <v>34.16733</v>
      </c>
      <c r="AD11" s="16">
        <v>35.623899999999999</v>
      </c>
      <c r="AE11" s="16">
        <v>8.9423110000000001</v>
      </c>
      <c r="AF11" s="16">
        <v>22.663040000000002</v>
      </c>
      <c r="AG11" s="16">
        <v>18.12434</v>
      </c>
      <c r="AH11" s="16">
        <v>20.913310000000003</v>
      </c>
      <c r="AI11" s="16"/>
      <c r="AJ11" s="16"/>
      <c r="AK11" s="16"/>
      <c r="AL11" s="16"/>
      <c r="AM11" s="16"/>
    </row>
    <row r="12" spans="1:44" ht="15" x14ac:dyDescent="0.25">
      <c r="A12" s="137">
        <f>YampaRiverInflow.TotalOutflow!A12</f>
        <v>45231</v>
      </c>
      <c r="B12" s="34"/>
      <c r="C12" s="12">
        <v>14.368</v>
      </c>
      <c r="D12" s="45">
        <v>14.368</v>
      </c>
      <c r="E12" s="16">
        <v>35.786089999999994</v>
      </c>
      <c r="F12" s="16">
        <v>28.035019999999999</v>
      </c>
      <c r="G12" s="16">
        <v>16.97213</v>
      </c>
      <c r="H12" s="16">
        <v>32.303910000000002</v>
      </c>
      <c r="I12" s="16">
        <v>27.994340000000001</v>
      </c>
      <c r="J12" s="16">
        <v>18.408459999999998</v>
      </c>
      <c r="K12" s="16">
        <v>27.646930000000001</v>
      </c>
      <c r="L12" s="16">
        <v>13.904860000000001</v>
      </c>
      <c r="M12" s="16">
        <v>20.08203</v>
      </c>
      <c r="N12" s="16">
        <v>-4.2350600000000007</v>
      </c>
      <c r="O12" s="16">
        <v>5.5237799999999995</v>
      </c>
      <c r="P12" s="16">
        <v>13.936260000000001</v>
      </c>
      <c r="Q12" s="16">
        <v>18.488499999999998</v>
      </c>
      <c r="R12" s="16">
        <v>53.005609999999997</v>
      </c>
      <c r="S12" s="16">
        <v>26.384319999999999</v>
      </c>
      <c r="T12" s="16">
        <v>7.4658100000000003</v>
      </c>
      <c r="U12" s="16">
        <v>17.107009999999999</v>
      </c>
      <c r="V12" s="16">
        <v>28.95552</v>
      </c>
      <c r="W12" s="16">
        <v>31.72842</v>
      </c>
      <c r="X12" s="16">
        <v>37.927500000000002</v>
      </c>
      <c r="Y12" s="16">
        <v>37.545540000000003</v>
      </c>
      <c r="Z12" s="16">
        <v>26.962349999999997</v>
      </c>
      <c r="AA12" s="16">
        <v>24.636060000000001</v>
      </c>
      <c r="AB12" s="16">
        <v>9.1373110000000004</v>
      </c>
      <c r="AC12" s="16">
        <v>11.013590000000001</v>
      </c>
      <c r="AD12" s="16">
        <v>20.70234</v>
      </c>
      <c r="AE12" s="16">
        <v>12.13466</v>
      </c>
      <c r="AF12" s="16">
        <v>16.070899999999998</v>
      </c>
      <c r="AG12" s="16">
        <v>21.472249999999999</v>
      </c>
      <c r="AH12" s="16">
        <v>19.997520000000002</v>
      </c>
      <c r="AI12" s="16"/>
      <c r="AJ12" s="16"/>
      <c r="AK12" s="16"/>
      <c r="AL12" s="16"/>
      <c r="AM12" s="16"/>
    </row>
    <row r="13" spans="1:44" ht="15" x14ac:dyDescent="0.25">
      <c r="A13" s="137">
        <f>YampaRiverInflow.TotalOutflow!A13</f>
        <v>45261</v>
      </c>
      <c r="B13" s="34"/>
      <c r="C13" s="12">
        <v>17.152999999999999</v>
      </c>
      <c r="D13" s="45">
        <v>17.152999999999999</v>
      </c>
      <c r="E13" s="16">
        <v>28.205020000000001</v>
      </c>
      <c r="F13" s="16">
        <v>40.244050000000001</v>
      </c>
      <c r="G13" s="16">
        <v>27.56195</v>
      </c>
      <c r="H13" s="16">
        <v>42.93092</v>
      </c>
      <c r="I13" s="16">
        <v>16.8964</v>
      </c>
      <c r="J13" s="16">
        <v>5.2648799999999998</v>
      </c>
      <c r="K13" s="16">
        <v>14.9133</v>
      </c>
      <c r="L13" s="16">
        <v>20.716919999999998</v>
      </c>
      <c r="M13" s="16">
        <v>34.09957</v>
      </c>
      <c r="N13" s="16">
        <v>30.479970000000002</v>
      </c>
      <c r="O13" s="16">
        <v>17.71199</v>
      </c>
      <c r="P13" s="16">
        <v>14.28424</v>
      </c>
      <c r="Q13" s="16">
        <v>19.058679999999999</v>
      </c>
      <c r="R13" s="16">
        <v>32.092640000000003</v>
      </c>
      <c r="S13" s="16">
        <v>31.069230000000001</v>
      </c>
      <c r="T13" s="16">
        <v>-1.1337300000000001</v>
      </c>
      <c r="U13" s="16">
        <v>19.942029999999999</v>
      </c>
      <c r="V13" s="16">
        <v>24.682869999999998</v>
      </c>
      <c r="W13" s="16">
        <v>26.541930000000001</v>
      </c>
      <c r="X13" s="16">
        <v>32.755090000000003</v>
      </c>
      <c r="Y13" s="16">
        <v>27.805679999999999</v>
      </c>
      <c r="Z13" s="16">
        <v>21.076700000000002</v>
      </c>
      <c r="AA13" s="16">
        <v>7.0595299999999996</v>
      </c>
      <c r="AB13" s="16">
        <v>18.49559</v>
      </c>
      <c r="AC13" s="16">
        <v>21.64105</v>
      </c>
      <c r="AD13" s="16">
        <v>26.011500000000002</v>
      </c>
      <c r="AE13" s="16">
        <v>17.06305</v>
      </c>
      <c r="AF13" s="16">
        <v>26.540560000000003</v>
      </c>
      <c r="AG13" s="16">
        <v>19.891179999999999</v>
      </c>
      <c r="AH13" s="16">
        <v>8.7936929999999993</v>
      </c>
      <c r="AI13" s="16"/>
      <c r="AJ13" s="16"/>
      <c r="AK13" s="16"/>
      <c r="AL13" s="16"/>
      <c r="AM13" s="16"/>
    </row>
    <row r="14" spans="1:44" ht="15" x14ac:dyDescent="0.25">
      <c r="A14" s="137">
        <f>YampaRiverInflow.TotalOutflow!A14</f>
        <v>45292</v>
      </c>
      <c r="B14" s="34"/>
      <c r="C14" s="12">
        <v>6.7190000000000003</v>
      </c>
      <c r="D14" s="45">
        <v>6.7190000000000003</v>
      </c>
      <c r="E14" s="16">
        <v>18.1145</v>
      </c>
      <c r="F14" s="16">
        <v>101.17739999999999</v>
      </c>
      <c r="G14" s="16">
        <v>19.38391</v>
      </c>
      <c r="H14" s="16">
        <v>30.74776</v>
      </c>
      <c r="I14" s="16">
        <v>9.8134800000000002</v>
      </c>
      <c r="J14" s="16">
        <v>-4.5364899999999997</v>
      </c>
      <c r="K14" s="16">
        <v>13.92507</v>
      </c>
      <c r="L14" s="16">
        <v>62.106730000000006</v>
      </c>
      <c r="M14" s="16">
        <v>30.139110000000002</v>
      </c>
      <c r="N14" s="16">
        <v>34.121430000000004</v>
      </c>
      <c r="O14" s="16">
        <v>0.29199999999999998</v>
      </c>
      <c r="P14" s="16">
        <v>8.3659300000000005</v>
      </c>
      <c r="Q14" s="16">
        <v>7.2980700000000001</v>
      </c>
      <c r="R14" s="16">
        <v>137.14750000000001</v>
      </c>
      <c r="S14" s="16">
        <v>5.1085200000000004</v>
      </c>
      <c r="T14" s="16">
        <v>9.6737900000000003</v>
      </c>
      <c r="U14" s="16">
        <v>13.99601</v>
      </c>
      <c r="V14" s="16">
        <v>3.7156899999999999</v>
      </c>
      <c r="W14" s="16">
        <v>41.649769999999997</v>
      </c>
      <c r="X14" s="16">
        <v>7.6267299999999993</v>
      </c>
      <c r="Y14" s="16">
        <v>11.469899999999999</v>
      </c>
      <c r="Z14" s="16">
        <v>17.2136</v>
      </c>
      <c r="AA14" s="16">
        <v>12.56814</v>
      </c>
      <c r="AB14" s="16">
        <v>17.381460000000001</v>
      </c>
      <c r="AC14" s="16">
        <v>26.231240000000003</v>
      </c>
      <c r="AD14" s="16">
        <v>33.2042</v>
      </c>
      <c r="AE14" s="16">
        <v>2.9696009999999999</v>
      </c>
      <c r="AF14" s="16">
        <v>19.397919999999999</v>
      </c>
      <c r="AG14" s="16">
        <v>1.1771969999999998</v>
      </c>
      <c r="AH14" s="16">
        <v>30.506990000000002</v>
      </c>
      <c r="AI14" s="16"/>
      <c r="AJ14" s="16"/>
      <c r="AK14" s="16"/>
      <c r="AL14" s="16"/>
      <c r="AM14" s="16"/>
    </row>
    <row r="15" spans="1:44" ht="15" x14ac:dyDescent="0.25">
      <c r="A15" s="137">
        <f>YampaRiverInflow.TotalOutflow!A15</f>
        <v>45323</v>
      </c>
      <c r="B15" s="34"/>
      <c r="C15" s="12">
        <v>4.3070000000000004</v>
      </c>
      <c r="D15" s="45">
        <v>4.3070000000000004</v>
      </c>
      <c r="E15" s="16">
        <v>29.243689999999997</v>
      </c>
      <c r="F15" s="16">
        <v>221.90360000000001</v>
      </c>
      <c r="G15" s="16">
        <v>10.26454</v>
      </c>
      <c r="H15" s="16">
        <v>85.662350000000004</v>
      </c>
      <c r="I15" s="16">
        <v>11.232760000000001</v>
      </c>
      <c r="J15" s="16">
        <v>13.169319999999999</v>
      </c>
      <c r="K15" s="16">
        <v>35.386319999999998</v>
      </c>
      <c r="L15" s="16">
        <v>17.077069999999999</v>
      </c>
      <c r="M15" s="16">
        <v>13.379719999999999</v>
      </c>
      <c r="N15" s="16">
        <v>16.086819999999999</v>
      </c>
      <c r="O15" s="16">
        <v>-0.86568000000000001</v>
      </c>
      <c r="P15" s="16">
        <v>23.462679999999999</v>
      </c>
      <c r="Q15" s="16">
        <v>14.080209999999999</v>
      </c>
      <c r="R15" s="16">
        <v>174.5822</v>
      </c>
      <c r="S15" s="16">
        <v>11.06955</v>
      </c>
      <c r="T15" s="16">
        <v>-5.6684799999999997</v>
      </c>
      <c r="U15" s="16">
        <v>3.0183800000000001</v>
      </c>
      <c r="V15" s="16">
        <v>14.69007</v>
      </c>
      <c r="W15" s="16">
        <v>8.8202999999999996</v>
      </c>
      <c r="X15" s="16">
        <v>14.744759999999999</v>
      </c>
      <c r="Y15" s="16">
        <v>10.63569</v>
      </c>
      <c r="Z15" s="16">
        <v>3.61049</v>
      </c>
      <c r="AA15" s="16">
        <v>19.49475</v>
      </c>
      <c r="AB15" s="16">
        <v>9.0798199999999998</v>
      </c>
      <c r="AC15" s="16">
        <v>9.4230560000000008</v>
      </c>
      <c r="AD15" s="16">
        <v>14.433450000000001</v>
      </c>
      <c r="AE15" s="16">
        <v>2.5804749999999999</v>
      </c>
      <c r="AF15" s="16">
        <v>12.939129999999999</v>
      </c>
      <c r="AG15" s="16">
        <v>-3.2752500000000002</v>
      </c>
      <c r="AH15" s="16">
        <v>44.287480000000002</v>
      </c>
      <c r="AI15" s="16"/>
      <c r="AJ15" s="16"/>
      <c r="AK15" s="16"/>
      <c r="AL15" s="16"/>
      <c r="AM15" s="16"/>
    </row>
    <row r="16" spans="1:44" ht="15" x14ac:dyDescent="0.25">
      <c r="A16" s="137">
        <f>YampaRiverInflow.TotalOutflow!A16</f>
        <v>45352</v>
      </c>
      <c r="B16" s="34"/>
      <c r="C16" s="12">
        <v>2.2610000000000001</v>
      </c>
      <c r="D16" s="45">
        <v>2.2610000000000001</v>
      </c>
      <c r="E16" s="16">
        <v>61.31456</v>
      </c>
      <c r="F16" s="16">
        <v>316.43129999999996</v>
      </c>
      <c r="G16" s="16">
        <v>30.523220000000002</v>
      </c>
      <c r="H16" s="16">
        <v>99.089590000000001</v>
      </c>
      <c r="I16" s="16">
        <v>0.26749000000000001</v>
      </c>
      <c r="J16" s="16">
        <v>21.557400000000001</v>
      </c>
      <c r="K16" s="16">
        <v>29.812529999999999</v>
      </c>
      <c r="L16" s="16">
        <v>17.33398</v>
      </c>
      <c r="M16" s="16">
        <v>4.5499399999999994</v>
      </c>
      <c r="N16" s="16">
        <v>29.456400000000002</v>
      </c>
      <c r="O16" s="16">
        <v>7.59199</v>
      </c>
      <c r="P16" s="16">
        <v>0.58572999999999997</v>
      </c>
      <c r="Q16" s="16">
        <v>5.9264799999999997</v>
      </c>
      <c r="R16" s="16">
        <v>168.7243</v>
      </c>
      <c r="S16" s="16">
        <v>24.415849999999999</v>
      </c>
      <c r="T16" s="16">
        <v>16.08663</v>
      </c>
      <c r="U16" s="16">
        <v>3.1996100000000003</v>
      </c>
      <c r="V16" s="16">
        <v>10.91578</v>
      </c>
      <c r="W16" s="16">
        <v>55.120930000000001</v>
      </c>
      <c r="X16" s="16">
        <v>5.3349099999999998</v>
      </c>
      <c r="Y16" s="16">
        <v>8.3023799999999994</v>
      </c>
      <c r="Z16" s="16">
        <v>7.6192200000000003</v>
      </c>
      <c r="AA16" s="16">
        <v>-3.1343100000000002</v>
      </c>
      <c r="AB16" s="16">
        <v>2.8256300000000003</v>
      </c>
      <c r="AC16" s="16">
        <v>17.701610000000002</v>
      </c>
      <c r="AD16" s="16">
        <v>10.766690000000001</v>
      </c>
      <c r="AE16" s="16">
        <v>-2.6526999999999998</v>
      </c>
      <c r="AF16" s="16">
        <v>-4.7138400000000003</v>
      </c>
      <c r="AG16" s="16">
        <v>14.927820000000001</v>
      </c>
      <c r="AH16" s="16">
        <v>37.971170000000001</v>
      </c>
      <c r="AI16" s="16"/>
      <c r="AJ16" s="16"/>
      <c r="AK16" s="16"/>
      <c r="AL16" s="16"/>
      <c r="AM16" s="16"/>
    </row>
    <row r="17" spans="1:39" ht="15" x14ac:dyDescent="0.25">
      <c r="A17" s="137">
        <f>YampaRiverInflow.TotalOutflow!A17</f>
        <v>45383</v>
      </c>
      <c r="B17" s="34"/>
      <c r="C17" s="12">
        <v>6.609</v>
      </c>
      <c r="D17" s="45">
        <v>6.609</v>
      </c>
      <c r="E17" s="16">
        <v>34.07152</v>
      </c>
      <c r="F17" s="16">
        <v>40.68047</v>
      </c>
      <c r="G17" s="16">
        <v>13.75267</v>
      </c>
      <c r="H17" s="16">
        <v>16.01717</v>
      </c>
      <c r="I17" s="16">
        <v>14.181340000000001</v>
      </c>
      <c r="J17" s="16">
        <v>10.90859</v>
      </c>
      <c r="K17" s="16">
        <v>31.157610000000002</v>
      </c>
      <c r="L17" s="16">
        <v>9.207790000000001</v>
      </c>
      <c r="M17" s="16">
        <v>-60.225830000000002</v>
      </c>
      <c r="N17" s="16">
        <v>53.373489999999997</v>
      </c>
      <c r="O17" s="16">
        <v>10.18976</v>
      </c>
      <c r="P17" s="16">
        <v>22.325830000000003</v>
      </c>
      <c r="Q17" s="16">
        <v>12.528739999999999</v>
      </c>
      <c r="R17" s="16">
        <v>16.69754</v>
      </c>
      <c r="S17" s="16">
        <v>14.457510000000001</v>
      </c>
      <c r="T17" s="16">
        <v>15.693350000000001</v>
      </c>
      <c r="U17" s="16">
        <v>12.19009</v>
      </c>
      <c r="V17" s="16">
        <v>15.191180000000001</v>
      </c>
      <c r="W17" s="16">
        <v>34.110879999999995</v>
      </c>
      <c r="X17" s="16">
        <v>18.928849999999997</v>
      </c>
      <c r="Y17" s="16">
        <v>23.699870000000001</v>
      </c>
      <c r="Z17" s="16">
        <v>14.320200000000002</v>
      </c>
      <c r="AA17" s="16">
        <v>23.981200000000001</v>
      </c>
      <c r="AB17" s="16">
        <v>12.70073</v>
      </c>
      <c r="AC17" s="16">
        <v>17.83746</v>
      </c>
      <c r="AD17" s="16">
        <v>12.692639999999999</v>
      </c>
      <c r="AE17" s="16">
        <v>-8.0273199999999996</v>
      </c>
      <c r="AF17" s="16">
        <v>5.617337</v>
      </c>
      <c r="AG17" s="16">
        <v>29.066040000000001</v>
      </c>
      <c r="AH17" s="16">
        <v>68.50724000000001</v>
      </c>
      <c r="AI17" s="16"/>
      <c r="AJ17" s="16"/>
      <c r="AK17" s="16"/>
      <c r="AL17" s="16"/>
      <c r="AM17" s="16"/>
    </row>
    <row r="18" spans="1:39" ht="15" x14ac:dyDescent="0.25">
      <c r="A18" s="137">
        <f>YampaRiverInflow.TotalOutflow!A18</f>
        <v>45413</v>
      </c>
      <c r="B18" s="34"/>
      <c r="C18" s="12">
        <v>3.5990000000000002</v>
      </c>
      <c r="D18" s="45">
        <v>3.5990000000000002</v>
      </c>
      <c r="E18" s="16">
        <v>30.619150000000001</v>
      </c>
      <c r="F18" s="16">
        <v>51.445999999999998</v>
      </c>
      <c r="G18" s="16">
        <v>147.4316</v>
      </c>
      <c r="H18" s="16">
        <v>31.464639999999999</v>
      </c>
      <c r="I18" s="16">
        <v>16.225469999999998</v>
      </c>
      <c r="J18" s="16">
        <v>15.98751</v>
      </c>
      <c r="K18" s="16">
        <v>22.762439999999998</v>
      </c>
      <c r="L18" s="16">
        <v>16.884130000000003</v>
      </c>
      <c r="M18" s="16">
        <v>-18.579159999999998</v>
      </c>
      <c r="N18" s="16">
        <v>0.76658000000000004</v>
      </c>
      <c r="O18" s="16">
        <v>15.05968</v>
      </c>
      <c r="P18" s="16">
        <v>18.966650000000001</v>
      </c>
      <c r="Q18" s="16">
        <v>6.8135300000000001</v>
      </c>
      <c r="R18" s="16">
        <v>10.48025</v>
      </c>
      <c r="S18" s="16">
        <v>-4.4347899999999996</v>
      </c>
      <c r="T18" s="16">
        <v>13.546040000000001</v>
      </c>
      <c r="U18" s="16">
        <v>14.374000000000001</v>
      </c>
      <c r="V18" s="16">
        <v>20.312279999999998</v>
      </c>
      <c r="W18" s="16">
        <v>24.09412</v>
      </c>
      <c r="X18" s="16">
        <v>17.2925</v>
      </c>
      <c r="Y18" s="16">
        <v>26.04485</v>
      </c>
      <c r="Z18" s="16">
        <v>20.55932</v>
      </c>
      <c r="AA18" s="16">
        <v>-2.9233899999999999</v>
      </c>
      <c r="AB18" s="16">
        <v>20.669799999999999</v>
      </c>
      <c r="AC18" s="16">
        <v>13.049940000000001</v>
      </c>
      <c r="AD18" s="16">
        <v>22.04082</v>
      </c>
      <c r="AE18" s="16">
        <v>10.49208</v>
      </c>
      <c r="AF18" s="16">
        <v>8.221705</v>
      </c>
      <c r="AG18" s="16">
        <v>-6.3989399999999996</v>
      </c>
      <c r="AH18" s="16">
        <v>35.158190000000005</v>
      </c>
      <c r="AI18" s="16"/>
      <c r="AJ18" s="16"/>
      <c r="AK18" s="16"/>
      <c r="AL18" s="16"/>
      <c r="AM18" s="16"/>
    </row>
    <row r="19" spans="1:39" ht="15" x14ac:dyDescent="0.25">
      <c r="A19" s="137">
        <f>YampaRiverInflow.TotalOutflow!A19</f>
        <v>45444</v>
      </c>
      <c r="B19" s="34"/>
      <c r="C19" s="12">
        <v>10.122</v>
      </c>
      <c r="D19" s="45">
        <v>10.122</v>
      </c>
      <c r="E19" s="16">
        <v>17.90776</v>
      </c>
      <c r="F19" s="16">
        <v>23.242540000000002</v>
      </c>
      <c r="G19" s="16">
        <v>149.01420000000002</v>
      </c>
      <c r="H19" s="16">
        <v>25.634610000000002</v>
      </c>
      <c r="I19" s="16">
        <v>16.579849999999997</v>
      </c>
      <c r="J19" s="16">
        <v>17.054269999999999</v>
      </c>
      <c r="K19" s="16">
        <v>19.0702</v>
      </c>
      <c r="L19" s="16">
        <v>13.2582</v>
      </c>
      <c r="M19" s="16">
        <v>34.340009999999999</v>
      </c>
      <c r="N19" s="16">
        <v>31.23612</v>
      </c>
      <c r="O19" s="16">
        <v>9.42577</v>
      </c>
      <c r="P19" s="16">
        <v>11.861139999999999</v>
      </c>
      <c r="Q19" s="16">
        <v>3.2528800000000002</v>
      </c>
      <c r="R19" s="16">
        <v>10.676410000000001</v>
      </c>
      <c r="S19" s="16">
        <v>-12.562700000000001</v>
      </c>
      <c r="T19" s="16">
        <v>10.9498</v>
      </c>
      <c r="U19" s="16">
        <v>4.9075899999999999</v>
      </c>
      <c r="V19" s="16">
        <v>20.479099999999999</v>
      </c>
      <c r="W19" s="16">
        <v>23.339099999999998</v>
      </c>
      <c r="X19" s="16">
        <v>14.779639999999999</v>
      </c>
      <c r="Y19" s="16">
        <v>10.374750000000001</v>
      </c>
      <c r="Z19" s="16">
        <v>15.253579999999999</v>
      </c>
      <c r="AA19" s="16">
        <v>10.87237</v>
      </c>
      <c r="AB19" s="16">
        <v>19.39621</v>
      </c>
      <c r="AC19" s="16">
        <v>18.288060000000002</v>
      </c>
      <c r="AD19" s="16">
        <v>0.1727841</v>
      </c>
      <c r="AE19" s="16">
        <v>6.1307309999999999</v>
      </c>
      <c r="AF19" s="16">
        <v>10.9467</v>
      </c>
      <c r="AG19" s="16">
        <v>-4.7618999999999998</v>
      </c>
      <c r="AH19" s="16">
        <v>38.329680000000003</v>
      </c>
      <c r="AI19" s="16"/>
      <c r="AJ19" s="16"/>
      <c r="AK19" s="16"/>
      <c r="AL19" s="16"/>
      <c r="AM19" s="16"/>
    </row>
    <row r="20" spans="1:39" ht="15" x14ac:dyDescent="0.25">
      <c r="A20" s="137">
        <f>YampaRiverInflow.TotalOutflow!A20</f>
        <v>45474</v>
      </c>
      <c r="B20" s="34"/>
      <c r="C20" s="12">
        <v>16.861999999999998</v>
      </c>
      <c r="D20" s="45">
        <v>16.861999999999998</v>
      </c>
      <c r="E20" s="16">
        <v>46.885179999999998</v>
      </c>
      <c r="F20" s="16">
        <v>38.639189999999999</v>
      </c>
      <c r="G20" s="16">
        <v>161.9752</v>
      </c>
      <c r="H20" s="16">
        <v>38.31944</v>
      </c>
      <c r="I20" s="16">
        <v>19.69941</v>
      </c>
      <c r="J20" s="16">
        <v>17.99015</v>
      </c>
      <c r="K20" s="16">
        <v>13.171860000000001</v>
      </c>
      <c r="L20" s="16">
        <v>40.615339999999996</v>
      </c>
      <c r="M20" s="16">
        <v>26.544730000000001</v>
      </c>
      <c r="N20" s="16">
        <v>25.423359999999999</v>
      </c>
      <c r="O20" s="16">
        <v>13.888549999999999</v>
      </c>
      <c r="P20" s="16">
        <v>15.145760000000001</v>
      </c>
      <c r="Q20" s="16">
        <v>6.6023500000000004</v>
      </c>
      <c r="R20" s="16">
        <v>10.07929</v>
      </c>
      <c r="S20" s="16">
        <v>4.5085600000000001</v>
      </c>
      <c r="T20" s="16">
        <v>26.234180000000002</v>
      </c>
      <c r="U20" s="16">
        <v>12.146379999999999</v>
      </c>
      <c r="V20" s="16">
        <v>17.390999999999998</v>
      </c>
      <c r="W20" s="16">
        <v>17.51343</v>
      </c>
      <c r="X20" s="16">
        <v>34.483599999999996</v>
      </c>
      <c r="Y20" s="16">
        <v>45.963620000000006</v>
      </c>
      <c r="Z20" s="16">
        <v>28.082819999999998</v>
      </c>
      <c r="AA20" s="16">
        <v>19.215400000000002</v>
      </c>
      <c r="AB20" s="16">
        <v>17.710519999999999</v>
      </c>
      <c r="AC20" s="16">
        <v>20.118539999999999</v>
      </c>
      <c r="AD20" s="16">
        <v>18.059009999999997</v>
      </c>
      <c r="AE20" s="16">
        <v>20.378209999999999</v>
      </c>
      <c r="AF20" s="16">
        <v>15.53816</v>
      </c>
      <c r="AG20" s="16">
        <v>2.6186829999999999</v>
      </c>
      <c r="AH20" s="16">
        <v>37.980930000000001</v>
      </c>
      <c r="AI20" s="16"/>
      <c r="AJ20" s="16"/>
      <c r="AK20" s="16"/>
      <c r="AL20" s="16"/>
      <c r="AM20" s="16"/>
    </row>
    <row r="21" spans="1:39" ht="15" x14ac:dyDescent="0.25">
      <c r="A21" s="137">
        <f>YampaRiverInflow.TotalOutflow!A21</f>
        <v>45505</v>
      </c>
      <c r="B21" s="34"/>
      <c r="C21" s="12">
        <v>18.831</v>
      </c>
      <c r="D21" s="45">
        <v>18.831</v>
      </c>
      <c r="E21" s="16">
        <v>51.271099999999997</v>
      </c>
      <c r="F21" s="16">
        <v>50.55104</v>
      </c>
      <c r="G21" s="16">
        <v>39.051919999999996</v>
      </c>
      <c r="H21" s="16">
        <v>28.86665</v>
      </c>
      <c r="I21" s="16">
        <v>22.441749999999999</v>
      </c>
      <c r="J21" s="16">
        <v>26.15324</v>
      </c>
      <c r="K21" s="16">
        <v>32.817900000000002</v>
      </c>
      <c r="L21" s="16">
        <v>21.52835</v>
      </c>
      <c r="M21" s="16">
        <v>35.833640000000003</v>
      </c>
      <c r="N21" s="16">
        <v>31.181180000000001</v>
      </c>
      <c r="O21" s="16">
        <v>15.6302</v>
      </c>
      <c r="P21" s="16">
        <v>23.108509999999999</v>
      </c>
      <c r="Q21" s="16">
        <v>11.401249999999999</v>
      </c>
      <c r="R21" s="16">
        <v>31.261939999999999</v>
      </c>
      <c r="S21" s="16">
        <v>3.6801999999999997</v>
      </c>
      <c r="T21" s="16">
        <v>14.693910000000001</v>
      </c>
      <c r="U21" s="16">
        <v>25.271129999999999</v>
      </c>
      <c r="V21" s="16">
        <v>24.69454</v>
      </c>
      <c r="W21" s="16">
        <v>21.273709999999998</v>
      </c>
      <c r="X21" s="16">
        <v>24.753779999999999</v>
      </c>
      <c r="Y21" s="16">
        <v>25.619619999999998</v>
      </c>
      <c r="Z21" s="16">
        <v>36.973279999999995</v>
      </c>
      <c r="AA21" s="16">
        <v>26.050840000000001</v>
      </c>
      <c r="AB21" s="16">
        <v>15.60383</v>
      </c>
      <c r="AC21" s="16">
        <v>22.495830000000002</v>
      </c>
      <c r="AD21" s="16">
        <v>11.813360000000001</v>
      </c>
      <c r="AE21" s="16">
        <v>21.487629999999999</v>
      </c>
      <c r="AF21" s="16">
        <v>15.17426</v>
      </c>
      <c r="AG21" s="16">
        <v>1.5523019999999998</v>
      </c>
      <c r="AH21" s="16">
        <v>45.93045</v>
      </c>
      <c r="AI21" s="16"/>
      <c r="AJ21" s="16"/>
      <c r="AK21" s="16"/>
      <c r="AL21" s="16"/>
      <c r="AM21" s="16"/>
    </row>
    <row r="22" spans="1:39" ht="15" x14ac:dyDescent="0.25">
      <c r="A22" s="137">
        <f>YampaRiverInflow.TotalOutflow!A22</f>
        <v>45536</v>
      </c>
      <c r="B22" s="34"/>
      <c r="C22" s="12">
        <v>11.67</v>
      </c>
      <c r="D22" s="45">
        <v>11.67</v>
      </c>
      <c r="E22" s="16">
        <v>38.738219999999998</v>
      </c>
      <c r="F22" s="16">
        <v>36.226120000000002</v>
      </c>
      <c r="G22" s="16">
        <v>28.125509999999998</v>
      </c>
      <c r="H22" s="16">
        <v>31.235990000000001</v>
      </c>
      <c r="I22" s="16">
        <v>22.33502</v>
      </c>
      <c r="J22" s="16">
        <v>48.394019999999998</v>
      </c>
      <c r="K22" s="16">
        <v>28.478590000000001</v>
      </c>
      <c r="L22" s="16">
        <v>11.490879999999999</v>
      </c>
      <c r="M22" s="16">
        <v>18.042580000000001</v>
      </c>
      <c r="N22" s="16">
        <v>23.867799999999999</v>
      </c>
      <c r="O22" s="16">
        <v>14.97372</v>
      </c>
      <c r="P22" s="16">
        <v>17.04288</v>
      </c>
      <c r="Q22" s="16">
        <v>23.401450000000001</v>
      </c>
      <c r="R22" s="16">
        <v>6.1058300000000001</v>
      </c>
      <c r="S22" s="16">
        <v>5.0821000000000005</v>
      </c>
      <c r="T22" s="16">
        <v>18.601369999999999</v>
      </c>
      <c r="U22" s="16">
        <v>14.47564</v>
      </c>
      <c r="V22" s="16">
        <v>21.351419999999997</v>
      </c>
      <c r="W22" s="16">
        <v>17.48638</v>
      </c>
      <c r="X22" s="16">
        <v>30.457650000000001</v>
      </c>
      <c r="Y22" s="16">
        <v>31.318210000000001</v>
      </c>
      <c r="Z22" s="16">
        <v>23.158259999999999</v>
      </c>
      <c r="AA22" s="16">
        <v>13.249139999999999</v>
      </c>
      <c r="AB22" s="16">
        <v>19.108810000000002</v>
      </c>
      <c r="AC22" s="16">
        <v>13.42262</v>
      </c>
      <c r="AD22" s="16">
        <v>16.063879999999997</v>
      </c>
      <c r="AE22" s="16">
        <v>9.2318680000000004</v>
      </c>
      <c r="AF22" s="16">
        <v>25.419049999999999</v>
      </c>
      <c r="AG22" s="16">
        <v>3.7183029999999997</v>
      </c>
      <c r="AH22" s="16">
        <v>44.919650000000004</v>
      </c>
      <c r="AI22" s="16"/>
      <c r="AJ22" s="16"/>
      <c r="AK22" s="16"/>
      <c r="AL22" s="16"/>
      <c r="AM22" s="16"/>
    </row>
    <row r="23" spans="1:39" ht="15" x14ac:dyDescent="0.25">
      <c r="A23" s="137">
        <f>YampaRiverInflow.TotalOutflow!A23</f>
        <v>45566</v>
      </c>
      <c r="B23" s="34"/>
      <c r="C23" s="12">
        <v>21.152000000000001</v>
      </c>
      <c r="D23" s="45">
        <v>21.152000000000001</v>
      </c>
      <c r="E23" s="16">
        <v>38.233789999999999</v>
      </c>
      <c r="F23" s="16">
        <v>25.995049999999999</v>
      </c>
      <c r="G23" s="16">
        <v>33.972290000000001</v>
      </c>
      <c r="H23" s="16">
        <v>22.088529999999999</v>
      </c>
      <c r="I23" s="16">
        <v>19.114159999999998</v>
      </c>
      <c r="J23" s="16">
        <v>8.2817099999999986</v>
      </c>
      <c r="K23" s="16">
        <v>40.549999999999997</v>
      </c>
      <c r="L23" s="16">
        <v>-13.924200000000001</v>
      </c>
      <c r="M23" s="16">
        <v>25.10202</v>
      </c>
      <c r="N23" s="16">
        <v>12.98898</v>
      </c>
      <c r="O23" s="16">
        <v>27.75198</v>
      </c>
      <c r="P23" s="16">
        <v>9.3924799999999991</v>
      </c>
      <c r="Q23" s="16">
        <v>43.769359999999999</v>
      </c>
      <c r="R23" s="16">
        <v>22.534610000000001</v>
      </c>
      <c r="S23" s="16">
        <v>16.070049999999998</v>
      </c>
      <c r="T23" s="16">
        <v>21.862349999999999</v>
      </c>
      <c r="U23" s="16">
        <v>21.155540000000002</v>
      </c>
      <c r="V23" s="16">
        <v>17.678609999999999</v>
      </c>
      <c r="W23" s="16">
        <v>24.983849999999997</v>
      </c>
      <c r="X23" s="16">
        <v>30.878040000000002</v>
      </c>
      <c r="Y23" s="16">
        <v>34.297699999999999</v>
      </c>
      <c r="Z23" s="16">
        <v>18.70016</v>
      </c>
      <c r="AA23" s="16">
        <v>16.06213</v>
      </c>
      <c r="AB23" s="16">
        <v>34.16733</v>
      </c>
      <c r="AC23" s="16">
        <v>35.623899999999999</v>
      </c>
      <c r="AD23" s="16">
        <v>8.9423110000000001</v>
      </c>
      <c r="AE23" s="16">
        <v>22.663040000000002</v>
      </c>
      <c r="AF23" s="16">
        <v>18.12434</v>
      </c>
      <c r="AG23" s="16">
        <v>20.913310000000003</v>
      </c>
      <c r="AH23" s="16">
        <v>34.431249999999999</v>
      </c>
      <c r="AI23" s="16"/>
      <c r="AJ23" s="16"/>
      <c r="AK23" s="16"/>
      <c r="AL23" s="16"/>
      <c r="AM23" s="16"/>
    </row>
    <row r="24" spans="1:39" ht="15" x14ac:dyDescent="0.25">
      <c r="A24" s="137">
        <f>YampaRiverInflow.TotalOutflow!A24</f>
        <v>45597</v>
      </c>
      <c r="B24" s="34"/>
      <c r="C24" s="12">
        <v>14.368</v>
      </c>
      <c r="D24" s="45">
        <v>14.368</v>
      </c>
      <c r="E24" s="16">
        <v>28.035019999999999</v>
      </c>
      <c r="F24" s="16">
        <v>16.97213</v>
      </c>
      <c r="G24" s="16">
        <v>32.303910000000002</v>
      </c>
      <c r="H24" s="16">
        <v>27.994340000000001</v>
      </c>
      <c r="I24" s="16">
        <v>18.408459999999998</v>
      </c>
      <c r="J24" s="16">
        <v>27.646930000000001</v>
      </c>
      <c r="K24" s="16">
        <v>13.904860000000001</v>
      </c>
      <c r="L24" s="16">
        <v>20.08203</v>
      </c>
      <c r="M24" s="16">
        <v>-4.2350600000000007</v>
      </c>
      <c r="N24" s="16">
        <v>5.5237799999999995</v>
      </c>
      <c r="O24" s="16">
        <v>13.936260000000001</v>
      </c>
      <c r="P24" s="16">
        <v>18.488499999999998</v>
      </c>
      <c r="Q24" s="16">
        <v>53.005609999999997</v>
      </c>
      <c r="R24" s="16">
        <v>26.384319999999999</v>
      </c>
      <c r="S24" s="16">
        <v>7.4658100000000003</v>
      </c>
      <c r="T24" s="16">
        <v>17.107009999999999</v>
      </c>
      <c r="U24" s="16">
        <v>28.95552</v>
      </c>
      <c r="V24" s="16">
        <v>31.72842</v>
      </c>
      <c r="W24" s="16">
        <v>37.927500000000002</v>
      </c>
      <c r="X24" s="16">
        <v>37.545540000000003</v>
      </c>
      <c r="Y24" s="16">
        <v>26.962349999999997</v>
      </c>
      <c r="Z24" s="16">
        <v>24.636060000000001</v>
      </c>
      <c r="AA24" s="16">
        <v>9.1373110000000004</v>
      </c>
      <c r="AB24" s="16">
        <v>11.013590000000001</v>
      </c>
      <c r="AC24" s="16">
        <v>20.70234</v>
      </c>
      <c r="AD24" s="16">
        <v>12.13466</v>
      </c>
      <c r="AE24" s="16">
        <v>16.070899999999998</v>
      </c>
      <c r="AF24" s="16">
        <v>21.472249999999999</v>
      </c>
      <c r="AG24" s="16">
        <v>19.997520000000002</v>
      </c>
      <c r="AH24" s="16">
        <v>35.786089999999994</v>
      </c>
      <c r="AI24" s="16"/>
      <c r="AJ24" s="16"/>
      <c r="AK24" s="16"/>
      <c r="AL24" s="16"/>
      <c r="AM24" s="16"/>
    </row>
    <row r="25" spans="1:39" ht="15" x14ac:dyDescent="0.25">
      <c r="A25" s="137">
        <f>YampaRiverInflow.TotalOutflow!A25</f>
        <v>45627</v>
      </c>
      <c r="B25" s="34"/>
      <c r="C25" s="12">
        <v>17.152999999999999</v>
      </c>
      <c r="D25" s="45">
        <v>17.152999999999999</v>
      </c>
      <c r="E25" s="16">
        <v>40.244050000000001</v>
      </c>
      <c r="F25" s="16">
        <v>27.56195</v>
      </c>
      <c r="G25" s="16">
        <v>42.93092</v>
      </c>
      <c r="H25" s="16">
        <v>16.8964</v>
      </c>
      <c r="I25" s="16">
        <v>5.2648799999999998</v>
      </c>
      <c r="J25" s="16">
        <v>14.9133</v>
      </c>
      <c r="K25" s="16">
        <v>20.716919999999998</v>
      </c>
      <c r="L25" s="16">
        <v>34.09957</v>
      </c>
      <c r="M25" s="16">
        <v>30.479970000000002</v>
      </c>
      <c r="N25" s="16">
        <v>17.71199</v>
      </c>
      <c r="O25" s="16">
        <v>14.28424</v>
      </c>
      <c r="P25" s="16">
        <v>19.058679999999999</v>
      </c>
      <c r="Q25" s="16">
        <v>32.092640000000003</v>
      </c>
      <c r="R25" s="16">
        <v>31.069230000000001</v>
      </c>
      <c r="S25" s="16">
        <v>-1.1337300000000001</v>
      </c>
      <c r="T25" s="16">
        <v>19.942029999999999</v>
      </c>
      <c r="U25" s="16">
        <v>24.682869999999998</v>
      </c>
      <c r="V25" s="16">
        <v>26.541930000000001</v>
      </c>
      <c r="W25" s="16">
        <v>32.755090000000003</v>
      </c>
      <c r="X25" s="16">
        <v>27.805679999999999</v>
      </c>
      <c r="Y25" s="16">
        <v>21.076700000000002</v>
      </c>
      <c r="Z25" s="16">
        <v>7.0595299999999996</v>
      </c>
      <c r="AA25" s="16">
        <v>18.49559</v>
      </c>
      <c r="AB25" s="16">
        <v>21.64105</v>
      </c>
      <c r="AC25" s="16">
        <v>26.011500000000002</v>
      </c>
      <c r="AD25" s="16">
        <v>17.06305</v>
      </c>
      <c r="AE25" s="16">
        <v>26.540560000000003</v>
      </c>
      <c r="AF25" s="16">
        <v>19.891179999999999</v>
      </c>
      <c r="AG25" s="16">
        <v>8.7936929999999993</v>
      </c>
      <c r="AH25" s="16">
        <v>28.205020000000001</v>
      </c>
      <c r="AI25" s="16"/>
      <c r="AJ25" s="16"/>
      <c r="AK25" s="16"/>
      <c r="AL25" s="16"/>
      <c r="AM25" s="16"/>
    </row>
    <row r="26" spans="1:39" ht="15" x14ac:dyDescent="0.25">
      <c r="A26" s="137">
        <f>YampaRiverInflow.TotalOutflow!A26</f>
        <v>45658</v>
      </c>
      <c r="B26" s="34"/>
      <c r="C26" s="12">
        <v>6.7190000000000003</v>
      </c>
      <c r="D26" s="45">
        <v>6.7190000000000003</v>
      </c>
      <c r="E26" s="16">
        <v>101.17739999999999</v>
      </c>
      <c r="F26" s="16">
        <v>19.38391</v>
      </c>
      <c r="G26" s="16">
        <v>30.74776</v>
      </c>
      <c r="H26" s="16">
        <v>9.8134800000000002</v>
      </c>
      <c r="I26" s="16">
        <v>-4.5364899999999997</v>
      </c>
      <c r="J26" s="16">
        <v>13.92507</v>
      </c>
      <c r="K26" s="16">
        <v>62.106730000000006</v>
      </c>
      <c r="L26" s="16">
        <v>30.139110000000002</v>
      </c>
      <c r="M26" s="16">
        <v>34.121430000000004</v>
      </c>
      <c r="N26" s="16">
        <v>0.29199999999999998</v>
      </c>
      <c r="O26" s="16">
        <v>8.3659300000000005</v>
      </c>
      <c r="P26" s="16">
        <v>7.2980700000000001</v>
      </c>
      <c r="Q26" s="16">
        <v>137.14750000000001</v>
      </c>
      <c r="R26" s="16">
        <v>5.1085200000000004</v>
      </c>
      <c r="S26" s="16">
        <v>9.6737900000000003</v>
      </c>
      <c r="T26" s="16">
        <v>13.99601</v>
      </c>
      <c r="U26" s="16">
        <v>3.7156899999999999</v>
      </c>
      <c r="V26" s="16">
        <v>41.649769999999997</v>
      </c>
      <c r="W26" s="16">
        <v>7.6267299999999993</v>
      </c>
      <c r="X26" s="16">
        <v>11.469899999999999</v>
      </c>
      <c r="Y26" s="16">
        <v>17.2136</v>
      </c>
      <c r="Z26" s="16">
        <v>12.56814</v>
      </c>
      <c r="AA26" s="16">
        <v>17.381460000000001</v>
      </c>
      <c r="AB26" s="16">
        <v>26.231240000000003</v>
      </c>
      <c r="AC26" s="16">
        <v>33.2042</v>
      </c>
      <c r="AD26" s="16">
        <v>2.9696009999999999</v>
      </c>
      <c r="AE26" s="16">
        <v>19.397919999999999</v>
      </c>
      <c r="AF26" s="16">
        <v>1.1771969999999998</v>
      </c>
      <c r="AG26" s="16">
        <v>30.506990000000002</v>
      </c>
      <c r="AH26" s="16">
        <v>18.1145</v>
      </c>
      <c r="AI26" s="16"/>
      <c r="AJ26" s="16"/>
      <c r="AK26" s="16"/>
      <c r="AL26" s="16"/>
      <c r="AM26" s="16"/>
    </row>
    <row r="27" spans="1:39" ht="15" x14ac:dyDescent="0.25">
      <c r="A27" s="137">
        <f>YampaRiverInflow.TotalOutflow!A27</f>
        <v>45689</v>
      </c>
      <c r="B27" s="34"/>
      <c r="C27" s="12">
        <v>4.3070000000000004</v>
      </c>
      <c r="D27" s="45">
        <v>4.3070000000000004</v>
      </c>
      <c r="E27" s="16">
        <v>221.90360000000001</v>
      </c>
      <c r="F27" s="16">
        <v>10.26454</v>
      </c>
      <c r="G27" s="16">
        <v>85.662350000000004</v>
      </c>
      <c r="H27" s="16">
        <v>11.232760000000001</v>
      </c>
      <c r="I27" s="16">
        <v>13.169319999999999</v>
      </c>
      <c r="J27" s="16">
        <v>35.386319999999998</v>
      </c>
      <c r="K27" s="16">
        <v>17.077069999999999</v>
      </c>
      <c r="L27" s="16">
        <v>13.379719999999999</v>
      </c>
      <c r="M27" s="16">
        <v>16.086819999999999</v>
      </c>
      <c r="N27" s="16">
        <v>-0.86568000000000001</v>
      </c>
      <c r="O27" s="16">
        <v>23.462679999999999</v>
      </c>
      <c r="P27" s="16">
        <v>14.080209999999999</v>
      </c>
      <c r="Q27" s="16">
        <v>174.5822</v>
      </c>
      <c r="R27" s="16">
        <v>11.06955</v>
      </c>
      <c r="S27" s="16">
        <v>-5.6684799999999997</v>
      </c>
      <c r="T27" s="16">
        <v>3.0183800000000001</v>
      </c>
      <c r="U27" s="16">
        <v>14.69007</v>
      </c>
      <c r="V27" s="16">
        <v>8.8202999999999996</v>
      </c>
      <c r="W27" s="16">
        <v>14.744759999999999</v>
      </c>
      <c r="X27" s="16">
        <v>10.63569</v>
      </c>
      <c r="Y27" s="16">
        <v>3.61049</v>
      </c>
      <c r="Z27" s="16">
        <v>19.49475</v>
      </c>
      <c r="AA27" s="16">
        <v>9.0798199999999998</v>
      </c>
      <c r="AB27" s="16">
        <v>9.4230560000000008</v>
      </c>
      <c r="AC27" s="16">
        <v>14.433450000000001</v>
      </c>
      <c r="AD27" s="16">
        <v>2.5804749999999999</v>
      </c>
      <c r="AE27" s="16">
        <v>12.939129999999999</v>
      </c>
      <c r="AF27" s="16">
        <v>-3.2752500000000002</v>
      </c>
      <c r="AG27" s="16">
        <v>44.287480000000002</v>
      </c>
      <c r="AH27" s="16">
        <v>29.243689999999997</v>
      </c>
      <c r="AI27" s="16"/>
      <c r="AJ27" s="16"/>
      <c r="AK27" s="16"/>
      <c r="AL27" s="16"/>
      <c r="AM27" s="16"/>
    </row>
    <row r="28" spans="1:39" ht="15" x14ac:dyDescent="0.25">
      <c r="A28" s="137">
        <f>YampaRiverInflow.TotalOutflow!A28</f>
        <v>45717</v>
      </c>
      <c r="B28" s="34"/>
      <c r="C28" s="12">
        <v>2.2610000000000001</v>
      </c>
      <c r="D28" s="45">
        <v>2.2610000000000001</v>
      </c>
      <c r="E28" s="16">
        <v>316.43129999999996</v>
      </c>
      <c r="F28" s="16">
        <v>30.523220000000002</v>
      </c>
      <c r="G28" s="16">
        <v>99.089590000000001</v>
      </c>
      <c r="H28" s="16">
        <v>0.26749000000000001</v>
      </c>
      <c r="I28" s="16">
        <v>21.557400000000001</v>
      </c>
      <c r="J28" s="16">
        <v>29.812529999999999</v>
      </c>
      <c r="K28" s="16">
        <v>17.33398</v>
      </c>
      <c r="L28" s="16">
        <v>4.5499399999999994</v>
      </c>
      <c r="M28" s="16">
        <v>29.456400000000002</v>
      </c>
      <c r="N28" s="16">
        <v>7.59199</v>
      </c>
      <c r="O28" s="16">
        <v>0.58572999999999997</v>
      </c>
      <c r="P28" s="16">
        <v>5.9264799999999997</v>
      </c>
      <c r="Q28" s="16">
        <v>168.7243</v>
      </c>
      <c r="R28" s="16">
        <v>24.415849999999999</v>
      </c>
      <c r="S28" s="16">
        <v>16.08663</v>
      </c>
      <c r="T28" s="16">
        <v>3.1996100000000003</v>
      </c>
      <c r="U28" s="16">
        <v>10.91578</v>
      </c>
      <c r="V28" s="16">
        <v>55.120930000000001</v>
      </c>
      <c r="W28" s="16">
        <v>5.3349099999999998</v>
      </c>
      <c r="X28" s="16">
        <v>8.3023799999999994</v>
      </c>
      <c r="Y28" s="16">
        <v>7.6192200000000003</v>
      </c>
      <c r="Z28" s="16">
        <v>-3.1343100000000002</v>
      </c>
      <c r="AA28" s="16">
        <v>2.8256300000000003</v>
      </c>
      <c r="AB28" s="16">
        <v>17.701610000000002</v>
      </c>
      <c r="AC28" s="16">
        <v>10.766690000000001</v>
      </c>
      <c r="AD28" s="16">
        <v>-2.6526999999999998</v>
      </c>
      <c r="AE28" s="16">
        <v>-4.7138400000000003</v>
      </c>
      <c r="AF28" s="16">
        <v>14.927820000000001</v>
      </c>
      <c r="AG28" s="16">
        <v>37.971170000000001</v>
      </c>
      <c r="AH28" s="16">
        <v>61.31456</v>
      </c>
      <c r="AI28" s="16"/>
      <c r="AJ28" s="16"/>
      <c r="AK28" s="16"/>
      <c r="AL28" s="16"/>
      <c r="AM28" s="16"/>
    </row>
    <row r="29" spans="1:39" ht="15" x14ac:dyDescent="0.25">
      <c r="A29" s="137">
        <f>YampaRiverInflow.TotalOutflow!A29</f>
        <v>45748</v>
      </c>
      <c r="B29" s="34"/>
      <c r="C29" s="12">
        <v>6.609</v>
      </c>
      <c r="D29" s="45">
        <v>6.609</v>
      </c>
      <c r="E29" s="16">
        <v>40.68047</v>
      </c>
      <c r="F29" s="16">
        <v>13.75267</v>
      </c>
      <c r="G29" s="16">
        <v>16.01717</v>
      </c>
      <c r="H29" s="16">
        <v>14.181340000000001</v>
      </c>
      <c r="I29" s="16">
        <v>10.90859</v>
      </c>
      <c r="J29" s="16">
        <v>31.157610000000002</v>
      </c>
      <c r="K29" s="16">
        <v>9.207790000000001</v>
      </c>
      <c r="L29" s="16">
        <v>-60.225830000000002</v>
      </c>
      <c r="M29" s="16">
        <v>53.373489999999997</v>
      </c>
      <c r="N29" s="16">
        <v>10.18976</v>
      </c>
      <c r="O29" s="16">
        <v>22.325830000000003</v>
      </c>
      <c r="P29" s="16">
        <v>12.528739999999999</v>
      </c>
      <c r="Q29" s="16">
        <v>16.69754</v>
      </c>
      <c r="R29" s="16">
        <v>14.457510000000001</v>
      </c>
      <c r="S29" s="16">
        <v>15.693350000000001</v>
      </c>
      <c r="T29" s="16">
        <v>12.19009</v>
      </c>
      <c r="U29" s="16">
        <v>15.191180000000001</v>
      </c>
      <c r="V29" s="16">
        <v>34.110879999999995</v>
      </c>
      <c r="W29" s="16">
        <v>18.928849999999997</v>
      </c>
      <c r="X29" s="16">
        <v>23.699870000000001</v>
      </c>
      <c r="Y29" s="16">
        <v>14.320200000000002</v>
      </c>
      <c r="Z29" s="16">
        <v>23.981200000000001</v>
      </c>
      <c r="AA29" s="16">
        <v>12.70073</v>
      </c>
      <c r="AB29" s="16">
        <v>17.83746</v>
      </c>
      <c r="AC29" s="16">
        <v>12.692639999999999</v>
      </c>
      <c r="AD29" s="16">
        <v>-8.0273199999999996</v>
      </c>
      <c r="AE29" s="16">
        <v>5.617337</v>
      </c>
      <c r="AF29" s="16">
        <v>29.066040000000001</v>
      </c>
      <c r="AG29" s="16">
        <v>68.50724000000001</v>
      </c>
      <c r="AH29" s="16">
        <v>34.07152</v>
      </c>
      <c r="AI29" s="16"/>
      <c r="AJ29" s="16"/>
      <c r="AK29" s="16"/>
      <c r="AL29" s="16"/>
      <c r="AM29" s="16"/>
    </row>
    <row r="30" spans="1:39" ht="15" x14ac:dyDescent="0.25">
      <c r="A30" s="137">
        <f>YampaRiverInflow.TotalOutflow!A30</f>
        <v>45778</v>
      </c>
      <c r="B30" s="34"/>
      <c r="C30" s="12">
        <v>3.5990000000000002</v>
      </c>
      <c r="D30" s="45">
        <v>3.5990000000000002</v>
      </c>
      <c r="E30" s="16">
        <v>51.445999999999998</v>
      </c>
      <c r="F30" s="16">
        <v>147.4316</v>
      </c>
      <c r="G30" s="16">
        <v>31.464639999999999</v>
      </c>
      <c r="H30" s="16">
        <v>16.225469999999998</v>
      </c>
      <c r="I30" s="16">
        <v>15.98751</v>
      </c>
      <c r="J30" s="16">
        <v>22.762439999999998</v>
      </c>
      <c r="K30" s="16">
        <v>16.884130000000003</v>
      </c>
      <c r="L30" s="16">
        <v>-18.579159999999998</v>
      </c>
      <c r="M30" s="16">
        <v>0.76658000000000004</v>
      </c>
      <c r="N30" s="16">
        <v>15.05968</v>
      </c>
      <c r="O30" s="16">
        <v>18.966650000000001</v>
      </c>
      <c r="P30" s="16">
        <v>6.8135300000000001</v>
      </c>
      <c r="Q30" s="16">
        <v>10.48025</v>
      </c>
      <c r="R30" s="16">
        <v>-4.4347899999999996</v>
      </c>
      <c r="S30" s="16">
        <v>13.546040000000001</v>
      </c>
      <c r="T30" s="16">
        <v>14.374000000000001</v>
      </c>
      <c r="U30" s="16">
        <v>20.312279999999998</v>
      </c>
      <c r="V30" s="16">
        <v>24.09412</v>
      </c>
      <c r="W30" s="16">
        <v>17.2925</v>
      </c>
      <c r="X30" s="16">
        <v>26.04485</v>
      </c>
      <c r="Y30" s="16">
        <v>20.55932</v>
      </c>
      <c r="Z30" s="16">
        <v>-2.9233899999999999</v>
      </c>
      <c r="AA30" s="16">
        <v>20.669799999999999</v>
      </c>
      <c r="AB30" s="16">
        <v>13.049940000000001</v>
      </c>
      <c r="AC30" s="16">
        <v>22.04082</v>
      </c>
      <c r="AD30" s="16">
        <v>10.49208</v>
      </c>
      <c r="AE30" s="16">
        <v>8.221705</v>
      </c>
      <c r="AF30" s="16">
        <v>-6.3989399999999996</v>
      </c>
      <c r="AG30" s="16">
        <v>35.158190000000005</v>
      </c>
      <c r="AH30" s="16">
        <v>30.619150000000001</v>
      </c>
      <c r="AI30" s="16"/>
      <c r="AJ30" s="16"/>
      <c r="AK30" s="16"/>
      <c r="AL30" s="16"/>
      <c r="AM30" s="16"/>
    </row>
    <row r="31" spans="1:39" ht="15" x14ac:dyDescent="0.25">
      <c r="A31" s="137">
        <f>YampaRiverInflow.TotalOutflow!A31</f>
        <v>45809</v>
      </c>
      <c r="B31" s="34"/>
      <c r="C31" s="12">
        <v>10.122</v>
      </c>
      <c r="D31" s="45">
        <v>10.122</v>
      </c>
      <c r="E31" s="16">
        <v>23.242540000000002</v>
      </c>
      <c r="F31" s="16">
        <v>149.01420000000002</v>
      </c>
      <c r="G31" s="16">
        <v>25.634610000000002</v>
      </c>
      <c r="H31" s="16">
        <v>16.579849999999997</v>
      </c>
      <c r="I31" s="16">
        <v>17.054269999999999</v>
      </c>
      <c r="J31" s="16">
        <v>19.0702</v>
      </c>
      <c r="K31" s="16">
        <v>13.2582</v>
      </c>
      <c r="L31" s="16">
        <v>34.340009999999999</v>
      </c>
      <c r="M31" s="16">
        <v>31.23612</v>
      </c>
      <c r="N31" s="16">
        <v>9.42577</v>
      </c>
      <c r="O31" s="16">
        <v>11.861139999999999</v>
      </c>
      <c r="P31" s="16">
        <v>3.2528800000000002</v>
      </c>
      <c r="Q31" s="16">
        <v>10.676410000000001</v>
      </c>
      <c r="R31" s="16">
        <v>-12.562700000000001</v>
      </c>
      <c r="S31" s="16">
        <v>10.9498</v>
      </c>
      <c r="T31" s="16">
        <v>4.9075899999999999</v>
      </c>
      <c r="U31" s="16">
        <v>20.479099999999999</v>
      </c>
      <c r="V31" s="16">
        <v>23.339099999999998</v>
      </c>
      <c r="W31" s="16">
        <v>14.779639999999999</v>
      </c>
      <c r="X31" s="16">
        <v>10.374750000000001</v>
      </c>
      <c r="Y31" s="16">
        <v>15.253579999999999</v>
      </c>
      <c r="Z31" s="16">
        <v>10.87237</v>
      </c>
      <c r="AA31" s="16">
        <v>19.39621</v>
      </c>
      <c r="AB31" s="16">
        <v>18.288060000000002</v>
      </c>
      <c r="AC31" s="16">
        <v>0.1727841</v>
      </c>
      <c r="AD31" s="16">
        <v>6.1307309999999999</v>
      </c>
      <c r="AE31" s="16">
        <v>10.9467</v>
      </c>
      <c r="AF31" s="16">
        <v>-4.7618999999999998</v>
      </c>
      <c r="AG31" s="16">
        <v>38.329680000000003</v>
      </c>
      <c r="AH31" s="16">
        <v>17.90776</v>
      </c>
      <c r="AI31" s="16"/>
      <c r="AJ31" s="16"/>
      <c r="AK31" s="16"/>
      <c r="AL31" s="16"/>
      <c r="AM31" s="16"/>
    </row>
    <row r="32" spans="1:39" ht="15" x14ac:dyDescent="0.25">
      <c r="A32" s="137">
        <f>YampaRiverInflow.TotalOutflow!A32</f>
        <v>45839</v>
      </c>
      <c r="B32" s="34"/>
      <c r="C32" s="12">
        <v>16.861999999999998</v>
      </c>
      <c r="D32" s="45">
        <v>16.861999999999998</v>
      </c>
      <c r="E32" s="16">
        <v>38.639189999999999</v>
      </c>
      <c r="F32" s="16">
        <v>161.9752</v>
      </c>
      <c r="G32" s="16">
        <v>38.31944</v>
      </c>
      <c r="H32" s="16">
        <v>19.69941</v>
      </c>
      <c r="I32" s="16">
        <v>17.99015</v>
      </c>
      <c r="J32" s="16">
        <v>13.171860000000001</v>
      </c>
      <c r="K32" s="16">
        <v>40.615339999999996</v>
      </c>
      <c r="L32" s="16">
        <v>26.544730000000001</v>
      </c>
      <c r="M32" s="16">
        <v>25.423359999999999</v>
      </c>
      <c r="N32" s="16">
        <v>13.888549999999999</v>
      </c>
      <c r="O32" s="16">
        <v>15.145760000000001</v>
      </c>
      <c r="P32" s="16">
        <v>6.6023500000000004</v>
      </c>
      <c r="Q32" s="16">
        <v>10.07929</v>
      </c>
      <c r="R32" s="16">
        <v>4.5085600000000001</v>
      </c>
      <c r="S32" s="16">
        <v>26.234180000000002</v>
      </c>
      <c r="T32" s="16">
        <v>12.146379999999999</v>
      </c>
      <c r="U32" s="16">
        <v>17.390999999999998</v>
      </c>
      <c r="V32" s="16">
        <v>17.51343</v>
      </c>
      <c r="W32" s="16">
        <v>34.483599999999996</v>
      </c>
      <c r="X32" s="16">
        <v>45.963620000000006</v>
      </c>
      <c r="Y32" s="16">
        <v>28.082819999999998</v>
      </c>
      <c r="Z32" s="16">
        <v>19.215400000000002</v>
      </c>
      <c r="AA32" s="16">
        <v>17.710519999999999</v>
      </c>
      <c r="AB32" s="16">
        <v>20.118539999999999</v>
      </c>
      <c r="AC32" s="16">
        <v>18.059009999999997</v>
      </c>
      <c r="AD32" s="16">
        <v>20.378209999999999</v>
      </c>
      <c r="AE32" s="16">
        <v>15.53816</v>
      </c>
      <c r="AF32" s="16">
        <v>2.6186829999999999</v>
      </c>
      <c r="AG32" s="16">
        <v>37.980930000000001</v>
      </c>
      <c r="AH32" s="16">
        <v>46.885179999999998</v>
      </c>
      <c r="AI32" s="16"/>
      <c r="AJ32" s="16"/>
      <c r="AK32" s="16"/>
      <c r="AL32" s="16"/>
      <c r="AM32" s="16"/>
    </row>
    <row r="33" spans="1:39" ht="15" x14ac:dyDescent="0.25">
      <c r="A33" s="137">
        <f>YampaRiverInflow.TotalOutflow!A33</f>
        <v>45870</v>
      </c>
      <c r="B33" s="34"/>
      <c r="C33" s="12">
        <v>18.831</v>
      </c>
      <c r="D33" s="45">
        <v>18.831</v>
      </c>
      <c r="E33" s="16">
        <v>50.55104</v>
      </c>
      <c r="F33" s="16">
        <v>39.051919999999996</v>
      </c>
      <c r="G33" s="16">
        <v>28.86665</v>
      </c>
      <c r="H33" s="16">
        <v>22.441749999999999</v>
      </c>
      <c r="I33" s="16">
        <v>26.15324</v>
      </c>
      <c r="J33" s="16">
        <v>32.817900000000002</v>
      </c>
      <c r="K33" s="16">
        <v>21.52835</v>
      </c>
      <c r="L33" s="16">
        <v>35.833640000000003</v>
      </c>
      <c r="M33" s="16">
        <v>31.181180000000001</v>
      </c>
      <c r="N33" s="16">
        <v>15.6302</v>
      </c>
      <c r="O33" s="16">
        <v>23.108509999999999</v>
      </c>
      <c r="P33" s="16">
        <v>11.401249999999999</v>
      </c>
      <c r="Q33" s="16">
        <v>31.261939999999999</v>
      </c>
      <c r="R33" s="16">
        <v>3.6801999999999997</v>
      </c>
      <c r="S33" s="16">
        <v>14.693910000000001</v>
      </c>
      <c r="T33" s="16">
        <v>25.271129999999999</v>
      </c>
      <c r="U33" s="16">
        <v>24.69454</v>
      </c>
      <c r="V33" s="16">
        <v>21.273709999999998</v>
      </c>
      <c r="W33" s="16">
        <v>24.753779999999999</v>
      </c>
      <c r="X33" s="16">
        <v>25.619619999999998</v>
      </c>
      <c r="Y33" s="16">
        <v>36.973279999999995</v>
      </c>
      <c r="Z33" s="16">
        <v>26.050840000000001</v>
      </c>
      <c r="AA33" s="16">
        <v>15.60383</v>
      </c>
      <c r="AB33" s="16">
        <v>22.495830000000002</v>
      </c>
      <c r="AC33" s="16">
        <v>11.813360000000001</v>
      </c>
      <c r="AD33" s="16">
        <v>21.487629999999999</v>
      </c>
      <c r="AE33" s="16">
        <v>15.17426</v>
      </c>
      <c r="AF33" s="16">
        <v>1.5523019999999998</v>
      </c>
      <c r="AG33" s="16">
        <v>45.93045</v>
      </c>
      <c r="AH33" s="16">
        <v>51.271099999999997</v>
      </c>
      <c r="AI33" s="16"/>
      <c r="AJ33" s="16"/>
      <c r="AK33" s="16"/>
      <c r="AL33" s="16"/>
      <c r="AM33" s="16"/>
    </row>
    <row r="34" spans="1:39" ht="15" x14ac:dyDescent="0.25">
      <c r="A34" s="137">
        <f>YampaRiverInflow.TotalOutflow!A34</f>
        <v>45901</v>
      </c>
      <c r="B34" s="34"/>
      <c r="C34" s="12">
        <v>11.67</v>
      </c>
      <c r="D34" s="45">
        <v>11.67</v>
      </c>
      <c r="E34" s="16">
        <v>36.226120000000002</v>
      </c>
      <c r="F34" s="16">
        <v>28.125509999999998</v>
      </c>
      <c r="G34" s="16">
        <v>31.235990000000001</v>
      </c>
      <c r="H34" s="16">
        <v>22.33502</v>
      </c>
      <c r="I34" s="16">
        <v>48.394019999999998</v>
      </c>
      <c r="J34" s="16">
        <v>28.478590000000001</v>
      </c>
      <c r="K34" s="16">
        <v>11.490879999999999</v>
      </c>
      <c r="L34" s="16">
        <v>18.042580000000001</v>
      </c>
      <c r="M34" s="16">
        <v>23.867799999999999</v>
      </c>
      <c r="N34" s="16">
        <v>14.97372</v>
      </c>
      <c r="O34" s="16">
        <v>17.04288</v>
      </c>
      <c r="P34" s="16">
        <v>23.401450000000001</v>
      </c>
      <c r="Q34" s="16">
        <v>6.1058300000000001</v>
      </c>
      <c r="R34" s="16">
        <v>5.0821000000000005</v>
      </c>
      <c r="S34" s="16">
        <v>18.601369999999999</v>
      </c>
      <c r="T34" s="16">
        <v>14.47564</v>
      </c>
      <c r="U34" s="16">
        <v>21.351419999999997</v>
      </c>
      <c r="V34" s="16">
        <v>17.48638</v>
      </c>
      <c r="W34" s="16">
        <v>30.457650000000001</v>
      </c>
      <c r="X34" s="16">
        <v>31.318210000000001</v>
      </c>
      <c r="Y34" s="16">
        <v>23.158259999999999</v>
      </c>
      <c r="Z34" s="16">
        <v>13.249139999999999</v>
      </c>
      <c r="AA34" s="16">
        <v>19.108810000000002</v>
      </c>
      <c r="AB34" s="16">
        <v>13.42262</v>
      </c>
      <c r="AC34" s="16">
        <v>16.063879999999997</v>
      </c>
      <c r="AD34" s="16">
        <v>9.2318680000000004</v>
      </c>
      <c r="AE34" s="16">
        <v>25.419049999999999</v>
      </c>
      <c r="AF34" s="16">
        <v>3.7183029999999997</v>
      </c>
      <c r="AG34" s="16">
        <v>44.919650000000004</v>
      </c>
      <c r="AH34" s="16">
        <v>38.738219999999998</v>
      </c>
      <c r="AI34" s="16"/>
      <c r="AJ34" s="16"/>
      <c r="AK34" s="16"/>
      <c r="AL34" s="16"/>
      <c r="AM34" s="16"/>
    </row>
    <row r="35" spans="1:39" ht="15" x14ac:dyDescent="0.25">
      <c r="A35" s="137">
        <f>YampaRiverInflow.TotalOutflow!A35</f>
        <v>45931</v>
      </c>
      <c r="B35" s="34"/>
      <c r="C35" s="12">
        <v>21.152000000000001</v>
      </c>
      <c r="D35" s="45">
        <v>21.152000000000001</v>
      </c>
      <c r="E35" s="16">
        <v>25.995049999999999</v>
      </c>
      <c r="F35" s="16">
        <v>33.972290000000001</v>
      </c>
      <c r="G35" s="16">
        <v>22.088529999999999</v>
      </c>
      <c r="H35" s="16">
        <v>19.114159999999998</v>
      </c>
      <c r="I35" s="16">
        <v>8.2817099999999986</v>
      </c>
      <c r="J35" s="16">
        <v>40.549999999999997</v>
      </c>
      <c r="K35" s="16">
        <v>-13.924200000000001</v>
      </c>
      <c r="L35" s="16">
        <v>25.10202</v>
      </c>
      <c r="M35" s="16">
        <v>12.98898</v>
      </c>
      <c r="N35" s="16">
        <v>27.75198</v>
      </c>
      <c r="O35" s="16">
        <v>9.3924799999999991</v>
      </c>
      <c r="P35" s="16">
        <v>43.769359999999999</v>
      </c>
      <c r="Q35" s="16">
        <v>22.534610000000001</v>
      </c>
      <c r="R35" s="16">
        <v>16.070049999999998</v>
      </c>
      <c r="S35" s="16">
        <v>21.862349999999999</v>
      </c>
      <c r="T35" s="16">
        <v>21.155540000000002</v>
      </c>
      <c r="U35" s="16">
        <v>17.678609999999999</v>
      </c>
      <c r="V35" s="16">
        <v>24.983849999999997</v>
      </c>
      <c r="W35" s="16">
        <v>30.878040000000002</v>
      </c>
      <c r="X35" s="16">
        <v>34.297699999999999</v>
      </c>
      <c r="Y35" s="16">
        <v>18.70016</v>
      </c>
      <c r="Z35" s="16">
        <v>16.06213</v>
      </c>
      <c r="AA35" s="16">
        <v>34.16733</v>
      </c>
      <c r="AB35" s="16">
        <v>35.623899999999999</v>
      </c>
      <c r="AC35" s="16">
        <v>8.9423110000000001</v>
      </c>
      <c r="AD35" s="16">
        <v>22.663040000000002</v>
      </c>
      <c r="AE35" s="16">
        <v>18.12434</v>
      </c>
      <c r="AF35" s="16">
        <v>20.913310000000003</v>
      </c>
      <c r="AG35" s="16">
        <v>34.431249999999999</v>
      </c>
      <c r="AH35" s="16">
        <v>38.233789999999999</v>
      </c>
      <c r="AI35" s="16"/>
      <c r="AJ35" s="16"/>
      <c r="AK35" s="16"/>
      <c r="AL35" s="16"/>
      <c r="AM35" s="16"/>
    </row>
    <row r="36" spans="1:39" ht="15" x14ac:dyDescent="0.25">
      <c r="A36" s="137">
        <f>YampaRiverInflow.TotalOutflow!A36</f>
        <v>45962</v>
      </c>
      <c r="B36" s="34"/>
      <c r="C36" s="12">
        <v>14.368</v>
      </c>
      <c r="D36" s="45">
        <v>14.368</v>
      </c>
      <c r="E36" s="16">
        <v>16.97213</v>
      </c>
      <c r="F36" s="16">
        <v>32.303910000000002</v>
      </c>
      <c r="G36" s="16">
        <v>27.994340000000001</v>
      </c>
      <c r="H36" s="16">
        <v>18.408459999999998</v>
      </c>
      <c r="I36" s="16">
        <v>27.646930000000001</v>
      </c>
      <c r="J36" s="16">
        <v>13.904860000000001</v>
      </c>
      <c r="K36" s="16">
        <v>20.08203</v>
      </c>
      <c r="L36" s="16">
        <v>-4.2350600000000007</v>
      </c>
      <c r="M36" s="16">
        <v>5.5237799999999995</v>
      </c>
      <c r="N36" s="16">
        <v>13.936260000000001</v>
      </c>
      <c r="O36" s="16">
        <v>18.488499999999998</v>
      </c>
      <c r="P36" s="16">
        <v>53.005609999999997</v>
      </c>
      <c r="Q36" s="16">
        <v>26.384319999999999</v>
      </c>
      <c r="R36" s="16">
        <v>7.4658100000000003</v>
      </c>
      <c r="S36" s="16">
        <v>17.107009999999999</v>
      </c>
      <c r="T36" s="16">
        <v>28.95552</v>
      </c>
      <c r="U36" s="16">
        <v>31.72842</v>
      </c>
      <c r="V36" s="16">
        <v>37.927500000000002</v>
      </c>
      <c r="W36" s="16">
        <v>37.545540000000003</v>
      </c>
      <c r="X36" s="16">
        <v>26.962349999999997</v>
      </c>
      <c r="Y36" s="16">
        <v>24.636060000000001</v>
      </c>
      <c r="Z36" s="16">
        <v>9.1373110000000004</v>
      </c>
      <c r="AA36" s="16">
        <v>11.013590000000001</v>
      </c>
      <c r="AB36" s="16">
        <v>20.70234</v>
      </c>
      <c r="AC36" s="16">
        <v>12.13466</v>
      </c>
      <c r="AD36" s="16">
        <v>16.070899999999998</v>
      </c>
      <c r="AE36" s="16">
        <v>21.472249999999999</v>
      </c>
      <c r="AF36" s="16">
        <v>19.997520000000002</v>
      </c>
      <c r="AG36" s="16">
        <v>35.786089999999994</v>
      </c>
      <c r="AH36" s="16">
        <v>28.035019999999999</v>
      </c>
      <c r="AI36" s="16"/>
      <c r="AJ36" s="16"/>
      <c r="AK36" s="16"/>
      <c r="AL36" s="16"/>
      <c r="AM36" s="16"/>
    </row>
    <row r="37" spans="1:39" ht="15" x14ac:dyDescent="0.25">
      <c r="A37" s="137">
        <f>YampaRiverInflow.TotalOutflow!A37</f>
        <v>45992</v>
      </c>
      <c r="B37" s="34"/>
      <c r="C37" s="12">
        <v>17.152999999999999</v>
      </c>
      <c r="D37" s="45">
        <v>17.152999999999999</v>
      </c>
      <c r="E37" s="16">
        <v>27.56195</v>
      </c>
      <c r="F37" s="16">
        <v>42.93092</v>
      </c>
      <c r="G37" s="16">
        <v>16.8964</v>
      </c>
      <c r="H37" s="16">
        <v>5.2648799999999998</v>
      </c>
      <c r="I37" s="16">
        <v>14.9133</v>
      </c>
      <c r="J37" s="16">
        <v>20.716919999999998</v>
      </c>
      <c r="K37" s="16">
        <v>34.09957</v>
      </c>
      <c r="L37" s="16">
        <v>30.479970000000002</v>
      </c>
      <c r="M37" s="16">
        <v>17.71199</v>
      </c>
      <c r="N37" s="16">
        <v>14.28424</v>
      </c>
      <c r="O37" s="16">
        <v>19.058679999999999</v>
      </c>
      <c r="P37" s="16">
        <v>32.092640000000003</v>
      </c>
      <c r="Q37" s="16">
        <v>31.069230000000001</v>
      </c>
      <c r="R37" s="16">
        <v>-1.1337300000000001</v>
      </c>
      <c r="S37" s="16">
        <v>19.942029999999999</v>
      </c>
      <c r="T37" s="16">
        <v>24.682869999999998</v>
      </c>
      <c r="U37" s="16">
        <v>26.541930000000001</v>
      </c>
      <c r="V37" s="16">
        <v>32.755090000000003</v>
      </c>
      <c r="W37" s="16">
        <v>27.805679999999999</v>
      </c>
      <c r="X37" s="16">
        <v>21.076700000000002</v>
      </c>
      <c r="Y37" s="16">
        <v>7.0595299999999996</v>
      </c>
      <c r="Z37" s="16">
        <v>18.49559</v>
      </c>
      <c r="AA37" s="16">
        <v>21.64105</v>
      </c>
      <c r="AB37" s="16">
        <v>26.011500000000002</v>
      </c>
      <c r="AC37" s="16">
        <v>17.06305</v>
      </c>
      <c r="AD37" s="16">
        <v>26.540560000000003</v>
      </c>
      <c r="AE37" s="16">
        <v>19.891179999999999</v>
      </c>
      <c r="AF37" s="16">
        <v>8.7936929999999993</v>
      </c>
      <c r="AG37" s="16">
        <v>28.205020000000001</v>
      </c>
      <c r="AH37" s="16">
        <v>40.244050000000001</v>
      </c>
      <c r="AI37" s="16"/>
      <c r="AJ37" s="16"/>
      <c r="AK37" s="16"/>
      <c r="AL37" s="16"/>
      <c r="AM37" s="16"/>
    </row>
    <row r="38" spans="1:39" ht="15" x14ac:dyDescent="0.25">
      <c r="A38" s="137">
        <f>YampaRiverInflow.TotalOutflow!A38</f>
        <v>46023</v>
      </c>
      <c r="B38" s="34"/>
      <c r="C38" s="12">
        <v>6.7190000000000003</v>
      </c>
      <c r="D38" s="45">
        <v>6.7190000000000003</v>
      </c>
      <c r="E38" s="16">
        <v>19.38391</v>
      </c>
      <c r="F38" s="16">
        <v>30.74776</v>
      </c>
      <c r="G38" s="16">
        <v>9.8134800000000002</v>
      </c>
      <c r="H38" s="16">
        <v>-4.5364899999999997</v>
      </c>
      <c r="I38" s="16">
        <v>13.92507</v>
      </c>
      <c r="J38" s="16">
        <v>62.106730000000006</v>
      </c>
      <c r="K38" s="16">
        <v>30.139110000000002</v>
      </c>
      <c r="L38" s="16">
        <v>34.121430000000004</v>
      </c>
      <c r="M38" s="16">
        <v>0.29199999999999998</v>
      </c>
      <c r="N38" s="16">
        <v>8.3659300000000005</v>
      </c>
      <c r="O38" s="16">
        <v>7.2980700000000001</v>
      </c>
      <c r="P38" s="16">
        <v>137.14750000000001</v>
      </c>
      <c r="Q38" s="16">
        <v>5.1085200000000004</v>
      </c>
      <c r="R38" s="16">
        <v>9.6737900000000003</v>
      </c>
      <c r="S38" s="16">
        <v>13.99601</v>
      </c>
      <c r="T38" s="16">
        <v>3.7156899999999999</v>
      </c>
      <c r="U38" s="16">
        <v>41.649769999999997</v>
      </c>
      <c r="V38" s="16">
        <v>7.6267299999999993</v>
      </c>
      <c r="W38" s="16">
        <v>11.469899999999999</v>
      </c>
      <c r="X38" s="16">
        <v>17.2136</v>
      </c>
      <c r="Y38" s="16">
        <v>12.56814</v>
      </c>
      <c r="Z38" s="16">
        <v>17.381460000000001</v>
      </c>
      <c r="AA38" s="16">
        <v>26.231240000000003</v>
      </c>
      <c r="AB38" s="16">
        <v>33.2042</v>
      </c>
      <c r="AC38" s="16">
        <v>2.9696009999999999</v>
      </c>
      <c r="AD38" s="16">
        <v>19.397919999999999</v>
      </c>
      <c r="AE38" s="16">
        <v>1.1771969999999998</v>
      </c>
      <c r="AF38" s="16">
        <v>30.506990000000002</v>
      </c>
      <c r="AG38" s="16">
        <v>18.1145</v>
      </c>
      <c r="AH38" s="16">
        <v>101.17739999999999</v>
      </c>
      <c r="AI38" s="16"/>
      <c r="AJ38" s="16"/>
      <c r="AK38" s="16"/>
      <c r="AL38" s="16"/>
      <c r="AM38" s="16"/>
    </row>
    <row r="39" spans="1:39" ht="15" x14ac:dyDescent="0.25">
      <c r="A39" s="137">
        <f>YampaRiverInflow.TotalOutflow!A39</f>
        <v>46054</v>
      </c>
      <c r="B39" s="34"/>
      <c r="C39" s="12">
        <v>4.3070000000000004</v>
      </c>
      <c r="D39" s="45">
        <v>4.3070000000000004</v>
      </c>
      <c r="E39" s="16">
        <v>10.26454</v>
      </c>
      <c r="F39" s="16">
        <v>85.662350000000004</v>
      </c>
      <c r="G39" s="16">
        <v>11.232760000000001</v>
      </c>
      <c r="H39" s="16">
        <v>13.169319999999999</v>
      </c>
      <c r="I39" s="16">
        <v>35.386319999999998</v>
      </c>
      <c r="J39" s="16">
        <v>17.077069999999999</v>
      </c>
      <c r="K39" s="16">
        <v>13.379719999999999</v>
      </c>
      <c r="L39" s="16">
        <v>16.086819999999999</v>
      </c>
      <c r="M39" s="16">
        <v>-0.86568000000000001</v>
      </c>
      <c r="N39" s="16">
        <v>23.462679999999999</v>
      </c>
      <c r="O39" s="16">
        <v>14.080209999999999</v>
      </c>
      <c r="P39" s="16">
        <v>174.5822</v>
      </c>
      <c r="Q39" s="16">
        <v>11.06955</v>
      </c>
      <c r="R39" s="16">
        <v>-5.6684799999999997</v>
      </c>
      <c r="S39" s="16">
        <v>3.0183800000000001</v>
      </c>
      <c r="T39" s="16">
        <v>14.69007</v>
      </c>
      <c r="U39" s="16">
        <v>8.8202999999999996</v>
      </c>
      <c r="V39" s="16">
        <v>14.744759999999999</v>
      </c>
      <c r="W39" s="16">
        <v>10.63569</v>
      </c>
      <c r="X39" s="16">
        <v>3.61049</v>
      </c>
      <c r="Y39" s="16">
        <v>19.49475</v>
      </c>
      <c r="Z39" s="16">
        <v>9.0798199999999998</v>
      </c>
      <c r="AA39" s="16">
        <v>9.4230560000000008</v>
      </c>
      <c r="AB39" s="16">
        <v>14.433450000000001</v>
      </c>
      <c r="AC39" s="16">
        <v>2.5804749999999999</v>
      </c>
      <c r="AD39" s="16">
        <v>12.939129999999999</v>
      </c>
      <c r="AE39" s="16">
        <v>-3.2752500000000002</v>
      </c>
      <c r="AF39" s="16">
        <v>44.287480000000002</v>
      </c>
      <c r="AG39" s="16">
        <v>29.243689999999997</v>
      </c>
      <c r="AH39" s="16">
        <v>221.90360000000001</v>
      </c>
      <c r="AI39" s="16"/>
      <c r="AJ39" s="16"/>
      <c r="AK39" s="16"/>
      <c r="AL39" s="16"/>
      <c r="AM39" s="16"/>
    </row>
    <row r="40" spans="1:39" ht="15" x14ac:dyDescent="0.25">
      <c r="A40" s="137">
        <f>YampaRiverInflow.TotalOutflow!A40</f>
        <v>46082</v>
      </c>
      <c r="B40" s="34"/>
      <c r="C40" s="12">
        <v>2.2610000000000001</v>
      </c>
      <c r="D40" s="45">
        <v>2.2610000000000001</v>
      </c>
      <c r="E40" s="16">
        <v>30.523220000000002</v>
      </c>
      <c r="F40" s="16">
        <v>99.089590000000001</v>
      </c>
      <c r="G40" s="16">
        <v>0.26749000000000001</v>
      </c>
      <c r="H40" s="16">
        <v>21.557400000000001</v>
      </c>
      <c r="I40" s="16">
        <v>29.812529999999999</v>
      </c>
      <c r="J40" s="16">
        <v>17.33398</v>
      </c>
      <c r="K40" s="16">
        <v>4.5499399999999994</v>
      </c>
      <c r="L40" s="16">
        <v>29.456400000000002</v>
      </c>
      <c r="M40" s="16">
        <v>7.59199</v>
      </c>
      <c r="N40" s="16">
        <v>0.58572999999999997</v>
      </c>
      <c r="O40" s="16">
        <v>5.9264799999999997</v>
      </c>
      <c r="P40" s="16">
        <v>168.7243</v>
      </c>
      <c r="Q40" s="16">
        <v>24.415849999999999</v>
      </c>
      <c r="R40" s="16">
        <v>16.08663</v>
      </c>
      <c r="S40" s="16">
        <v>3.1996100000000003</v>
      </c>
      <c r="T40" s="16">
        <v>10.91578</v>
      </c>
      <c r="U40" s="16">
        <v>55.120930000000001</v>
      </c>
      <c r="V40" s="16">
        <v>5.3349099999999998</v>
      </c>
      <c r="W40" s="16">
        <v>8.3023799999999994</v>
      </c>
      <c r="X40" s="16">
        <v>7.6192200000000003</v>
      </c>
      <c r="Y40" s="16">
        <v>-3.1343100000000002</v>
      </c>
      <c r="Z40" s="16">
        <v>2.8256300000000003</v>
      </c>
      <c r="AA40" s="16">
        <v>17.701610000000002</v>
      </c>
      <c r="AB40" s="16">
        <v>10.766690000000001</v>
      </c>
      <c r="AC40" s="16">
        <v>-2.6526999999999998</v>
      </c>
      <c r="AD40" s="16">
        <v>-4.7138400000000003</v>
      </c>
      <c r="AE40" s="16">
        <v>14.927820000000001</v>
      </c>
      <c r="AF40" s="16">
        <v>37.971170000000001</v>
      </c>
      <c r="AG40" s="16">
        <v>61.31456</v>
      </c>
      <c r="AH40" s="16">
        <v>316.43129999999996</v>
      </c>
      <c r="AI40" s="16"/>
      <c r="AJ40" s="16"/>
      <c r="AK40" s="16"/>
      <c r="AL40" s="16"/>
      <c r="AM40" s="16"/>
    </row>
    <row r="41" spans="1:39" ht="15" x14ac:dyDescent="0.25">
      <c r="A41" s="137">
        <f>YampaRiverInflow.TotalOutflow!A41</f>
        <v>46113</v>
      </c>
      <c r="B41" s="34"/>
      <c r="C41" s="12">
        <v>6.609</v>
      </c>
      <c r="D41" s="45">
        <v>6.609</v>
      </c>
      <c r="E41" s="16">
        <v>13.75267</v>
      </c>
      <c r="F41" s="16">
        <v>16.01717</v>
      </c>
      <c r="G41" s="16">
        <v>14.181340000000001</v>
      </c>
      <c r="H41" s="16">
        <v>10.90859</v>
      </c>
      <c r="I41" s="16">
        <v>31.157610000000002</v>
      </c>
      <c r="J41" s="16">
        <v>9.207790000000001</v>
      </c>
      <c r="K41" s="16">
        <v>-60.225830000000002</v>
      </c>
      <c r="L41" s="16">
        <v>53.373489999999997</v>
      </c>
      <c r="M41" s="16">
        <v>10.18976</v>
      </c>
      <c r="N41" s="16">
        <v>22.325830000000003</v>
      </c>
      <c r="O41" s="16">
        <v>12.528739999999999</v>
      </c>
      <c r="P41" s="16">
        <v>16.69754</v>
      </c>
      <c r="Q41" s="16">
        <v>14.457510000000001</v>
      </c>
      <c r="R41" s="16">
        <v>15.693350000000001</v>
      </c>
      <c r="S41" s="16">
        <v>12.19009</v>
      </c>
      <c r="T41" s="16">
        <v>15.191180000000001</v>
      </c>
      <c r="U41" s="16">
        <v>34.110879999999995</v>
      </c>
      <c r="V41" s="16">
        <v>18.928849999999997</v>
      </c>
      <c r="W41" s="16">
        <v>23.699870000000001</v>
      </c>
      <c r="X41" s="16">
        <v>14.320200000000002</v>
      </c>
      <c r="Y41" s="16">
        <v>23.981200000000001</v>
      </c>
      <c r="Z41" s="16">
        <v>12.70073</v>
      </c>
      <c r="AA41" s="16">
        <v>17.83746</v>
      </c>
      <c r="AB41" s="16">
        <v>12.692639999999999</v>
      </c>
      <c r="AC41" s="16">
        <v>-8.0273199999999996</v>
      </c>
      <c r="AD41" s="16">
        <v>5.617337</v>
      </c>
      <c r="AE41" s="16">
        <v>29.066040000000001</v>
      </c>
      <c r="AF41" s="16">
        <v>68.50724000000001</v>
      </c>
      <c r="AG41" s="16">
        <v>34.07152</v>
      </c>
      <c r="AH41" s="16">
        <v>40.68047</v>
      </c>
      <c r="AI41" s="16"/>
      <c r="AJ41" s="16"/>
      <c r="AK41" s="16"/>
      <c r="AL41" s="16"/>
      <c r="AM41" s="16"/>
    </row>
    <row r="42" spans="1:39" ht="15" x14ac:dyDescent="0.25">
      <c r="A42" s="137">
        <f>YampaRiverInflow.TotalOutflow!A42</f>
        <v>46143</v>
      </c>
      <c r="B42" s="34"/>
      <c r="C42" s="12">
        <v>3.5990000000000002</v>
      </c>
      <c r="D42" s="45">
        <v>3.5990000000000002</v>
      </c>
      <c r="E42" s="16">
        <v>147.4316</v>
      </c>
      <c r="F42" s="16">
        <v>31.464639999999999</v>
      </c>
      <c r="G42" s="16">
        <v>16.225469999999998</v>
      </c>
      <c r="H42" s="16">
        <v>15.98751</v>
      </c>
      <c r="I42" s="16">
        <v>22.762439999999998</v>
      </c>
      <c r="J42" s="16">
        <v>16.884130000000003</v>
      </c>
      <c r="K42" s="16">
        <v>-18.579159999999998</v>
      </c>
      <c r="L42" s="16">
        <v>0.76658000000000004</v>
      </c>
      <c r="M42" s="16">
        <v>15.05968</v>
      </c>
      <c r="N42" s="16">
        <v>18.966650000000001</v>
      </c>
      <c r="O42" s="16">
        <v>6.8135300000000001</v>
      </c>
      <c r="P42" s="16">
        <v>10.48025</v>
      </c>
      <c r="Q42" s="16">
        <v>-4.4347899999999996</v>
      </c>
      <c r="R42" s="16">
        <v>13.546040000000001</v>
      </c>
      <c r="S42" s="16">
        <v>14.374000000000001</v>
      </c>
      <c r="T42" s="16">
        <v>20.312279999999998</v>
      </c>
      <c r="U42" s="16">
        <v>24.09412</v>
      </c>
      <c r="V42" s="16">
        <v>17.2925</v>
      </c>
      <c r="W42" s="16">
        <v>26.04485</v>
      </c>
      <c r="X42" s="16">
        <v>20.55932</v>
      </c>
      <c r="Y42" s="16">
        <v>-2.9233899999999999</v>
      </c>
      <c r="Z42" s="16">
        <v>20.669799999999999</v>
      </c>
      <c r="AA42" s="16">
        <v>13.049940000000001</v>
      </c>
      <c r="AB42" s="16">
        <v>22.04082</v>
      </c>
      <c r="AC42" s="16">
        <v>10.49208</v>
      </c>
      <c r="AD42" s="16">
        <v>8.221705</v>
      </c>
      <c r="AE42" s="16">
        <v>-6.3989399999999996</v>
      </c>
      <c r="AF42" s="16">
        <v>35.158190000000005</v>
      </c>
      <c r="AG42" s="16">
        <v>30.619150000000001</v>
      </c>
      <c r="AH42" s="16">
        <v>51.445999999999998</v>
      </c>
      <c r="AI42" s="16"/>
      <c r="AJ42" s="16"/>
      <c r="AK42" s="16"/>
      <c r="AL42" s="16"/>
      <c r="AM42" s="16"/>
    </row>
    <row r="43" spans="1:39" ht="15" x14ac:dyDescent="0.25">
      <c r="A43" s="137">
        <f>YampaRiverInflow.TotalOutflow!A43</f>
        <v>46174</v>
      </c>
      <c r="B43" s="34"/>
      <c r="C43" s="12">
        <v>10.122</v>
      </c>
      <c r="D43" s="45">
        <v>10.122</v>
      </c>
      <c r="E43" s="16">
        <v>149.01420000000002</v>
      </c>
      <c r="F43" s="16">
        <v>25.634610000000002</v>
      </c>
      <c r="G43" s="16">
        <v>16.579849999999997</v>
      </c>
      <c r="H43" s="16">
        <v>17.054269999999999</v>
      </c>
      <c r="I43" s="16">
        <v>19.0702</v>
      </c>
      <c r="J43" s="16">
        <v>13.2582</v>
      </c>
      <c r="K43" s="16">
        <v>34.340009999999999</v>
      </c>
      <c r="L43" s="16">
        <v>31.23612</v>
      </c>
      <c r="M43" s="16">
        <v>9.42577</v>
      </c>
      <c r="N43" s="16">
        <v>11.861139999999999</v>
      </c>
      <c r="O43" s="16">
        <v>3.2528800000000002</v>
      </c>
      <c r="P43" s="16">
        <v>10.676410000000001</v>
      </c>
      <c r="Q43" s="16">
        <v>-12.562700000000001</v>
      </c>
      <c r="R43" s="16">
        <v>10.9498</v>
      </c>
      <c r="S43" s="16">
        <v>4.9075899999999999</v>
      </c>
      <c r="T43" s="16">
        <v>20.479099999999999</v>
      </c>
      <c r="U43" s="16">
        <v>23.339099999999998</v>
      </c>
      <c r="V43" s="16">
        <v>14.779639999999999</v>
      </c>
      <c r="W43" s="16">
        <v>10.374750000000001</v>
      </c>
      <c r="X43" s="16">
        <v>15.253579999999999</v>
      </c>
      <c r="Y43" s="16">
        <v>10.87237</v>
      </c>
      <c r="Z43" s="16">
        <v>19.39621</v>
      </c>
      <c r="AA43" s="16">
        <v>18.288060000000002</v>
      </c>
      <c r="AB43" s="16">
        <v>0.1727841</v>
      </c>
      <c r="AC43" s="16">
        <v>6.1307309999999999</v>
      </c>
      <c r="AD43" s="16">
        <v>10.9467</v>
      </c>
      <c r="AE43" s="16">
        <v>-4.7618999999999998</v>
      </c>
      <c r="AF43" s="16">
        <v>38.329680000000003</v>
      </c>
      <c r="AG43" s="16">
        <v>17.90776</v>
      </c>
      <c r="AH43" s="16">
        <v>23.242540000000002</v>
      </c>
      <c r="AI43" s="16"/>
      <c r="AJ43" s="16"/>
      <c r="AK43" s="16"/>
      <c r="AL43" s="16"/>
      <c r="AM43" s="16"/>
    </row>
    <row r="44" spans="1:39" ht="15" x14ac:dyDescent="0.25">
      <c r="A44" s="137">
        <f>YampaRiverInflow.TotalOutflow!A44</f>
        <v>46204</v>
      </c>
      <c r="B44" s="34"/>
      <c r="C44" s="12">
        <v>16.861999999999998</v>
      </c>
      <c r="D44" s="45">
        <v>16.861999999999998</v>
      </c>
      <c r="E44" s="16">
        <v>161.9752</v>
      </c>
      <c r="F44" s="16">
        <v>38.31944</v>
      </c>
      <c r="G44" s="16">
        <v>19.69941</v>
      </c>
      <c r="H44" s="16">
        <v>17.99015</v>
      </c>
      <c r="I44" s="16">
        <v>13.171860000000001</v>
      </c>
      <c r="J44" s="16">
        <v>40.615339999999996</v>
      </c>
      <c r="K44" s="16">
        <v>26.544730000000001</v>
      </c>
      <c r="L44" s="16">
        <v>25.423359999999999</v>
      </c>
      <c r="M44" s="16">
        <v>13.888549999999999</v>
      </c>
      <c r="N44" s="16">
        <v>15.145760000000001</v>
      </c>
      <c r="O44" s="16">
        <v>6.6023500000000004</v>
      </c>
      <c r="P44" s="16">
        <v>10.07929</v>
      </c>
      <c r="Q44" s="16">
        <v>4.5085600000000001</v>
      </c>
      <c r="R44" s="16">
        <v>26.234180000000002</v>
      </c>
      <c r="S44" s="16">
        <v>12.146379999999999</v>
      </c>
      <c r="T44" s="16">
        <v>17.390999999999998</v>
      </c>
      <c r="U44" s="16">
        <v>17.51343</v>
      </c>
      <c r="V44" s="16">
        <v>34.483599999999996</v>
      </c>
      <c r="W44" s="16">
        <v>45.963620000000006</v>
      </c>
      <c r="X44" s="16">
        <v>28.082819999999998</v>
      </c>
      <c r="Y44" s="16">
        <v>19.215400000000002</v>
      </c>
      <c r="Z44" s="16">
        <v>17.710519999999999</v>
      </c>
      <c r="AA44" s="16">
        <v>20.118539999999999</v>
      </c>
      <c r="AB44" s="16">
        <v>18.059009999999997</v>
      </c>
      <c r="AC44" s="16">
        <v>20.378209999999999</v>
      </c>
      <c r="AD44" s="16">
        <v>15.53816</v>
      </c>
      <c r="AE44" s="16">
        <v>2.6186829999999999</v>
      </c>
      <c r="AF44" s="16">
        <v>37.980930000000001</v>
      </c>
      <c r="AG44" s="16">
        <v>46.885179999999998</v>
      </c>
      <c r="AH44" s="16">
        <v>38.639189999999999</v>
      </c>
      <c r="AI44" s="16"/>
      <c r="AJ44" s="16"/>
      <c r="AK44" s="16"/>
      <c r="AL44" s="16"/>
      <c r="AM44" s="16"/>
    </row>
    <row r="45" spans="1:39" ht="15" x14ac:dyDescent="0.25">
      <c r="A45" s="137">
        <f>YampaRiverInflow.TotalOutflow!A45</f>
        <v>46235</v>
      </c>
      <c r="B45" s="34"/>
      <c r="C45" s="12">
        <v>18.831</v>
      </c>
      <c r="D45" s="45">
        <v>18.831</v>
      </c>
      <c r="E45" s="16">
        <v>39.051919999999996</v>
      </c>
      <c r="F45" s="16">
        <v>28.86665</v>
      </c>
      <c r="G45" s="16">
        <v>22.441749999999999</v>
      </c>
      <c r="H45" s="16">
        <v>26.15324</v>
      </c>
      <c r="I45" s="16">
        <v>32.817900000000002</v>
      </c>
      <c r="J45" s="16">
        <v>21.52835</v>
      </c>
      <c r="K45" s="16">
        <v>35.833640000000003</v>
      </c>
      <c r="L45" s="16">
        <v>31.181180000000001</v>
      </c>
      <c r="M45" s="16">
        <v>15.6302</v>
      </c>
      <c r="N45" s="16">
        <v>23.108509999999999</v>
      </c>
      <c r="O45" s="16">
        <v>11.401249999999999</v>
      </c>
      <c r="P45" s="16">
        <v>31.261939999999999</v>
      </c>
      <c r="Q45" s="16">
        <v>3.6801999999999997</v>
      </c>
      <c r="R45" s="16">
        <v>14.693910000000001</v>
      </c>
      <c r="S45" s="16">
        <v>25.271129999999999</v>
      </c>
      <c r="T45" s="16">
        <v>24.69454</v>
      </c>
      <c r="U45" s="16">
        <v>21.273709999999998</v>
      </c>
      <c r="V45" s="16">
        <v>24.753779999999999</v>
      </c>
      <c r="W45" s="16">
        <v>25.619619999999998</v>
      </c>
      <c r="X45" s="16">
        <v>36.973279999999995</v>
      </c>
      <c r="Y45" s="16">
        <v>26.050840000000001</v>
      </c>
      <c r="Z45" s="16">
        <v>15.60383</v>
      </c>
      <c r="AA45" s="16">
        <v>22.495830000000002</v>
      </c>
      <c r="AB45" s="16">
        <v>11.813360000000001</v>
      </c>
      <c r="AC45" s="16">
        <v>21.487629999999999</v>
      </c>
      <c r="AD45" s="16">
        <v>15.17426</v>
      </c>
      <c r="AE45" s="16">
        <v>1.5523019999999998</v>
      </c>
      <c r="AF45" s="16">
        <v>45.93045</v>
      </c>
      <c r="AG45" s="16">
        <v>51.271099999999997</v>
      </c>
      <c r="AH45" s="16">
        <v>50.55104</v>
      </c>
      <c r="AI45" s="16"/>
      <c r="AJ45" s="16"/>
      <c r="AK45" s="16"/>
      <c r="AL45" s="16"/>
      <c r="AM45" s="16"/>
    </row>
    <row r="46" spans="1:39" ht="15" x14ac:dyDescent="0.25">
      <c r="A46" s="137">
        <f>YampaRiverInflow.TotalOutflow!A46</f>
        <v>46266</v>
      </c>
      <c r="B46" s="34"/>
      <c r="C46" s="12">
        <v>11.67</v>
      </c>
      <c r="D46" s="45">
        <v>11.67</v>
      </c>
      <c r="E46" s="16">
        <v>28.125509999999998</v>
      </c>
      <c r="F46" s="16">
        <v>31.235990000000001</v>
      </c>
      <c r="G46" s="16">
        <v>22.33502</v>
      </c>
      <c r="H46" s="16">
        <v>48.394019999999998</v>
      </c>
      <c r="I46" s="16">
        <v>28.478590000000001</v>
      </c>
      <c r="J46" s="16">
        <v>11.490879999999999</v>
      </c>
      <c r="K46" s="16">
        <v>18.042580000000001</v>
      </c>
      <c r="L46" s="16">
        <v>23.867799999999999</v>
      </c>
      <c r="M46" s="16">
        <v>14.97372</v>
      </c>
      <c r="N46" s="16">
        <v>17.04288</v>
      </c>
      <c r="O46" s="16">
        <v>23.401450000000001</v>
      </c>
      <c r="P46" s="16">
        <v>6.1058300000000001</v>
      </c>
      <c r="Q46" s="16">
        <v>5.0821000000000005</v>
      </c>
      <c r="R46" s="16">
        <v>18.601369999999999</v>
      </c>
      <c r="S46" s="16">
        <v>14.47564</v>
      </c>
      <c r="T46" s="16">
        <v>21.351419999999997</v>
      </c>
      <c r="U46" s="16">
        <v>17.48638</v>
      </c>
      <c r="V46" s="16">
        <v>30.457650000000001</v>
      </c>
      <c r="W46" s="16">
        <v>31.318210000000001</v>
      </c>
      <c r="X46" s="16">
        <v>23.158259999999999</v>
      </c>
      <c r="Y46" s="16">
        <v>13.249139999999999</v>
      </c>
      <c r="Z46" s="16">
        <v>19.108810000000002</v>
      </c>
      <c r="AA46" s="16">
        <v>13.42262</v>
      </c>
      <c r="AB46" s="16">
        <v>16.063879999999997</v>
      </c>
      <c r="AC46" s="16">
        <v>9.2318680000000004</v>
      </c>
      <c r="AD46" s="16">
        <v>25.419049999999999</v>
      </c>
      <c r="AE46" s="16">
        <v>3.7183029999999997</v>
      </c>
      <c r="AF46" s="16">
        <v>44.919650000000004</v>
      </c>
      <c r="AG46" s="16">
        <v>38.738219999999998</v>
      </c>
      <c r="AH46" s="16">
        <v>36.226120000000002</v>
      </c>
      <c r="AI46" s="16"/>
      <c r="AJ46" s="16"/>
      <c r="AK46" s="16"/>
      <c r="AL46" s="16"/>
      <c r="AM46" s="16"/>
    </row>
    <row r="47" spans="1:39" ht="15" x14ac:dyDescent="0.25">
      <c r="A47" s="137">
        <f>YampaRiverInflow.TotalOutflow!A47</f>
        <v>46296</v>
      </c>
      <c r="B47" s="34"/>
      <c r="C47" s="12">
        <v>21.152000000000001</v>
      </c>
      <c r="D47" s="45">
        <v>21.152000000000001</v>
      </c>
      <c r="E47" s="16">
        <v>33.972290000000001</v>
      </c>
      <c r="F47" s="16">
        <v>22.088529999999999</v>
      </c>
      <c r="G47" s="16">
        <v>19.114159999999998</v>
      </c>
      <c r="H47" s="16">
        <v>8.2817099999999986</v>
      </c>
      <c r="I47" s="16">
        <v>40.549999999999997</v>
      </c>
      <c r="J47" s="16">
        <v>-13.924200000000001</v>
      </c>
      <c r="K47" s="16">
        <v>25.10202</v>
      </c>
      <c r="L47" s="16">
        <v>12.98898</v>
      </c>
      <c r="M47" s="16">
        <v>27.75198</v>
      </c>
      <c r="N47" s="16">
        <v>9.3924799999999991</v>
      </c>
      <c r="O47" s="16">
        <v>43.769359999999999</v>
      </c>
      <c r="P47" s="16">
        <v>22.534610000000001</v>
      </c>
      <c r="Q47" s="16">
        <v>16.070049999999998</v>
      </c>
      <c r="R47" s="16">
        <v>21.862349999999999</v>
      </c>
      <c r="S47" s="16">
        <v>21.155540000000002</v>
      </c>
      <c r="T47" s="16">
        <v>17.678609999999999</v>
      </c>
      <c r="U47" s="16">
        <v>24.983849999999997</v>
      </c>
      <c r="V47" s="16">
        <v>30.878040000000002</v>
      </c>
      <c r="W47" s="16">
        <v>34.297699999999999</v>
      </c>
      <c r="X47" s="16">
        <v>18.70016</v>
      </c>
      <c r="Y47" s="16">
        <v>16.06213</v>
      </c>
      <c r="Z47" s="16">
        <v>34.16733</v>
      </c>
      <c r="AA47" s="16">
        <v>35.623899999999999</v>
      </c>
      <c r="AB47" s="16">
        <v>8.9423110000000001</v>
      </c>
      <c r="AC47" s="16">
        <v>22.663040000000002</v>
      </c>
      <c r="AD47" s="16">
        <v>18.12434</v>
      </c>
      <c r="AE47" s="16">
        <v>20.913310000000003</v>
      </c>
      <c r="AF47" s="16">
        <v>34.431249999999999</v>
      </c>
      <c r="AG47" s="16">
        <v>38.233789999999999</v>
      </c>
      <c r="AH47" s="16">
        <v>25.995049999999999</v>
      </c>
      <c r="AI47" s="16"/>
      <c r="AJ47" s="16"/>
      <c r="AK47" s="16"/>
      <c r="AL47" s="16"/>
      <c r="AM47" s="16"/>
    </row>
    <row r="48" spans="1:39" ht="15" x14ac:dyDescent="0.25">
      <c r="A48" s="137">
        <f>YampaRiverInflow.TotalOutflow!A48</f>
        <v>46327</v>
      </c>
      <c r="B48" s="34"/>
      <c r="C48" s="12">
        <v>14.368</v>
      </c>
      <c r="D48" s="45">
        <v>14.368</v>
      </c>
      <c r="E48" s="16">
        <v>32.303910000000002</v>
      </c>
      <c r="F48" s="16">
        <v>27.994340000000001</v>
      </c>
      <c r="G48" s="16">
        <v>18.408459999999998</v>
      </c>
      <c r="H48" s="16">
        <v>27.646930000000001</v>
      </c>
      <c r="I48" s="16">
        <v>13.904860000000001</v>
      </c>
      <c r="J48" s="16">
        <v>20.08203</v>
      </c>
      <c r="K48" s="16">
        <v>-4.2350600000000007</v>
      </c>
      <c r="L48" s="16">
        <v>5.5237799999999995</v>
      </c>
      <c r="M48" s="16">
        <v>13.936260000000001</v>
      </c>
      <c r="N48" s="16">
        <v>18.488499999999998</v>
      </c>
      <c r="O48" s="16">
        <v>53.005609999999997</v>
      </c>
      <c r="P48" s="16">
        <v>26.384319999999999</v>
      </c>
      <c r="Q48" s="16">
        <v>7.4658100000000003</v>
      </c>
      <c r="R48" s="16">
        <v>17.107009999999999</v>
      </c>
      <c r="S48" s="16">
        <v>28.95552</v>
      </c>
      <c r="T48" s="16">
        <v>31.72842</v>
      </c>
      <c r="U48" s="16">
        <v>37.927500000000002</v>
      </c>
      <c r="V48" s="16">
        <v>37.545540000000003</v>
      </c>
      <c r="W48" s="16">
        <v>26.962349999999997</v>
      </c>
      <c r="X48" s="16">
        <v>24.636060000000001</v>
      </c>
      <c r="Y48" s="16">
        <v>9.1373110000000004</v>
      </c>
      <c r="Z48" s="16">
        <v>11.013590000000001</v>
      </c>
      <c r="AA48" s="16">
        <v>20.70234</v>
      </c>
      <c r="AB48" s="16">
        <v>12.13466</v>
      </c>
      <c r="AC48" s="16">
        <v>16.070899999999998</v>
      </c>
      <c r="AD48" s="16">
        <v>21.472249999999999</v>
      </c>
      <c r="AE48" s="16">
        <v>19.997520000000002</v>
      </c>
      <c r="AF48" s="16">
        <v>35.786089999999994</v>
      </c>
      <c r="AG48" s="16">
        <v>28.035019999999999</v>
      </c>
      <c r="AH48" s="16">
        <v>16.97213</v>
      </c>
      <c r="AI48" s="16"/>
      <c r="AJ48" s="16"/>
      <c r="AK48" s="16"/>
      <c r="AL48" s="16"/>
      <c r="AM48" s="16"/>
    </row>
    <row r="49" spans="1:1005" ht="15" x14ac:dyDescent="0.25">
      <c r="A49" s="137">
        <f>YampaRiverInflow.TotalOutflow!A49</f>
        <v>46357</v>
      </c>
      <c r="B49" s="34"/>
      <c r="C49" s="12">
        <v>17.152999999999999</v>
      </c>
      <c r="D49" s="45">
        <v>17.152999999999999</v>
      </c>
      <c r="E49" s="16">
        <v>42.93092</v>
      </c>
      <c r="F49" s="16">
        <v>16.8964</v>
      </c>
      <c r="G49" s="16">
        <v>5.2648799999999998</v>
      </c>
      <c r="H49" s="16">
        <v>14.9133</v>
      </c>
      <c r="I49" s="16">
        <v>20.716919999999998</v>
      </c>
      <c r="J49" s="16">
        <v>34.09957</v>
      </c>
      <c r="K49" s="16">
        <v>30.479970000000002</v>
      </c>
      <c r="L49" s="16">
        <v>17.71199</v>
      </c>
      <c r="M49" s="16">
        <v>14.28424</v>
      </c>
      <c r="N49" s="16">
        <v>19.058679999999999</v>
      </c>
      <c r="O49" s="16">
        <v>32.092640000000003</v>
      </c>
      <c r="P49" s="16">
        <v>31.069230000000001</v>
      </c>
      <c r="Q49" s="16">
        <v>-1.1337300000000001</v>
      </c>
      <c r="R49" s="16">
        <v>19.942029999999999</v>
      </c>
      <c r="S49" s="16">
        <v>24.682869999999998</v>
      </c>
      <c r="T49" s="16">
        <v>26.541930000000001</v>
      </c>
      <c r="U49" s="16">
        <v>32.755090000000003</v>
      </c>
      <c r="V49" s="16">
        <v>27.805679999999999</v>
      </c>
      <c r="W49" s="16">
        <v>21.076700000000002</v>
      </c>
      <c r="X49" s="16">
        <v>7.0595299999999996</v>
      </c>
      <c r="Y49" s="16">
        <v>18.49559</v>
      </c>
      <c r="Z49" s="16">
        <v>21.64105</v>
      </c>
      <c r="AA49" s="16">
        <v>26.011500000000002</v>
      </c>
      <c r="AB49" s="16">
        <v>17.06305</v>
      </c>
      <c r="AC49" s="16">
        <v>26.540560000000003</v>
      </c>
      <c r="AD49" s="16">
        <v>19.891179999999999</v>
      </c>
      <c r="AE49" s="16">
        <v>8.7936929999999993</v>
      </c>
      <c r="AF49" s="16">
        <v>28.205020000000001</v>
      </c>
      <c r="AG49" s="16">
        <v>40.244050000000001</v>
      </c>
      <c r="AH49" s="16">
        <v>27.56195</v>
      </c>
      <c r="AI49" s="16"/>
      <c r="AJ49" s="16"/>
      <c r="AK49" s="16"/>
      <c r="AL49" s="16"/>
      <c r="AM49" s="16"/>
    </row>
    <row r="50" spans="1:1005" ht="15" x14ac:dyDescent="0.25">
      <c r="A50" s="137">
        <f>YampaRiverInflow.TotalOutflow!A50</f>
        <v>46388</v>
      </c>
      <c r="B50" s="34"/>
      <c r="C50" s="12">
        <v>6.7190000000000003</v>
      </c>
      <c r="D50" s="45">
        <v>6.7190000000000003</v>
      </c>
      <c r="E50" s="16">
        <v>30.74776</v>
      </c>
      <c r="F50" s="16">
        <v>9.8134800000000002</v>
      </c>
      <c r="G50" s="16">
        <v>-4.5364899999999997</v>
      </c>
      <c r="H50" s="16">
        <v>13.92507</v>
      </c>
      <c r="I50" s="16">
        <v>62.106730000000006</v>
      </c>
      <c r="J50" s="16">
        <v>30.139110000000002</v>
      </c>
      <c r="K50" s="16">
        <v>34.121430000000004</v>
      </c>
      <c r="L50" s="16">
        <v>0.29199999999999998</v>
      </c>
      <c r="M50" s="16">
        <v>8.3659300000000005</v>
      </c>
      <c r="N50" s="16">
        <v>7.2980700000000001</v>
      </c>
      <c r="O50" s="16">
        <v>137.14750000000001</v>
      </c>
      <c r="P50" s="16">
        <v>5.1085200000000004</v>
      </c>
      <c r="Q50" s="16">
        <v>9.6737900000000003</v>
      </c>
      <c r="R50" s="16">
        <v>13.99601</v>
      </c>
      <c r="S50" s="16">
        <v>3.7156899999999999</v>
      </c>
      <c r="T50" s="16">
        <v>41.649769999999997</v>
      </c>
      <c r="U50" s="16">
        <v>7.6267299999999993</v>
      </c>
      <c r="V50" s="16">
        <v>11.469899999999999</v>
      </c>
      <c r="W50" s="16">
        <v>17.2136</v>
      </c>
      <c r="X50" s="16">
        <v>12.56814</v>
      </c>
      <c r="Y50" s="16">
        <v>17.381460000000001</v>
      </c>
      <c r="Z50" s="16">
        <v>26.231240000000003</v>
      </c>
      <c r="AA50" s="16">
        <v>33.2042</v>
      </c>
      <c r="AB50" s="16">
        <v>2.9696009999999999</v>
      </c>
      <c r="AC50" s="16">
        <v>19.397919999999999</v>
      </c>
      <c r="AD50" s="16">
        <v>1.1771969999999998</v>
      </c>
      <c r="AE50" s="16">
        <v>30.506990000000002</v>
      </c>
      <c r="AF50" s="16">
        <v>18.1145</v>
      </c>
      <c r="AG50" s="16">
        <v>101.17739999999999</v>
      </c>
      <c r="AH50" s="16">
        <v>19.38391</v>
      </c>
      <c r="AI50" s="16"/>
      <c r="AJ50" s="16"/>
      <c r="AK50" s="16"/>
      <c r="AL50" s="16"/>
      <c r="AM50" s="16"/>
    </row>
    <row r="51" spans="1:1005" ht="15" x14ac:dyDescent="0.25">
      <c r="A51" s="137">
        <f>YampaRiverInflow.TotalOutflow!A51</f>
        <v>46419</v>
      </c>
      <c r="B51" s="34"/>
      <c r="C51" s="12">
        <v>4.3070000000000004</v>
      </c>
      <c r="D51" s="45">
        <v>4.3070000000000004</v>
      </c>
      <c r="E51" s="16">
        <v>85.662350000000004</v>
      </c>
      <c r="F51" s="16">
        <v>11.232760000000001</v>
      </c>
      <c r="G51" s="16">
        <v>13.169319999999999</v>
      </c>
      <c r="H51" s="16">
        <v>35.386319999999998</v>
      </c>
      <c r="I51" s="16">
        <v>17.077069999999999</v>
      </c>
      <c r="J51" s="16">
        <v>13.379719999999999</v>
      </c>
      <c r="K51" s="16">
        <v>16.086819999999999</v>
      </c>
      <c r="L51" s="16">
        <v>-0.86568000000000001</v>
      </c>
      <c r="M51" s="16">
        <v>23.462679999999999</v>
      </c>
      <c r="N51" s="16">
        <v>14.080209999999999</v>
      </c>
      <c r="O51" s="16">
        <v>174.5822</v>
      </c>
      <c r="P51" s="16">
        <v>11.06955</v>
      </c>
      <c r="Q51" s="16">
        <v>-5.6684799999999997</v>
      </c>
      <c r="R51" s="16">
        <v>3.0183800000000001</v>
      </c>
      <c r="S51" s="16">
        <v>14.69007</v>
      </c>
      <c r="T51" s="16">
        <v>8.8202999999999996</v>
      </c>
      <c r="U51" s="16">
        <v>14.744759999999999</v>
      </c>
      <c r="V51" s="16">
        <v>10.63569</v>
      </c>
      <c r="W51" s="16">
        <v>3.61049</v>
      </c>
      <c r="X51" s="16">
        <v>19.49475</v>
      </c>
      <c r="Y51" s="16">
        <v>9.0798199999999998</v>
      </c>
      <c r="Z51" s="16">
        <v>9.4230560000000008</v>
      </c>
      <c r="AA51" s="16">
        <v>14.433450000000001</v>
      </c>
      <c r="AB51" s="16">
        <v>2.5804749999999999</v>
      </c>
      <c r="AC51" s="16">
        <v>12.939129999999999</v>
      </c>
      <c r="AD51" s="16">
        <v>-3.2752500000000002</v>
      </c>
      <c r="AE51" s="16">
        <v>44.287480000000002</v>
      </c>
      <c r="AF51" s="16">
        <v>29.243689999999997</v>
      </c>
      <c r="AG51" s="16">
        <v>221.90360000000001</v>
      </c>
      <c r="AH51" s="16">
        <v>10.26454</v>
      </c>
      <c r="AI51" s="16"/>
      <c r="AJ51" s="16"/>
      <c r="AK51" s="16"/>
      <c r="AL51" s="16"/>
      <c r="AM51" s="16"/>
    </row>
    <row r="52" spans="1:1005" ht="15" x14ac:dyDescent="0.25">
      <c r="A52" s="137">
        <f>YampaRiverInflow.TotalOutflow!A52</f>
        <v>46447</v>
      </c>
      <c r="B52" s="34"/>
      <c r="C52" s="12">
        <v>2.2610000000000001</v>
      </c>
      <c r="D52" s="45">
        <v>2.2610000000000001</v>
      </c>
      <c r="E52" s="16">
        <v>99.089590000000001</v>
      </c>
      <c r="F52" s="16">
        <v>0.26749000000000001</v>
      </c>
      <c r="G52" s="16">
        <v>21.557400000000001</v>
      </c>
      <c r="H52" s="16">
        <v>29.812529999999999</v>
      </c>
      <c r="I52" s="16">
        <v>17.33398</v>
      </c>
      <c r="J52" s="16">
        <v>4.5499399999999994</v>
      </c>
      <c r="K52" s="16">
        <v>29.456400000000002</v>
      </c>
      <c r="L52" s="16">
        <v>7.59199</v>
      </c>
      <c r="M52" s="16">
        <v>0.58572999999999997</v>
      </c>
      <c r="N52" s="16">
        <v>5.9264799999999997</v>
      </c>
      <c r="O52" s="16">
        <v>168.7243</v>
      </c>
      <c r="P52" s="16">
        <v>24.415849999999999</v>
      </c>
      <c r="Q52" s="16">
        <v>16.08663</v>
      </c>
      <c r="R52" s="16">
        <v>3.1996100000000003</v>
      </c>
      <c r="S52" s="16">
        <v>10.91578</v>
      </c>
      <c r="T52" s="16">
        <v>55.120930000000001</v>
      </c>
      <c r="U52" s="16">
        <v>5.3349099999999998</v>
      </c>
      <c r="V52" s="16">
        <v>8.3023799999999994</v>
      </c>
      <c r="W52" s="16">
        <v>7.6192200000000003</v>
      </c>
      <c r="X52" s="16">
        <v>-3.1343100000000002</v>
      </c>
      <c r="Y52" s="16">
        <v>2.8256300000000003</v>
      </c>
      <c r="Z52" s="16">
        <v>17.701610000000002</v>
      </c>
      <c r="AA52" s="16">
        <v>10.766690000000001</v>
      </c>
      <c r="AB52" s="16">
        <v>-2.6526999999999998</v>
      </c>
      <c r="AC52" s="16">
        <v>-4.7138400000000003</v>
      </c>
      <c r="AD52" s="16">
        <v>14.927820000000001</v>
      </c>
      <c r="AE52" s="16">
        <v>37.971170000000001</v>
      </c>
      <c r="AF52" s="16">
        <v>61.31456</v>
      </c>
      <c r="AG52" s="16">
        <v>316.43129999999996</v>
      </c>
      <c r="AH52" s="16">
        <v>30.523220000000002</v>
      </c>
      <c r="AI52" s="16"/>
      <c r="AJ52" s="16"/>
      <c r="AK52" s="16"/>
      <c r="AL52" s="16"/>
      <c r="AM52" s="16"/>
    </row>
    <row r="53" spans="1:1005" ht="15" x14ac:dyDescent="0.25">
      <c r="A53" s="137">
        <f>YampaRiverInflow.TotalOutflow!A53</f>
        <v>46478</v>
      </c>
      <c r="B53" s="34"/>
      <c r="C53" s="12">
        <v>6.609</v>
      </c>
      <c r="D53" s="45">
        <v>6.609</v>
      </c>
      <c r="E53" s="16">
        <v>16.01717</v>
      </c>
      <c r="F53" s="16">
        <v>14.181340000000001</v>
      </c>
      <c r="G53" s="16">
        <v>10.90859</v>
      </c>
      <c r="H53" s="16">
        <v>31.157610000000002</v>
      </c>
      <c r="I53" s="16">
        <v>9.207790000000001</v>
      </c>
      <c r="J53" s="16">
        <v>-60.225830000000002</v>
      </c>
      <c r="K53" s="16">
        <v>53.373489999999997</v>
      </c>
      <c r="L53" s="16">
        <v>10.18976</v>
      </c>
      <c r="M53" s="16">
        <v>22.325830000000003</v>
      </c>
      <c r="N53" s="16">
        <v>12.528739999999999</v>
      </c>
      <c r="O53" s="16">
        <v>16.69754</v>
      </c>
      <c r="P53" s="16">
        <v>14.457510000000001</v>
      </c>
      <c r="Q53" s="16">
        <v>15.693350000000001</v>
      </c>
      <c r="R53" s="16">
        <v>12.19009</v>
      </c>
      <c r="S53" s="16">
        <v>15.191180000000001</v>
      </c>
      <c r="T53" s="16">
        <v>34.110879999999995</v>
      </c>
      <c r="U53" s="16">
        <v>18.928849999999997</v>
      </c>
      <c r="V53" s="16">
        <v>23.699870000000001</v>
      </c>
      <c r="W53" s="16">
        <v>14.320200000000002</v>
      </c>
      <c r="X53" s="16">
        <v>23.981200000000001</v>
      </c>
      <c r="Y53" s="16">
        <v>12.70073</v>
      </c>
      <c r="Z53" s="16">
        <v>17.83746</v>
      </c>
      <c r="AA53" s="16">
        <v>12.692639999999999</v>
      </c>
      <c r="AB53" s="16">
        <v>-8.0273199999999996</v>
      </c>
      <c r="AC53" s="16">
        <v>5.617337</v>
      </c>
      <c r="AD53" s="16">
        <v>29.066040000000001</v>
      </c>
      <c r="AE53" s="16">
        <v>68.50724000000001</v>
      </c>
      <c r="AF53" s="16">
        <v>34.07152</v>
      </c>
      <c r="AG53" s="16">
        <v>40.68047</v>
      </c>
      <c r="AH53" s="16">
        <v>13.75267</v>
      </c>
      <c r="AI53" s="16"/>
      <c r="AJ53" s="16"/>
      <c r="AK53" s="16"/>
      <c r="AL53" s="16"/>
      <c r="AM53" s="16"/>
    </row>
    <row r="54" spans="1:1005" ht="15" x14ac:dyDescent="0.25">
      <c r="A54" s="137">
        <f>YampaRiverInflow.TotalOutflow!A54</f>
        <v>46508</v>
      </c>
      <c r="B54" s="34"/>
      <c r="C54" s="12">
        <v>3.5990000000000002</v>
      </c>
      <c r="D54" s="45">
        <v>3.5990000000000002</v>
      </c>
      <c r="E54" s="16">
        <v>31.464639999999999</v>
      </c>
      <c r="F54" s="16">
        <v>16.225469999999998</v>
      </c>
      <c r="G54" s="16">
        <v>15.98751</v>
      </c>
      <c r="H54" s="16">
        <v>22.762439999999998</v>
      </c>
      <c r="I54" s="16">
        <v>16.884130000000003</v>
      </c>
      <c r="J54" s="16">
        <v>-18.579159999999998</v>
      </c>
      <c r="K54" s="16">
        <v>0.76658000000000004</v>
      </c>
      <c r="L54" s="16">
        <v>15.05968</v>
      </c>
      <c r="M54" s="16">
        <v>18.966650000000001</v>
      </c>
      <c r="N54" s="16">
        <v>6.8135300000000001</v>
      </c>
      <c r="O54" s="16">
        <v>10.48025</v>
      </c>
      <c r="P54" s="16">
        <v>-4.4347899999999996</v>
      </c>
      <c r="Q54" s="16">
        <v>13.546040000000001</v>
      </c>
      <c r="R54" s="16">
        <v>14.374000000000001</v>
      </c>
      <c r="S54" s="16">
        <v>20.312279999999998</v>
      </c>
      <c r="T54" s="16">
        <v>24.09412</v>
      </c>
      <c r="U54" s="16">
        <v>17.2925</v>
      </c>
      <c r="V54" s="16">
        <v>26.04485</v>
      </c>
      <c r="W54" s="16">
        <v>20.55932</v>
      </c>
      <c r="X54" s="16">
        <v>-2.9233899999999999</v>
      </c>
      <c r="Y54" s="16">
        <v>20.669799999999999</v>
      </c>
      <c r="Z54" s="16">
        <v>13.049940000000001</v>
      </c>
      <c r="AA54" s="16">
        <v>22.04082</v>
      </c>
      <c r="AB54" s="16">
        <v>10.49208</v>
      </c>
      <c r="AC54" s="16">
        <v>8.221705</v>
      </c>
      <c r="AD54" s="16">
        <v>-6.3989399999999996</v>
      </c>
      <c r="AE54" s="16">
        <v>35.158190000000005</v>
      </c>
      <c r="AF54" s="16">
        <v>30.619150000000001</v>
      </c>
      <c r="AG54" s="16">
        <v>51.445999999999998</v>
      </c>
      <c r="AH54" s="16">
        <v>147.4316</v>
      </c>
      <c r="AI54" s="16"/>
      <c r="AJ54" s="16"/>
      <c r="AK54" s="16"/>
      <c r="AL54" s="16"/>
      <c r="AM54" s="16"/>
    </row>
    <row r="55" spans="1:1005" ht="15" x14ac:dyDescent="0.25">
      <c r="A55" s="137">
        <f>YampaRiverInflow.TotalOutflow!A55</f>
        <v>46539</v>
      </c>
      <c r="B55" s="34"/>
      <c r="C55" s="12">
        <v>10.122</v>
      </c>
      <c r="D55" s="45">
        <v>10.122</v>
      </c>
      <c r="E55" s="16">
        <v>25.634610000000002</v>
      </c>
      <c r="F55" s="16">
        <v>16.579849999999997</v>
      </c>
      <c r="G55" s="16">
        <v>17.054269999999999</v>
      </c>
      <c r="H55" s="16">
        <v>19.0702</v>
      </c>
      <c r="I55" s="16">
        <v>13.2582</v>
      </c>
      <c r="J55" s="16">
        <v>34.340009999999999</v>
      </c>
      <c r="K55" s="16">
        <v>31.23612</v>
      </c>
      <c r="L55" s="16">
        <v>9.42577</v>
      </c>
      <c r="M55" s="16">
        <v>11.861139999999999</v>
      </c>
      <c r="N55" s="16">
        <v>3.2528800000000002</v>
      </c>
      <c r="O55" s="16">
        <v>10.676410000000001</v>
      </c>
      <c r="P55" s="16">
        <v>-12.562700000000001</v>
      </c>
      <c r="Q55" s="16">
        <v>10.9498</v>
      </c>
      <c r="R55" s="16">
        <v>4.9075899999999999</v>
      </c>
      <c r="S55" s="16">
        <v>20.479099999999999</v>
      </c>
      <c r="T55" s="16">
        <v>23.339099999999998</v>
      </c>
      <c r="U55" s="16">
        <v>14.779639999999999</v>
      </c>
      <c r="V55" s="16">
        <v>10.374750000000001</v>
      </c>
      <c r="W55" s="16">
        <v>15.253579999999999</v>
      </c>
      <c r="X55" s="16">
        <v>10.87237</v>
      </c>
      <c r="Y55" s="16">
        <v>19.39621</v>
      </c>
      <c r="Z55" s="16">
        <v>18.288060000000002</v>
      </c>
      <c r="AA55" s="16">
        <v>0.1727841</v>
      </c>
      <c r="AB55" s="16">
        <v>6.1307309999999999</v>
      </c>
      <c r="AC55" s="16">
        <v>10.9467</v>
      </c>
      <c r="AD55" s="16">
        <v>-4.7618999999999998</v>
      </c>
      <c r="AE55" s="16">
        <v>38.329680000000003</v>
      </c>
      <c r="AF55" s="16">
        <v>17.90776</v>
      </c>
      <c r="AG55" s="16">
        <v>23.242540000000002</v>
      </c>
      <c r="AH55" s="16">
        <v>149.01420000000002</v>
      </c>
      <c r="AI55" s="16"/>
      <c r="AJ55" s="16"/>
      <c r="AK55" s="16"/>
      <c r="AL55" s="16"/>
      <c r="AM55" s="16"/>
    </row>
    <row r="56" spans="1:1005" ht="15" x14ac:dyDescent="0.25">
      <c r="A56" s="137">
        <f>YampaRiverInflow.TotalOutflow!A56</f>
        <v>46569</v>
      </c>
      <c r="B56" s="34"/>
      <c r="C56" s="12">
        <v>16.861999999999998</v>
      </c>
      <c r="D56" s="45">
        <v>16.861999999999998</v>
      </c>
      <c r="E56" s="16">
        <v>38.31944</v>
      </c>
      <c r="F56" s="16">
        <v>19.69941</v>
      </c>
      <c r="G56" s="16">
        <v>17.99015</v>
      </c>
      <c r="H56" s="16">
        <v>13.171860000000001</v>
      </c>
      <c r="I56" s="16">
        <v>40.615339999999996</v>
      </c>
      <c r="J56" s="16">
        <v>26.544730000000001</v>
      </c>
      <c r="K56" s="16">
        <v>25.423359999999999</v>
      </c>
      <c r="L56" s="16">
        <v>13.888549999999999</v>
      </c>
      <c r="M56" s="16">
        <v>15.145760000000001</v>
      </c>
      <c r="N56" s="16">
        <v>6.6023500000000004</v>
      </c>
      <c r="O56" s="16">
        <v>10.07929</v>
      </c>
      <c r="P56" s="16">
        <v>4.5085600000000001</v>
      </c>
      <c r="Q56" s="16">
        <v>26.234180000000002</v>
      </c>
      <c r="R56" s="16">
        <v>12.146379999999999</v>
      </c>
      <c r="S56" s="16">
        <v>17.390999999999998</v>
      </c>
      <c r="T56" s="16">
        <v>17.51343</v>
      </c>
      <c r="U56" s="16">
        <v>34.483599999999996</v>
      </c>
      <c r="V56" s="16">
        <v>45.963620000000006</v>
      </c>
      <c r="W56" s="16">
        <v>28.082819999999998</v>
      </c>
      <c r="X56" s="16">
        <v>19.215400000000002</v>
      </c>
      <c r="Y56" s="16">
        <v>17.710519999999999</v>
      </c>
      <c r="Z56" s="16">
        <v>20.118539999999999</v>
      </c>
      <c r="AA56" s="16">
        <v>18.059009999999997</v>
      </c>
      <c r="AB56" s="16">
        <v>20.378209999999999</v>
      </c>
      <c r="AC56" s="16">
        <v>15.53816</v>
      </c>
      <c r="AD56" s="16">
        <v>2.6186829999999999</v>
      </c>
      <c r="AE56" s="16">
        <v>37.980930000000001</v>
      </c>
      <c r="AF56" s="16">
        <v>46.885179999999998</v>
      </c>
      <c r="AG56" s="16">
        <v>38.639189999999999</v>
      </c>
      <c r="AH56" s="16">
        <v>161.9752</v>
      </c>
      <c r="AI56" s="16"/>
      <c r="AJ56" s="16"/>
      <c r="AK56" s="16"/>
      <c r="AL56" s="16"/>
      <c r="AM56" s="16"/>
    </row>
    <row r="57" spans="1:1005" ht="15" x14ac:dyDescent="0.25">
      <c r="A57" s="137">
        <f>YampaRiverInflow.TotalOutflow!A57</f>
        <v>46600</v>
      </c>
      <c r="B57" s="34"/>
      <c r="C57" s="12">
        <v>18.831</v>
      </c>
      <c r="D57" s="45">
        <v>18.831</v>
      </c>
      <c r="E57" s="16">
        <v>28.86665</v>
      </c>
      <c r="F57" s="16">
        <v>22.441749999999999</v>
      </c>
      <c r="G57" s="16">
        <v>26.15324</v>
      </c>
      <c r="H57" s="16">
        <v>32.817900000000002</v>
      </c>
      <c r="I57" s="16">
        <v>21.52835</v>
      </c>
      <c r="J57" s="16">
        <v>35.833640000000003</v>
      </c>
      <c r="K57" s="16">
        <v>31.181180000000001</v>
      </c>
      <c r="L57" s="16">
        <v>15.6302</v>
      </c>
      <c r="M57" s="16">
        <v>23.108509999999999</v>
      </c>
      <c r="N57" s="16">
        <v>11.401249999999999</v>
      </c>
      <c r="O57" s="16">
        <v>31.261939999999999</v>
      </c>
      <c r="P57" s="16">
        <v>3.6801999999999997</v>
      </c>
      <c r="Q57" s="16">
        <v>14.693910000000001</v>
      </c>
      <c r="R57" s="16">
        <v>25.271129999999999</v>
      </c>
      <c r="S57" s="16">
        <v>24.69454</v>
      </c>
      <c r="T57" s="16">
        <v>21.273709999999998</v>
      </c>
      <c r="U57" s="16">
        <v>24.753779999999999</v>
      </c>
      <c r="V57" s="16">
        <v>25.619619999999998</v>
      </c>
      <c r="W57" s="16">
        <v>36.973279999999995</v>
      </c>
      <c r="X57" s="16">
        <v>26.050840000000001</v>
      </c>
      <c r="Y57" s="16">
        <v>15.60383</v>
      </c>
      <c r="Z57" s="16">
        <v>22.495830000000002</v>
      </c>
      <c r="AA57" s="16">
        <v>11.813360000000001</v>
      </c>
      <c r="AB57" s="16">
        <v>21.487629999999999</v>
      </c>
      <c r="AC57" s="16">
        <v>15.17426</v>
      </c>
      <c r="AD57" s="16">
        <v>1.5523019999999998</v>
      </c>
      <c r="AE57" s="16">
        <v>45.93045</v>
      </c>
      <c r="AF57" s="16">
        <v>51.271099999999997</v>
      </c>
      <c r="AG57" s="16">
        <v>50.55104</v>
      </c>
      <c r="AH57" s="16">
        <v>39.051919999999996</v>
      </c>
      <c r="AI57" s="16"/>
      <c r="AJ57" s="16"/>
      <c r="AK57" s="16"/>
      <c r="AL57" s="16"/>
      <c r="AM57" s="16"/>
    </row>
    <row r="58" spans="1:1005" ht="15" x14ac:dyDescent="0.25">
      <c r="A58" s="137">
        <f>YampaRiverInflow.TotalOutflow!A58</f>
        <v>46631</v>
      </c>
      <c r="B58" s="34"/>
      <c r="C58" s="12">
        <v>11.67</v>
      </c>
      <c r="D58" s="45">
        <v>11.67</v>
      </c>
      <c r="E58" s="16">
        <v>31.235990000000001</v>
      </c>
      <c r="F58" s="16">
        <v>22.33502</v>
      </c>
      <c r="G58" s="16">
        <v>48.394019999999998</v>
      </c>
      <c r="H58" s="16">
        <v>28.478590000000001</v>
      </c>
      <c r="I58" s="16">
        <v>11.490879999999999</v>
      </c>
      <c r="J58" s="16">
        <v>18.042580000000001</v>
      </c>
      <c r="K58" s="16">
        <v>23.867799999999999</v>
      </c>
      <c r="L58" s="16">
        <v>14.97372</v>
      </c>
      <c r="M58" s="16">
        <v>17.04288</v>
      </c>
      <c r="N58" s="16">
        <v>23.401450000000001</v>
      </c>
      <c r="O58" s="16">
        <v>6.1058300000000001</v>
      </c>
      <c r="P58" s="16">
        <v>5.0821000000000005</v>
      </c>
      <c r="Q58" s="16">
        <v>18.601369999999999</v>
      </c>
      <c r="R58" s="16">
        <v>14.47564</v>
      </c>
      <c r="S58" s="16">
        <v>21.351419999999997</v>
      </c>
      <c r="T58" s="16">
        <v>17.48638</v>
      </c>
      <c r="U58" s="16">
        <v>30.457650000000001</v>
      </c>
      <c r="V58" s="16">
        <v>31.318210000000001</v>
      </c>
      <c r="W58" s="16">
        <v>23.158259999999999</v>
      </c>
      <c r="X58" s="16">
        <v>13.249139999999999</v>
      </c>
      <c r="Y58" s="16">
        <v>19.108810000000002</v>
      </c>
      <c r="Z58" s="16">
        <v>13.42262</v>
      </c>
      <c r="AA58" s="16">
        <v>16.063879999999997</v>
      </c>
      <c r="AB58" s="16">
        <v>9.2318680000000004</v>
      </c>
      <c r="AC58" s="16">
        <v>25.419049999999999</v>
      </c>
      <c r="AD58" s="16">
        <v>3.7183029999999997</v>
      </c>
      <c r="AE58" s="16">
        <v>44.919650000000004</v>
      </c>
      <c r="AF58" s="16">
        <v>38.738219999999998</v>
      </c>
      <c r="AG58" s="16">
        <v>36.226120000000002</v>
      </c>
      <c r="AH58" s="16">
        <v>28.125509999999998</v>
      </c>
      <c r="AI58" s="16"/>
      <c r="AJ58" s="16"/>
      <c r="AK58" s="16"/>
      <c r="AL58" s="16"/>
      <c r="AM58" s="16"/>
    </row>
    <row r="59" spans="1:1005" ht="15" x14ac:dyDescent="0.25">
      <c r="A59" s="137">
        <f>YampaRiverInflow.TotalOutflow!A59</f>
        <v>46661</v>
      </c>
      <c r="B59" s="34"/>
      <c r="C59" s="12">
        <v>21.152000000000001</v>
      </c>
      <c r="D59" s="45">
        <v>21.152000000000001</v>
      </c>
      <c r="E59" s="16">
        <v>22.088529999999999</v>
      </c>
      <c r="F59" s="16">
        <v>19.114159999999998</v>
      </c>
      <c r="G59" s="16">
        <v>8.2817099999999986</v>
      </c>
      <c r="H59" s="16">
        <v>40.549999999999997</v>
      </c>
      <c r="I59" s="16">
        <v>-13.924200000000001</v>
      </c>
      <c r="J59" s="16">
        <v>25.10202</v>
      </c>
      <c r="K59" s="16">
        <v>12.98898</v>
      </c>
      <c r="L59" s="16">
        <v>27.75198</v>
      </c>
      <c r="M59" s="16">
        <v>9.3924799999999991</v>
      </c>
      <c r="N59" s="16">
        <v>43.769359999999999</v>
      </c>
      <c r="O59" s="16">
        <v>22.534610000000001</v>
      </c>
      <c r="P59" s="16">
        <v>16.070049999999998</v>
      </c>
      <c r="Q59" s="16">
        <v>21.862349999999999</v>
      </c>
      <c r="R59" s="16">
        <v>21.155540000000002</v>
      </c>
      <c r="S59" s="16">
        <v>17.678609999999999</v>
      </c>
      <c r="T59" s="16">
        <v>24.983849999999997</v>
      </c>
      <c r="U59" s="16">
        <v>30.878040000000002</v>
      </c>
      <c r="V59" s="16">
        <v>34.297699999999999</v>
      </c>
      <c r="W59" s="16">
        <v>18.70016</v>
      </c>
      <c r="X59" s="16">
        <v>16.06213</v>
      </c>
      <c r="Y59" s="16">
        <v>34.16733</v>
      </c>
      <c r="Z59" s="16">
        <v>35.623899999999999</v>
      </c>
      <c r="AA59" s="16">
        <v>8.9423110000000001</v>
      </c>
      <c r="AB59" s="16">
        <v>22.663040000000002</v>
      </c>
      <c r="AC59" s="16">
        <v>18.12434</v>
      </c>
      <c r="AD59" s="16">
        <v>20.913310000000003</v>
      </c>
      <c r="AE59" s="16">
        <v>34.431249999999999</v>
      </c>
      <c r="AF59" s="16">
        <v>38.233789999999999</v>
      </c>
      <c r="AG59" s="16">
        <v>25.995049999999999</v>
      </c>
      <c r="AH59" s="16">
        <v>33.972290000000001</v>
      </c>
      <c r="AI59" s="16"/>
      <c r="AJ59" s="16"/>
      <c r="AK59" s="16"/>
      <c r="AL59" s="16"/>
      <c r="AM59" s="16"/>
    </row>
    <row r="60" spans="1:1005" ht="15" x14ac:dyDescent="0.25">
      <c r="A60" s="137">
        <f>YampaRiverInflow.TotalOutflow!A60</f>
        <v>46692</v>
      </c>
      <c r="B60" s="34"/>
      <c r="C60" s="12">
        <v>14.368</v>
      </c>
      <c r="D60" s="45">
        <v>14.368</v>
      </c>
      <c r="E60" s="16">
        <v>27.994340000000001</v>
      </c>
      <c r="F60" s="16">
        <v>18.408459999999998</v>
      </c>
      <c r="G60" s="16">
        <v>27.646930000000001</v>
      </c>
      <c r="H60" s="16">
        <v>13.904860000000001</v>
      </c>
      <c r="I60" s="16">
        <v>20.08203</v>
      </c>
      <c r="J60" s="16">
        <v>-4.2350600000000007</v>
      </c>
      <c r="K60" s="16">
        <v>5.5237799999999995</v>
      </c>
      <c r="L60" s="16">
        <v>13.936260000000001</v>
      </c>
      <c r="M60" s="16">
        <v>18.488499999999998</v>
      </c>
      <c r="N60" s="16">
        <v>53.005609999999997</v>
      </c>
      <c r="O60" s="16">
        <v>26.384319999999999</v>
      </c>
      <c r="P60" s="16">
        <v>7.4658100000000003</v>
      </c>
      <c r="Q60" s="16">
        <v>17.107009999999999</v>
      </c>
      <c r="R60" s="16">
        <v>28.95552</v>
      </c>
      <c r="S60" s="16">
        <v>31.72842</v>
      </c>
      <c r="T60" s="16">
        <v>37.927500000000002</v>
      </c>
      <c r="U60" s="16">
        <v>37.545540000000003</v>
      </c>
      <c r="V60" s="16">
        <v>26.962349999999997</v>
      </c>
      <c r="W60" s="16">
        <v>24.636060000000001</v>
      </c>
      <c r="X60" s="16">
        <v>9.1373110000000004</v>
      </c>
      <c r="Y60" s="16">
        <v>11.013590000000001</v>
      </c>
      <c r="Z60" s="16">
        <v>20.70234</v>
      </c>
      <c r="AA60" s="16">
        <v>12.13466</v>
      </c>
      <c r="AB60" s="16">
        <v>16.070899999999998</v>
      </c>
      <c r="AC60" s="16">
        <v>21.472249999999999</v>
      </c>
      <c r="AD60" s="16">
        <v>19.997520000000002</v>
      </c>
      <c r="AE60" s="16">
        <v>35.786089999999994</v>
      </c>
      <c r="AF60" s="16">
        <v>28.035019999999999</v>
      </c>
      <c r="AG60" s="16">
        <v>16.97213</v>
      </c>
      <c r="AH60" s="16">
        <v>32.303910000000002</v>
      </c>
      <c r="AI60" s="16"/>
      <c r="AJ60" s="16"/>
      <c r="AK60" s="16"/>
      <c r="AL60" s="16"/>
      <c r="AM60" s="16"/>
    </row>
    <row r="61" spans="1:1005" ht="15" x14ac:dyDescent="0.25">
      <c r="A61" s="137">
        <f>YampaRiverInflow.TotalOutflow!A61</f>
        <v>46722</v>
      </c>
      <c r="B61" s="34"/>
      <c r="C61" s="12">
        <v>17.152999999999999</v>
      </c>
      <c r="D61" s="45">
        <v>17.152999999999999</v>
      </c>
      <c r="E61" s="16">
        <v>16.8964</v>
      </c>
      <c r="F61" s="16">
        <v>5.2648799999999998</v>
      </c>
      <c r="G61" s="16">
        <v>14.9133</v>
      </c>
      <c r="H61" s="16">
        <v>20.716919999999998</v>
      </c>
      <c r="I61" s="16">
        <v>34.09957</v>
      </c>
      <c r="J61" s="16">
        <v>30.479970000000002</v>
      </c>
      <c r="K61" s="16">
        <v>17.71199</v>
      </c>
      <c r="L61" s="16">
        <v>14.28424</v>
      </c>
      <c r="M61" s="16">
        <v>19.058679999999999</v>
      </c>
      <c r="N61" s="16">
        <v>32.092640000000003</v>
      </c>
      <c r="O61" s="16">
        <v>31.069230000000001</v>
      </c>
      <c r="P61" s="16">
        <v>-1.1337300000000001</v>
      </c>
      <c r="Q61" s="16">
        <v>19.942029999999999</v>
      </c>
      <c r="R61" s="16">
        <v>24.682869999999998</v>
      </c>
      <c r="S61" s="16">
        <v>26.541930000000001</v>
      </c>
      <c r="T61" s="16">
        <v>32.755090000000003</v>
      </c>
      <c r="U61" s="16">
        <v>27.805679999999999</v>
      </c>
      <c r="V61" s="16">
        <v>21.076700000000002</v>
      </c>
      <c r="W61" s="16">
        <v>7.0595299999999996</v>
      </c>
      <c r="X61" s="16">
        <v>18.49559</v>
      </c>
      <c r="Y61" s="16">
        <v>21.64105</v>
      </c>
      <c r="Z61" s="16">
        <v>26.011500000000002</v>
      </c>
      <c r="AA61" s="16">
        <v>17.06305</v>
      </c>
      <c r="AB61" s="16">
        <v>26.540560000000003</v>
      </c>
      <c r="AC61" s="16">
        <v>19.891179999999999</v>
      </c>
      <c r="AD61" s="16">
        <v>8.7936929999999993</v>
      </c>
      <c r="AE61" s="16">
        <v>28.205020000000001</v>
      </c>
      <c r="AF61" s="16">
        <v>40.244050000000001</v>
      </c>
      <c r="AG61" s="16">
        <v>27.56195</v>
      </c>
      <c r="AH61" s="16">
        <v>42.93092</v>
      </c>
      <c r="AI61" s="16"/>
      <c r="AJ61" s="16"/>
      <c r="AK61" s="16"/>
      <c r="AL61" s="16"/>
      <c r="AM61" s="16"/>
    </row>
    <row r="62" spans="1:1005" ht="15" x14ac:dyDescent="0.25">
      <c r="A62" s="137">
        <f>YampaRiverInflow.TotalOutflow!A62</f>
        <v>46753</v>
      </c>
      <c r="B62" s="34"/>
      <c r="C62" s="12">
        <v>6.7190000000000003</v>
      </c>
      <c r="D62" s="45">
        <v>6.7190000000000003</v>
      </c>
      <c r="E62" s="16">
        <v>9.8134800000000002</v>
      </c>
      <c r="F62" s="16">
        <v>-4.5364899999999997</v>
      </c>
      <c r="G62" s="16">
        <v>13.92507</v>
      </c>
      <c r="H62" s="16">
        <v>62.106730000000006</v>
      </c>
      <c r="I62" s="16">
        <v>30.139110000000002</v>
      </c>
      <c r="J62" s="16">
        <v>34.121430000000004</v>
      </c>
      <c r="K62" s="16">
        <v>0.29199999999999998</v>
      </c>
      <c r="L62" s="16">
        <v>8.3659300000000005</v>
      </c>
      <c r="M62" s="16">
        <v>7.2980700000000001</v>
      </c>
      <c r="N62" s="16">
        <v>137.14750000000001</v>
      </c>
      <c r="O62" s="16">
        <v>5.1085200000000004</v>
      </c>
      <c r="P62" s="16">
        <v>9.6737900000000003</v>
      </c>
      <c r="Q62" s="16">
        <v>13.99601</v>
      </c>
      <c r="R62" s="16">
        <v>3.7156899999999999</v>
      </c>
      <c r="S62" s="16">
        <v>41.649769999999997</v>
      </c>
      <c r="T62" s="16">
        <v>7.6267299999999993</v>
      </c>
      <c r="U62" s="16">
        <v>11.469899999999999</v>
      </c>
      <c r="V62" s="16">
        <v>17.2136</v>
      </c>
      <c r="W62" s="16">
        <v>12.56814</v>
      </c>
      <c r="X62" s="16">
        <v>17.381460000000001</v>
      </c>
      <c r="Y62" s="16">
        <v>26.231240000000003</v>
      </c>
      <c r="Z62" s="16">
        <v>33.2042</v>
      </c>
      <c r="AA62" s="16">
        <v>2.9696009999999999</v>
      </c>
      <c r="AB62" s="16">
        <v>19.397919999999999</v>
      </c>
      <c r="AC62" s="16">
        <v>1.1771969999999998</v>
      </c>
      <c r="AD62" s="16">
        <v>30.506990000000002</v>
      </c>
      <c r="AE62" s="16">
        <v>18.1145</v>
      </c>
      <c r="AF62" s="16">
        <v>101.17739999999999</v>
      </c>
      <c r="AG62" s="16">
        <v>19.38391</v>
      </c>
      <c r="AH62" s="16">
        <v>30.74776</v>
      </c>
      <c r="AI62" s="16"/>
      <c r="AJ62" s="16"/>
      <c r="AK62" s="16"/>
      <c r="AL62" s="16"/>
      <c r="AM62" s="16"/>
    </row>
    <row r="63" spans="1:1005" ht="15" x14ac:dyDescent="0.25">
      <c r="A63" s="137">
        <f>YampaRiverInflow.TotalOutflow!A63</f>
        <v>46784</v>
      </c>
      <c r="B63" s="34"/>
      <c r="C63" s="12">
        <v>4.3070000000000004</v>
      </c>
      <c r="D63" s="45">
        <v>4.3070000000000004</v>
      </c>
      <c r="E63" s="16">
        <v>11.232760000000001</v>
      </c>
      <c r="F63" s="16">
        <v>13.169319999999999</v>
      </c>
      <c r="G63" s="16">
        <v>35.386319999999998</v>
      </c>
      <c r="H63" s="16">
        <v>17.077069999999999</v>
      </c>
      <c r="I63" s="16">
        <v>13.379719999999999</v>
      </c>
      <c r="J63" s="16">
        <v>16.086819999999999</v>
      </c>
      <c r="K63" s="16">
        <v>-0.86568000000000001</v>
      </c>
      <c r="L63" s="16">
        <v>23.462679999999999</v>
      </c>
      <c r="M63" s="16">
        <v>14.080209999999999</v>
      </c>
      <c r="N63" s="16">
        <v>174.5822</v>
      </c>
      <c r="O63" s="16">
        <v>11.06955</v>
      </c>
      <c r="P63" s="16">
        <v>-5.6684799999999997</v>
      </c>
      <c r="Q63" s="16">
        <v>3.0183800000000001</v>
      </c>
      <c r="R63" s="16">
        <v>14.69007</v>
      </c>
      <c r="S63" s="16">
        <v>8.8202999999999996</v>
      </c>
      <c r="T63" s="16">
        <v>14.744759999999999</v>
      </c>
      <c r="U63" s="16">
        <v>10.63569</v>
      </c>
      <c r="V63" s="16">
        <v>3.61049</v>
      </c>
      <c r="W63" s="16">
        <v>19.49475</v>
      </c>
      <c r="X63" s="16">
        <v>9.0798199999999998</v>
      </c>
      <c r="Y63" s="16">
        <v>9.4230560000000008</v>
      </c>
      <c r="Z63" s="16">
        <v>14.433450000000001</v>
      </c>
      <c r="AA63" s="16">
        <v>2.5804749999999999</v>
      </c>
      <c r="AB63" s="16">
        <v>12.939129999999999</v>
      </c>
      <c r="AC63" s="16">
        <v>-3.2752500000000002</v>
      </c>
      <c r="AD63" s="16">
        <v>44.287480000000002</v>
      </c>
      <c r="AE63" s="16">
        <v>29.243689999999997</v>
      </c>
      <c r="AF63" s="16">
        <v>221.90360000000001</v>
      </c>
      <c r="AG63" s="16">
        <v>10.26454</v>
      </c>
      <c r="AH63" s="16">
        <v>85.662350000000004</v>
      </c>
      <c r="AI63" s="16"/>
      <c r="AJ63" s="16"/>
      <c r="AK63" s="16"/>
      <c r="AL63" s="16"/>
      <c r="AM63" s="16"/>
    </row>
    <row r="64" spans="1:1005" ht="15" x14ac:dyDescent="0.25">
      <c r="A64" s="137">
        <f>YampaRiverInflow.TotalOutflow!A64</f>
        <v>46813</v>
      </c>
      <c r="B64" s="34"/>
      <c r="C64" s="12">
        <v>2.2610000000000001</v>
      </c>
      <c r="D64" s="45">
        <v>2.2610000000000001</v>
      </c>
      <c r="E64" s="16">
        <v>0.26749000000000001</v>
      </c>
      <c r="F64" s="16">
        <v>21.557400000000001</v>
      </c>
      <c r="G64" s="16">
        <v>29.812529999999999</v>
      </c>
      <c r="H64" s="16">
        <v>17.33398</v>
      </c>
      <c r="I64" s="16">
        <v>4.5499399999999994</v>
      </c>
      <c r="J64" s="16">
        <v>29.456400000000002</v>
      </c>
      <c r="K64" s="16">
        <v>7.59199</v>
      </c>
      <c r="L64" s="16">
        <v>0.58572999999999997</v>
      </c>
      <c r="M64" s="16">
        <v>5.9264799999999997</v>
      </c>
      <c r="N64" s="16">
        <v>168.7243</v>
      </c>
      <c r="O64" s="16">
        <v>24.415849999999999</v>
      </c>
      <c r="P64" s="16">
        <v>16.08663</v>
      </c>
      <c r="Q64" s="16">
        <v>3.1996100000000003</v>
      </c>
      <c r="R64" s="16">
        <v>10.91578</v>
      </c>
      <c r="S64" s="16">
        <v>55.120930000000001</v>
      </c>
      <c r="T64" s="16">
        <v>5.3349099999999998</v>
      </c>
      <c r="U64" s="16">
        <v>8.3023799999999994</v>
      </c>
      <c r="V64" s="16">
        <v>7.6192200000000003</v>
      </c>
      <c r="W64" s="16">
        <v>-3.1343100000000002</v>
      </c>
      <c r="X64" s="16">
        <v>2.8256300000000003</v>
      </c>
      <c r="Y64" s="16">
        <v>17.701610000000002</v>
      </c>
      <c r="Z64" s="16">
        <v>10.766690000000001</v>
      </c>
      <c r="AA64" s="16">
        <v>-2.6526999999999998</v>
      </c>
      <c r="AB64" s="16">
        <v>-4.7138400000000003</v>
      </c>
      <c r="AC64" s="16">
        <v>14.927820000000001</v>
      </c>
      <c r="AD64" s="16">
        <v>37.971170000000001</v>
      </c>
      <c r="AE64" s="16">
        <v>61.31456</v>
      </c>
      <c r="AF64" s="16">
        <v>316.43129999999996</v>
      </c>
      <c r="AG64" s="16">
        <v>30.523220000000002</v>
      </c>
      <c r="AH64" s="16">
        <v>99.089590000000001</v>
      </c>
      <c r="AI64" s="16"/>
      <c r="AJ64" s="16"/>
      <c r="AK64" s="16"/>
      <c r="AL64" s="16"/>
      <c r="AM64" s="16"/>
      <c r="ALQ64" t="e">
        <v>#N/A</v>
      </c>
    </row>
    <row r="65" spans="1:1005" ht="15" x14ac:dyDescent="0.25">
      <c r="A65" s="137">
        <f>YampaRiverInflow.TotalOutflow!A65</f>
        <v>46844</v>
      </c>
      <c r="B65" s="34"/>
      <c r="C65" s="12">
        <v>6.609</v>
      </c>
      <c r="D65" s="45">
        <v>6.609</v>
      </c>
      <c r="E65" s="16">
        <v>14.181340000000001</v>
      </c>
      <c r="F65" s="16">
        <v>10.90859</v>
      </c>
      <c r="G65" s="16">
        <v>31.157610000000002</v>
      </c>
      <c r="H65" s="16">
        <v>9.207790000000001</v>
      </c>
      <c r="I65" s="16">
        <v>-60.225830000000002</v>
      </c>
      <c r="J65" s="16">
        <v>53.373489999999997</v>
      </c>
      <c r="K65" s="16">
        <v>10.18976</v>
      </c>
      <c r="L65" s="16">
        <v>22.325830000000003</v>
      </c>
      <c r="M65" s="16">
        <v>12.528739999999999</v>
      </c>
      <c r="N65" s="16">
        <v>16.69754</v>
      </c>
      <c r="O65" s="16">
        <v>14.457510000000001</v>
      </c>
      <c r="P65" s="16">
        <v>15.693350000000001</v>
      </c>
      <c r="Q65" s="16">
        <v>12.19009</v>
      </c>
      <c r="R65" s="16">
        <v>15.191180000000001</v>
      </c>
      <c r="S65" s="16">
        <v>34.110879999999995</v>
      </c>
      <c r="T65" s="16">
        <v>18.928849999999997</v>
      </c>
      <c r="U65" s="16">
        <v>23.699870000000001</v>
      </c>
      <c r="V65" s="16">
        <v>14.320200000000002</v>
      </c>
      <c r="W65" s="16">
        <v>23.981200000000001</v>
      </c>
      <c r="X65" s="16">
        <v>12.70073</v>
      </c>
      <c r="Y65" s="16">
        <v>17.83746</v>
      </c>
      <c r="Z65" s="16">
        <v>12.692639999999999</v>
      </c>
      <c r="AA65" s="16">
        <v>-8.0273199999999996</v>
      </c>
      <c r="AB65" s="16">
        <v>5.617337</v>
      </c>
      <c r="AC65" s="16">
        <v>29.066040000000001</v>
      </c>
      <c r="AD65" s="16">
        <v>68.50724000000001</v>
      </c>
      <c r="AE65" s="16">
        <v>34.07152</v>
      </c>
      <c r="AF65" s="16">
        <v>40.68047</v>
      </c>
      <c r="AG65" s="16">
        <v>13.75267</v>
      </c>
      <c r="AH65" s="16">
        <v>16.01717</v>
      </c>
      <c r="AI65" s="16"/>
      <c r="AJ65" s="16"/>
      <c r="AK65" s="16"/>
      <c r="AL65" s="16"/>
      <c r="AM65" s="16"/>
      <c r="ALQ65" t="e">
        <v>#N/A</v>
      </c>
    </row>
    <row r="66" spans="1:1005" ht="15" x14ac:dyDescent="0.25">
      <c r="A66" s="137">
        <f>YampaRiverInflow.TotalOutflow!A66</f>
        <v>46874</v>
      </c>
      <c r="B66" s="34"/>
      <c r="C66" s="12">
        <v>3.5990000000000002</v>
      </c>
      <c r="D66" s="45">
        <v>3.5990000000000002</v>
      </c>
      <c r="E66" s="16">
        <v>16.225469999999998</v>
      </c>
      <c r="F66" s="16">
        <v>15.98751</v>
      </c>
      <c r="G66" s="16">
        <v>22.762439999999998</v>
      </c>
      <c r="H66" s="16">
        <v>16.884130000000003</v>
      </c>
      <c r="I66" s="16">
        <v>-18.579159999999998</v>
      </c>
      <c r="J66" s="16">
        <v>0.76658000000000004</v>
      </c>
      <c r="K66" s="16">
        <v>15.05968</v>
      </c>
      <c r="L66" s="16">
        <v>18.966650000000001</v>
      </c>
      <c r="M66" s="16">
        <v>6.8135300000000001</v>
      </c>
      <c r="N66" s="16">
        <v>10.48025</v>
      </c>
      <c r="O66" s="16">
        <v>-4.4347899999999996</v>
      </c>
      <c r="P66" s="16">
        <v>13.546040000000001</v>
      </c>
      <c r="Q66" s="16">
        <v>14.374000000000001</v>
      </c>
      <c r="R66" s="16">
        <v>20.312279999999998</v>
      </c>
      <c r="S66" s="16">
        <v>24.09412</v>
      </c>
      <c r="T66" s="16">
        <v>17.2925</v>
      </c>
      <c r="U66" s="16">
        <v>26.04485</v>
      </c>
      <c r="V66" s="16">
        <v>20.55932</v>
      </c>
      <c r="W66" s="16">
        <v>-2.9233899999999999</v>
      </c>
      <c r="X66" s="16">
        <v>20.669799999999999</v>
      </c>
      <c r="Y66" s="16">
        <v>13.049940000000001</v>
      </c>
      <c r="Z66" s="16">
        <v>22.04082</v>
      </c>
      <c r="AA66" s="16">
        <v>10.49208</v>
      </c>
      <c r="AB66" s="16">
        <v>8.221705</v>
      </c>
      <c r="AC66" s="16">
        <v>-6.3989399999999996</v>
      </c>
      <c r="AD66" s="16">
        <v>35.158190000000005</v>
      </c>
      <c r="AE66" s="16">
        <v>30.619150000000001</v>
      </c>
      <c r="AF66" s="16">
        <v>51.445999999999998</v>
      </c>
      <c r="AG66" s="16">
        <v>147.4316</v>
      </c>
      <c r="AH66" s="16">
        <v>31.464639999999999</v>
      </c>
      <c r="AI66" s="16"/>
      <c r="AJ66" s="16"/>
      <c r="AK66" s="16"/>
      <c r="AL66" s="16"/>
      <c r="AM66" s="16"/>
      <c r="ALQ66" t="e">
        <v>#N/A</v>
      </c>
    </row>
    <row r="67" spans="1:1005" ht="15" x14ac:dyDescent="0.25">
      <c r="A67" s="137">
        <f>YampaRiverInflow.TotalOutflow!A67</f>
        <v>46905</v>
      </c>
      <c r="B67" s="34"/>
      <c r="C67" s="12">
        <v>10.122</v>
      </c>
      <c r="D67" s="45">
        <v>10.122</v>
      </c>
      <c r="E67" s="16">
        <v>16.579849999999997</v>
      </c>
      <c r="F67" s="16">
        <v>17.054269999999999</v>
      </c>
      <c r="G67" s="16">
        <v>19.0702</v>
      </c>
      <c r="H67" s="16">
        <v>13.2582</v>
      </c>
      <c r="I67" s="16">
        <v>34.340009999999999</v>
      </c>
      <c r="J67" s="16">
        <v>31.23612</v>
      </c>
      <c r="K67" s="16">
        <v>9.42577</v>
      </c>
      <c r="L67" s="16">
        <v>11.861139999999999</v>
      </c>
      <c r="M67" s="16">
        <v>3.2528800000000002</v>
      </c>
      <c r="N67" s="16">
        <v>10.676410000000001</v>
      </c>
      <c r="O67" s="16">
        <v>-12.562700000000001</v>
      </c>
      <c r="P67" s="16">
        <v>10.9498</v>
      </c>
      <c r="Q67" s="16">
        <v>4.9075899999999999</v>
      </c>
      <c r="R67" s="16">
        <v>20.479099999999999</v>
      </c>
      <c r="S67" s="16">
        <v>23.339099999999998</v>
      </c>
      <c r="T67" s="16">
        <v>14.779639999999999</v>
      </c>
      <c r="U67" s="16">
        <v>10.374750000000001</v>
      </c>
      <c r="V67" s="16">
        <v>15.253579999999999</v>
      </c>
      <c r="W67" s="16">
        <v>10.87237</v>
      </c>
      <c r="X67" s="16">
        <v>19.39621</v>
      </c>
      <c r="Y67" s="16">
        <v>18.288060000000002</v>
      </c>
      <c r="Z67" s="16">
        <v>0.1727841</v>
      </c>
      <c r="AA67" s="16">
        <v>6.1307309999999999</v>
      </c>
      <c r="AB67" s="16">
        <v>10.9467</v>
      </c>
      <c r="AC67" s="16">
        <v>-4.7618999999999998</v>
      </c>
      <c r="AD67" s="16">
        <v>38.329680000000003</v>
      </c>
      <c r="AE67" s="16">
        <v>17.90776</v>
      </c>
      <c r="AF67" s="16">
        <v>23.242540000000002</v>
      </c>
      <c r="AG67" s="16">
        <v>149.01420000000002</v>
      </c>
      <c r="AH67" s="16">
        <v>25.634610000000002</v>
      </c>
      <c r="AI67" s="16"/>
      <c r="AJ67" s="16"/>
      <c r="AK67" s="16"/>
      <c r="AL67" s="16"/>
      <c r="AM67" s="16"/>
      <c r="ALQ67" t="e">
        <v>#N/A</v>
      </c>
    </row>
    <row r="68" spans="1:1005" ht="15" x14ac:dyDescent="0.25">
      <c r="A68" s="137">
        <f>YampaRiverInflow.TotalOutflow!A68</f>
        <v>46935</v>
      </c>
      <c r="B68" s="34"/>
      <c r="C68" s="12">
        <v>16.861999999999998</v>
      </c>
      <c r="D68" s="45">
        <v>16.861999999999998</v>
      </c>
      <c r="E68" s="16">
        <v>19.69941</v>
      </c>
      <c r="F68" s="16">
        <v>17.99015</v>
      </c>
      <c r="G68" s="16">
        <v>13.171860000000001</v>
      </c>
      <c r="H68" s="16">
        <v>40.615339999999996</v>
      </c>
      <c r="I68" s="16">
        <v>26.544730000000001</v>
      </c>
      <c r="J68" s="16">
        <v>25.423359999999999</v>
      </c>
      <c r="K68" s="16">
        <v>13.888549999999999</v>
      </c>
      <c r="L68" s="16">
        <v>15.145760000000001</v>
      </c>
      <c r="M68" s="16">
        <v>6.6023500000000004</v>
      </c>
      <c r="N68" s="16">
        <v>10.07929</v>
      </c>
      <c r="O68" s="16">
        <v>4.5085600000000001</v>
      </c>
      <c r="P68" s="16">
        <v>26.234180000000002</v>
      </c>
      <c r="Q68" s="16">
        <v>12.146379999999999</v>
      </c>
      <c r="R68" s="16">
        <v>17.390999999999998</v>
      </c>
      <c r="S68" s="16">
        <v>17.51343</v>
      </c>
      <c r="T68" s="16">
        <v>34.483599999999996</v>
      </c>
      <c r="U68" s="16">
        <v>45.963620000000006</v>
      </c>
      <c r="V68" s="16">
        <v>28.082819999999998</v>
      </c>
      <c r="W68" s="16">
        <v>19.215400000000002</v>
      </c>
      <c r="X68" s="16">
        <v>17.710519999999999</v>
      </c>
      <c r="Y68" s="16">
        <v>20.118539999999999</v>
      </c>
      <c r="Z68" s="16">
        <v>18.059009999999997</v>
      </c>
      <c r="AA68" s="16">
        <v>20.378209999999999</v>
      </c>
      <c r="AB68" s="16">
        <v>15.53816</v>
      </c>
      <c r="AC68" s="16">
        <v>2.6186829999999999</v>
      </c>
      <c r="AD68" s="16">
        <v>37.980930000000001</v>
      </c>
      <c r="AE68" s="16">
        <v>46.885179999999998</v>
      </c>
      <c r="AF68" s="16">
        <v>38.639189999999999</v>
      </c>
      <c r="AG68" s="16">
        <v>161.9752</v>
      </c>
      <c r="AH68" s="16">
        <v>38.31944</v>
      </c>
      <c r="AI68" s="16"/>
      <c r="AJ68" s="16"/>
      <c r="AK68" s="16"/>
      <c r="AL68" s="16"/>
      <c r="AM68" s="16"/>
      <c r="ALQ68" t="e">
        <v>#N/A</v>
      </c>
    </row>
    <row r="69" spans="1:1005" ht="15" x14ac:dyDescent="0.25">
      <c r="A69" s="137">
        <f>YampaRiverInflow.TotalOutflow!A69</f>
        <v>46966</v>
      </c>
      <c r="B69" s="34"/>
      <c r="C69" s="12">
        <v>18.831</v>
      </c>
      <c r="D69" s="45">
        <v>18.831</v>
      </c>
      <c r="E69" s="16">
        <v>22.441749999999999</v>
      </c>
      <c r="F69" s="16">
        <v>26.15324</v>
      </c>
      <c r="G69" s="16">
        <v>32.817900000000002</v>
      </c>
      <c r="H69" s="16">
        <v>21.52835</v>
      </c>
      <c r="I69" s="16">
        <v>35.833640000000003</v>
      </c>
      <c r="J69" s="16">
        <v>31.181180000000001</v>
      </c>
      <c r="K69" s="16">
        <v>15.6302</v>
      </c>
      <c r="L69" s="16">
        <v>23.108509999999999</v>
      </c>
      <c r="M69" s="16">
        <v>11.401249999999999</v>
      </c>
      <c r="N69" s="16">
        <v>31.261939999999999</v>
      </c>
      <c r="O69" s="16">
        <v>3.6801999999999997</v>
      </c>
      <c r="P69" s="16">
        <v>14.693910000000001</v>
      </c>
      <c r="Q69" s="16">
        <v>25.271129999999999</v>
      </c>
      <c r="R69" s="16">
        <v>24.69454</v>
      </c>
      <c r="S69" s="16">
        <v>21.273709999999998</v>
      </c>
      <c r="T69" s="16">
        <v>24.753779999999999</v>
      </c>
      <c r="U69" s="16">
        <v>25.619619999999998</v>
      </c>
      <c r="V69" s="16">
        <v>36.973279999999995</v>
      </c>
      <c r="W69" s="16">
        <v>26.050840000000001</v>
      </c>
      <c r="X69" s="16">
        <v>15.60383</v>
      </c>
      <c r="Y69" s="16">
        <v>22.495830000000002</v>
      </c>
      <c r="Z69" s="16">
        <v>11.813360000000001</v>
      </c>
      <c r="AA69" s="16">
        <v>21.487629999999999</v>
      </c>
      <c r="AB69" s="16">
        <v>15.17426</v>
      </c>
      <c r="AC69" s="16">
        <v>1.5523019999999998</v>
      </c>
      <c r="AD69" s="16">
        <v>45.93045</v>
      </c>
      <c r="AE69" s="16">
        <v>51.271099999999997</v>
      </c>
      <c r="AF69" s="16">
        <v>50.55104</v>
      </c>
      <c r="AG69" s="16">
        <v>39.051919999999996</v>
      </c>
      <c r="AH69" s="16">
        <v>28.86665</v>
      </c>
      <c r="AI69" s="16"/>
      <c r="AJ69" s="16"/>
      <c r="AK69" s="16"/>
      <c r="AL69" s="16"/>
      <c r="AM69" s="16"/>
      <c r="ALQ69" t="e">
        <v>#N/A</v>
      </c>
    </row>
    <row r="70" spans="1:1005" ht="15" x14ac:dyDescent="0.25">
      <c r="A70" s="137">
        <f>YampaRiverInflow.TotalOutflow!A70</f>
        <v>46997</v>
      </c>
      <c r="B70" s="34"/>
      <c r="C70" s="12">
        <v>11.67</v>
      </c>
      <c r="D70" s="45">
        <v>11.67</v>
      </c>
      <c r="E70" s="16">
        <v>22.33502</v>
      </c>
      <c r="F70" s="16">
        <v>48.394019999999998</v>
      </c>
      <c r="G70" s="16">
        <v>28.478590000000001</v>
      </c>
      <c r="H70" s="16">
        <v>11.490879999999999</v>
      </c>
      <c r="I70" s="16">
        <v>18.042580000000001</v>
      </c>
      <c r="J70" s="16">
        <v>23.867799999999999</v>
      </c>
      <c r="K70" s="16">
        <v>14.97372</v>
      </c>
      <c r="L70" s="16">
        <v>17.04288</v>
      </c>
      <c r="M70" s="16">
        <v>23.401450000000001</v>
      </c>
      <c r="N70" s="16">
        <v>6.1058300000000001</v>
      </c>
      <c r="O70" s="16">
        <v>5.0821000000000005</v>
      </c>
      <c r="P70" s="16">
        <v>18.601369999999999</v>
      </c>
      <c r="Q70" s="16">
        <v>14.47564</v>
      </c>
      <c r="R70" s="16">
        <v>21.351419999999997</v>
      </c>
      <c r="S70" s="16">
        <v>17.48638</v>
      </c>
      <c r="T70" s="16">
        <v>30.457650000000001</v>
      </c>
      <c r="U70" s="16">
        <v>31.318210000000001</v>
      </c>
      <c r="V70" s="16">
        <v>23.158259999999999</v>
      </c>
      <c r="W70" s="16">
        <v>13.249139999999999</v>
      </c>
      <c r="X70" s="16">
        <v>19.108810000000002</v>
      </c>
      <c r="Y70" s="16">
        <v>13.42262</v>
      </c>
      <c r="Z70" s="16">
        <v>16.063879999999997</v>
      </c>
      <c r="AA70" s="16">
        <v>9.2318680000000004</v>
      </c>
      <c r="AB70" s="16">
        <v>25.419049999999999</v>
      </c>
      <c r="AC70" s="16">
        <v>3.7183029999999997</v>
      </c>
      <c r="AD70" s="16">
        <v>44.919650000000004</v>
      </c>
      <c r="AE70" s="16">
        <v>38.738219999999998</v>
      </c>
      <c r="AF70" s="16">
        <v>36.226120000000002</v>
      </c>
      <c r="AG70" s="16">
        <v>28.125509999999998</v>
      </c>
      <c r="AH70" s="16">
        <v>31.235990000000001</v>
      </c>
      <c r="AI70" s="16"/>
      <c r="AJ70" s="16"/>
      <c r="AK70" s="16"/>
      <c r="AL70" s="16"/>
      <c r="AM70" s="16"/>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c r="AI79" s="16"/>
      <c r="AJ79" s="16"/>
      <c r="AK79" s="16"/>
      <c r="AL79" s="16"/>
      <c r="AM79" s="16"/>
    </row>
    <row r="80" spans="1:1005" ht="12.75" customHeight="1" x14ac:dyDescent="0.25">
      <c r="A80" s="137"/>
      <c r="B80" s="33"/>
      <c r="C80" s="8"/>
      <c r="D80" s="11"/>
      <c r="AI80" s="16"/>
      <c r="AJ80" s="16"/>
      <c r="AK80" s="16"/>
      <c r="AL80" s="16"/>
      <c r="AM80" s="16"/>
    </row>
    <row r="81" spans="1:39" ht="12.75" customHeight="1" x14ac:dyDescent="0.25">
      <c r="A81" s="137"/>
      <c r="B81" s="33"/>
      <c r="C81" s="8"/>
      <c r="D81" s="11"/>
      <c r="AI81" s="16"/>
      <c r="AJ81" s="16"/>
      <c r="AK81" s="16"/>
      <c r="AL81" s="16"/>
      <c r="AM81" s="16"/>
    </row>
    <row r="82" spans="1:39" ht="12.75" customHeight="1" x14ac:dyDescent="0.25">
      <c r="A82" s="137"/>
      <c r="B82" s="33"/>
      <c r="C82" s="8"/>
      <c r="D82" s="11"/>
      <c r="AI82" s="16"/>
      <c r="AJ82" s="16"/>
      <c r="AK82" s="16"/>
      <c r="AL82" s="16"/>
      <c r="AM82" s="16"/>
    </row>
    <row r="83" spans="1:39" ht="12.75" customHeight="1" x14ac:dyDescent="0.25">
      <c r="A83" s="137"/>
      <c r="B83" s="33"/>
      <c r="C83" s="8"/>
      <c r="D83" s="11"/>
      <c r="AI83" s="16"/>
      <c r="AJ83" s="16"/>
      <c r="AK83" s="16"/>
      <c r="AL83" s="16"/>
      <c r="AM83" s="16"/>
    </row>
    <row r="84" spans="1:39" ht="12.75" customHeight="1" x14ac:dyDescent="0.25">
      <c r="A84" s="137"/>
      <c r="B84" s="33"/>
      <c r="C84" s="8"/>
      <c r="D84" s="11"/>
      <c r="AI84" s="16"/>
      <c r="AJ84" s="16"/>
      <c r="AK84" s="16"/>
      <c r="AL84" s="16"/>
      <c r="AM84" s="16"/>
    </row>
    <row r="85" spans="1:39" ht="12.75" customHeight="1" x14ac:dyDescent="0.25">
      <c r="AI85" s="16"/>
      <c r="AJ85" s="16"/>
      <c r="AK85" s="16"/>
      <c r="AL85" s="16"/>
      <c r="AM85" s="16"/>
    </row>
    <row r="86" spans="1:39" ht="12.75" customHeight="1" x14ac:dyDescent="0.25">
      <c r="AI86" s="16"/>
      <c r="AJ86" s="16"/>
      <c r="AK86" s="16"/>
      <c r="AL86" s="16"/>
      <c r="AM86" s="16"/>
    </row>
    <row r="87" spans="1:39" ht="12.75" customHeight="1" x14ac:dyDescent="0.25">
      <c r="AI87" s="16"/>
      <c r="AJ87" s="16"/>
      <c r="AK87" s="16"/>
      <c r="AL87" s="16"/>
      <c r="AM87" s="16"/>
    </row>
    <row r="88" spans="1:39" ht="12.75" customHeight="1" x14ac:dyDescent="0.25">
      <c r="AI88" s="16"/>
      <c r="AJ88" s="16"/>
      <c r="AK88" s="16"/>
      <c r="AL88" s="16"/>
      <c r="AM88" s="16"/>
    </row>
    <row r="89" spans="1:39" ht="12.75" customHeight="1" x14ac:dyDescent="0.25">
      <c r="AI89" s="16"/>
      <c r="AJ89" s="16"/>
      <c r="AK89" s="16"/>
      <c r="AL89" s="16"/>
      <c r="AM89" s="16"/>
    </row>
    <row r="90" spans="1:39" ht="12.75" customHeight="1" x14ac:dyDescent="0.25">
      <c r="AI90" s="16"/>
      <c r="AJ90" s="16"/>
      <c r="AK90" s="16"/>
      <c r="AL90" s="16"/>
      <c r="AM90" s="16"/>
    </row>
    <row r="91" spans="1:39" ht="12.75" customHeight="1" x14ac:dyDescent="0.25">
      <c r="AI91" s="16"/>
      <c r="AJ91" s="16"/>
      <c r="AK91" s="16"/>
      <c r="AL91" s="16"/>
      <c r="AM91" s="16"/>
    </row>
    <row r="92" spans="1:39" ht="12.75" customHeight="1" x14ac:dyDescent="0.25">
      <c r="AI92" s="16"/>
      <c r="AJ92" s="16"/>
      <c r="AK92" s="16"/>
      <c r="AL92" s="16"/>
      <c r="AM92" s="16"/>
    </row>
    <row r="93" spans="1:39" ht="12.75" customHeight="1" x14ac:dyDescent="0.25">
      <c r="AI93" s="16"/>
      <c r="AJ93" s="16"/>
      <c r="AK93" s="16"/>
      <c r="AL93" s="16"/>
      <c r="AM93" s="16"/>
    </row>
    <row r="94" spans="1:39" ht="12.75" customHeight="1" x14ac:dyDescent="0.25">
      <c r="AI94" s="16"/>
      <c r="AJ94" s="16"/>
      <c r="AK94" s="16"/>
      <c r="AL94" s="16"/>
      <c r="AM94" s="16"/>
    </row>
    <row r="95" spans="1:39" ht="12.75" customHeight="1" x14ac:dyDescent="0.25">
      <c r="AI95" s="16"/>
      <c r="AJ95" s="16"/>
      <c r="AK95" s="16"/>
      <c r="AL95" s="16"/>
      <c r="AM95" s="16"/>
    </row>
    <row r="96" spans="1:39" ht="12.75" customHeight="1" x14ac:dyDescent="0.25">
      <c r="AI96" s="16"/>
      <c r="AJ96" s="16"/>
      <c r="AK96" s="16"/>
      <c r="AL96" s="16"/>
      <c r="AM96" s="16"/>
    </row>
    <row r="97" spans="35:39" ht="12.75" customHeight="1" x14ac:dyDescent="0.25">
      <c r="AI97" s="16"/>
      <c r="AJ97" s="16"/>
      <c r="AK97" s="16"/>
      <c r="AL97" s="16"/>
      <c r="AM97" s="16"/>
    </row>
    <row r="98" spans="35:39" ht="12.75" customHeight="1" x14ac:dyDescent="0.25">
      <c r="AI98" s="16"/>
      <c r="AJ98" s="16"/>
      <c r="AK98" s="16"/>
      <c r="AL98" s="16"/>
      <c r="AM98" s="16"/>
    </row>
    <row r="99" spans="35:39" ht="12.75" customHeight="1" x14ac:dyDescent="0.25">
      <c r="AI99" s="16"/>
      <c r="AJ99" s="16"/>
      <c r="AK99" s="16"/>
      <c r="AL99" s="16"/>
      <c r="AM99" s="16"/>
    </row>
    <row r="100" spans="35:39" ht="12.75" customHeight="1" x14ac:dyDescent="0.25">
      <c r="AI100" s="16"/>
      <c r="AJ100" s="16"/>
      <c r="AK100" s="16"/>
      <c r="AL100" s="16"/>
      <c r="AM100" s="16"/>
    </row>
    <row r="101" spans="35:39" ht="12.75" customHeight="1" x14ac:dyDescent="0.25">
      <c r="AI101" s="16"/>
      <c r="AJ101" s="16"/>
      <c r="AK101" s="16"/>
      <c r="AL101" s="16"/>
      <c r="AM101" s="16"/>
    </row>
    <row r="102" spans="35:39" ht="12.75" customHeight="1" x14ac:dyDescent="0.25">
      <c r="AI102" s="16"/>
      <c r="AJ102" s="16"/>
      <c r="AK102" s="16"/>
      <c r="AL102" s="16"/>
      <c r="AM102" s="16"/>
    </row>
    <row r="103" spans="35:39" ht="12.75" customHeight="1" x14ac:dyDescent="0.25">
      <c r="AI103" s="16"/>
      <c r="AJ103" s="16"/>
      <c r="AK103" s="16"/>
      <c r="AL103" s="16"/>
      <c r="AM103" s="16"/>
    </row>
    <row r="104" spans="35:39" ht="12.75" customHeight="1" x14ac:dyDescent="0.25">
      <c r="AI104" s="16"/>
      <c r="AJ104" s="16"/>
      <c r="AK104" s="16"/>
      <c r="AL104" s="16"/>
      <c r="AM104" s="16"/>
    </row>
    <row r="105" spans="35:39" ht="12.75" customHeight="1" x14ac:dyDescent="0.25">
      <c r="AI105" s="16"/>
      <c r="AJ105" s="16"/>
      <c r="AK105" s="16"/>
      <c r="AL105" s="16"/>
      <c r="AM105" s="16"/>
    </row>
    <row r="106" spans="35:39" ht="12.75" customHeight="1" x14ac:dyDescent="0.25">
      <c r="AI106" s="16"/>
      <c r="AJ106" s="16"/>
      <c r="AK106" s="16"/>
      <c r="AL106" s="16"/>
      <c r="AM106" s="16"/>
    </row>
    <row r="107" spans="35:39" ht="12.75" customHeight="1" x14ac:dyDescent="0.25">
      <c r="AI107" s="16"/>
      <c r="AJ107" s="16"/>
      <c r="AK107" s="16"/>
      <c r="AL107" s="16"/>
      <c r="AM107" s="16"/>
    </row>
    <row r="108" spans="35:39" ht="12.75" customHeight="1" x14ac:dyDescent="0.25">
      <c r="AI108" s="16"/>
      <c r="AJ108" s="16"/>
      <c r="AK108" s="16"/>
      <c r="AL108" s="16"/>
      <c r="AM108" s="16"/>
    </row>
    <row r="109" spans="35:39" ht="12.75" customHeight="1" x14ac:dyDescent="0.25">
      <c r="AI109" s="16"/>
      <c r="AJ109" s="16"/>
      <c r="AK109" s="16"/>
      <c r="AL109" s="16"/>
      <c r="AM109" s="16"/>
    </row>
    <row r="110" spans="35:39" ht="12.75" customHeight="1" x14ac:dyDescent="0.25">
      <c r="AI110" s="16"/>
      <c r="AJ110" s="16"/>
      <c r="AK110" s="16"/>
      <c r="AL110" s="16"/>
      <c r="AM110" s="16"/>
    </row>
    <row r="111" spans="35:39" ht="12.75" customHeight="1" x14ac:dyDescent="0.25">
      <c r="AI111" s="16"/>
      <c r="AJ111" s="16"/>
      <c r="AK111" s="16"/>
      <c r="AL111" s="16"/>
      <c r="AM111" s="16"/>
    </row>
    <row r="112" spans="35:39" ht="12.75" customHeight="1" x14ac:dyDescent="0.25">
      <c r="AI112" s="16"/>
      <c r="AJ112" s="16"/>
      <c r="AK112" s="16"/>
      <c r="AL112" s="16"/>
      <c r="AM112" s="16"/>
    </row>
    <row r="113" spans="35:39" ht="12.75" customHeight="1" x14ac:dyDescent="0.25">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98B71-FEE7-40D8-A241-22308ABDF1C8}">
  <sheetPr codeName="Sheet4">
    <tabColor rgb="FFFFFFB3"/>
  </sheetPr>
  <dimension ref="A1:ALQ84"/>
  <sheetViews>
    <sheetView topLeftCell="A37" workbookViewId="0">
      <selection activeCell="D4" sqref="D4"/>
    </sheetView>
  </sheetViews>
  <sheetFormatPr defaultColWidth="18.7109375" defaultRowHeight="12.75" customHeight="1" x14ac:dyDescent="0.25"/>
  <cols>
    <col min="1" max="4" width="7.5703125" style="3" customWidth="1"/>
    <col min="5" max="30" width="8" style="4" customWidth="1"/>
    <col min="31" max="31" width="8.28515625" style="32" customWidth="1"/>
    <col min="32" max="54" width="8.85546875" style="4" customWidth="1"/>
    <col min="55" max="16384" width="18.7109375" style="4"/>
  </cols>
  <sheetData>
    <row r="1" spans="1:54" ht="15" x14ac:dyDescent="0.25">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5" x14ac:dyDescent="0.25">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5" x14ac:dyDescent="0.25">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5" x14ac:dyDescent="0.25">
      <c r="A4" s="29">
        <v>44986</v>
      </c>
      <c r="B4" s="30"/>
      <c r="C4" s="31">
        <v>36</v>
      </c>
      <c r="D4" s="9">
        <v>36</v>
      </c>
      <c r="E4">
        <v>28.369</v>
      </c>
      <c r="F4">
        <v>38.453000000000003</v>
      </c>
      <c r="G4">
        <v>36.404000000000003</v>
      </c>
      <c r="H4">
        <v>41.677</v>
      </c>
      <c r="I4">
        <v>43.271999999999998</v>
      </c>
      <c r="J4">
        <v>28.891999999999999</v>
      </c>
      <c r="K4">
        <v>40.954000000000001</v>
      </c>
      <c r="L4">
        <v>36.735999999999997</v>
      </c>
      <c r="M4">
        <v>42.790999999999997</v>
      </c>
      <c r="N4">
        <v>29.023</v>
      </c>
      <c r="O4">
        <v>35.390999999999998</v>
      </c>
      <c r="P4">
        <v>27.885999999999999</v>
      </c>
      <c r="Q4">
        <v>37.377000000000002</v>
      </c>
      <c r="R4">
        <v>55.404000000000003</v>
      </c>
      <c r="S4">
        <v>28.795000000000002</v>
      </c>
      <c r="T4">
        <v>28.626000000000001</v>
      </c>
      <c r="U4">
        <v>53.895000000000003</v>
      </c>
      <c r="V4">
        <v>22.620999999999999</v>
      </c>
      <c r="W4">
        <v>40.19</v>
      </c>
      <c r="X4">
        <v>26.082000000000001</v>
      </c>
      <c r="Y4">
        <v>33.573999999999998</v>
      </c>
      <c r="Z4">
        <v>42.662999999999997</v>
      </c>
      <c r="AA4">
        <v>30.071999999999999</v>
      </c>
      <c r="AB4">
        <v>26.041</v>
      </c>
      <c r="AC4">
        <v>45.225999999999999</v>
      </c>
      <c r="AD4">
        <v>35.595999999999997</v>
      </c>
      <c r="AE4">
        <v>52.436</v>
      </c>
      <c r="AF4">
        <v>33.014000000000003</v>
      </c>
      <c r="AG4">
        <v>26.138000000000002</v>
      </c>
      <c r="AH4" s="32">
        <v>36.570999999999998</v>
      </c>
    </row>
    <row r="5" spans="1:54" ht="15" x14ac:dyDescent="0.25">
      <c r="A5" s="29">
        <v>45017</v>
      </c>
      <c r="B5" s="33"/>
      <c r="C5" s="8">
        <v>64</v>
      </c>
      <c r="D5" s="11">
        <v>78</v>
      </c>
      <c r="E5">
        <v>67.37</v>
      </c>
      <c r="F5">
        <v>121.86799999999999</v>
      </c>
      <c r="G5">
        <v>78.361999999999995</v>
      </c>
      <c r="H5">
        <v>90.504999999999995</v>
      </c>
      <c r="I5">
        <v>63.195999999999998</v>
      </c>
      <c r="J5">
        <v>76.591999999999999</v>
      </c>
      <c r="K5">
        <v>70.013000000000005</v>
      </c>
      <c r="L5">
        <v>63.988999999999997</v>
      </c>
      <c r="M5">
        <v>67.965999999999994</v>
      </c>
      <c r="N5">
        <v>105.973</v>
      </c>
      <c r="O5">
        <v>91.802000000000007</v>
      </c>
      <c r="P5">
        <v>93.847999999999999</v>
      </c>
      <c r="Q5">
        <v>79.067999999999998</v>
      </c>
      <c r="R5">
        <v>140.79300000000001</v>
      </c>
      <c r="S5">
        <v>69.950999999999993</v>
      </c>
      <c r="T5">
        <v>95.572000000000003</v>
      </c>
      <c r="U5">
        <v>95.241</v>
      </c>
      <c r="V5">
        <v>43.792999999999999</v>
      </c>
      <c r="W5">
        <v>69.433000000000007</v>
      </c>
      <c r="X5">
        <v>74.051000000000002</v>
      </c>
      <c r="Y5">
        <v>77.638000000000005</v>
      </c>
      <c r="Z5">
        <v>126.453</v>
      </c>
      <c r="AA5">
        <v>64.492999999999995</v>
      </c>
      <c r="AB5">
        <v>60.97</v>
      </c>
      <c r="AC5">
        <v>80.733999999999995</v>
      </c>
      <c r="AD5">
        <v>74.784000000000006</v>
      </c>
      <c r="AE5">
        <v>104.294</v>
      </c>
      <c r="AF5">
        <v>85.622</v>
      </c>
      <c r="AG5">
        <v>102.053</v>
      </c>
      <c r="AH5" s="32">
        <v>64.043000000000006</v>
      </c>
    </row>
    <row r="6" spans="1:54" ht="15" x14ac:dyDescent="0.25">
      <c r="A6" s="29">
        <v>45047</v>
      </c>
      <c r="B6" s="33"/>
      <c r="C6" s="8">
        <v>225</v>
      </c>
      <c r="D6" s="11">
        <v>275</v>
      </c>
      <c r="E6">
        <v>218.58199999999999</v>
      </c>
      <c r="F6">
        <v>375.88600000000002</v>
      </c>
      <c r="G6">
        <v>276.12099999999998</v>
      </c>
      <c r="H6">
        <v>297.46600000000001</v>
      </c>
      <c r="I6">
        <v>273.87799999999999</v>
      </c>
      <c r="J6">
        <v>313.09699999999998</v>
      </c>
      <c r="K6">
        <v>265.58100000000002</v>
      </c>
      <c r="L6">
        <v>238.85</v>
      </c>
      <c r="M6">
        <v>291.78100000000001</v>
      </c>
      <c r="N6">
        <v>370.16800000000001</v>
      </c>
      <c r="O6">
        <v>396.483</v>
      </c>
      <c r="P6">
        <v>194.315</v>
      </c>
      <c r="Q6">
        <v>269.26499999999999</v>
      </c>
      <c r="R6">
        <v>316.54199999999997</v>
      </c>
      <c r="S6">
        <v>286.43700000000001</v>
      </c>
      <c r="T6">
        <v>290.86399999999998</v>
      </c>
      <c r="U6">
        <v>312.32299999999998</v>
      </c>
      <c r="V6">
        <v>167.46899999999999</v>
      </c>
      <c r="W6">
        <v>372.09800000000001</v>
      </c>
      <c r="X6">
        <v>183.07599999999999</v>
      </c>
      <c r="Y6">
        <v>197.24199999999999</v>
      </c>
      <c r="Z6">
        <v>252.57499999999999</v>
      </c>
      <c r="AA6">
        <v>259.09500000000003</v>
      </c>
      <c r="AB6">
        <v>220.15299999999999</v>
      </c>
      <c r="AC6">
        <v>192.11</v>
      </c>
      <c r="AD6">
        <v>224.792</v>
      </c>
      <c r="AE6">
        <v>235.86600000000001</v>
      </c>
      <c r="AF6">
        <v>318.80500000000001</v>
      </c>
      <c r="AG6">
        <v>310.85899999999998</v>
      </c>
      <c r="AH6" s="32">
        <v>288.59300000000002</v>
      </c>
    </row>
    <row r="7" spans="1:54" ht="15" x14ac:dyDescent="0.25">
      <c r="A7" s="29">
        <v>45078</v>
      </c>
      <c r="B7" s="33"/>
      <c r="C7" s="8">
        <v>279</v>
      </c>
      <c r="D7" s="11">
        <v>340</v>
      </c>
      <c r="E7">
        <v>494.03699999999998</v>
      </c>
      <c r="F7">
        <v>307.33499999999998</v>
      </c>
      <c r="G7">
        <v>403.86500000000001</v>
      </c>
      <c r="H7">
        <v>348.50700000000001</v>
      </c>
      <c r="I7">
        <v>691.18499999999995</v>
      </c>
      <c r="J7">
        <v>299.20600000000002</v>
      </c>
      <c r="K7">
        <v>415.30700000000002</v>
      </c>
      <c r="L7">
        <v>322.36700000000002</v>
      </c>
      <c r="M7">
        <v>494.64</v>
      </c>
      <c r="N7">
        <v>328.00099999999998</v>
      </c>
      <c r="O7">
        <v>331.49200000000002</v>
      </c>
      <c r="P7">
        <v>223.19900000000001</v>
      </c>
      <c r="Q7">
        <v>392.95100000000002</v>
      </c>
      <c r="R7">
        <v>231.05</v>
      </c>
      <c r="S7">
        <v>314.40499999999997</v>
      </c>
      <c r="T7">
        <v>275.35300000000001</v>
      </c>
      <c r="U7">
        <v>297.03199999999998</v>
      </c>
      <c r="V7">
        <v>406.09</v>
      </c>
      <c r="W7">
        <v>322.21899999999999</v>
      </c>
      <c r="X7">
        <v>452.04</v>
      </c>
      <c r="Y7">
        <v>504.37700000000001</v>
      </c>
      <c r="Z7">
        <v>140.47</v>
      </c>
      <c r="AA7">
        <v>396.97500000000002</v>
      </c>
      <c r="AB7">
        <v>391.13499999999999</v>
      </c>
      <c r="AC7">
        <v>519.255</v>
      </c>
      <c r="AD7">
        <v>450.959</v>
      </c>
      <c r="AE7">
        <v>329.59100000000001</v>
      </c>
      <c r="AF7">
        <v>220.435</v>
      </c>
      <c r="AG7">
        <v>558.74300000000005</v>
      </c>
      <c r="AH7" s="32">
        <v>317.84500000000003</v>
      </c>
    </row>
    <row r="8" spans="1:54" ht="15" x14ac:dyDescent="0.25">
      <c r="A8" s="29">
        <v>45108</v>
      </c>
      <c r="B8" s="33"/>
      <c r="C8" s="8">
        <v>92</v>
      </c>
      <c r="D8" s="11">
        <v>112</v>
      </c>
      <c r="E8">
        <v>238.649</v>
      </c>
      <c r="F8">
        <v>122.91200000000001</v>
      </c>
      <c r="G8">
        <v>163.65899999999999</v>
      </c>
      <c r="H8">
        <v>88.804000000000002</v>
      </c>
      <c r="I8">
        <v>501.09399999999999</v>
      </c>
      <c r="J8">
        <v>103.979</v>
      </c>
      <c r="K8">
        <v>123.29300000000001</v>
      </c>
      <c r="L8">
        <v>168.58600000000001</v>
      </c>
      <c r="M8">
        <v>309.00900000000001</v>
      </c>
      <c r="N8">
        <v>83.534999999999997</v>
      </c>
      <c r="O8">
        <v>92.441000000000003</v>
      </c>
      <c r="P8">
        <v>60.948</v>
      </c>
      <c r="Q8">
        <v>93.953000000000003</v>
      </c>
      <c r="R8">
        <v>78.168000000000006</v>
      </c>
      <c r="S8">
        <v>112.358</v>
      </c>
      <c r="T8">
        <v>90.635999999999996</v>
      </c>
      <c r="U8">
        <v>101.443</v>
      </c>
      <c r="V8">
        <v>169.541</v>
      </c>
      <c r="W8">
        <v>151.91200000000001</v>
      </c>
      <c r="X8">
        <v>111.642</v>
      </c>
      <c r="Y8">
        <v>242.78</v>
      </c>
      <c r="Z8">
        <v>46.97</v>
      </c>
      <c r="AA8">
        <v>122.729</v>
      </c>
      <c r="AB8">
        <v>111.065</v>
      </c>
      <c r="AC8">
        <v>194.916</v>
      </c>
      <c r="AD8">
        <v>137.31</v>
      </c>
      <c r="AE8">
        <v>96.406000000000006</v>
      </c>
      <c r="AF8">
        <v>61.363</v>
      </c>
      <c r="AG8">
        <v>332.47899999999998</v>
      </c>
      <c r="AH8" s="32">
        <v>83.251000000000005</v>
      </c>
    </row>
    <row r="9" spans="1:54" ht="15" x14ac:dyDescent="0.25">
      <c r="A9" s="29">
        <v>45139</v>
      </c>
      <c r="B9" s="33"/>
      <c r="C9" s="8">
        <v>58</v>
      </c>
      <c r="D9" s="11">
        <v>60</v>
      </c>
      <c r="E9">
        <v>78.097999999999999</v>
      </c>
      <c r="F9">
        <v>73.11</v>
      </c>
      <c r="G9">
        <v>60.957000000000001</v>
      </c>
      <c r="H9">
        <v>48.884999999999998</v>
      </c>
      <c r="I9">
        <v>132.16399999999999</v>
      </c>
      <c r="J9">
        <v>47.203000000000003</v>
      </c>
      <c r="K9">
        <v>64.626000000000005</v>
      </c>
      <c r="L9">
        <v>61.170999999999999</v>
      </c>
      <c r="M9">
        <v>108.962</v>
      </c>
      <c r="N9">
        <v>55.972999999999999</v>
      </c>
      <c r="O9">
        <v>64.98</v>
      </c>
      <c r="P9">
        <v>37.423999999999999</v>
      </c>
      <c r="Q9">
        <v>54.752000000000002</v>
      </c>
      <c r="R9">
        <v>45.402999999999999</v>
      </c>
      <c r="S9">
        <v>57.274000000000001</v>
      </c>
      <c r="T9">
        <v>57.09</v>
      </c>
      <c r="U9">
        <v>58.848999999999997</v>
      </c>
      <c r="V9">
        <v>64.043999999999997</v>
      </c>
      <c r="W9">
        <v>56.267000000000003</v>
      </c>
      <c r="X9">
        <v>62.802999999999997</v>
      </c>
      <c r="Y9">
        <v>70.197999999999993</v>
      </c>
      <c r="Z9">
        <v>37.396000000000001</v>
      </c>
      <c r="AA9">
        <v>64.09</v>
      </c>
      <c r="AB9">
        <v>59.042999999999999</v>
      </c>
      <c r="AC9">
        <v>65.141000000000005</v>
      </c>
      <c r="AD9">
        <v>61.811</v>
      </c>
      <c r="AE9">
        <v>52.232999999999997</v>
      </c>
      <c r="AF9">
        <v>38.593000000000004</v>
      </c>
      <c r="AG9">
        <v>92.396000000000001</v>
      </c>
      <c r="AH9" s="32">
        <v>45.942</v>
      </c>
    </row>
    <row r="10" spans="1:54" ht="15" x14ac:dyDescent="0.25">
      <c r="A10" s="29">
        <v>45170</v>
      </c>
      <c r="B10" s="33"/>
      <c r="C10" s="8">
        <v>57</v>
      </c>
      <c r="D10" s="11">
        <v>37</v>
      </c>
      <c r="E10">
        <v>40.192999999999998</v>
      </c>
      <c r="F10">
        <v>45.267000000000003</v>
      </c>
      <c r="G10">
        <v>40.96</v>
      </c>
      <c r="H10">
        <v>35.573999999999998</v>
      </c>
      <c r="I10">
        <v>59.908999999999999</v>
      </c>
      <c r="J10">
        <v>31.562999999999999</v>
      </c>
      <c r="K10">
        <v>45.213999999999999</v>
      </c>
      <c r="L10">
        <v>33.159999999999997</v>
      </c>
      <c r="M10">
        <v>50.606999999999999</v>
      </c>
      <c r="N10">
        <v>36.279000000000003</v>
      </c>
      <c r="O10">
        <v>34.268000000000001</v>
      </c>
      <c r="P10">
        <v>28.870999999999999</v>
      </c>
      <c r="Q10">
        <v>65.296999999999997</v>
      </c>
      <c r="R10">
        <v>37.979999999999997</v>
      </c>
      <c r="S10">
        <v>33.722999999999999</v>
      </c>
      <c r="T10">
        <v>36.962000000000003</v>
      </c>
      <c r="U10">
        <v>46.716000000000001</v>
      </c>
      <c r="V10">
        <v>33.963999999999999</v>
      </c>
      <c r="W10">
        <v>33.720999999999997</v>
      </c>
      <c r="X10">
        <v>31.658999999999999</v>
      </c>
      <c r="Y10">
        <v>37.037999999999997</v>
      </c>
      <c r="Z10">
        <v>25.477</v>
      </c>
      <c r="AA10">
        <v>68.183999999999997</v>
      </c>
      <c r="AB10">
        <v>48.790999999999997</v>
      </c>
      <c r="AC10">
        <v>39.984000000000002</v>
      </c>
      <c r="AD10">
        <v>36.962000000000003</v>
      </c>
      <c r="AE10">
        <v>29.643999999999998</v>
      </c>
      <c r="AF10">
        <v>26.053000000000001</v>
      </c>
      <c r="AG10">
        <v>43.204000000000001</v>
      </c>
      <c r="AH10" s="32">
        <v>37.066000000000003</v>
      </c>
    </row>
    <row r="11" spans="1:54" ht="15" x14ac:dyDescent="0.25">
      <c r="A11" s="29">
        <v>45200</v>
      </c>
      <c r="B11" s="33"/>
      <c r="C11" s="8">
        <v>38</v>
      </c>
      <c r="D11" s="11">
        <v>43</v>
      </c>
      <c r="E11">
        <v>40.08</v>
      </c>
      <c r="F11">
        <v>39.348999999999997</v>
      </c>
      <c r="G11">
        <v>46.457000000000001</v>
      </c>
      <c r="H11">
        <v>54.103999999999999</v>
      </c>
      <c r="I11">
        <v>71.242000000000004</v>
      </c>
      <c r="J11">
        <v>54.161000000000001</v>
      </c>
      <c r="K11">
        <v>63.396000000000001</v>
      </c>
      <c r="L11">
        <v>54.921999999999997</v>
      </c>
      <c r="M11">
        <v>47.485999999999997</v>
      </c>
      <c r="N11">
        <v>41.317</v>
      </c>
      <c r="O11">
        <v>38.948</v>
      </c>
      <c r="P11">
        <v>49.597999999999999</v>
      </c>
      <c r="Q11">
        <v>46.853999999999999</v>
      </c>
      <c r="R11">
        <v>45.402000000000001</v>
      </c>
      <c r="S11">
        <v>60.161999999999999</v>
      </c>
      <c r="T11">
        <v>87.475999999999999</v>
      </c>
      <c r="U11">
        <v>61.034999999999997</v>
      </c>
      <c r="V11">
        <v>38.901000000000003</v>
      </c>
      <c r="W11">
        <v>44.140999999999998</v>
      </c>
      <c r="X11">
        <v>40.186</v>
      </c>
      <c r="Y11">
        <v>46.481000000000002</v>
      </c>
      <c r="Z11">
        <v>29.468</v>
      </c>
      <c r="AA11">
        <v>76.147999999999996</v>
      </c>
      <c r="AB11">
        <v>73.207999999999998</v>
      </c>
      <c r="AC11">
        <v>41.593000000000004</v>
      </c>
      <c r="AD11">
        <v>38.527000000000001</v>
      </c>
      <c r="AE11">
        <v>39.143000000000001</v>
      </c>
      <c r="AF11">
        <v>34.826999999999998</v>
      </c>
      <c r="AG11">
        <v>45.640999999999998</v>
      </c>
      <c r="AH11" s="32">
        <v>43.326999999999998</v>
      </c>
    </row>
    <row r="12" spans="1:54" ht="15" x14ac:dyDescent="0.25">
      <c r="A12" s="29">
        <v>45231</v>
      </c>
      <c r="B12" s="33"/>
      <c r="C12" s="8">
        <v>35</v>
      </c>
      <c r="D12" s="11">
        <v>36</v>
      </c>
      <c r="E12">
        <v>38.802</v>
      </c>
      <c r="F12">
        <v>34.433</v>
      </c>
      <c r="G12">
        <v>38.311999999999998</v>
      </c>
      <c r="H12">
        <v>41.811999999999998</v>
      </c>
      <c r="I12">
        <v>52.283000000000001</v>
      </c>
      <c r="J12">
        <v>43.584000000000003</v>
      </c>
      <c r="K12">
        <v>46.627000000000002</v>
      </c>
      <c r="L12">
        <v>45.994</v>
      </c>
      <c r="M12">
        <v>38.555999999999997</v>
      </c>
      <c r="N12">
        <v>37.021999999999998</v>
      </c>
      <c r="O12">
        <v>37.816000000000003</v>
      </c>
      <c r="P12">
        <v>32.438000000000002</v>
      </c>
      <c r="Q12">
        <v>35.286000000000001</v>
      </c>
      <c r="R12">
        <v>40.981999999999999</v>
      </c>
      <c r="S12">
        <v>46.826999999999998</v>
      </c>
      <c r="T12">
        <v>57.859000000000002</v>
      </c>
      <c r="U12">
        <v>48.154000000000003</v>
      </c>
      <c r="V12">
        <v>34.923000000000002</v>
      </c>
      <c r="W12">
        <v>40.898000000000003</v>
      </c>
      <c r="X12">
        <v>40.924999999999997</v>
      </c>
      <c r="Y12">
        <v>38.670999999999999</v>
      </c>
      <c r="Z12">
        <v>25.962</v>
      </c>
      <c r="AA12">
        <v>50.344000000000001</v>
      </c>
      <c r="AB12">
        <v>43.862000000000002</v>
      </c>
      <c r="AC12">
        <v>38.198999999999998</v>
      </c>
      <c r="AD12">
        <v>33.433999999999997</v>
      </c>
      <c r="AE12">
        <v>34.405999999999999</v>
      </c>
      <c r="AF12">
        <v>33.295000000000002</v>
      </c>
      <c r="AG12">
        <v>40.661000000000001</v>
      </c>
      <c r="AH12" s="32">
        <v>48.332000000000001</v>
      </c>
    </row>
    <row r="13" spans="1:54" ht="15" x14ac:dyDescent="0.25">
      <c r="A13" s="29">
        <v>45261</v>
      </c>
      <c r="B13" s="33"/>
      <c r="C13" s="8">
        <v>31</v>
      </c>
      <c r="D13" s="11">
        <v>32</v>
      </c>
      <c r="E13">
        <v>35.197000000000003</v>
      </c>
      <c r="F13">
        <v>31.021999999999998</v>
      </c>
      <c r="G13">
        <v>32.417000000000002</v>
      </c>
      <c r="H13">
        <v>32.914000000000001</v>
      </c>
      <c r="I13">
        <v>48.201000000000001</v>
      </c>
      <c r="J13">
        <v>35.088000000000001</v>
      </c>
      <c r="K13">
        <v>35.037999999999997</v>
      </c>
      <c r="L13">
        <v>40.685000000000002</v>
      </c>
      <c r="M13">
        <v>34.398000000000003</v>
      </c>
      <c r="N13">
        <v>31.544</v>
      </c>
      <c r="O13">
        <v>31.289000000000001</v>
      </c>
      <c r="P13">
        <v>27.510999999999999</v>
      </c>
      <c r="Q13">
        <v>32.231000000000002</v>
      </c>
      <c r="R13">
        <v>31.992000000000001</v>
      </c>
      <c r="S13">
        <v>33.75</v>
      </c>
      <c r="T13">
        <v>39.250999999999998</v>
      </c>
      <c r="U13">
        <v>33.82</v>
      </c>
      <c r="V13">
        <v>30.707999999999998</v>
      </c>
      <c r="W13">
        <v>32.749000000000002</v>
      </c>
      <c r="X13">
        <v>34.104999999999997</v>
      </c>
      <c r="Y13">
        <v>33.621000000000002</v>
      </c>
      <c r="Z13">
        <v>23.643999999999998</v>
      </c>
      <c r="AA13">
        <v>37.863999999999997</v>
      </c>
      <c r="AB13">
        <v>35.341000000000001</v>
      </c>
      <c r="AC13">
        <v>33.593000000000004</v>
      </c>
      <c r="AD13">
        <v>31.09</v>
      </c>
      <c r="AE13">
        <v>32.012999999999998</v>
      </c>
      <c r="AF13">
        <v>27.097999999999999</v>
      </c>
      <c r="AG13">
        <v>37.911000000000001</v>
      </c>
      <c r="AH13" s="32">
        <v>37.957000000000001</v>
      </c>
    </row>
    <row r="14" spans="1:54" ht="15" x14ac:dyDescent="0.25">
      <c r="A14" s="29">
        <v>45292</v>
      </c>
      <c r="B14" s="33"/>
      <c r="C14" s="8">
        <v>30</v>
      </c>
      <c r="D14" s="11">
        <v>31</v>
      </c>
      <c r="E14">
        <v>31.41</v>
      </c>
      <c r="F14">
        <v>28.875</v>
      </c>
      <c r="G14">
        <v>29.6</v>
      </c>
      <c r="H14">
        <v>29.661999999999999</v>
      </c>
      <c r="I14">
        <v>40.616</v>
      </c>
      <c r="J14">
        <v>29.917999999999999</v>
      </c>
      <c r="K14">
        <v>31.09</v>
      </c>
      <c r="L14">
        <v>34.677</v>
      </c>
      <c r="M14">
        <v>34.139000000000003</v>
      </c>
      <c r="N14">
        <v>28.876000000000001</v>
      </c>
      <c r="O14">
        <v>27.574999999999999</v>
      </c>
      <c r="P14">
        <v>25.564</v>
      </c>
      <c r="Q14">
        <v>28.829000000000001</v>
      </c>
      <c r="R14">
        <v>30.765999999999998</v>
      </c>
      <c r="S14">
        <v>29.033000000000001</v>
      </c>
      <c r="T14">
        <v>32.780999999999999</v>
      </c>
      <c r="U14">
        <v>28.021000000000001</v>
      </c>
      <c r="V14">
        <v>27.652000000000001</v>
      </c>
      <c r="W14">
        <v>28.885999999999999</v>
      </c>
      <c r="X14">
        <v>30.922999999999998</v>
      </c>
      <c r="Y14">
        <v>32.082999999999998</v>
      </c>
      <c r="Z14">
        <v>21.792999999999999</v>
      </c>
      <c r="AA14">
        <v>32.609000000000002</v>
      </c>
      <c r="AB14">
        <v>30.616</v>
      </c>
      <c r="AC14">
        <v>30.533999999999999</v>
      </c>
      <c r="AD14">
        <v>29.096</v>
      </c>
      <c r="AE14">
        <v>28.010999999999999</v>
      </c>
      <c r="AF14">
        <v>24.766999999999999</v>
      </c>
      <c r="AG14">
        <v>34.476999999999997</v>
      </c>
      <c r="AH14" s="32">
        <v>30.097000000000001</v>
      </c>
    </row>
    <row r="15" spans="1:54" ht="15" x14ac:dyDescent="0.25">
      <c r="A15" s="29">
        <v>45323</v>
      </c>
      <c r="B15" s="33"/>
      <c r="C15" s="8">
        <v>28</v>
      </c>
      <c r="D15" s="11">
        <v>29</v>
      </c>
      <c r="E15">
        <v>29.434999999999999</v>
      </c>
      <c r="F15">
        <v>26.972999999999999</v>
      </c>
      <c r="G15">
        <v>25.908000000000001</v>
      </c>
      <c r="H15">
        <v>33.130000000000003</v>
      </c>
      <c r="I15">
        <v>40.843000000000004</v>
      </c>
      <c r="J15">
        <v>25.004999999999999</v>
      </c>
      <c r="K15">
        <v>27.725999999999999</v>
      </c>
      <c r="L15">
        <v>34.564999999999998</v>
      </c>
      <c r="M15">
        <v>34.902000000000001</v>
      </c>
      <c r="N15">
        <v>27.829000000000001</v>
      </c>
      <c r="O15">
        <v>24.047000000000001</v>
      </c>
      <c r="P15">
        <v>28.811</v>
      </c>
      <c r="Q15">
        <v>25.428999999999998</v>
      </c>
      <c r="R15">
        <v>27.741</v>
      </c>
      <c r="S15">
        <v>24.547000000000001</v>
      </c>
      <c r="T15">
        <v>33.463000000000001</v>
      </c>
      <c r="U15">
        <v>23.472000000000001</v>
      </c>
      <c r="V15">
        <v>25.535</v>
      </c>
      <c r="W15">
        <v>24.689</v>
      </c>
      <c r="X15">
        <v>26.364000000000001</v>
      </c>
      <c r="Y15">
        <v>27.588999999999999</v>
      </c>
      <c r="Z15">
        <v>19.702999999999999</v>
      </c>
      <c r="AA15">
        <v>33.744999999999997</v>
      </c>
      <c r="AB15">
        <v>37.441000000000003</v>
      </c>
      <c r="AC15">
        <v>29.466999999999999</v>
      </c>
      <c r="AD15">
        <v>36.064</v>
      </c>
      <c r="AE15">
        <v>30.911999999999999</v>
      </c>
      <c r="AF15">
        <v>22.018999999999998</v>
      </c>
      <c r="AG15">
        <v>31.364000000000001</v>
      </c>
      <c r="AH15" s="32">
        <v>28.869</v>
      </c>
    </row>
    <row r="16" spans="1:54" ht="15" x14ac:dyDescent="0.25">
      <c r="A16" s="29">
        <v>45352</v>
      </c>
      <c r="B16" s="33"/>
      <c r="C16" s="8">
        <v>42</v>
      </c>
      <c r="D16" s="11">
        <v>46</v>
      </c>
      <c r="E16">
        <v>48.993000000000002</v>
      </c>
      <c r="F16">
        <v>45.201000000000001</v>
      </c>
      <c r="G16">
        <v>47.418999999999997</v>
      </c>
      <c r="H16">
        <v>63.628</v>
      </c>
      <c r="I16">
        <v>52.8</v>
      </c>
      <c r="J16">
        <v>54.043999999999997</v>
      </c>
      <c r="K16">
        <v>48.026000000000003</v>
      </c>
      <c r="L16">
        <v>52.758000000000003</v>
      </c>
      <c r="M16">
        <v>41.966000000000001</v>
      </c>
      <c r="N16">
        <v>39.939</v>
      </c>
      <c r="O16">
        <v>30.195</v>
      </c>
      <c r="P16">
        <v>44.66</v>
      </c>
      <c r="Q16">
        <v>64.858999999999995</v>
      </c>
      <c r="R16">
        <v>34.411999999999999</v>
      </c>
      <c r="S16">
        <v>35.343000000000004</v>
      </c>
      <c r="T16">
        <v>84.524000000000001</v>
      </c>
      <c r="U16">
        <v>25.597000000000001</v>
      </c>
      <c r="V16">
        <v>48.054000000000002</v>
      </c>
      <c r="W16">
        <v>29.151</v>
      </c>
      <c r="X16">
        <v>43.325000000000003</v>
      </c>
      <c r="Y16">
        <v>50.921999999999997</v>
      </c>
      <c r="Z16">
        <v>27.657</v>
      </c>
      <c r="AA16">
        <v>44.423000000000002</v>
      </c>
      <c r="AB16">
        <v>66.097999999999999</v>
      </c>
      <c r="AC16">
        <v>50.286999999999999</v>
      </c>
      <c r="AD16">
        <v>80.507999999999996</v>
      </c>
      <c r="AE16">
        <v>32.755000000000003</v>
      </c>
      <c r="AF16">
        <v>32.137</v>
      </c>
      <c r="AG16">
        <v>46.591999999999999</v>
      </c>
      <c r="AH16" s="32">
        <v>37.874000000000002</v>
      </c>
    </row>
    <row r="17" spans="1:1005" ht="15" x14ac:dyDescent="0.25">
      <c r="A17" s="29">
        <v>45383</v>
      </c>
      <c r="B17" s="33"/>
      <c r="C17" s="8">
        <v>82</v>
      </c>
      <c r="D17" s="11">
        <v>100</v>
      </c>
      <c r="E17">
        <v>105.93600000000001</v>
      </c>
      <c r="F17">
        <v>101.339</v>
      </c>
      <c r="G17">
        <v>90.852999999999994</v>
      </c>
      <c r="H17">
        <v>81.438000000000002</v>
      </c>
      <c r="I17">
        <v>126.93</v>
      </c>
      <c r="J17">
        <v>105.953</v>
      </c>
      <c r="K17">
        <v>82.009</v>
      </c>
      <c r="L17">
        <v>78.998999999999995</v>
      </c>
      <c r="M17">
        <v>114.422</v>
      </c>
      <c r="N17">
        <v>86.472999999999999</v>
      </c>
      <c r="O17">
        <v>73.183999999999997</v>
      </c>
      <c r="P17">
        <v>82.823999999999998</v>
      </c>
      <c r="Q17">
        <v>148.58099999999999</v>
      </c>
      <c r="R17">
        <v>86.242000000000004</v>
      </c>
      <c r="S17">
        <v>117.628</v>
      </c>
      <c r="T17">
        <v>141.85400000000001</v>
      </c>
      <c r="U17">
        <v>76.769000000000005</v>
      </c>
      <c r="V17">
        <v>76.123999999999995</v>
      </c>
      <c r="W17">
        <v>72.576999999999998</v>
      </c>
      <c r="X17">
        <v>102.10899999999999</v>
      </c>
      <c r="Y17">
        <v>115.48699999999999</v>
      </c>
      <c r="Z17">
        <v>52.311999999999998</v>
      </c>
      <c r="AA17">
        <v>98.763999999999996</v>
      </c>
      <c r="AB17">
        <v>100.89100000000001</v>
      </c>
      <c r="AC17">
        <v>87.950999999999993</v>
      </c>
      <c r="AD17">
        <v>148.64599999999999</v>
      </c>
      <c r="AE17">
        <v>61.457999999999998</v>
      </c>
      <c r="AF17">
        <v>121.804</v>
      </c>
      <c r="AG17">
        <v>68.465000000000003</v>
      </c>
      <c r="AH17" s="32">
        <v>67.335999999999999</v>
      </c>
    </row>
    <row r="18" spans="1:1005" ht="15" x14ac:dyDescent="0.25">
      <c r="A18" s="29">
        <v>45413</v>
      </c>
      <c r="B18" s="33"/>
      <c r="C18" s="8">
        <v>195</v>
      </c>
      <c r="D18" s="11">
        <v>251</v>
      </c>
      <c r="E18">
        <v>269.31200000000001</v>
      </c>
      <c r="F18">
        <v>348.70699999999999</v>
      </c>
      <c r="G18">
        <v>257.74599999999998</v>
      </c>
      <c r="H18">
        <v>319.91699999999997</v>
      </c>
      <c r="I18">
        <v>432.69600000000003</v>
      </c>
      <c r="J18">
        <v>397.92399999999998</v>
      </c>
      <c r="K18">
        <v>245.947</v>
      </c>
      <c r="L18">
        <v>296.072</v>
      </c>
      <c r="M18">
        <v>305.12799999999999</v>
      </c>
      <c r="N18">
        <v>327.678</v>
      </c>
      <c r="O18">
        <v>116.965</v>
      </c>
      <c r="P18">
        <v>219.59700000000001</v>
      </c>
      <c r="Q18">
        <v>288.37099999999998</v>
      </c>
      <c r="R18">
        <v>325.358</v>
      </c>
      <c r="S18">
        <v>289.19799999999998</v>
      </c>
      <c r="T18">
        <v>301.49900000000002</v>
      </c>
      <c r="U18">
        <v>341.16899999999998</v>
      </c>
      <c r="V18">
        <v>354.01</v>
      </c>
      <c r="W18">
        <v>163.00200000000001</v>
      </c>
      <c r="X18">
        <v>229.43799999999999</v>
      </c>
      <c r="Y18">
        <v>179.37299999999999</v>
      </c>
      <c r="Z18">
        <v>134.63499999999999</v>
      </c>
      <c r="AA18">
        <v>326.11900000000003</v>
      </c>
      <c r="AB18">
        <v>207.07499999999999</v>
      </c>
      <c r="AC18">
        <v>215.13900000000001</v>
      </c>
      <c r="AD18">
        <v>312.69299999999998</v>
      </c>
      <c r="AE18">
        <v>188.279</v>
      </c>
      <c r="AF18">
        <v>275.60399999999998</v>
      </c>
      <c r="AG18">
        <v>225.38</v>
      </c>
      <c r="AH18" s="32">
        <v>165.327</v>
      </c>
    </row>
    <row r="19" spans="1:1005" ht="15" x14ac:dyDescent="0.25">
      <c r="A19" s="29">
        <v>45444</v>
      </c>
      <c r="B19" s="33"/>
      <c r="C19" s="8">
        <v>190</v>
      </c>
      <c r="D19" s="11">
        <v>293</v>
      </c>
      <c r="E19">
        <v>203.37</v>
      </c>
      <c r="F19">
        <v>481.18200000000002</v>
      </c>
      <c r="G19">
        <v>242.06299999999999</v>
      </c>
      <c r="H19">
        <v>682.21699999999998</v>
      </c>
      <c r="I19">
        <v>352.46899999999999</v>
      </c>
      <c r="J19">
        <v>571.53399999999999</v>
      </c>
      <c r="K19">
        <v>245.453</v>
      </c>
      <c r="L19">
        <v>408.18299999999999</v>
      </c>
      <c r="M19">
        <v>184.238</v>
      </c>
      <c r="N19">
        <v>234.00399999999999</v>
      </c>
      <c r="O19">
        <v>64.816000000000003</v>
      </c>
      <c r="P19">
        <v>244.911</v>
      </c>
      <c r="Q19">
        <v>169.09200000000001</v>
      </c>
      <c r="R19">
        <v>339.62799999999999</v>
      </c>
      <c r="S19">
        <v>211.386</v>
      </c>
      <c r="T19">
        <v>212.82</v>
      </c>
      <c r="U19">
        <v>584.47400000000005</v>
      </c>
      <c r="V19">
        <v>297.93700000000001</v>
      </c>
      <c r="W19">
        <v>322.53100000000001</v>
      </c>
      <c r="X19">
        <v>527.16999999999996</v>
      </c>
      <c r="Y19">
        <v>65.72</v>
      </c>
      <c r="Z19">
        <v>179.721</v>
      </c>
      <c r="AA19">
        <v>401.49099999999999</v>
      </c>
      <c r="AB19">
        <v>414.11099999999999</v>
      </c>
      <c r="AC19">
        <v>356.01900000000001</v>
      </c>
      <c r="AD19">
        <v>464.339</v>
      </c>
      <c r="AE19">
        <v>79.028999999999996</v>
      </c>
      <c r="AF19">
        <v>508.18400000000003</v>
      </c>
      <c r="AG19">
        <v>226.726</v>
      </c>
      <c r="AH19" s="32">
        <v>320.52499999999998</v>
      </c>
    </row>
    <row r="20" spans="1:1005" ht="15" x14ac:dyDescent="0.25">
      <c r="A20" s="29">
        <v>45474</v>
      </c>
      <c r="B20" s="33"/>
      <c r="C20" s="8">
        <v>57</v>
      </c>
      <c r="D20" s="11">
        <v>98</v>
      </c>
      <c r="E20">
        <v>74.798000000000002</v>
      </c>
      <c r="F20">
        <v>206.44200000000001</v>
      </c>
      <c r="G20">
        <v>67.882000000000005</v>
      </c>
      <c r="H20">
        <v>489.11700000000002</v>
      </c>
      <c r="I20">
        <v>119.083</v>
      </c>
      <c r="J20">
        <v>190.929</v>
      </c>
      <c r="K20">
        <v>112.334</v>
      </c>
      <c r="L20">
        <v>252.809</v>
      </c>
      <c r="M20">
        <v>56.244</v>
      </c>
      <c r="N20">
        <v>65.781000000000006</v>
      </c>
      <c r="O20">
        <v>28.359000000000002</v>
      </c>
      <c r="P20">
        <v>62.901000000000003</v>
      </c>
      <c r="Q20">
        <v>60.709000000000003</v>
      </c>
      <c r="R20">
        <v>127.218</v>
      </c>
      <c r="S20">
        <v>76.462000000000003</v>
      </c>
      <c r="T20">
        <v>72.290999999999997</v>
      </c>
      <c r="U20">
        <v>240.12</v>
      </c>
      <c r="V20">
        <v>146.49100000000001</v>
      </c>
      <c r="W20">
        <v>77.804000000000002</v>
      </c>
      <c r="X20">
        <v>252.80699999999999</v>
      </c>
      <c r="Y20">
        <v>31.395</v>
      </c>
      <c r="Z20">
        <v>61.975999999999999</v>
      </c>
      <c r="AA20">
        <v>114.89400000000001</v>
      </c>
      <c r="AB20">
        <v>128.71299999999999</v>
      </c>
      <c r="AC20">
        <v>106.82</v>
      </c>
      <c r="AD20">
        <v>145.09</v>
      </c>
      <c r="AE20">
        <v>32.838000000000001</v>
      </c>
      <c r="AF20">
        <v>299.01400000000001</v>
      </c>
      <c r="AG20">
        <v>66.489000000000004</v>
      </c>
      <c r="AH20" s="32">
        <v>142.33000000000001</v>
      </c>
    </row>
    <row r="21" spans="1:1005" ht="15" x14ac:dyDescent="0.25">
      <c r="A21" s="29">
        <v>45505</v>
      </c>
      <c r="B21" s="33"/>
      <c r="C21" s="8">
        <v>48</v>
      </c>
      <c r="D21" s="11">
        <v>63</v>
      </c>
      <c r="E21">
        <v>62.948999999999998</v>
      </c>
      <c r="F21">
        <v>75.974999999999994</v>
      </c>
      <c r="G21">
        <v>44.917000000000002</v>
      </c>
      <c r="H21">
        <v>133.97800000000001</v>
      </c>
      <c r="I21">
        <v>58.713999999999999</v>
      </c>
      <c r="J21">
        <v>90.311999999999998</v>
      </c>
      <c r="K21">
        <v>53.826000000000001</v>
      </c>
      <c r="L21">
        <v>99.847999999999999</v>
      </c>
      <c r="M21">
        <v>50.122999999999998</v>
      </c>
      <c r="N21">
        <v>58.622999999999998</v>
      </c>
      <c r="O21">
        <v>25.353000000000002</v>
      </c>
      <c r="P21">
        <v>47.601999999999997</v>
      </c>
      <c r="Q21">
        <v>42.792000000000002</v>
      </c>
      <c r="R21">
        <v>64.194000000000003</v>
      </c>
      <c r="S21">
        <v>56.067999999999998</v>
      </c>
      <c r="T21">
        <v>54.46</v>
      </c>
      <c r="U21">
        <v>86.340999999999994</v>
      </c>
      <c r="V21">
        <v>57.923000000000002</v>
      </c>
      <c r="W21">
        <v>56.098999999999997</v>
      </c>
      <c r="X21">
        <v>76.998999999999995</v>
      </c>
      <c r="Y21">
        <v>32.619</v>
      </c>
      <c r="Z21">
        <v>45.521999999999998</v>
      </c>
      <c r="AA21">
        <v>66.382999999999996</v>
      </c>
      <c r="AB21">
        <v>57.322000000000003</v>
      </c>
      <c r="AC21">
        <v>58.895000000000003</v>
      </c>
      <c r="AD21">
        <v>70.671000000000006</v>
      </c>
      <c r="AE21">
        <v>27.827000000000002</v>
      </c>
      <c r="AF21">
        <v>91.430999999999997</v>
      </c>
      <c r="AG21">
        <v>44.591000000000001</v>
      </c>
      <c r="AH21" s="32">
        <v>61.414000000000001</v>
      </c>
    </row>
    <row r="22" spans="1:1005" ht="15" x14ac:dyDescent="0.25">
      <c r="A22" s="29">
        <v>45536</v>
      </c>
      <c r="B22" s="33"/>
      <c r="C22" s="8">
        <v>34</v>
      </c>
      <c r="D22" s="11">
        <v>42</v>
      </c>
      <c r="E22">
        <v>45.377000000000002</v>
      </c>
      <c r="F22">
        <v>55.195</v>
      </c>
      <c r="G22">
        <v>37.856000000000002</v>
      </c>
      <c r="H22">
        <v>71.265000000000001</v>
      </c>
      <c r="I22">
        <v>44.28</v>
      </c>
      <c r="J22">
        <v>64.728999999999999</v>
      </c>
      <c r="K22">
        <v>35.021000000000001</v>
      </c>
      <c r="L22">
        <v>54.64</v>
      </c>
      <c r="M22">
        <v>37.723999999999997</v>
      </c>
      <c r="N22">
        <v>35.497</v>
      </c>
      <c r="O22">
        <v>25.04</v>
      </c>
      <c r="P22">
        <v>67.959000000000003</v>
      </c>
      <c r="Q22">
        <v>42.664999999999999</v>
      </c>
      <c r="R22">
        <v>41.234000000000002</v>
      </c>
      <c r="S22">
        <v>42.05</v>
      </c>
      <c r="T22">
        <v>51.015999999999998</v>
      </c>
      <c r="U22">
        <v>50.241999999999997</v>
      </c>
      <c r="V22">
        <v>38.674999999999997</v>
      </c>
      <c r="W22">
        <v>32.283000000000001</v>
      </c>
      <c r="X22">
        <v>45.277999999999999</v>
      </c>
      <c r="Y22">
        <v>26.460999999999999</v>
      </c>
      <c r="Z22">
        <v>61.75</v>
      </c>
      <c r="AA22">
        <v>63.073999999999998</v>
      </c>
      <c r="AB22">
        <v>41.444000000000003</v>
      </c>
      <c r="AC22">
        <v>39.747999999999998</v>
      </c>
      <c r="AD22">
        <v>43.719000000000001</v>
      </c>
      <c r="AE22">
        <v>22.896000000000001</v>
      </c>
      <c r="AF22">
        <v>48.539000000000001</v>
      </c>
      <c r="AG22">
        <v>41.220999999999997</v>
      </c>
      <c r="AH22" s="32">
        <v>38.112000000000002</v>
      </c>
    </row>
    <row r="23" spans="1:1005" ht="15" x14ac:dyDescent="0.25">
      <c r="A23" s="29">
        <v>45566</v>
      </c>
      <c r="B23" s="33"/>
      <c r="C23" s="8">
        <v>38</v>
      </c>
      <c r="D23" s="11">
        <v>43</v>
      </c>
      <c r="E23">
        <v>35.033000000000001</v>
      </c>
      <c r="F23">
        <v>53.228000000000002</v>
      </c>
      <c r="G23">
        <v>50.844999999999999</v>
      </c>
      <c r="H23">
        <v>68.433000000000007</v>
      </c>
      <c r="I23">
        <v>61.981000000000002</v>
      </c>
      <c r="J23">
        <v>74.064999999999998</v>
      </c>
      <c r="K23">
        <v>53.252000000000002</v>
      </c>
      <c r="L23">
        <v>44.805999999999997</v>
      </c>
      <c r="M23">
        <v>38.103999999999999</v>
      </c>
      <c r="N23">
        <v>35.570999999999998</v>
      </c>
      <c r="O23">
        <v>39.247999999999998</v>
      </c>
      <c r="P23">
        <v>41.392000000000003</v>
      </c>
      <c r="Q23">
        <v>43.085000000000001</v>
      </c>
      <c r="R23">
        <v>62.508000000000003</v>
      </c>
      <c r="S23">
        <v>84.68</v>
      </c>
      <c r="T23">
        <v>57.468000000000004</v>
      </c>
      <c r="U23">
        <v>48.838999999999999</v>
      </c>
      <c r="V23">
        <v>43.679000000000002</v>
      </c>
      <c r="W23">
        <v>36.677999999999997</v>
      </c>
      <c r="X23">
        <v>48.969000000000001</v>
      </c>
      <c r="Y23">
        <v>26.66</v>
      </c>
      <c r="Z23">
        <v>62.396999999999998</v>
      </c>
      <c r="AA23">
        <v>75.460999999999999</v>
      </c>
      <c r="AB23">
        <v>39.14</v>
      </c>
      <c r="AC23">
        <v>36.710999999999999</v>
      </c>
      <c r="AD23">
        <v>47.332999999999998</v>
      </c>
      <c r="AE23">
        <v>27.81</v>
      </c>
      <c r="AF23">
        <v>44.637</v>
      </c>
      <c r="AG23">
        <v>42.844999999999999</v>
      </c>
      <c r="AH23" s="32">
        <v>33.893000000000001</v>
      </c>
    </row>
    <row r="24" spans="1:1005" ht="15" x14ac:dyDescent="0.25">
      <c r="A24" s="29">
        <v>45597</v>
      </c>
      <c r="B24" s="33"/>
      <c r="C24" s="8">
        <v>35</v>
      </c>
      <c r="D24" s="11">
        <v>37</v>
      </c>
      <c r="E24">
        <v>30.895</v>
      </c>
      <c r="F24">
        <v>43.777000000000001</v>
      </c>
      <c r="G24">
        <v>38.918999999999997</v>
      </c>
      <c r="H24">
        <v>52.039000000000001</v>
      </c>
      <c r="I24">
        <v>50.073</v>
      </c>
      <c r="J24">
        <v>54.341999999999999</v>
      </c>
      <c r="K24">
        <v>44.103999999999999</v>
      </c>
      <c r="L24">
        <v>36.631</v>
      </c>
      <c r="M24">
        <v>34.183999999999997</v>
      </c>
      <c r="N24">
        <v>34.835000000000001</v>
      </c>
      <c r="O24">
        <v>25.646000000000001</v>
      </c>
      <c r="P24">
        <v>31.556000000000001</v>
      </c>
      <c r="Q24">
        <v>39.357999999999997</v>
      </c>
      <c r="R24">
        <v>48.347000000000001</v>
      </c>
      <c r="S24">
        <v>55.09</v>
      </c>
      <c r="T24">
        <v>44.738</v>
      </c>
      <c r="U24">
        <v>43.055999999999997</v>
      </c>
      <c r="V24">
        <v>40.485999999999997</v>
      </c>
      <c r="W24">
        <v>37.283000000000001</v>
      </c>
      <c r="X24">
        <v>40.392000000000003</v>
      </c>
      <c r="Y24">
        <v>23.21</v>
      </c>
      <c r="Z24">
        <v>40.143000000000001</v>
      </c>
      <c r="AA24">
        <v>46.393000000000001</v>
      </c>
      <c r="AB24">
        <v>36.201000000000001</v>
      </c>
      <c r="AC24">
        <v>32.06</v>
      </c>
      <c r="AD24">
        <v>41.164000000000001</v>
      </c>
      <c r="AE24">
        <v>26.385000000000002</v>
      </c>
      <c r="AF24">
        <v>39.619999999999997</v>
      </c>
      <c r="AG24">
        <v>47.173999999999999</v>
      </c>
      <c r="AH24" s="32">
        <v>33.484000000000002</v>
      </c>
    </row>
    <row r="25" spans="1:1005" ht="15" x14ac:dyDescent="0.25">
      <c r="A25" s="29">
        <v>45627</v>
      </c>
      <c r="B25" s="33"/>
      <c r="C25" s="8">
        <v>32</v>
      </c>
      <c r="D25" s="11">
        <v>32</v>
      </c>
      <c r="E25">
        <v>27.87</v>
      </c>
      <c r="F25">
        <v>37.317999999999998</v>
      </c>
      <c r="G25">
        <v>30.812000000000001</v>
      </c>
      <c r="H25">
        <v>47.941000000000003</v>
      </c>
      <c r="I25">
        <v>40.695999999999998</v>
      </c>
      <c r="J25">
        <v>41.323</v>
      </c>
      <c r="K25">
        <v>38.99</v>
      </c>
      <c r="L25">
        <v>32.765999999999998</v>
      </c>
      <c r="M25">
        <v>29.347000000000001</v>
      </c>
      <c r="N25">
        <v>28.754000000000001</v>
      </c>
      <c r="O25">
        <v>21.805</v>
      </c>
      <c r="P25">
        <v>28.887</v>
      </c>
      <c r="Q25">
        <v>30.806000000000001</v>
      </c>
      <c r="R25">
        <v>35.003</v>
      </c>
      <c r="S25">
        <v>37.881999999999998</v>
      </c>
      <c r="T25">
        <v>31.87</v>
      </c>
      <c r="U25">
        <v>38.325000000000003</v>
      </c>
      <c r="V25">
        <v>32.402999999999999</v>
      </c>
      <c r="W25">
        <v>31.271999999999998</v>
      </c>
      <c r="X25">
        <v>35.323</v>
      </c>
      <c r="Y25">
        <v>21.306000000000001</v>
      </c>
      <c r="Z25">
        <v>29.876000000000001</v>
      </c>
      <c r="AA25">
        <v>38.218000000000004</v>
      </c>
      <c r="AB25">
        <v>31.956</v>
      </c>
      <c r="AC25">
        <v>29.940999999999999</v>
      </c>
      <c r="AD25">
        <v>38.198</v>
      </c>
      <c r="AE25">
        <v>21.353000000000002</v>
      </c>
      <c r="AF25">
        <v>36.927</v>
      </c>
      <c r="AG25">
        <v>37.148000000000003</v>
      </c>
      <c r="AH25" s="32">
        <v>30.46</v>
      </c>
    </row>
    <row r="26" spans="1:1005" ht="15" x14ac:dyDescent="0.25">
      <c r="A26" s="29">
        <v>45658</v>
      </c>
      <c r="B26" s="33"/>
      <c r="C26" s="8">
        <v>31</v>
      </c>
      <c r="D26" s="11">
        <v>31</v>
      </c>
      <c r="E26">
        <v>26.073</v>
      </c>
      <c r="F26">
        <v>34.011000000000003</v>
      </c>
      <c r="G26">
        <v>27.888000000000002</v>
      </c>
      <c r="H26">
        <v>40.526000000000003</v>
      </c>
      <c r="I26">
        <v>35.030999999999999</v>
      </c>
      <c r="J26">
        <v>36.607999999999997</v>
      </c>
      <c r="K26">
        <v>33.631</v>
      </c>
      <c r="L26">
        <v>32.828000000000003</v>
      </c>
      <c r="M26">
        <v>26.983000000000001</v>
      </c>
      <c r="N26">
        <v>25.32</v>
      </c>
      <c r="O26">
        <v>20.754999999999999</v>
      </c>
      <c r="P26">
        <v>25.864000000000001</v>
      </c>
      <c r="Q26">
        <v>29.888000000000002</v>
      </c>
      <c r="R26">
        <v>30.140999999999998</v>
      </c>
      <c r="S26">
        <v>31.954000000000001</v>
      </c>
      <c r="T26">
        <v>26.561</v>
      </c>
      <c r="U26">
        <v>34.665999999999997</v>
      </c>
      <c r="V26">
        <v>28.577000000000002</v>
      </c>
      <c r="W26">
        <v>28.35</v>
      </c>
      <c r="X26">
        <v>33.704000000000001</v>
      </c>
      <c r="Y26">
        <v>19.768000000000001</v>
      </c>
      <c r="Z26">
        <v>25.856999999999999</v>
      </c>
      <c r="AA26">
        <v>33.399000000000001</v>
      </c>
      <c r="AB26">
        <v>29.097999999999999</v>
      </c>
      <c r="AC26">
        <v>28.06</v>
      </c>
      <c r="AD26">
        <v>33.488</v>
      </c>
      <c r="AE26">
        <v>19.613</v>
      </c>
      <c r="AF26">
        <v>33.606999999999999</v>
      </c>
      <c r="AG26">
        <v>29.745000000000001</v>
      </c>
      <c r="AH26" s="32">
        <v>27.18</v>
      </c>
    </row>
    <row r="27" spans="1:1005" ht="15" x14ac:dyDescent="0.25">
      <c r="A27" s="29">
        <v>45689</v>
      </c>
      <c r="B27" s="33"/>
      <c r="C27" s="8">
        <v>29</v>
      </c>
      <c r="D27" s="11">
        <v>29</v>
      </c>
      <c r="E27">
        <v>23.786999999999999</v>
      </c>
      <c r="F27">
        <v>28.574999999999999</v>
      </c>
      <c r="G27">
        <v>30.585999999999999</v>
      </c>
      <c r="H27">
        <v>39.497</v>
      </c>
      <c r="I27">
        <v>28.391999999999999</v>
      </c>
      <c r="J27">
        <v>31.227</v>
      </c>
      <c r="K27">
        <v>32.631999999999998</v>
      </c>
      <c r="L27">
        <v>32.417999999999999</v>
      </c>
      <c r="M27">
        <v>25.428999999999998</v>
      </c>
      <c r="N27">
        <v>21.363</v>
      </c>
      <c r="O27">
        <v>23.693000000000001</v>
      </c>
      <c r="P27">
        <v>22.178999999999998</v>
      </c>
      <c r="Q27">
        <v>26.047999999999998</v>
      </c>
      <c r="R27">
        <v>24.614000000000001</v>
      </c>
      <c r="S27">
        <v>31.74</v>
      </c>
      <c r="T27">
        <v>21.547000000000001</v>
      </c>
      <c r="U27">
        <v>30.579000000000001</v>
      </c>
      <c r="V27">
        <v>23.623999999999999</v>
      </c>
      <c r="W27">
        <v>23.526</v>
      </c>
      <c r="X27">
        <v>27.983000000000001</v>
      </c>
      <c r="Y27">
        <v>17.358000000000001</v>
      </c>
      <c r="Z27">
        <v>26.632000000000001</v>
      </c>
      <c r="AA27">
        <v>38.783000000000001</v>
      </c>
      <c r="AB27">
        <v>27.370999999999999</v>
      </c>
      <c r="AC27">
        <v>34.183</v>
      </c>
      <c r="AD27">
        <v>34.637</v>
      </c>
      <c r="AE27">
        <v>17.088000000000001</v>
      </c>
      <c r="AF27">
        <v>29.635000000000002</v>
      </c>
      <c r="AG27">
        <v>27.683</v>
      </c>
      <c r="AH27" s="32">
        <v>24.87</v>
      </c>
    </row>
    <row r="28" spans="1:1005" ht="15" x14ac:dyDescent="0.25">
      <c r="A28" s="29">
        <v>45717</v>
      </c>
      <c r="B28" s="33"/>
      <c r="C28" s="8">
        <v>46</v>
      </c>
      <c r="D28" s="11">
        <v>46</v>
      </c>
      <c r="E28">
        <v>42.374000000000002</v>
      </c>
      <c r="F28">
        <v>51.439</v>
      </c>
      <c r="G28">
        <v>61.386000000000003</v>
      </c>
      <c r="H28">
        <v>52.539000000000001</v>
      </c>
      <c r="I28">
        <v>59.828000000000003</v>
      </c>
      <c r="J28">
        <v>52.673999999999999</v>
      </c>
      <c r="K28">
        <v>51.131</v>
      </c>
      <c r="L28">
        <v>40.491999999999997</v>
      </c>
      <c r="M28">
        <v>38.183</v>
      </c>
      <c r="N28">
        <v>27.706</v>
      </c>
      <c r="O28">
        <v>39.703000000000003</v>
      </c>
      <c r="P28">
        <v>60.747999999999998</v>
      </c>
      <c r="Q28">
        <v>33.712000000000003</v>
      </c>
      <c r="R28">
        <v>35.902999999999999</v>
      </c>
      <c r="S28">
        <v>81.983000000000004</v>
      </c>
      <c r="T28">
        <v>24.585000000000001</v>
      </c>
      <c r="U28">
        <v>55.813000000000002</v>
      </c>
      <c r="V28">
        <v>28.332000000000001</v>
      </c>
      <c r="W28">
        <v>41.033999999999999</v>
      </c>
      <c r="X28">
        <v>52.628</v>
      </c>
      <c r="Y28">
        <v>26.027999999999999</v>
      </c>
      <c r="Z28">
        <v>38.683</v>
      </c>
      <c r="AA28">
        <v>68.808999999999997</v>
      </c>
      <c r="AB28">
        <v>48.805</v>
      </c>
      <c r="AC28">
        <v>79.058000000000007</v>
      </c>
      <c r="AD28">
        <v>37.567</v>
      </c>
      <c r="AE28">
        <v>27.504000000000001</v>
      </c>
      <c r="AF28">
        <v>46.026000000000003</v>
      </c>
      <c r="AG28">
        <v>37.606000000000002</v>
      </c>
      <c r="AH28" s="32">
        <v>43.503999999999998</v>
      </c>
      <c r="ALQ28" s="4" t="e">
        <v>#N/A</v>
      </c>
    </row>
    <row r="29" spans="1:1005" ht="15" x14ac:dyDescent="0.25">
      <c r="A29" s="29">
        <v>45748</v>
      </c>
      <c r="B29" s="33"/>
      <c r="C29" s="8">
        <v>100</v>
      </c>
      <c r="D29" s="11">
        <v>100</v>
      </c>
      <c r="E29">
        <v>97.460999999999999</v>
      </c>
      <c r="F29">
        <v>95.923000000000002</v>
      </c>
      <c r="G29">
        <v>78.653999999999996</v>
      </c>
      <c r="H29">
        <v>126.057</v>
      </c>
      <c r="I29">
        <v>113.495</v>
      </c>
      <c r="J29">
        <v>87.114000000000004</v>
      </c>
      <c r="K29">
        <v>76.63</v>
      </c>
      <c r="L29">
        <v>109.291</v>
      </c>
      <c r="M29">
        <v>82.768000000000001</v>
      </c>
      <c r="N29">
        <v>67.566999999999993</v>
      </c>
      <c r="O29">
        <v>74.73</v>
      </c>
      <c r="P29">
        <v>140.47300000000001</v>
      </c>
      <c r="Q29">
        <v>84.531999999999996</v>
      </c>
      <c r="R29">
        <v>116.896</v>
      </c>
      <c r="S29">
        <v>138.53299999999999</v>
      </c>
      <c r="T29">
        <v>76.475999999999999</v>
      </c>
      <c r="U29">
        <v>86.507000000000005</v>
      </c>
      <c r="V29">
        <v>70.444999999999993</v>
      </c>
      <c r="W29">
        <v>97.995000000000005</v>
      </c>
      <c r="X29">
        <v>117.408</v>
      </c>
      <c r="Y29">
        <v>50.609000000000002</v>
      </c>
      <c r="Z29">
        <v>84.715999999999994</v>
      </c>
      <c r="AA29">
        <v>103.461</v>
      </c>
      <c r="AB29">
        <v>85.289000000000001</v>
      </c>
      <c r="AC29">
        <v>145.20599999999999</v>
      </c>
      <c r="AD29">
        <v>65.161000000000001</v>
      </c>
      <c r="AE29">
        <v>111.946</v>
      </c>
      <c r="AF29">
        <v>67.619</v>
      </c>
      <c r="AG29">
        <v>66.959000000000003</v>
      </c>
      <c r="AH29" s="32">
        <v>93.159000000000006</v>
      </c>
      <c r="ALQ29" s="4" t="e">
        <v>#N/A</v>
      </c>
    </row>
    <row r="30" spans="1:1005" ht="15" x14ac:dyDescent="0.25">
      <c r="A30" s="29">
        <v>45778</v>
      </c>
      <c r="B30" s="33"/>
      <c r="C30" s="8">
        <v>251</v>
      </c>
      <c r="D30" s="11">
        <v>251</v>
      </c>
      <c r="E30">
        <v>332.99900000000002</v>
      </c>
      <c r="F30">
        <v>257.67</v>
      </c>
      <c r="G30">
        <v>308.03399999999999</v>
      </c>
      <c r="H30">
        <v>429.68700000000001</v>
      </c>
      <c r="I30">
        <v>413.12400000000002</v>
      </c>
      <c r="J30">
        <v>251.15199999999999</v>
      </c>
      <c r="K30">
        <v>285.88</v>
      </c>
      <c r="L30">
        <v>297.54199999999997</v>
      </c>
      <c r="M30">
        <v>316.37200000000001</v>
      </c>
      <c r="N30">
        <v>108.744</v>
      </c>
      <c r="O30">
        <v>201.37200000000001</v>
      </c>
      <c r="P30">
        <v>280.13200000000001</v>
      </c>
      <c r="Q30">
        <v>318.697</v>
      </c>
      <c r="R30">
        <v>286.726</v>
      </c>
      <c r="S30">
        <v>299.649</v>
      </c>
      <c r="T30">
        <v>329.99799999999999</v>
      </c>
      <c r="U30">
        <v>373.10599999999999</v>
      </c>
      <c r="V30">
        <v>151.75800000000001</v>
      </c>
      <c r="W30">
        <v>217.37</v>
      </c>
      <c r="X30">
        <v>180.91200000000001</v>
      </c>
      <c r="Y30">
        <v>125.246</v>
      </c>
      <c r="Z30">
        <v>281.77300000000002</v>
      </c>
      <c r="AA30">
        <v>212.34700000000001</v>
      </c>
      <c r="AB30">
        <v>207.44800000000001</v>
      </c>
      <c r="AC30">
        <v>305.42500000000001</v>
      </c>
      <c r="AD30">
        <v>195.19399999999999</v>
      </c>
      <c r="AE30">
        <v>253.85900000000001</v>
      </c>
      <c r="AF30">
        <v>222.60499999999999</v>
      </c>
      <c r="AG30">
        <v>161.15899999999999</v>
      </c>
      <c r="AH30" s="32">
        <v>252.38300000000001</v>
      </c>
      <c r="ALQ30" s="4" t="e">
        <v>#N/A</v>
      </c>
    </row>
    <row r="31" spans="1:1005" ht="15" x14ac:dyDescent="0.25">
      <c r="A31" s="29">
        <v>45809</v>
      </c>
      <c r="B31" s="33"/>
      <c r="C31" s="8">
        <v>293</v>
      </c>
      <c r="D31" s="11">
        <v>293</v>
      </c>
      <c r="E31">
        <v>471.17099999999999</v>
      </c>
      <c r="F31">
        <v>251.66200000000001</v>
      </c>
      <c r="G31">
        <v>673.66200000000003</v>
      </c>
      <c r="H31">
        <v>351.197</v>
      </c>
      <c r="I31">
        <v>578.49900000000002</v>
      </c>
      <c r="J31">
        <v>255.59800000000001</v>
      </c>
      <c r="K31">
        <v>401.78399999999999</v>
      </c>
      <c r="L31">
        <v>182.17699999999999</v>
      </c>
      <c r="M31">
        <v>230.47499999999999</v>
      </c>
      <c r="N31">
        <v>65.718000000000004</v>
      </c>
      <c r="O31">
        <v>235.74100000000001</v>
      </c>
      <c r="P31">
        <v>166.12100000000001</v>
      </c>
      <c r="Q31">
        <v>336.37900000000002</v>
      </c>
      <c r="R31">
        <v>215.791</v>
      </c>
      <c r="S31">
        <v>211.172</v>
      </c>
      <c r="T31">
        <v>574.15</v>
      </c>
      <c r="U31">
        <v>304.904</v>
      </c>
      <c r="V31">
        <v>327.61900000000003</v>
      </c>
      <c r="W31">
        <v>516.01700000000005</v>
      </c>
      <c r="X31">
        <v>66.141000000000005</v>
      </c>
      <c r="Y31">
        <v>173.30199999999999</v>
      </c>
      <c r="Z31">
        <v>395.399</v>
      </c>
      <c r="AA31">
        <v>416.96199999999999</v>
      </c>
      <c r="AB31">
        <v>352.15899999999999</v>
      </c>
      <c r="AC31">
        <v>460.12599999999998</v>
      </c>
      <c r="AD31">
        <v>84.677999999999997</v>
      </c>
      <c r="AE31">
        <v>490.00599999999997</v>
      </c>
      <c r="AF31">
        <v>225.137</v>
      </c>
      <c r="AG31">
        <v>317.065</v>
      </c>
      <c r="AH31" s="32">
        <v>200.86799999999999</v>
      </c>
      <c r="ALQ31" s="4" t="e">
        <v>#N/A</v>
      </c>
    </row>
    <row r="32" spans="1:1005" ht="15" x14ac:dyDescent="0.25">
      <c r="A32" s="29">
        <v>45839</v>
      </c>
      <c r="B32" s="33"/>
      <c r="C32" s="8">
        <v>98</v>
      </c>
      <c r="D32" s="11">
        <v>98</v>
      </c>
      <c r="E32">
        <v>203.90199999999999</v>
      </c>
      <c r="F32">
        <v>71.448999999999998</v>
      </c>
      <c r="G32">
        <v>486.66500000000002</v>
      </c>
      <c r="H32">
        <v>118.29900000000001</v>
      </c>
      <c r="I32">
        <v>192.72200000000001</v>
      </c>
      <c r="J32">
        <v>118.571</v>
      </c>
      <c r="K32">
        <v>250.803</v>
      </c>
      <c r="L32">
        <v>55.110999999999997</v>
      </c>
      <c r="M32">
        <v>64.466999999999999</v>
      </c>
      <c r="N32">
        <v>27.158999999999999</v>
      </c>
      <c r="O32">
        <v>60.371000000000002</v>
      </c>
      <c r="P32">
        <v>59.005000000000003</v>
      </c>
      <c r="Q32">
        <v>126.00700000000001</v>
      </c>
      <c r="R32">
        <v>77.052000000000007</v>
      </c>
      <c r="S32">
        <v>71.289000000000001</v>
      </c>
      <c r="T32">
        <v>237.64400000000001</v>
      </c>
      <c r="U32">
        <v>149.37700000000001</v>
      </c>
      <c r="V32">
        <v>79.727000000000004</v>
      </c>
      <c r="W32">
        <v>249.88300000000001</v>
      </c>
      <c r="X32">
        <v>31.638999999999999</v>
      </c>
      <c r="Y32">
        <v>59.914000000000001</v>
      </c>
      <c r="Z32">
        <v>113.59</v>
      </c>
      <c r="AA32">
        <v>129.666</v>
      </c>
      <c r="AB32">
        <v>105.535</v>
      </c>
      <c r="AC32">
        <v>143.845</v>
      </c>
      <c r="AD32">
        <v>35.634999999999998</v>
      </c>
      <c r="AE32">
        <v>293.98399999999998</v>
      </c>
      <c r="AF32">
        <v>65.632999999999996</v>
      </c>
      <c r="AG32">
        <v>141.16900000000001</v>
      </c>
      <c r="AH32" s="32">
        <v>73.501000000000005</v>
      </c>
      <c r="ALQ32" s="4" t="e">
        <v>#N/A</v>
      </c>
    </row>
    <row r="33" spans="1:1005" ht="15" x14ac:dyDescent="0.25">
      <c r="A33" s="29">
        <v>45870</v>
      </c>
      <c r="B33" s="34"/>
      <c r="C33" s="12">
        <v>63</v>
      </c>
      <c r="D33" s="11">
        <v>63</v>
      </c>
      <c r="E33">
        <v>74.989000000000004</v>
      </c>
      <c r="F33">
        <v>46.933</v>
      </c>
      <c r="G33">
        <v>133.334</v>
      </c>
      <c r="H33">
        <v>58.607999999999997</v>
      </c>
      <c r="I33">
        <v>92.09</v>
      </c>
      <c r="J33">
        <v>56.798000000000002</v>
      </c>
      <c r="K33">
        <v>99.188999999999993</v>
      </c>
      <c r="L33">
        <v>49.423999999999999</v>
      </c>
      <c r="M33">
        <v>57.908999999999999</v>
      </c>
      <c r="N33">
        <v>24.295000000000002</v>
      </c>
      <c r="O33">
        <v>46.042999999999999</v>
      </c>
      <c r="P33">
        <v>41.725999999999999</v>
      </c>
      <c r="Q33">
        <v>63.883000000000003</v>
      </c>
      <c r="R33">
        <v>56.787999999999997</v>
      </c>
      <c r="S33">
        <v>54.081000000000003</v>
      </c>
      <c r="T33">
        <v>85.462000000000003</v>
      </c>
      <c r="U33">
        <v>60.268999999999998</v>
      </c>
      <c r="V33">
        <v>56.387</v>
      </c>
      <c r="W33">
        <v>75.908000000000001</v>
      </c>
      <c r="X33">
        <v>33.186</v>
      </c>
      <c r="Y33">
        <v>44.508000000000003</v>
      </c>
      <c r="Z33">
        <v>64.531999999999996</v>
      </c>
      <c r="AA33">
        <v>58.463000000000001</v>
      </c>
      <c r="AB33">
        <v>58.323</v>
      </c>
      <c r="AC33">
        <v>70.245000000000005</v>
      </c>
      <c r="AD33">
        <v>30.227</v>
      </c>
      <c r="AE33">
        <v>89.543000000000006</v>
      </c>
      <c r="AF33">
        <v>44.177999999999997</v>
      </c>
      <c r="AG33">
        <v>61.377000000000002</v>
      </c>
      <c r="AH33" s="32">
        <v>60.786000000000001</v>
      </c>
      <c r="ALQ33" s="4" t="e">
        <v>#N/A</v>
      </c>
    </row>
    <row r="34" spans="1:1005" ht="15" x14ac:dyDescent="0.25">
      <c r="A34" s="29">
        <v>45901</v>
      </c>
      <c r="B34" s="33"/>
      <c r="C34" s="8">
        <v>42</v>
      </c>
      <c r="D34" s="11">
        <v>42</v>
      </c>
      <c r="E34">
        <v>54.317</v>
      </c>
      <c r="F34">
        <v>39.451999999999998</v>
      </c>
      <c r="G34">
        <v>70.763999999999996</v>
      </c>
      <c r="H34">
        <v>44.137</v>
      </c>
      <c r="I34">
        <v>66.153000000000006</v>
      </c>
      <c r="J34">
        <v>36.869</v>
      </c>
      <c r="K34">
        <v>54.116</v>
      </c>
      <c r="L34">
        <v>37.104999999999997</v>
      </c>
      <c r="M34">
        <v>34.951999999999998</v>
      </c>
      <c r="N34">
        <v>23.591000000000001</v>
      </c>
      <c r="O34">
        <v>66.256</v>
      </c>
      <c r="P34">
        <v>41.621000000000002</v>
      </c>
      <c r="Q34">
        <v>40.951999999999998</v>
      </c>
      <c r="R34">
        <v>41.83</v>
      </c>
      <c r="S34">
        <v>50.655999999999999</v>
      </c>
      <c r="T34">
        <v>49.552</v>
      </c>
      <c r="U34">
        <v>40.667000000000002</v>
      </c>
      <c r="V34">
        <v>32.384999999999998</v>
      </c>
      <c r="W34">
        <v>44.381999999999998</v>
      </c>
      <c r="X34">
        <v>26.895</v>
      </c>
      <c r="Y34">
        <v>60.6</v>
      </c>
      <c r="Z34">
        <v>58.841000000000001</v>
      </c>
      <c r="AA34">
        <v>42.396999999999998</v>
      </c>
      <c r="AB34">
        <v>39.265999999999998</v>
      </c>
      <c r="AC34">
        <v>43.341999999999999</v>
      </c>
      <c r="AD34">
        <v>24.763000000000002</v>
      </c>
      <c r="AE34">
        <v>47.094999999999999</v>
      </c>
      <c r="AF34">
        <v>40.776000000000003</v>
      </c>
      <c r="AG34">
        <v>38.11</v>
      </c>
      <c r="AH34" s="32">
        <v>44.645000000000003</v>
      </c>
      <c r="ALQ34" s="4" t="e">
        <v>#N/A</v>
      </c>
    </row>
    <row r="35" spans="1:1005" ht="15" x14ac:dyDescent="0.25">
      <c r="A35" s="29">
        <v>45931</v>
      </c>
      <c r="B35" s="33"/>
      <c r="C35" s="8">
        <v>38</v>
      </c>
      <c r="D35" s="11">
        <v>43</v>
      </c>
      <c r="E35">
        <v>52.348999999999997</v>
      </c>
      <c r="F35">
        <v>52.246000000000002</v>
      </c>
      <c r="G35">
        <v>67.92</v>
      </c>
      <c r="H35">
        <v>61.747999999999998</v>
      </c>
      <c r="I35">
        <v>75.417000000000002</v>
      </c>
      <c r="J35">
        <v>54.585999999999999</v>
      </c>
      <c r="K35">
        <v>44.31</v>
      </c>
      <c r="L35">
        <v>37.451999999999998</v>
      </c>
      <c r="M35">
        <v>35.021000000000001</v>
      </c>
      <c r="N35">
        <v>38.880000000000003</v>
      </c>
      <c r="O35">
        <v>40.100999999999999</v>
      </c>
      <c r="P35">
        <v>42.079000000000001</v>
      </c>
      <c r="Q35">
        <v>62.194000000000003</v>
      </c>
      <c r="R35">
        <v>85.259</v>
      </c>
      <c r="S35">
        <v>57.073</v>
      </c>
      <c r="T35">
        <v>48.192</v>
      </c>
      <c r="U35">
        <v>45.801000000000002</v>
      </c>
      <c r="V35">
        <v>36.360999999999997</v>
      </c>
      <c r="W35">
        <v>48.067999999999998</v>
      </c>
      <c r="X35">
        <v>27.202000000000002</v>
      </c>
      <c r="Y35">
        <v>61.521999999999998</v>
      </c>
      <c r="Z35">
        <v>75.546000000000006</v>
      </c>
      <c r="AA35">
        <v>39.979999999999997</v>
      </c>
      <c r="AB35">
        <v>36.222999999999999</v>
      </c>
      <c r="AC35">
        <v>46.938000000000002</v>
      </c>
      <c r="AD35">
        <v>29.419</v>
      </c>
      <c r="AE35">
        <v>43.283000000000001</v>
      </c>
      <c r="AF35">
        <v>42.454000000000001</v>
      </c>
      <c r="AG35">
        <v>33.938000000000002</v>
      </c>
      <c r="AH35" s="32">
        <v>33.829000000000001</v>
      </c>
      <c r="ALQ35" s="4" t="e">
        <v>#N/A</v>
      </c>
    </row>
    <row r="36" spans="1:1005" ht="15" x14ac:dyDescent="0.25">
      <c r="A36" s="29">
        <v>45962</v>
      </c>
      <c r="B36" s="33"/>
      <c r="C36" s="8">
        <v>35</v>
      </c>
      <c r="D36" s="14">
        <v>37</v>
      </c>
      <c r="E36">
        <v>43.106000000000002</v>
      </c>
      <c r="F36">
        <v>40.950000000000003</v>
      </c>
      <c r="G36">
        <v>51.703000000000003</v>
      </c>
      <c r="H36">
        <v>49.951000000000001</v>
      </c>
      <c r="I36">
        <v>55.579000000000001</v>
      </c>
      <c r="J36">
        <v>46.241</v>
      </c>
      <c r="K36">
        <v>36.29</v>
      </c>
      <c r="L36">
        <v>33.722000000000001</v>
      </c>
      <c r="M36">
        <v>34.427999999999997</v>
      </c>
      <c r="N36">
        <v>25.253</v>
      </c>
      <c r="O36">
        <v>30.576000000000001</v>
      </c>
      <c r="P36">
        <v>38.533999999999999</v>
      </c>
      <c r="Q36">
        <v>48.173999999999999</v>
      </c>
      <c r="R36">
        <v>56.679000000000002</v>
      </c>
      <c r="S36">
        <v>44.518000000000001</v>
      </c>
      <c r="T36">
        <v>42.588000000000001</v>
      </c>
      <c r="U36">
        <v>42.466000000000001</v>
      </c>
      <c r="V36">
        <v>37.597000000000001</v>
      </c>
      <c r="W36">
        <v>39.698</v>
      </c>
      <c r="X36">
        <v>23.744</v>
      </c>
      <c r="Y36">
        <v>39.593000000000004</v>
      </c>
      <c r="Z36">
        <v>45.53</v>
      </c>
      <c r="AA36">
        <v>37.030999999999999</v>
      </c>
      <c r="AB36">
        <v>31.733000000000001</v>
      </c>
      <c r="AC36">
        <v>40.899000000000001</v>
      </c>
      <c r="AD36">
        <v>28.530999999999999</v>
      </c>
      <c r="AE36" s="32">
        <v>38.456000000000003</v>
      </c>
      <c r="AF36">
        <v>46.878999999999998</v>
      </c>
      <c r="AG36" s="4">
        <v>33.610999999999997</v>
      </c>
      <c r="AH36" s="4">
        <v>29.645</v>
      </c>
      <c r="ALQ36" s="4" t="e">
        <v>#N/A</v>
      </c>
    </row>
    <row r="37" spans="1:1005" ht="15" x14ac:dyDescent="0.25">
      <c r="A37" s="29">
        <v>45992</v>
      </c>
      <c r="B37" s="15"/>
      <c r="C37" s="13">
        <v>32</v>
      </c>
      <c r="D37" s="14">
        <v>32</v>
      </c>
      <c r="E37">
        <v>36.683</v>
      </c>
      <c r="F37">
        <v>32.314999999999998</v>
      </c>
      <c r="G37">
        <v>47.588000000000001</v>
      </c>
      <c r="H37">
        <v>40.575000000000003</v>
      </c>
      <c r="I37">
        <v>42.475999999999999</v>
      </c>
      <c r="J37">
        <v>40.988</v>
      </c>
      <c r="K37">
        <v>32.436</v>
      </c>
      <c r="L37">
        <v>28.891999999999999</v>
      </c>
      <c r="M37">
        <v>28.373999999999999</v>
      </c>
      <c r="N37">
        <v>21.297000000000001</v>
      </c>
      <c r="O37">
        <v>27.949000000000002</v>
      </c>
      <c r="P37">
        <v>30.071999999999999</v>
      </c>
      <c r="Q37">
        <v>34.847000000000001</v>
      </c>
      <c r="R37">
        <v>38.673000000000002</v>
      </c>
      <c r="S37">
        <v>31.655999999999999</v>
      </c>
      <c r="T37">
        <v>37.865000000000002</v>
      </c>
      <c r="U37">
        <v>34.243000000000002</v>
      </c>
      <c r="V37">
        <v>31.298999999999999</v>
      </c>
      <c r="W37">
        <v>34.649000000000001</v>
      </c>
      <c r="X37">
        <v>21.8</v>
      </c>
      <c r="Y37">
        <v>29.382999999999999</v>
      </c>
      <c r="Z37">
        <v>36.840000000000003</v>
      </c>
      <c r="AA37">
        <v>32.715000000000003</v>
      </c>
      <c r="AB37">
        <v>29.614000000000001</v>
      </c>
      <c r="AC37">
        <v>37.929000000000002</v>
      </c>
      <c r="AD37">
        <v>23.073</v>
      </c>
      <c r="AE37" s="32">
        <v>35.829000000000001</v>
      </c>
      <c r="AF37">
        <v>36.866999999999997</v>
      </c>
      <c r="AG37" s="4">
        <v>30.573</v>
      </c>
      <c r="AH37" s="4">
        <v>26.728000000000002</v>
      </c>
      <c r="ALQ37" s="4" t="e">
        <v>#N/A</v>
      </c>
    </row>
    <row r="38" spans="1:1005" ht="15" x14ac:dyDescent="0.25">
      <c r="A38" s="29">
        <v>46023</v>
      </c>
      <c r="B38" s="15"/>
      <c r="C38" s="13">
        <v>31</v>
      </c>
      <c r="D38" s="14">
        <v>31</v>
      </c>
      <c r="E38">
        <v>33.424999999999997</v>
      </c>
      <c r="F38">
        <v>29.172000000000001</v>
      </c>
      <c r="G38">
        <v>40.219000000000001</v>
      </c>
      <c r="H38">
        <v>34.917000000000002</v>
      </c>
      <c r="I38">
        <v>37.67</v>
      </c>
      <c r="J38">
        <v>35.042000000000002</v>
      </c>
      <c r="K38">
        <v>32.533000000000001</v>
      </c>
      <c r="L38">
        <v>26.568999999999999</v>
      </c>
      <c r="M38">
        <v>24.981999999999999</v>
      </c>
      <c r="N38">
        <v>20.065999999999999</v>
      </c>
      <c r="O38">
        <v>25.015999999999998</v>
      </c>
      <c r="P38">
        <v>29.22</v>
      </c>
      <c r="Q38">
        <v>30.004000000000001</v>
      </c>
      <c r="R38">
        <v>32.415999999999997</v>
      </c>
      <c r="S38">
        <v>26.369</v>
      </c>
      <c r="T38">
        <v>34.243000000000002</v>
      </c>
      <c r="U38">
        <v>30.260999999999999</v>
      </c>
      <c r="V38">
        <v>28.463999999999999</v>
      </c>
      <c r="W38">
        <v>33.084000000000003</v>
      </c>
      <c r="X38">
        <v>20.221</v>
      </c>
      <c r="Y38">
        <v>25.443999999999999</v>
      </c>
      <c r="Z38">
        <v>31.956</v>
      </c>
      <c r="AA38">
        <v>29.792999999999999</v>
      </c>
      <c r="AB38">
        <v>27.760999999999999</v>
      </c>
      <c r="AC38">
        <v>33.253999999999998</v>
      </c>
      <c r="AD38">
        <v>21.178999999999998</v>
      </c>
      <c r="AE38" s="32">
        <v>32.601999999999997</v>
      </c>
      <c r="AF38">
        <v>29.501999999999999</v>
      </c>
      <c r="AG38" s="4">
        <v>27.288</v>
      </c>
      <c r="AH38" s="4">
        <v>24.995999999999999</v>
      </c>
      <c r="ALQ38" s="4" t="e">
        <v>#N/A</v>
      </c>
    </row>
    <row r="39" spans="1:1005" ht="15" x14ac:dyDescent="0.25">
      <c r="A39" s="29">
        <v>46054</v>
      </c>
      <c r="B39" s="15"/>
      <c r="C39" s="13">
        <v>29</v>
      </c>
      <c r="D39" s="14">
        <v>29</v>
      </c>
      <c r="E39">
        <v>28.085999999999999</v>
      </c>
      <c r="F39">
        <v>31.192</v>
      </c>
      <c r="G39">
        <v>39.232999999999997</v>
      </c>
      <c r="H39">
        <v>28.300999999999998</v>
      </c>
      <c r="I39">
        <v>32.112000000000002</v>
      </c>
      <c r="J39">
        <v>33.76</v>
      </c>
      <c r="K39">
        <v>32.177999999999997</v>
      </c>
      <c r="L39">
        <v>25.088999999999999</v>
      </c>
      <c r="M39">
        <v>21.087</v>
      </c>
      <c r="N39">
        <v>23.25</v>
      </c>
      <c r="O39">
        <v>21.478000000000002</v>
      </c>
      <c r="P39">
        <v>25.497</v>
      </c>
      <c r="Q39">
        <v>24.503</v>
      </c>
      <c r="R39">
        <v>31.891999999999999</v>
      </c>
      <c r="S39">
        <v>21.388999999999999</v>
      </c>
      <c r="T39">
        <v>30.228999999999999</v>
      </c>
      <c r="U39">
        <v>25.024999999999999</v>
      </c>
      <c r="V39">
        <v>23.454000000000001</v>
      </c>
      <c r="W39">
        <v>27.475000000000001</v>
      </c>
      <c r="X39">
        <v>17.734999999999999</v>
      </c>
      <c r="Y39">
        <v>26.288</v>
      </c>
      <c r="Z39">
        <v>37.387</v>
      </c>
      <c r="AA39">
        <v>27.957000000000001</v>
      </c>
      <c r="AB39">
        <v>33.930999999999997</v>
      </c>
      <c r="AC39">
        <v>34.441000000000003</v>
      </c>
      <c r="AD39">
        <v>18.36</v>
      </c>
      <c r="AE39" s="32">
        <v>28.792000000000002</v>
      </c>
      <c r="AF39">
        <v>27.486000000000001</v>
      </c>
      <c r="AG39" s="4">
        <v>24.968</v>
      </c>
      <c r="AH39" s="4">
        <v>22.81</v>
      </c>
      <c r="ALQ39" s="4" t="e">
        <v>#N/A</v>
      </c>
    </row>
    <row r="40" spans="1:1005" ht="15" x14ac:dyDescent="0.25">
      <c r="A40" s="29">
        <v>46082</v>
      </c>
      <c r="B40" s="15"/>
      <c r="C40" s="13">
        <v>46</v>
      </c>
      <c r="D40" s="14">
        <v>46</v>
      </c>
      <c r="E40">
        <v>50.83</v>
      </c>
      <c r="F40">
        <v>62.802</v>
      </c>
      <c r="G40">
        <v>52.247</v>
      </c>
      <c r="H40">
        <v>59.692999999999998</v>
      </c>
      <c r="I40">
        <v>53.798000000000002</v>
      </c>
      <c r="J40">
        <v>51.753</v>
      </c>
      <c r="K40">
        <v>40.231000000000002</v>
      </c>
      <c r="L40">
        <v>37.761000000000003</v>
      </c>
      <c r="M40">
        <v>27.417000000000002</v>
      </c>
      <c r="N40">
        <v>38.512999999999998</v>
      </c>
      <c r="O40">
        <v>59.662999999999997</v>
      </c>
      <c r="P40">
        <v>33.136000000000003</v>
      </c>
      <c r="Q40">
        <v>35.798000000000002</v>
      </c>
      <c r="R40">
        <v>81.569999999999993</v>
      </c>
      <c r="S40">
        <v>24.417999999999999</v>
      </c>
      <c r="T40">
        <v>55.427</v>
      </c>
      <c r="U40">
        <v>29.853000000000002</v>
      </c>
      <c r="V40">
        <v>40.451000000000001</v>
      </c>
      <c r="W40">
        <v>52.01</v>
      </c>
      <c r="X40">
        <v>26.452000000000002</v>
      </c>
      <c r="Y40">
        <v>38.337000000000003</v>
      </c>
      <c r="Z40">
        <v>64.715999999999994</v>
      </c>
      <c r="AA40">
        <v>49.494999999999997</v>
      </c>
      <c r="AB40">
        <v>78.727000000000004</v>
      </c>
      <c r="AC40">
        <v>37.351999999999997</v>
      </c>
      <c r="AD40">
        <v>28.099</v>
      </c>
      <c r="AE40" s="32">
        <v>45.042000000000002</v>
      </c>
      <c r="AF40">
        <v>37.418999999999997</v>
      </c>
      <c r="AG40" s="4">
        <v>43.622</v>
      </c>
      <c r="AH40" s="4">
        <v>39.243000000000002</v>
      </c>
      <c r="ALQ40" s="4" t="e">
        <v>#N/A</v>
      </c>
    </row>
    <row r="41" spans="1:1005" ht="15" x14ac:dyDescent="0.25">
      <c r="A41" s="29">
        <v>46113</v>
      </c>
      <c r="B41" s="15"/>
      <c r="C41" s="13">
        <v>100</v>
      </c>
      <c r="D41" s="14">
        <v>100</v>
      </c>
      <c r="E41">
        <v>95.2</v>
      </c>
      <c r="F41">
        <v>75.296000000000006</v>
      </c>
      <c r="G41">
        <v>125.57899999999999</v>
      </c>
      <c r="H41">
        <v>113.337</v>
      </c>
      <c r="I41">
        <v>88.441999999999993</v>
      </c>
      <c r="J41">
        <v>74.635000000000005</v>
      </c>
      <c r="K41">
        <v>108.765</v>
      </c>
      <c r="L41">
        <v>82.162999999999997</v>
      </c>
      <c r="M41">
        <v>67.179000000000002</v>
      </c>
      <c r="N41">
        <v>71.891999999999996</v>
      </c>
      <c r="O41">
        <v>138.953</v>
      </c>
      <c r="P41">
        <v>83.510999999999996</v>
      </c>
      <c r="Q41">
        <v>116.676</v>
      </c>
      <c r="R41">
        <v>132.97300000000001</v>
      </c>
      <c r="S41">
        <v>76.144000000000005</v>
      </c>
      <c r="T41">
        <v>86.031999999999996</v>
      </c>
      <c r="U41">
        <v>72.575999999999993</v>
      </c>
      <c r="V41">
        <v>95.697999999999993</v>
      </c>
      <c r="W41">
        <v>116.685</v>
      </c>
      <c r="X41">
        <v>51.087000000000003</v>
      </c>
      <c r="Y41">
        <v>84.070999999999998</v>
      </c>
      <c r="Z41">
        <v>102.655</v>
      </c>
      <c r="AA41">
        <v>86.206000000000003</v>
      </c>
      <c r="AB41">
        <v>144.75800000000001</v>
      </c>
      <c r="AC41">
        <v>64.918999999999997</v>
      </c>
      <c r="AD41">
        <v>106.407</v>
      </c>
      <c r="AE41" s="32">
        <v>66.384</v>
      </c>
      <c r="AF41">
        <v>66.692999999999998</v>
      </c>
      <c r="AG41" s="4">
        <v>93.213999999999999</v>
      </c>
      <c r="AH41" s="4">
        <v>92.552999999999997</v>
      </c>
      <c r="ALQ41" s="4" t="e">
        <v>#N/A</v>
      </c>
    </row>
    <row r="42" spans="1:1005" ht="15" x14ac:dyDescent="0.25">
      <c r="A42" s="29">
        <v>46143</v>
      </c>
      <c r="B42" s="15"/>
      <c r="C42" s="13">
        <v>251</v>
      </c>
      <c r="D42" s="14">
        <v>251</v>
      </c>
      <c r="E42">
        <v>256.92899999999997</v>
      </c>
      <c r="F42" s="4">
        <v>301.464</v>
      </c>
      <c r="G42" s="4">
        <v>429.14699999999999</v>
      </c>
      <c r="H42" s="4">
        <v>412.85300000000001</v>
      </c>
      <c r="I42" s="4">
        <v>252.47800000000001</v>
      </c>
      <c r="J42" s="4">
        <v>281.24900000000002</v>
      </c>
      <c r="K42" s="4">
        <v>297.07100000000003</v>
      </c>
      <c r="L42" s="4">
        <v>315.68799999999999</v>
      </c>
      <c r="M42" s="4">
        <v>108.44499999999999</v>
      </c>
      <c r="N42" s="4">
        <v>186.65600000000001</v>
      </c>
      <c r="O42" s="4">
        <v>278.26299999999998</v>
      </c>
      <c r="P42" s="4">
        <v>317.22800000000001</v>
      </c>
      <c r="Q42" s="4">
        <v>286.43099999999998</v>
      </c>
      <c r="R42" s="4">
        <v>298.79700000000003</v>
      </c>
      <c r="S42" s="4">
        <v>329.42399999999998</v>
      </c>
      <c r="T42" s="4">
        <v>372.23500000000001</v>
      </c>
      <c r="U42" s="4">
        <v>153.55099999999999</v>
      </c>
      <c r="V42" s="4">
        <v>206.703</v>
      </c>
      <c r="W42" s="4">
        <v>180.38499999999999</v>
      </c>
      <c r="X42" s="4">
        <v>125.696</v>
      </c>
      <c r="Y42" s="4">
        <v>280.19499999999999</v>
      </c>
      <c r="Z42" s="4">
        <v>204.32499999999999</v>
      </c>
      <c r="AA42" s="4">
        <v>208.45599999999999</v>
      </c>
      <c r="AB42" s="4">
        <v>304.62200000000001</v>
      </c>
      <c r="AC42" s="4">
        <v>194.95400000000001</v>
      </c>
      <c r="AD42" s="4">
        <v>258.24599999999998</v>
      </c>
      <c r="AE42" s="32">
        <v>221.149</v>
      </c>
      <c r="AF42" s="4">
        <v>160.72800000000001</v>
      </c>
      <c r="AG42" s="4">
        <v>252.29300000000001</v>
      </c>
      <c r="AH42" s="4">
        <v>315.54599999999999</v>
      </c>
      <c r="ALQ42" s="4" t="e">
        <v>#N/A</v>
      </c>
    </row>
    <row r="43" spans="1:1005" ht="15" x14ac:dyDescent="0.25">
      <c r="A43" s="29">
        <v>46174</v>
      </c>
      <c r="B43" s="15"/>
      <c r="C43" s="13">
        <v>293</v>
      </c>
      <c r="D43" s="14">
        <v>293</v>
      </c>
      <c r="E43">
        <v>251.233</v>
      </c>
      <c r="F43" s="4">
        <v>666.3</v>
      </c>
      <c r="G43" s="4">
        <v>350.99700000000001</v>
      </c>
      <c r="H43" s="4">
        <v>578.35400000000004</v>
      </c>
      <c r="I43" s="4">
        <v>256.27199999999999</v>
      </c>
      <c r="J43" s="4">
        <v>400.97899999999998</v>
      </c>
      <c r="K43" s="4">
        <v>181.99</v>
      </c>
      <c r="L43" s="4">
        <v>230.20599999999999</v>
      </c>
      <c r="M43" s="4">
        <v>65.569999999999993</v>
      </c>
      <c r="N43" s="4">
        <v>247.39699999999999</v>
      </c>
      <c r="O43" s="4">
        <v>165.46299999999999</v>
      </c>
      <c r="P43" s="4">
        <v>335.79700000000003</v>
      </c>
      <c r="Q43" s="4">
        <v>215.65700000000001</v>
      </c>
      <c r="R43" s="4">
        <v>215.4</v>
      </c>
      <c r="S43" s="4">
        <v>573.654</v>
      </c>
      <c r="T43" s="4">
        <v>304.57600000000002</v>
      </c>
      <c r="U43" s="4">
        <v>328.95600000000002</v>
      </c>
      <c r="V43" s="4">
        <v>511.96800000000002</v>
      </c>
      <c r="W43" s="4">
        <v>65.855000000000004</v>
      </c>
      <c r="X43" s="4">
        <v>173.63</v>
      </c>
      <c r="Y43" s="4">
        <v>394.351</v>
      </c>
      <c r="Z43" s="4">
        <v>414.29300000000001</v>
      </c>
      <c r="AA43" s="4">
        <v>352.66800000000001</v>
      </c>
      <c r="AB43" s="4">
        <v>459.68299999999999</v>
      </c>
      <c r="AC43" s="4">
        <v>84.51</v>
      </c>
      <c r="AD43" s="4">
        <v>477.40100000000001</v>
      </c>
      <c r="AE43" s="32">
        <v>224.434</v>
      </c>
      <c r="AF43" s="4">
        <v>316.81200000000001</v>
      </c>
      <c r="AG43" s="4">
        <v>200.94499999999999</v>
      </c>
      <c r="AH43" s="4">
        <v>474.62299999999999</v>
      </c>
      <c r="ALQ43" s="4" t="e">
        <v>#N/A</v>
      </c>
    </row>
    <row r="44" spans="1:1005" ht="15" x14ac:dyDescent="0.25">
      <c r="A44" s="29">
        <v>46204</v>
      </c>
      <c r="B44" s="15"/>
      <c r="C44" s="13">
        <v>98</v>
      </c>
      <c r="D44" s="14">
        <v>98</v>
      </c>
      <c r="E44">
        <v>71.174999999999997</v>
      </c>
      <c r="F44" s="4">
        <v>501.43700000000001</v>
      </c>
      <c r="G44" s="4">
        <v>118.167</v>
      </c>
      <c r="H44" s="4">
        <v>192.66</v>
      </c>
      <c r="I44" s="4">
        <v>119.11799999999999</v>
      </c>
      <c r="J44" s="4">
        <v>260.28899999999999</v>
      </c>
      <c r="K44" s="4">
        <v>54.988</v>
      </c>
      <c r="L44" s="4">
        <v>64.311000000000007</v>
      </c>
      <c r="M44" s="4">
        <v>27.033000000000001</v>
      </c>
      <c r="N44" s="4">
        <v>61.468000000000004</v>
      </c>
      <c r="O44" s="4">
        <v>58.664999999999999</v>
      </c>
      <c r="P44" s="4">
        <v>125.73099999999999</v>
      </c>
      <c r="Q44" s="4">
        <v>77.007999999999996</v>
      </c>
      <c r="R44" s="4">
        <v>73.116</v>
      </c>
      <c r="S44" s="4">
        <v>237.511</v>
      </c>
      <c r="T44" s="4">
        <v>149.16800000000001</v>
      </c>
      <c r="U44" s="4">
        <v>80.537000000000006</v>
      </c>
      <c r="V44" s="4">
        <v>262.21699999999998</v>
      </c>
      <c r="W44" s="4">
        <v>31.343</v>
      </c>
      <c r="X44" s="4">
        <v>60.124000000000002</v>
      </c>
      <c r="Y44" s="4">
        <v>113.35899999999999</v>
      </c>
      <c r="Z44" s="4">
        <v>134.446</v>
      </c>
      <c r="AA44" s="4">
        <v>105.88</v>
      </c>
      <c r="AB44" s="4">
        <v>143.691</v>
      </c>
      <c r="AC44" s="4">
        <v>35.527999999999999</v>
      </c>
      <c r="AD44" s="4">
        <v>309.86900000000003</v>
      </c>
      <c r="AE44" s="32">
        <v>65.176000000000002</v>
      </c>
      <c r="AF44" s="4">
        <v>141.03700000000001</v>
      </c>
      <c r="AG44" s="4">
        <v>73.585999999999999</v>
      </c>
      <c r="AH44" s="4">
        <v>211.858</v>
      </c>
      <c r="ALQ44" s="4" t="e">
        <v>#N/A</v>
      </c>
    </row>
    <row r="45" spans="1:1005" ht="15" x14ac:dyDescent="0.25">
      <c r="A45" s="29">
        <v>46235</v>
      </c>
      <c r="B45" s="15"/>
      <c r="C45" s="13">
        <v>63</v>
      </c>
      <c r="D45" s="14">
        <v>63</v>
      </c>
      <c r="E45">
        <v>46.692999999999998</v>
      </c>
      <c r="F45">
        <v>138.28399999999999</v>
      </c>
      <c r="G45" s="4">
        <v>58.494</v>
      </c>
      <c r="H45" s="4">
        <v>92.049000000000007</v>
      </c>
      <c r="I45" s="4">
        <v>57.28</v>
      </c>
      <c r="J45" s="4">
        <v>103.057</v>
      </c>
      <c r="K45" s="4">
        <v>49.302999999999997</v>
      </c>
      <c r="L45" s="4">
        <v>57.747</v>
      </c>
      <c r="M45" s="4">
        <v>24.196999999999999</v>
      </c>
      <c r="N45" s="4">
        <v>46.075000000000003</v>
      </c>
      <c r="O45" s="4">
        <v>41.453000000000003</v>
      </c>
      <c r="P45" s="4">
        <v>63.665999999999997</v>
      </c>
      <c r="Q45" s="4">
        <v>56.753</v>
      </c>
      <c r="R45" s="4">
        <v>54.912999999999997</v>
      </c>
      <c r="S45" s="4">
        <v>85.379000000000005</v>
      </c>
      <c r="T45" s="4">
        <v>60.082000000000001</v>
      </c>
      <c r="U45" s="4">
        <v>57.146000000000001</v>
      </c>
      <c r="V45" s="4">
        <v>77.569999999999993</v>
      </c>
      <c r="W45" s="4">
        <v>32.92</v>
      </c>
      <c r="X45" s="4">
        <v>44.69</v>
      </c>
      <c r="Y45" s="4">
        <v>64.39</v>
      </c>
      <c r="Z45" s="4">
        <v>58.537999999999997</v>
      </c>
      <c r="AA45" s="4">
        <v>58.628999999999998</v>
      </c>
      <c r="AB45" s="4">
        <v>70.134</v>
      </c>
      <c r="AC45" s="4">
        <v>30.120999999999999</v>
      </c>
      <c r="AD45" s="4">
        <v>92.257999999999996</v>
      </c>
      <c r="AE45" s="32">
        <v>43.744999999999997</v>
      </c>
      <c r="AF45" s="4">
        <v>61.261000000000003</v>
      </c>
      <c r="AG45" s="4">
        <v>60.871000000000002</v>
      </c>
      <c r="AH45" s="4">
        <v>75.216999999999999</v>
      </c>
      <c r="ALQ45" s="4" t="e">
        <v>#N/A</v>
      </c>
    </row>
    <row r="46" spans="1:1005" ht="15" x14ac:dyDescent="0.25">
      <c r="A46" s="29">
        <v>46266</v>
      </c>
      <c r="B46" s="15"/>
      <c r="C46" s="13">
        <v>42</v>
      </c>
      <c r="D46" s="14">
        <v>42</v>
      </c>
      <c r="E46">
        <v>39.225999999999999</v>
      </c>
      <c r="F46">
        <v>69.771000000000001</v>
      </c>
      <c r="G46" s="4">
        <v>44.034999999999997</v>
      </c>
      <c r="H46" s="4">
        <v>66.117000000000004</v>
      </c>
      <c r="I46" s="4">
        <v>37.287999999999997</v>
      </c>
      <c r="J46" s="4">
        <v>55.32</v>
      </c>
      <c r="K46" s="4">
        <v>36.999000000000002</v>
      </c>
      <c r="L46" s="4">
        <v>34.814</v>
      </c>
      <c r="M46" s="4">
        <v>23.488</v>
      </c>
      <c r="N46" s="4">
        <v>65.988</v>
      </c>
      <c r="O46" s="4">
        <v>41.372</v>
      </c>
      <c r="P46" s="4">
        <v>40.765000000000001</v>
      </c>
      <c r="Q46" s="4">
        <v>41.8</v>
      </c>
      <c r="R46" s="4">
        <v>50.414000000000001</v>
      </c>
      <c r="S46" s="4">
        <v>49.484000000000002</v>
      </c>
      <c r="T46" s="4">
        <v>40.502000000000002</v>
      </c>
      <c r="U46" s="4">
        <v>33.009</v>
      </c>
      <c r="V46" s="4">
        <v>44.747</v>
      </c>
      <c r="W46" s="4">
        <v>26.661000000000001</v>
      </c>
      <c r="X46" s="4">
        <v>60.802999999999997</v>
      </c>
      <c r="Y46" s="4">
        <v>58.72</v>
      </c>
      <c r="Z46" s="4">
        <v>42.128999999999998</v>
      </c>
      <c r="AA46" s="4">
        <v>39.533999999999999</v>
      </c>
      <c r="AB46" s="4">
        <v>43.252000000000002</v>
      </c>
      <c r="AC46" s="4">
        <v>24.669</v>
      </c>
      <c r="AD46" s="4">
        <v>48.008000000000003</v>
      </c>
      <c r="AE46" s="32">
        <v>40.368000000000002</v>
      </c>
      <c r="AF46" s="4">
        <v>38.011000000000003</v>
      </c>
      <c r="AG46" s="4">
        <v>44.731999999999999</v>
      </c>
      <c r="AH46" s="4">
        <v>54.911000000000001</v>
      </c>
      <c r="ALQ46" s="4" t="e">
        <v>#N/A</v>
      </c>
    </row>
    <row r="47" spans="1:1005" ht="15" x14ac:dyDescent="0.25">
      <c r="A47" s="29">
        <v>46296</v>
      </c>
      <c r="B47" s="15"/>
      <c r="C47" s="13">
        <v>38</v>
      </c>
      <c r="D47" s="14">
        <v>43</v>
      </c>
      <c r="E47">
        <v>52.01</v>
      </c>
      <c r="F47">
        <v>71.182000000000002</v>
      </c>
      <c r="G47" s="4">
        <v>61.637</v>
      </c>
      <c r="H47" s="4">
        <v>75.376999999999995</v>
      </c>
      <c r="I47" s="4">
        <v>55.021000000000001</v>
      </c>
      <c r="J47" s="4">
        <v>45.164999999999999</v>
      </c>
      <c r="K47" s="4">
        <v>37.365000000000002</v>
      </c>
      <c r="L47" s="4">
        <v>34.890999999999998</v>
      </c>
      <c r="M47" s="4">
        <v>38.761000000000003</v>
      </c>
      <c r="N47" s="4">
        <v>40.627000000000002</v>
      </c>
      <c r="O47" s="4">
        <v>41.838000000000001</v>
      </c>
      <c r="P47" s="4">
        <v>62.01</v>
      </c>
      <c r="Q47" s="4">
        <v>85.231999999999999</v>
      </c>
      <c r="R47" s="4">
        <v>57.679000000000002</v>
      </c>
      <c r="S47" s="4">
        <v>48.124000000000002</v>
      </c>
      <c r="T47" s="4">
        <v>45.662999999999997</v>
      </c>
      <c r="U47" s="4">
        <v>37.049999999999997</v>
      </c>
      <c r="V47" s="4">
        <v>48.051000000000002</v>
      </c>
      <c r="W47" s="4">
        <v>26.968</v>
      </c>
      <c r="X47" s="4">
        <v>61.716999999999999</v>
      </c>
      <c r="Y47" s="4">
        <v>75.426000000000002</v>
      </c>
      <c r="Z47" s="4">
        <v>39.43</v>
      </c>
      <c r="AA47" s="4">
        <v>36.47</v>
      </c>
      <c r="AB47" s="4">
        <v>46.85</v>
      </c>
      <c r="AC47" s="4">
        <v>29.332000000000001</v>
      </c>
      <c r="AD47" s="4">
        <v>43.720999999999997</v>
      </c>
      <c r="AE47" s="32">
        <v>42.061999999999998</v>
      </c>
      <c r="AF47" s="4">
        <v>33.854999999999997</v>
      </c>
      <c r="AG47" s="4">
        <v>33.924999999999997</v>
      </c>
      <c r="AH47" s="4">
        <v>52.033000000000001</v>
      </c>
      <c r="ALQ47" s="4" t="e">
        <v>#N/A</v>
      </c>
    </row>
    <row r="48" spans="1:1005" ht="15" x14ac:dyDescent="0.25">
      <c r="A48" s="29">
        <v>46327</v>
      </c>
      <c r="B48" s="15"/>
      <c r="C48" s="13">
        <v>35</v>
      </c>
      <c r="D48" s="14">
        <v>37</v>
      </c>
      <c r="E48">
        <v>40.744999999999997</v>
      </c>
      <c r="F48">
        <v>52.25</v>
      </c>
      <c r="G48" s="4">
        <v>49.847000000000001</v>
      </c>
      <c r="H48" s="4">
        <v>55.542999999999999</v>
      </c>
      <c r="I48" s="4">
        <v>46.637</v>
      </c>
      <c r="J48" s="4">
        <v>36.841000000000001</v>
      </c>
      <c r="K48" s="4">
        <v>33.645000000000003</v>
      </c>
      <c r="L48" s="4">
        <v>34.311</v>
      </c>
      <c r="M48" s="4">
        <v>25.155999999999999</v>
      </c>
      <c r="N48" s="4">
        <v>30.565000000000001</v>
      </c>
      <c r="O48" s="4">
        <v>38.307000000000002</v>
      </c>
      <c r="P48" s="4">
        <v>48.015999999999998</v>
      </c>
      <c r="Q48" s="4">
        <v>56.654000000000003</v>
      </c>
      <c r="R48" s="4">
        <v>45.798999999999999</v>
      </c>
      <c r="S48" s="4">
        <v>42.527000000000001</v>
      </c>
      <c r="T48" s="4">
        <v>42.343000000000004</v>
      </c>
      <c r="U48" s="4">
        <v>38.231000000000002</v>
      </c>
      <c r="V48" s="4">
        <v>39.948999999999998</v>
      </c>
      <c r="W48" s="4">
        <v>23.539000000000001</v>
      </c>
      <c r="X48" s="4">
        <v>39.752000000000002</v>
      </c>
      <c r="Y48" s="4">
        <v>45.44</v>
      </c>
      <c r="Z48" s="4">
        <v>36.820999999999998</v>
      </c>
      <c r="AA48" s="4">
        <v>31.952999999999999</v>
      </c>
      <c r="AB48" s="4">
        <v>40.820999999999998</v>
      </c>
      <c r="AC48" s="4">
        <v>28.45</v>
      </c>
      <c r="AD48" s="4">
        <v>38.978999999999999</v>
      </c>
      <c r="AE48" s="32">
        <v>46.506</v>
      </c>
      <c r="AF48" s="4">
        <v>33.533999999999999</v>
      </c>
      <c r="AG48" s="4">
        <v>29.716000000000001</v>
      </c>
      <c r="AH48" s="4">
        <v>43.307000000000002</v>
      </c>
      <c r="ALQ48" s="4" t="e">
        <v>#N/A</v>
      </c>
    </row>
    <row r="49" spans="1:1005" ht="15" x14ac:dyDescent="0.25">
      <c r="A49" s="29">
        <v>46357</v>
      </c>
      <c r="B49" s="15"/>
      <c r="C49" s="13">
        <v>32</v>
      </c>
      <c r="D49" s="14">
        <v>32</v>
      </c>
      <c r="E49">
        <v>32.124000000000002</v>
      </c>
      <c r="F49">
        <v>48.179000000000002</v>
      </c>
      <c r="G49" s="4">
        <v>40.484999999999999</v>
      </c>
      <c r="H49" s="4">
        <v>42.442</v>
      </c>
      <c r="I49" s="4">
        <v>41.362000000000002</v>
      </c>
      <c r="J49" s="4">
        <v>32.869</v>
      </c>
      <c r="K49" s="4">
        <v>28.82</v>
      </c>
      <c r="L49" s="4">
        <v>28.263999999999999</v>
      </c>
      <c r="M49" s="4">
        <v>21.209</v>
      </c>
      <c r="N49" s="4">
        <v>27.943000000000001</v>
      </c>
      <c r="O49" s="4">
        <v>29.869</v>
      </c>
      <c r="P49" s="4">
        <v>34.703000000000003</v>
      </c>
      <c r="Q49" s="4">
        <v>38.654000000000003</v>
      </c>
      <c r="R49" s="4">
        <v>32.109000000000002</v>
      </c>
      <c r="S49" s="4">
        <v>37.807000000000002</v>
      </c>
      <c r="T49" s="4">
        <v>34.127000000000002</v>
      </c>
      <c r="U49" s="4">
        <v>31.899000000000001</v>
      </c>
      <c r="V49" s="4">
        <v>34.783999999999999</v>
      </c>
      <c r="W49" s="4">
        <v>21.605</v>
      </c>
      <c r="X49" s="4">
        <v>29.533000000000001</v>
      </c>
      <c r="Y49" s="4">
        <v>36.756</v>
      </c>
      <c r="Z49" s="4">
        <v>32.445</v>
      </c>
      <c r="AA49" s="4">
        <v>29.823</v>
      </c>
      <c r="AB49" s="4">
        <v>37.853999999999999</v>
      </c>
      <c r="AC49" s="4">
        <v>22.998999999999999</v>
      </c>
      <c r="AD49" s="4">
        <v>36.319000000000003</v>
      </c>
      <c r="AE49" s="32">
        <v>36.527000000000001</v>
      </c>
      <c r="AF49" s="4">
        <v>30.501999999999999</v>
      </c>
      <c r="AG49" s="4">
        <v>26.8</v>
      </c>
      <c r="AH49" s="4">
        <v>36.578000000000003</v>
      </c>
      <c r="ALQ49" s="4" t="e">
        <v>#N/A</v>
      </c>
    </row>
    <row r="50" spans="1:1005" ht="15" x14ac:dyDescent="0.25">
      <c r="A50" s="29">
        <v>46388</v>
      </c>
      <c r="B50" s="15"/>
      <c r="C50" s="13">
        <v>31</v>
      </c>
      <c r="D50" s="14">
        <v>31</v>
      </c>
      <c r="E50">
        <v>28.995999999999999</v>
      </c>
      <c r="F50">
        <v>40.591000000000001</v>
      </c>
      <c r="G50" s="4">
        <v>34.838000000000001</v>
      </c>
      <c r="H50" s="4">
        <v>37.639000000000003</v>
      </c>
      <c r="I50" s="4">
        <v>35.374000000000002</v>
      </c>
      <c r="J50" s="4">
        <v>32.734000000000002</v>
      </c>
      <c r="K50" s="4">
        <v>26.504000000000001</v>
      </c>
      <c r="L50" s="4">
        <v>24.881</v>
      </c>
      <c r="M50" s="4">
        <v>19.986999999999998</v>
      </c>
      <c r="N50" s="4">
        <v>24.977</v>
      </c>
      <c r="O50" s="4">
        <v>29.033000000000001</v>
      </c>
      <c r="P50" s="4">
        <v>29.872</v>
      </c>
      <c r="Q50" s="4">
        <v>32.4</v>
      </c>
      <c r="R50" s="4">
        <v>26.59</v>
      </c>
      <c r="S50" s="4">
        <v>34.189</v>
      </c>
      <c r="T50" s="4">
        <v>30.154</v>
      </c>
      <c r="U50" s="4">
        <v>29.015000000000001</v>
      </c>
      <c r="V50" s="4">
        <v>33.15</v>
      </c>
      <c r="W50" s="4">
        <v>20.042000000000002</v>
      </c>
      <c r="X50" s="4">
        <v>25.58</v>
      </c>
      <c r="Y50" s="4">
        <v>31.879000000000001</v>
      </c>
      <c r="Z50" s="4">
        <v>29.513999999999999</v>
      </c>
      <c r="AA50" s="4">
        <v>27.952000000000002</v>
      </c>
      <c r="AB50" s="4">
        <v>33.188000000000002</v>
      </c>
      <c r="AC50" s="4">
        <v>21.111999999999998</v>
      </c>
      <c r="AD50" s="4">
        <v>33.006</v>
      </c>
      <c r="AE50" s="32">
        <v>29.202999999999999</v>
      </c>
      <c r="AF50" s="4">
        <v>27.222999999999999</v>
      </c>
      <c r="AG50" s="4">
        <v>25.065000000000001</v>
      </c>
      <c r="AH50" s="4">
        <v>33.283000000000001</v>
      </c>
      <c r="ALQ50" s="4" t="e">
        <v>#N/A</v>
      </c>
    </row>
    <row r="51" spans="1:1005" ht="15" x14ac:dyDescent="0.25">
      <c r="A51" s="29">
        <v>46419</v>
      </c>
      <c r="B51" s="15"/>
      <c r="C51" s="13">
        <v>29</v>
      </c>
      <c r="D51" s="14">
        <v>29</v>
      </c>
      <c r="E51">
        <v>31.035</v>
      </c>
      <c r="F51">
        <v>39.164999999999999</v>
      </c>
      <c r="G51" s="4">
        <v>28.236000000000001</v>
      </c>
      <c r="H51" s="4">
        <v>32.085000000000001</v>
      </c>
      <c r="I51" s="4">
        <v>34.049999999999997</v>
      </c>
      <c r="J51" s="4">
        <v>32.475999999999999</v>
      </c>
      <c r="K51" s="4">
        <v>25.042999999999999</v>
      </c>
      <c r="L51" s="4">
        <v>21.003</v>
      </c>
      <c r="M51" s="4">
        <v>23.181999999999999</v>
      </c>
      <c r="N51" s="4">
        <v>21.286999999999999</v>
      </c>
      <c r="O51" s="4">
        <v>25.341000000000001</v>
      </c>
      <c r="P51" s="4">
        <v>24.393999999999998</v>
      </c>
      <c r="Q51" s="4">
        <v>31.88</v>
      </c>
      <c r="R51" s="4">
        <v>21.544</v>
      </c>
      <c r="S51" s="4">
        <v>30.183</v>
      </c>
      <c r="T51" s="4">
        <v>24.934999999999999</v>
      </c>
      <c r="U51" s="4">
        <v>23.91</v>
      </c>
      <c r="V51" s="4">
        <v>27.5</v>
      </c>
      <c r="W51" s="4">
        <v>17.585999999999999</v>
      </c>
      <c r="X51" s="4">
        <v>26.411999999999999</v>
      </c>
      <c r="Y51" s="4">
        <v>37.317999999999998</v>
      </c>
      <c r="Z51" s="4">
        <v>27.446000000000002</v>
      </c>
      <c r="AA51" s="4">
        <v>34.121000000000002</v>
      </c>
      <c r="AB51" s="4">
        <v>34.386000000000003</v>
      </c>
      <c r="AC51" s="4">
        <v>18.303999999999998</v>
      </c>
      <c r="AD51" s="4">
        <v>29.085999999999999</v>
      </c>
      <c r="AE51" s="32">
        <v>27.228999999999999</v>
      </c>
      <c r="AF51" s="4">
        <v>24.914000000000001</v>
      </c>
      <c r="AG51" s="4">
        <v>22.870999999999999</v>
      </c>
      <c r="AH51" s="4">
        <v>27.884</v>
      </c>
      <c r="ALQ51" s="4" t="e">
        <v>#N/A</v>
      </c>
    </row>
    <row r="52" spans="1:1005" ht="15" x14ac:dyDescent="0.25">
      <c r="A52" s="29">
        <v>46447</v>
      </c>
      <c r="B52" s="15"/>
      <c r="C52" s="13">
        <v>46</v>
      </c>
      <c r="D52" s="14">
        <v>46</v>
      </c>
      <c r="E52">
        <v>62.598999999999997</v>
      </c>
      <c r="F52">
        <v>52.075000000000003</v>
      </c>
      <c r="G52" s="4">
        <v>59.595999999999997</v>
      </c>
      <c r="H52" s="4">
        <v>53.755000000000003</v>
      </c>
      <c r="I52" s="4">
        <v>52.100999999999999</v>
      </c>
      <c r="J52" s="4">
        <v>39.869999999999997</v>
      </c>
      <c r="K52" s="4">
        <v>37.707000000000001</v>
      </c>
      <c r="L52" s="4">
        <v>27.324999999999999</v>
      </c>
      <c r="M52" s="4">
        <v>38.432000000000002</v>
      </c>
      <c r="N52" s="4">
        <v>58.101999999999997</v>
      </c>
      <c r="O52" s="4">
        <v>32.966000000000001</v>
      </c>
      <c r="P52" s="4">
        <v>35.683</v>
      </c>
      <c r="Q52" s="4">
        <v>81.555000000000007</v>
      </c>
      <c r="R52" s="4">
        <v>23.890999999999998</v>
      </c>
      <c r="S52" s="4">
        <v>55.368000000000002</v>
      </c>
      <c r="T52" s="4">
        <v>29.765000000000001</v>
      </c>
      <c r="U52" s="4">
        <v>41.043999999999997</v>
      </c>
      <c r="V52" s="4">
        <v>50.216999999999999</v>
      </c>
      <c r="W52" s="4">
        <v>26.292000000000002</v>
      </c>
      <c r="X52" s="4">
        <v>38.475000000000001</v>
      </c>
      <c r="Y52" s="4">
        <v>64.628</v>
      </c>
      <c r="Z52" s="4">
        <v>48.585999999999999</v>
      </c>
      <c r="AA52" s="4">
        <v>79.006</v>
      </c>
      <c r="AB52" s="4">
        <v>37.293999999999997</v>
      </c>
      <c r="AC52" s="4">
        <v>28.044</v>
      </c>
      <c r="AD52" s="4">
        <v>44.77</v>
      </c>
      <c r="AE52" s="32">
        <v>37.143000000000001</v>
      </c>
      <c r="AF52" s="4">
        <v>43.575000000000003</v>
      </c>
      <c r="AG52" s="4">
        <v>39.331000000000003</v>
      </c>
      <c r="AH52" s="4">
        <v>49.960999999999999</v>
      </c>
      <c r="ALQ52" s="4" t="e">
        <v>#N/A</v>
      </c>
    </row>
    <row r="53" spans="1:1005" ht="15" x14ac:dyDescent="0.25">
      <c r="A53" s="29">
        <v>46478</v>
      </c>
      <c r="B53" s="15"/>
      <c r="C53" s="13">
        <v>100</v>
      </c>
      <c r="D53" s="14">
        <v>100</v>
      </c>
      <c r="E53">
        <v>75.108999999999995</v>
      </c>
      <c r="F53">
        <v>123.79600000000001</v>
      </c>
      <c r="G53" s="4">
        <v>113.22499999999999</v>
      </c>
      <c r="H53" s="4">
        <v>88.403000000000006</v>
      </c>
      <c r="I53" s="4">
        <v>75.001000000000005</v>
      </c>
      <c r="J53" s="4">
        <v>103.723</v>
      </c>
      <c r="K53" s="4">
        <v>82.058000000000007</v>
      </c>
      <c r="L53" s="4">
        <v>67.051000000000002</v>
      </c>
      <c r="M53" s="4">
        <v>71.790999999999997</v>
      </c>
      <c r="N53" s="4">
        <v>136.286</v>
      </c>
      <c r="O53" s="4">
        <v>83.21</v>
      </c>
      <c r="P53" s="4">
        <v>116.45399999999999</v>
      </c>
      <c r="Q53" s="4">
        <v>132.953</v>
      </c>
      <c r="R53" s="4">
        <v>73.843999999999994</v>
      </c>
      <c r="S53" s="4">
        <v>85.971000000000004</v>
      </c>
      <c r="T53" s="4">
        <v>72.444999999999993</v>
      </c>
      <c r="U53" s="4">
        <v>96.546999999999997</v>
      </c>
      <c r="V53" s="4">
        <v>115.31399999999999</v>
      </c>
      <c r="W53" s="4">
        <v>50.91</v>
      </c>
      <c r="X53" s="4">
        <v>84.233999999999995</v>
      </c>
      <c r="Y53" s="4">
        <v>102.553</v>
      </c>
      <c r="Z53" s="4">
        <v>83.86</v>
      </c>
      <c r="AA53" s="4">
        <v>145.08799999999999</v>
      </c>
      <c r="AB53" s="4">
        <v>64.849000000000004</v>
      </c>
      <c r="AC53" s="4">
        <v>106.331</v>
      </c>
      <c r="AD53" s="4">
        <v>64.41</v>
      </c>
      <c r="AE53" s="32">
        <v>66.326999999999998</v>
      </c>
      <c r="AF53" s="4">
        <v>93.122</v>
      </c>
      <c r="AG53" s="4">
        <v>92.667000000000002</v>
      </c>
      <c r="AH53" s="4">
        <v>93.54</v>
      </c>
      <c r="ALQ53" s="4" t="e">
        <v>#N/A</v>
      </c>
    </row>
    <row r="54" spans="1:1005" ht="15" x14ac:dyDescent="0.25">
      <c r="A54" s="29">
        <v>46508</v>
      </c>
      <c r="B54" s="15"/>
      <c r="C54" s="13">
        <v>251</v>
      </c>
      <c r="D54" s="14">
        <v>251</v>
      </c>
      <c r="E54">
        <v>301.09399999999999</v>
      </c>
      <c r="F54" s="4">
        <v>423.637</v>
      </c>
      <c r="G54" s="4">
        <v>412.69900000000001</v>
      </c>
      <c r="H54" s="4">
        <v>252.46600000000001</v>
      </c>
      <c r="I54" s="4">
        <v>281.77999999999997</v>
      </c>
      <c r="J54" s="4">
        <v>293.435</v>
      </c>
      <c r="K54" s="4">
        <v>315.57299999999998</v>
      </c>
      <c r="L54" s="4">
        <v>108.369</v>
      </c>
      <c r="M54" s="4">
        <v>186.535</v>
      </c>
      <c r="N54" s="4">
        <v>274.98099999999999</v>
      </c>
      <c r="O54" s="4">
        <v>316.81700000000001</v>
      </c>
      <c r="P54" s="4">
        <v>286.25900000000001</v>
      </c>
      <c r="Q54" s="4">
        <v>298.77600000000001</v>
      </c>
      <c r="R54" s="4">
        <v>315.435</v>
      </c>
      <c r="S54" s="4">
        <v>372.12</v>
      </c>
      <c r="T54" s="4">
        <v>153.42599999999999</v>
      </c>
      <c r="U54" s="4">
        <v>207.529</v>
      </c>
      <c r="V54" s="4">
        <v>180.108</v>
      </c>
      <c r="W54" s="4">
        <v>125.486</v>
      </c>
      <c r="X54" s="4">
        <v>280.37200000000001</v>
      </c>
      <c r="Y54" s="4">
        <v>204.18299999999999</v>
      </c>
      <c r="Z54" s="4">
        <v>202.62</v>
      </c>
      <c r="AA54" s="4">
        <v>304.916</v>
      </c>
      <c r="AB54" s="4">
        <v>194.89500000000001</v>
      </c>
      <c r="AC54" s="4">
        <v>258.125</v>
      </c>
      <c r="AD54" s="4">
        <v>213.31700000000001</v>
      </c>
      <c r="AE54" s="32">
        <v>160.375</v>
      </c>
      <c r="AF54" s="4">
        <v>252.221</v>
      </c>
      <c r="AG54" s="4">
        <v>315.53300000000002</v>
      </c>
      <c r="AH54" s="4">
        <v>248.65799999999999</v>
      </c>
      <c r="ALQ54" s="4" t="e">
        <v>#N/A</v>
      </c>
    </row>
    <row r="55" spans="1:1005" ht="15" x14ac:dyDescent="0.25">
      <c r="A55" s="29">
        <v>46539</v>
      </c>
      <c r="B55" s="15"/>
      <c r="C55" s="13">
        <v>293</v>
      </c>
      <c r="D55" s="14">
        <v>293</v>
      </c>
      <c r="E55">
        <v>666.05399999999997</v>
      </c>
      <c r="F55" s="4">
        <v>351.45699999999999</v>
      </c>
      <c r="G55" s="4">
        <v>578.29399999999998</v>
      </c>
      <c r="H55" s="4">
        <v>256.25599999999997</v>
      </c>
      <c r="I55" s="4">
        <v>401.185</v>
      </c>
      <c r="J55" s="4">
        <v>189.83600000000001</v>
      </c>
      <c r="K55" s="4">
        <v>230.16499999999999</v>
      </c>
      <c r="L55" s="4">
        <v>65.52</v>
      </c>
      <c r="M55" s="4">
        <v>247.328</v>
      </c>
      <c r="N55" s="4">
        <v>169.52099999999999</v>
      </c>
      <c r="O55" s="4">
        <v>335.61</v>
      </c>
      <c r="P55" s="4">
        <v>215.56899999999999</v>
      </c>
      <c r="Q55" s="4">
        <v>215.38900000000001</v>
      </c>
      <c r="R55" s="4">
        <v>574.17200000000003</v>
      </c>
      <c r="S55" s="4">
        <v>304.54199999999997</v>
      </c>
      <c r="T55" s="4">
        <v>328.88</v>
      </c>
      <c r="U55" s="4">
        <v>512.428</v>
      </c>
      <c r="V55" s="4">
        <v>67.372</v>
      </c>
      <c r="W55" s="4">
        <v>173.506</v>
      </c>
      <c r="X55" s="4">
        <v>394.45600000000002</v>
      </c>
      <c r="Y55" s="4">
        <v>414.21199999999999</v>
      </c>
      <c r="Z55" s="4">
        <v>353.23200000000003</v>
      </c>
      <c r="AA55" s="4">
        <v>459.81799999999998</v>
      </c>
      <c r="AB55" s="4">
        <v>84.466999999999999</v>
      </c>
      <c r="AC55" s="4">
        <v>477.315</v>
      </c>
      <c r="AD55" s="4">
        <v>231.083</v>
      </c>
      <c r="AE55" s="32">
        <v>316.58800000000002</v>
      </c>
      <c r="AF55" s="4">
        <v>200.905</v>
      </c>
      <c r="AG55" s="4">
        <v>474.56799999999998</v>
      </c>
      <c r="AH55" s="4">
        <v>256.39999999999998</v>
      </c>
      <c r="ALQ55" s="4" t="e">
        <v>#N/A</v>
      </c>
    </row>
    <row r="56" spans="1:1005" ht="15" x14ac:dyDescent="0.25">
      <c r="A56" s="29">
        <v>46569</v>
      </c>
      <c r="B56" s="15"/>
      <c r="C56" s="13">
        <v>98</v>
      </c>
      <c r="D56" s="14">
        <v>98</v>
      </c>
      <c r="E56">
        <v>501.339</v>
      </c>
      <c r="F56" s="4">
        <v>123.59</v>
      </c>
      <c r="G56" s="4">
        <v>192.626</v>
      </c>
      <c r="H56" s="4">
        <v>119.10299999999999</v>
      </c>
      <c r="I56" s="4">
        <v>260.45299999999997</v>
      </c>
      <c r="J56" s="4">
        <v>56.064999999999998</v>
      </c>
      <c r="K56" s="4">
        <v>64.284000000000006</v>
      </c>
      <c r="L56" s="4">
        <v>26.986000000000001</v>
      </c>
      <c r="M56" s="4">
        <v>61.445</v>
      </c>
      <c r="N56" s="4">
        <v>59.194000000000003</v>
      </c>
      <c r="O56" s="4">
        <v>125.643</v>
      </c>
      <c r="P56" s="4">
        <v>76.941000000000003</v>
      </c>
      <c r="Q56" s="4">
        <v>73.113</v>
      </c>
      <c r="R56" s="4">
        <v>249.012</v>
      </c>
      <c r="S56" s="4">
        <v>149.142</v>
      </c>
      <c r="T56" s="4">
        <v>80.474999999999994</v>
      </c>
      <c r="U56" s="4">
        <v>262.49900000000002</v>
      </c>
      <c r="V56" s="4">
        <v>31.780999999999999</v>
      </c>
      <c r="W56" s="4">
        <v>60.033000000000001</v>
      </c>
      <c r="X56" s="4">
        <v>113.429</v>
      </c>
      <c r="Y56" s="4">
        <v>134.40700000000001</v>
      </c>
      <c r="Z56" s="4">
        <v>108.98399999999999</v>
      </c>
      <c r="AA56" s="4">
        <v>143.78899999999999</v>
      </c>
      <c r="AB56" s="4">
        <v>35.502000000000002</v>
      </c>
      <c r="AC56" s="4">
        <v>309.834</v>
      </c>
      <c r="AD56" s="4">
        <v>66.47</v>
      </c>
      <c r="AE56" s="32">
        <v>140.87100000000001</v>
      </c>
      <c r="AF56" s="4">
        <v>73.55</v>
      </c>
      <c r="AG56" s="4">
        <v>211.88399999999999</v>
      </c>
      <c r="AH56" s="4">
        <v>73.298000000000002</v>
      </c>
      <c r="ALQ56" s="4" t="e">
        <v>#N/A</v>
      </c>
    </row>
    <row r="57" spans="1:1005" ht="15" x14ac:dyDescent="0.25">
      <c r="A57" s="29">
        <v>46600</v>
      </c>
      <c r="B57" s="15"/>
      <c r="C57" s="13">
        <v>63</v>
      </c>
      <c r="D57" s="14">
        <v>63</v>
      </c>
      <c r="E57">
        <v>138.22</v>
      </c>
      <c r="F57">
        <v>59.475999999999999</v>
      </c>
      <c r="G57" s="4">
        <v>92.018000000000001</v>
      </c>
      <c r="H57" s="4">
        <v>57.268999999999998</v>
      </c>
      <c r="I57" s="4">
        <v>103.19799999999999</v>
      </c>
      <c r="J57" s="4">
        <v>49.494</v>
      </c>
      <c r="K57" s="4">
        <v>57.718000000000004</v>
      </c>
      <c r="L57" s="4">
        <v>24.148</v>
      </c>
      <c r="M57" s="4">
        <v>46.055</v>
      </c>
      <c r="N57" s="4">
        <v>41.869</v>
      </c>
      <c r="O57" s="4">
        <v>63.595999999999997</v>
      </c>
      <c r="P57" s="4">
        <v>56.694000000000003</v>
      </c>
      <c r="Q57" s="4">
        <v>54.908000000000001</v>
      </c>
      <c r="R57" s="4">
        <v>87.524000000000001</v>
      </c>
      <c r="S57" s="4">
        <v>60.06</v>
      </c>
      <c r="T57" s="4">
        <v>57.087000000000003</v>
      </c>
      <c r="U57" s="4">
        <v>77.789000000000001</v>
      </c>
      <c r="V57" s="4">
        <v>32.987000000000002</v>
      </c>
      <c r="W57" s="4">
        <v>44.606999999999999</v>
      </c>
      <c r="X57" s="4">
        <v>64.444999999999993</v>
      </c>
      <c r="Y57" s="4">
        <v>58.506999999999998</v>
      </c>
      <c r="Z57" s="4">
        <v>58.667999999999999</v>
      </c>
      <c r="AA57" s="4">
        <v>70.218999999999994</v>
      </c>
      <c r="AB57" s="4">
        <v>30.091000000000001</v>
      </c>
      <c r="AC57" s="4">
        <v>92.231999999999999</v>
      </c>
      <c r="AD57" s="4">
        <v>44.359000000000002</v>
      </c>
      <c r="AE57" s="32">
        <v>61.118000000000002</v>
      </c>
      <c r="AF57" s="4">
        <v>60.835999999999999</v>
      </c>
      <c r="AG57" s="4">
        <v>75.248000000000005</v>
      </c>
      <c r="AH57" s="4">
        <v>46.945</v>
      </c>
      <c r="ALQ57" s="4" t="e">
        <v>#N/A</v>
      </c>
    </row>
    <row r="58" spans="1:1005" ht="15" x14ac:dyDescent="0.25">
      <c r="A58" s="29">
        <v>46631</v>
      </c>
      <c r="B58" s="15"/>
      <c r="C58" s="13">
        <v>42</v>
      </c>
      <c r="D58" s="14">
        <v>42</v>
      </c>
      <c r="E58">
        <v>69.713999999999999</v>
      </c>
      <c r="F58">
        <v>44.173000000000002</v>
      </c>
      <c r="G58" s="4">
        <v>66.096999999999994</v>
      </c>
      <c r="H58" s="4">
        <v>37.280999999999999</v>
      </c>
      <c r="I58" s="4">
        <v>55.442</v>
      </c>
      <c r="J58" s="4">
        <v>37.594999999999999</v>
      </c>
      <c r="K58" s="4">
        <v>34.787999999999997</v>
      </c>
      <c r="L58" s="4">
        <v>23.446000000000002</v>
      </c>
      <c r="M58" s="4">
        <v>65.966999999999999</v>
      </c>
      <c r="N58" s="4">
        <v>40.548000000000002</v>
      </c>
      <c r="O58" s="4">
        <v>40.707999999999998</v>
      </c>
      <c r="P58" s="4">
        <v>41.747999999999998</v>
      </c>
      <c r="Q58" s="4">
        <v>50.411000000000001</v>
      </c>
      <c r="R58" s="4">
        <v>49.88</v>
      </c>
      <c r="S58" s="4">
        <v>40.481999999999999</v>
      </c>
      <c r="T58" s="4">
        <v>32.956000000000003</v>
      </c>
      <c r="U58" s="4">
        <v>44.942</v>
      </c>
      <c r="V58" s="4">
        <v>26.623000000000001</v>
      </c>
      <c r="W58" s="4">
        <v>60.715000000000003</v>
      </c>
      <c r="X58" s="4">
        <v>58.779000000000003</v>
      </c>
      <c r="Y58" s="4">
        <v>42.100999999999999</v>
      </c>
      <c r="Z58" s="4">
        <v>39.999000000000002</v>
      </c>
      <c r="AA58" s="4">
        <v>43.326000000000001</v>
      </c>
      <c r="AB58" s="4">
        <v>24.641999999999999</v>
      </c>
      <c r="AC58" s="4">
        <v>47.984999999999999</v>
      </c>
      <c r="AD58" s="4">
        <v>40.533000000000001</v>
      </c>
      <c r="AE58" s="32">
        <v>37.89</v>
      </c>
      <c r="AF58" s="4">
        <v>44.701999999999998</v>
      </c>
      <c r="AG58" s="4">
        <v>54.945</v>
      </c>
      <c r="AH58" s="4">
        <v>39.295000000000002</v>
      </c>
      <c r="ALQ58" s="4" t="e">
        <v>#N/A</v>
      </c>
    </row>
    <row r="59" spans="1:1005" ht="15" x14ac:dyDescent="0.25">
      <c r="A59" s="29">
        <v>46661</v>
      </c>
      <c r="B59" s="15"/>
      <c r="C59" s="13">
        <v>38</v>
      </c>
      <c r="D59" s="14">
        <v>43</v>
      </c>
      <c r="E59">
        <v>71.123000000000005</v>
      </c>
      <c r="F59">
        <v>61.817</v>
      </c>
      <c r="G59" s="4">
        <v>75.349999999999994</v>
      </c>
      <c r="H59" s="4">
        <v>55.009</v>
      </c>
      <c r="I59" s="4">
        <v>45.283000000000001</v>
      </c>
      <c r="J59" s="4">
        <v>37.491999999999997</v>
      </c>
      <c r="K59" s="4">
        <v>34.869999999999997</v>
      </c>
      <c r="L59" s="4">
        <v>38.718000000000004</v>
      </c>
      <c r="M59" s="4">
        <v>40.609000000000002</v>
      </c>
      <c r="N59" s="4">
        <v>42.63</v>
      </c>
      <c r="O59" s="4">
        <v>61.948999999999998</v>
      </c>
      <c r="P59" s="4">
        <v>85.18</v>
      </c>
      <c r="Q59" s="4">
        <v>57.676000000000002</v>
      </c>
      <c r="R59" s="4">
        <v>48.26</v>
      </c>
      <c r="S59" s="4">
        <v>45.642000000000003</v>
      </c>
      <c r="T59" s="4">
        <v>37.006</v>
      </c>
      <c r="U59" s="4">
        <v>48.253</v>
      </c>
      <c r="V59" s="4">
        <v>27.154</v>
      </c>
      <c r="W59" s="4">
        <v>61.64</v>
      </c>
      <c r="X59" s="4">
        <v>75.483000000000004</v>
      </c>
      <c r="Y59" s="4">
        <v>39.405000000000001</v>
      </c>
      <c r="Z59" s="4">
        <v>36.582000000000001</v>
      </c>
      <c r="AA59" s="4">
        <v>46.92</v>
      </c>
      <c r="AB59" s="4">
        <v>29.306000000000001</v>
      </c>
      <c r="AC59" s="4">
        <v>43.698999999999998</v>
      </c>
      <c r="AD59" s="4">
        <v>41.829000000000001</v>
      </c>
      <c r="AE59" s="32">
        <v>33.734000000000002</v>
      </c>
      <c r="AF59" s="4">
        <v>33.902000000000001</v>
      </c>
      <c r="AG59" s="4">
        <v>52.064999999999998</v>
      </c>
      <c r="AH59" s="4">
        <v>51.597999999999999</v>
      </c>
      <c r="ALQ59" s="4" t="e">
        <v>#N/A</v>
      </c>
    </row>
    <row r="60" spans="1:1005" ht="15" x14ac:dyDescent="0.25">
      <c r="A60" s="29">
        <v>46692</v>
      </c>
      <c r="B60" s="15"/>
      <c r="C60" s="13">
        <v>35</v>
      </c>
      <c r="D60" s="14">
        <v>37</v>
      </c>
      <c r="E60">
        <v>52.201000000000001</v>
      </c>
      <c r="F60">
        <v>50.322000000000003</v>
      </c>
      <c r="G60" s="4">
        <v>55.52</v>
      </c>
      <c r="H60" s="4">
        <v>46.627000000000002</v>
      </c>
      <c r="I60" s="4">
        <v>36.945</v>
      </c>
      <c r="J60" s="4">
        <v>34.200000000000003</v>
      </c>
      <c r="K60" s="4">
        <v>34.292999999999999</v>
      </c>
      <c r="L60" s="4">
        <v>25.12</v>
      </c>
      <c r="M60" s="4">
        <v>30.548999999999999</v>
      </c>
      <c r="N60" s="4">
        <v>38.741</v>
      </c>
      <c r="O60" s="4">
        <v>47.963000000000001</v>
      </c>
      <c r="P60" s="4">
        <v>56.607999999999997</v>
      </c>
      <c r="Q60" s="4">
        <v>45.796999999999997</v>
      </c>
      <c r="R60" s="4">
        <v>42.801000000000002</v>
      </c>
      <c r="S60" s="4">
        <v>42.323999999999998</v>
      </c>
      <c r="T60" s="4">
        <v>38.189</v>
      </c>
      <c r="U60" s="4">
        <v>40.131</v>
      </c>
      <c r="V60" s="4">
        <v>23.611999999999998</v>
      </c>
      <c r="W60" s="4">
        <v>39.691000000000003</v>
      </c>
      <c r="X60" s="4">
        <v>45.484999999999999</v>
      </c>
      <c r="Y60" s="4">
        <v>36.799999999999997</v>
      </c>
      <c r="Z60" s="4">
        <v>31.899000000000001</v>
      </c>
      <c r="AA60" s="4">
        <v>40.883000000000003</v>
      </c>
      <c r="AB60" s="4">
        <v>28.427</v>
      </c>
      <c r="AC60" s="4">
        <v>38.96</v>
      </c>
      <c r="AD60" s="4">
        <v>47.113</v>
      </c>
      <c r="AE60" s="32">
        <v>33.42</v>
      </c>
      <c r="AF60" s="4">
        <v>29.695</v>
      </c>
      <c r="AG60" s="4">
        <v>43.337000000000003</v>
      </c>
      <c r="AH60" s="4">
        <v>41.408000000000001</v>
      </c>
      <c r="ALQ60" s="4" t="e">
        <v>#N/A</v>
      </c>
    </row>
    <row r="61" spans="1:1005" ht="15" x14ac:dyDescent="0.25">
      <c r="A61" s="29">
        <v>46722</v>
      </c>
      <c r="B61" s="15"/>
      <c r="C61" s="13">
        <v>32</v>
      </c>
      <c r="D61" s="14">
        <v>32</v>
      </c>
      <c r="E61">
        <v>48.131</v>
      </c>
      <c r="F61">
        <v>40.975999999999999</v>
      </c>
      <c r="G61" s="4">
        <v>42.420999999999999</v>
      </c>
      <c r="H61" s="4">
        <v>41.351999999999997</v>
      </c>
      <c r="I61" s="4">
        <v>32.968000000000004</v>
      </c>
      <c r="J61" s="4">
        <v>29.091000000000001</v>
      </c>
      <c r="K61" s="4">
        <v>28.247</v>
      </c>
      <c r="L61" s="4">
        <v>21.173999999999999</v>
      </c>
      <c r="M61" s="4">
        <v>27.928000000000001</v>
      </c>
      <c r="N61" s="4">
        <v>30.082999999999998</v>
      </c>
      <c r="O61" s="4">
        <v>34.654000000000003</v>
      </c>
      <c r="P61" s="4">
        <v>38.613999999999997</v>
      </c>
      <c r="Q61" s="4">
        <v>32.106999999999999</v>
      </c>
      <c r="R61" s="4">
        <v>37.962000000000003</v>
      </c>
      <c r="S61" s="4">
        <v>34.109000000000002</v>
      </c>
      <c r="T61" s="4">
        <v>31.861000000000001</v>
      </c>
      <c r="U61" s="4">
        <v>34.957999999999998</v>
      </c>
      <c r="V61" s="4">
        <v>21.669</v>
      </c>
      <c r="W61" s="4">
        <v>29.475000000000001</v>
      </c>
      <c r="X61" s="4">
        <v>36.798999999999999</v>
      </c>
      <c r="Y61" s="4">
        <v>32.423999999999999</v>
      </c>
      <c r="Z61" s="4">
        <v>29.721</v>
      </c>
      <c r="AA61" s="4">
        <v>37.914000000000001</v>
      </c>
      <c r="AB61" s="4">
        <v>22.978000000000002</v>
      </c>
      <c r="AC61" s="4">
        <v>36.301000000000002</v>
      </c>
      <c r="AD61" s="4">
        <v>37.107999999999997</v>
      </c>
      <c r="AE61" s="32">
        <v>30.396000000000001</v>
      </c>
      <c r="AF61" s="4">
        <v>26.780999999999999</v>
      </c>
      <c r="AG61" s="4">
        <v>36.606000000000002</v>
      </c>
      <c r="AH61" s="4">
        <v>32.283999999999999</v>
      </c>
      <c r="ALQ61" s="4" t="e">
        <v>#N/A</v>
      </c>
    </row>
    <row r="62" spans="1:1005" ht="15" x14ac:dyDescent="0.25">
      <c r="A62" s="29">
        <v>46753</v>
      </c>
      <c r="B62" s="15"/>
      <c r="C62" s="13">
        <v>31</v>
      </c>
      <c r="D62" s="14">
        <v>31</v>
      </c>
      <c r="E62">
        <v>40.548000000000002</v>
      </c>
      <c r="F62">
        <v>35.072000000000003</v>
      </c>
      <c r="G62" s="4">
        <v>37.618000000000002</v>
      </c>
      <c r="H62" s="4">
        <v>35.362000000000002</v>
      </c>
      <c r="I62" s="4">
        <v>32.83</v>
      </c>
      <c r="J62" s="4">
        <v>26.713999999999999</v>
      </c>
      <c r="K62" s="4">
        <v>24.866</v>
      </c>
      <c r="L62" s="4">
        <v>19.954999999999998</v>
      </c>
      <c r="M62" s="4">
        <v>24.963999999999999</v>
      </c>
      <c r="N62" s="4">
        <v>29.055</v>
      </c>
      <c r="O62" s="4">
        <v>29.827000000000002</v>
      </c>
      <c r="P62" s="4">
        <v>32.363999999999997</v>
      </c>
      <c r="Q62" s="4">
        <v>26.588000000000001</v>
      </c>
      <c r="R62" s="4">
        <v>34.200000000000003</v>
      </c>
      <c r="S62" s="4">
        <v>30.137</v>
      </c>
      <c r="T62" s="4">
        <v>28.98</v>
      </c>
      <c r="U62" s="4">
        <v>33.314999999999998</v>
      </c>
      <c r="V62" s="4">
        <v>20.048999999999999</v>
      </c>
      <c r="W62" s="4">
        <v>25.527000000000001</v>
      </c>
      <c r="X62" s="4">
        <v>31.919</v>
      </c>
      <c r="Y62" s="4">
        <v>29.495000000000001</v>
      </c>
      <c r="Z62" s="4">
        <v>27.87</v>
      </c>
      <c r="AA62" s="4">
        <v>33.244</v>
      </c>
      <c r="AB62" s="4">
        <v>21.091999999999999</v>
      </c>
      <c r="AC62" s="4">
        <v>32.988</v>
      </c>
      <c r="AD62" s="4">
        <v>29.454999999999998</v>
      </c>
      <c r="AE62" s="32">
        <v>27.125</v>
      </c>
      <c r="AF62" s="4">
        <v>25.047000000000001</v>
      </c>
      <c r="AG62" s="4">
        <v>33.31</v>
      </c>
      <c r="AH62" s="4">
        <v>29.035</v>
      </c>
      <c r="ALQ62" s="4" t="e">
        <v>#N/A</v>
      </c>
    </row>
    <row r="63" spans="1:1005" ht="15" x14ac:dyDescent="0.25">
      <c r="A63" s="29">
        <v>46784</v>
      </c>
      <c r="B63" s="15"/>
      <c r="C63" s="13">
        <v>29</v>
      </c>
      <c r="D63" s="14">
        <v>29</v>
      </c>
      <c r="E63">
        <v>40.715000000000003</v>
      </c>
      <c r="F63">
        <v>29.347999999999999</v>
      </c>
      <c r="G63" s="4">
        <v>33.226999999999997</v>
      </c>
      <c r="H63" s="4">
        <v>35.28</v>
      </c>
      <c r="I63" s="4">
        <v>33.777000000000001</v>
      </c>
      <c r="J63" s="4">
        <v>26.007999999999999</v>
      </c>
      <c r="K63" s="4">
        <v>21.763000000000002</v>
      </c>
      <c r="L63" s="4">
        <v>23.911000000000001</v>
      </c>
      <c r="M63" s="4">
        <v>22.140999999999998</v>
      </c>
      <c r="N63" s="4">
        <v>26.292999999999999</v>
      </c>
      <c r="O63" s="4">
        <v>25.216000000000001</v>
      </c>
      <c r="P63" s="4">
        <v>32.982999999999997</v>
      </c>
      <c r="Q63" s="4">
        <v>22.283999999999999</v>
      </c>
      <c r="R63" s="4">
        <v>31.295999999999999</v>
      </c>
      <c r="S63" s="4">
        <v>25.771000000000001</v>
      </c>
      <c r="T63" s="4">
        <v>24.751999999999999</v>
      </c>
      <c r="U63" s="4">
        <v>28.634</v>
      </c>
      <c r="V63" s="4">
        <v>18.251999999999999</v>
      </c>
      <c r="W63" s="4">
        <v>27.672000000000001</v>
      </c>
      <c r="X63" s="4">
        <v>38.588000000000001</v>
      </c>
      <c r="Y63" s="4">
        <v>28.57</v>
      </c>
      <c r="Z63" s="4">
        <v>34.997</v>
      </c>
      <c r="AA63" s="4">
        <v>35.564999999999998</v>
      </c>
      <c r="AB63" s="4">
        <v>18.919</v>
      </c>
      <c r="AC63" s="4">
        <v>30.088999999999999</v>
      </c>
      <c r="AD63" s="4">
        <v>28.334</v>
      </c>
      <c r="AE63" s="32">
        <v>25.739000000000001</v>
      </c>
      <c r="AF63" s="4">
        <v>23.702000000000002</v>
      </c>
      <c r="AG63" s="4">
        <v>28.925999999999998</v>
      </c>
      <c r="AH63" s="4">
        <v>32.014000000000003</v>
      </c>
      <c r="ALQ63" s="4" t="e">
        <v>#N/A</v>
      </c>
    </row>
    <row r="64" spans="1:1005" ht="15" x14ac:dyDescent="0.25">
      <c r="A64" s="29">
        <v>46813</v>
      </c>
      <c r="B64" s="15"/>
      <c r="C64" s="13">
        <v>46</v>
      </c>
      <c r="D64" s="14">
        <v>46</v>
      </c>
      <c r="E64">
        <v>52.075000000000003</v>
      </c>
      <c r="F64">
        <v>59.595999999999997</v>
      </c>
      <c r="G64" s="4">
        <v>53.755000000000003</v>
      </c>
      <c r="H64" s="4">
        <v>52.100999999999999</v>
      </c>
      <c r="I64" s="4">
        <v>39.869999999999997</v>
      </c>
      <c r="J64" s="4">
        <v>37.707000000000001</v>
      </c>
      <c r="K64" s="4">
        <v>27.324999999999999</v>
      </c>
      <c r="L64" s="4">
        <v>38.432000000000002</v>
      </c>
      <c r="M64" s="4">
        <v>58.101999999999997</v>
      </c>
      <c r="N64" s="4">
        <v>32.966000000000001</v>
      </c>
      <c r="O64" s="4">
        <v>35.683</v>
      </c>
      <c r="P64" s="4">
        <v>81.555000000000007</v>
      </c>
      <c r="Q64" s="4">
        <v>23.890999999999998</v>
      </c>
      <c r="R64" s="4">
        <v>55.368000000000002</v>
      </c>
      <c r="S64" s="4">
        <v>29.765000000000001</v>
      </c>
      <c r="T64" s="4">
        <v>41.043999999999997</v>
      </c>
      <c r="U64" s="4">
        <v>50.216999999999999</v>
      </c>
      <c r="V64" s="4">
        <v>26.292000000000002</v>
      </c>
      <c r="W64" s="4">
        <v>38.475000000000001</v>
      </c>
      <c r="X64" s="4">
        <v>64.628</v>
      </c>
      <c r="Y64" s="4">
        <v>48.585999999999999</v>
      </c>
      <c r="Z64" s="4">
        <v>79.006</v>
      </c>
      <c r="AA64" s="4">
        <v>37.293999999999997</v>
      </c>
      <c r="AB64" s="4">
        <v>28.044</v>
      </c>
      <c r="AC64" s="4">
        <v>44.77</v>
      </c>
      <c r="AD64" s="4">
        <v>37.143000000000001</v>
      </c>
      <c r="AE64" s="32">
        <v>43.575000000000003</v>
      </c>
      <c r="AF64" s="4">
        <v>39.331000000000003</v>
      </c>
      <c r="AG64" s="4">
        <v>49.960999999999999</v>
      </c>
      <c r="AH64" s="4">
        <v>49.960999999999999</v>
      </c>
      <c r="ALQ64" s="4" t="e">
        <v>#N/A</v>
      </c>
    </row>
    <row r="65" spans="1:1005" ht="15" x14ac:dyDescent="0.25">
      <c r="A65" s="29">
        <v>46844</v>
      </c>
      <c r="B65" s="15"/>
      <c r="C65" s="13">
        <v>100</v>
      </c>
      <c r="D65" s="14">
        <v>100</v>
      </c>
      <c r="E65">
        <v>123.79600000000001</v>
      </c>
      <c r="F65">
        <v>113.22499999999999</v>
      </c>
      <c r="G65" s="4">
        <v>88.403000000000006</v>
      </c>
      <c r="H65" s="4">
        <v>75.001000000000005</v>
      </c>
      <c r="I65" s="4">
        <v>103.723</v>
      </c>
      <c r="J65" s="4">
        <v>82.058000000000007</v>
      </c>
      <c r="K65" s="4">
        <v>67.051000000000002</v>
      </c>
      <c r="L65" s="4">
        <v>71.790999999999997</v>
      </c>
      <c r="M65" s="4">
        <v>136.286</v>
      </c>
      <c r="N65" s="4">
        <v>83.21</v>
      </c>
      <c r="O65" s="4">
        <v>116.45399999999999</v>
      </c>
      <c r="P65" s="4">
        <v>132.953</v>
      </c>
      <c r="Q65" s="4">
        <v>73.843999999999994</v>
      </c>
      <c r="R65" s="4">
        <v>85.971000000000004</v>
      </c>
      <c r="S65" s="4">
        <v>72.444999999999993</v>
      </c>
      <c r="T65" s="4">
        <v>96.546999999999997</v>
      </c>
      <c r="U65" s="4">
        <v>115.31399999999999</v>
      </c>
      <c r="V65" s="4">
        <v>50.91</v>
      </c>
      <c r="W65" s="4">
        <v>84.233999999999995</v>
      </c>
      <c r="X65" s="4">
        <v>102.553</v>
      </c>
      <c r="Y65" s="4">
        <v>83.86</v>
      </c>
      <c r="Z65" s="4">
        <v>145.08799999999999</v>
      </c>
      <c r="AA65" s="4">
        <v>64.849000000000004</v>
      </c>
      <c r="AB65" s="4">
        <v>106.331</v>
      </c>
      <c r="AC65" s="4">
        <v>64.41</v>
      </c>
      <c r="AD65" s="4">
        <v>66.326999999999998</v>
      </c>
      <c r="AE65" s="32">
        <v>93.122</v>
      </c>
      <c r="AF65" s="4">
        <v>92.667000000000002</v>
      </c>
      <c r="AG65" s="4">
        <v>93.54</v>
      </c>
      <c r="AH65" s="4">
        <v>93.54</v>
      </c>
      <c r="ALQ65" s="4" t="e">
        <v>#N/A</v>
      </c>
    </row>
    <row r="66" spans="1:1005" ht="15" x14ac:dyDescent="0.25">
      <c r="A66" s="29">
        <v>46874</v>
      </c>
      <c r="B66" s="15"/>
      <c r="C66" s="13">
        <v>251</v>
      </c>
      <c r="D66" s="14">
        <v>251</v>
      </c>
      <c r="E66">
        <v>423.637</v>
      </c>
      <c r="F66" s="4">
        <v>412.69900000000001</v>
      </c>
      <c r="G66" s="4">
        <v>252.46600000000001</v>
      </c>
      <c r="H66" s="4">
        <v>281.77999999999997</v>
      </c>
      <c r="I66" s="4">
        <v>293.435</v>
      </c>
      <c r="J66" s="4">
        <v>315.57299999999998</v>
      </c>
      <c r="K66" s="4">
        <v>108.369</v>
      </c>
      <c r="L66" s="4">
        <v>186.535</v>
      </c>
      <c r="M66" s="4">
        <v>274.98099999999999</v>
      </c>
      <c r="N66" s="4">
        <v>316.81700000000001</v>
      </c>
      <c r="O66" s="4">
        <v>286.25900000000001</v>
      </c>
      <c r="P66" s="4">
        <v>298.77600000000001</v>
      </c>
      <c r="Q66" s="4">
        <v>315.435</v>
      </c>
      <c r="R66" s="4">
        <v>372.12</v>
      </c>
      <c r="S66" s="4">
        <v>153.42599999999999</v>
      </c>
      <c r="T66" s="4">
        <v>207.529</v>
      </c>
      <c r="U66" s="4">
        <v>180.108</v>
      </c>
      <c r="V66" s="4">
        <v>125.486</v>
      </c>
      <c r="W66" s="4">
        <v>280.37200000000001</v>
      </c>
      <c r="X66" s="4">
        <v>204.18299999999999</v>
      </c>
      <c r="Y66" s="4">
        <v>202.62</v>
      </c>
      <c r="Z66" s="4">
        <v>304.916</v>
      </c>
      <c r="AA66" s="4">
        <v>194.89500000000001</v>
      </c>
      <c r="AB66" s="4">
        <v>258.125</v>
      </c>
      <c r="AC66" s="4">
        <v>213.31700000000001</v>
      </c>
      <c r="AD66" s="4">
        <v>160.375</v>
      </c>
      <c r="AE66" s="32">
        <v>252.221</v>
      </c>
      <c r="AF66" s="4">
        <v>315.53300000000002</v>
      </c>
      <c r="AG66" s="4">
        <v>248.65799999999999</v>
      </c>
      <c r="AH66" s="4">
        <v>248.65799999999999</v>
      </c>
      <c r="ALQ66" s="4" t="e">
        <v>#N/A</v>
      </c>
    </row>
    <row r="67" spans="1:1005" ht="15" x14ac:dyDescent="0.25">
      <c r="A67" s="29">
        <v>46905</v>
      </c>
      <c r="B67" s="15"/>
      <c r="C67" s="13">
        <v>293</v>
      </c>
      <c r="D67" s="14">
        <v>293</v>
      </c>
      <c r="E67">
        <v>351.45699999999999</v>
      </c>
      <c r="F67" s="4">
        <v>578.29399999999998</v>
      </c>
      <c r="G67" s="4">
        <v>256.25599999999997</v>
      </c>
      <c r="H67" s="4">
        <v>401.185</v>
      </c>
      <c r="I67" s="4">
        <v>189.83600000000001</v>
      </c>
      <c r="J67" s="4">
        <v>230.16499999999999</v>
      </c>
      <c r="K67" s="4">
        <v>65.52</v>
      </c>
      <c r="L67" s="4">
        <v>247.328</v>
      </c>
      <c r="M67" s="4">
        <v>169.52099999999999</v>
      </c>
      <c r="N67" s="4">
        <v>335.61</v>
      </c>
      <c r="O67" s="4">
        <v>215.56899999999999</v>
      </c>
      <c r="P67" s="4">
        <v>215.38900000000001</v>
      </c>
      <c r="Q67" s="4">
        <v>574.17200000000003</v>
      </c>
      <c r="R67" s="4">
        <v>304.54199999999997</v>
      </c>
      <c r="S67" s="4">
        <v>328.88</v>
      </c>
      <c r="T67" s="4">
        <v>512.428</v>
      </c>
      <c r="U67" s="4">
        <v>67.372</v>
      </c>
      <c r="V67" s="4">
        <v>173.506</v>
      </c>
      <c r="W67" s="4">
        <v>394.45600000000002</v>
      </c>
      <c r="X67" s="4">
        <v>414.21199999999999</v>
      </c>
      <c r="Y67" s="4">
        <v>353.23200000000003</v>
      </c>
      <c r="Z67" s="4">
        <v>459.81799999999998</v>
      </c>
      <c r="AA67" s="4">
        <v>84.466999999999999</v>
      </c>
      <c r="AB67" s="4">
        <v>477.315</v>
      </c>
      <c r="AC67" s="4">
        <v>231.083</v>
      </c>
      <c r="AD67" s="4">
        <v>316.58800000000002</v>
      </c>
      <c r="AE67" s="32">
        <v>200.905</v>
      </c>
      <c r="AF67" s="4">
        <v>474.56799999999998</v>
      </c>
      <c r="AG67" s="4">
        <v>256.39999999999998</v>
      </c>
      <c r="AH67" s="4">
        <v>256.39999999999998</v>
      </c>
      <c r="ALQ67" s="4" t="e">
        <v>#N/A</v>
      </c>
    </row>
    <row r="68" spans="1:1005" ht="15" x14ac:dyDescent="0.25">
      <c r="A68" s="29">
        <v>46935</v>
      </c>
      <c r="B68" s="15"/>
      <c r="C68" s="13">
        <v>98</v>
      </c>
      <c r="D68" s="14">
        <v>98</v>
      </c>
      <c r="E68">
        <v>123.59</v>
      </c>
      <c r="F68" s="4">
        <v>192.626</v>
      </c>
      <c r="G68" s="4">
        <v>119.10299999999999</v>
      </c>
      <c r="H68" s="4">
        <v>260.45299999999997</v>
      </c>
      <c r="I68" s="4">
        <v>56.064999999999998</v>
      </c>
      <c r="J68" s="4">
        <v>64.284000000000006</v>
      </c>
      <c r="K68" s="4">
        <v>26.986000000000001</v>
      </c>
      <c r="L68" s="4">
        <v>61.445</v>
      </c>
      <c r="M68" s="4">
        <v>59.194000000000003</v>
      </c>
      <c r="N68" s="4">
        <v>125.643</v>
      </c>
      <c r="O68" s="4">
        <v>76.941000000000003</v>
      </c>
      <c r="P68" s="4">
        <v>73.113</v>
      </c>
      <c r="Q68" s="4">
        <v>249.012</v>
      </c>
      <c r="R68" s="4">
        <v>149.142</v>
      </c>
      <c r="S68" s="4">
        <v>80.474999999999994</v>
      </c>
      <c r="T68" s="4">
        <v>262.49900000000002</v>
      </c>
      <c r="U68" s="4">
        <v>31.780999999999999</v>
      </c>
      <c r="V68" s="4">
        <v>60.033000000000001</v>
      </c>
      <c r="W68" s="4">
        <v>113.429</v>
      </c>
      <c r="X68" s="4">
        <v>134.40700000000001</v>
      </c>
      <c r="Y68" s="4">
        <v>108.98399999999999</v>
      </c>
      <c r="Z68" s="4">
        <v>143.78899999999999</v>
      </c>
      <c r="AA68" s="4">
        <v>35.502000000000002</v>
      </c>
      <c r="AB68" s="4">
        <v>309.834</v>
      </c>
      <c r="AC68" s="4">
        <v>66.47</v>
      </c>
      <c r="AD68" s="4">
        <v>140.87100000000001</v>
      </c>
      <c r="AE68" s="32">
        <v>73.55</v>
      </c>
      <c r="AF68" s="4">
        <v>211.88399999999999</v>
      </c>
      <c r="AG68" s="4">
        <v>73.298000000000002</v>
      </c>
      <c r="AH68" s="4">
        <v>73.298000000000002</v>
      </c>
      <c r="ALQ68" s="4" t="e">
        <v>#N/A</v>
      </c>
    </row>
    <row r="69" spans="1:1005" ht="15" x14ac:dyDescent="0.25">
      <c r="A69" s="29">
        <v>46966</v>
      </c>
      <c r="B69" s="15"/>
      <c r="C69" s="13">
        <v>63</v>
      </c>
      <c r="D69" s="14">
        <v>63</v>
      </c>
      <c r="E69">
        <v>59.475999999999999</v>
      </c>
      <c r="F69">
        <v>92.018000000000001</v>
      </c>
      <c r="G69" s="4">
        <v>57.268999999999998</v>
      </c>
      <c r="H69" s="4">
        <v>103.19799999999999</v>
      </c>
      <c r="I69" s="4">
        <v>49.494</v>
      </c>
      <c r="J69" s="4">
        <v>57.718000000000004</v>
      </c>
      <c r="K69" s="4">
        <v>24.148</v>
      </c>
      <c r="L69" s="4">
        <v>46.055</v>
      </c>
      <c r="M69" s="4">
        <v>41.869</v>
      </c>
      <c r="N69" s="4">
        <v>63.595999999999997</v>
      </c>
      <c r="O69" s="4">
        <v>56.694000000000003</v>
      </c>
      <c r="P69" s="4">
        <v>54.908000000000001</v>
      </c>
      <c r="Q69" s="4">
        <v>87.524000000000001</v>
      </c>
      <c r="R69" s="4">
        <v>60.06</v>
      </c>
      <c r="S69" s="4">
        <v>57.087000000000003</v>
      </c>
      <c r="T69" s="4">
        <v>77.789000000000001</v>
      </c>
      <c r="U69" s="4">
        <v>32.987000000000002</v>
      </c>
      <c r="V69" s="4">
        <v>44.606999999999999</v>
      </c>
      <c r="W69" s="4">
        <v>64.444999999999993</v>
      </c>
      <c r="X69" s="4">
        <v>58.506999999999998</v>
      </c>
      <c r="Y69" s="4">
        <v>58.667999999999999</v>
      </c>
      <c r="Z69" s="4">
        <v>70.218999999999994</v>
      </c>
      <c r="AA69" s="4">
        <v>30.091000000000001</v>
      </c>
      <c r="AB69" s="4">
        <v>92.231999999999999</v>
      </c>
      <c r="AC69" s="4">
        <v>44.359000000000002</v>
      </c>
      <c r="AD69" s="4">
        <v>61.118000000000002</v>
      </c>
      <c r="AE69" s="32">
        <v>60.835999999999999</v>
      </c>
      <c r="AF69" s="4">
        <v>75.248000000000005</v>
      </c>
      <c r="AG69" s="4">
        <v>46.945</v>
      </c>
      <c r="AH69" s="4">
        <v>46.945</v>
      </c>
      <c r="ALQ69" s="4" t="e">
        <v>#N/A</v>
      </c>
    </row>
    <row r="70" spans="1:1005" ht="15" x14ac:dyDescent="0.25">
      <c r="A70" s="29">
        <v>46997</v>
      </c>
      <c r="B70" s="15"/>
      <c r="C70" s="13">
        <v>42</v>
      </c>
      <c r="D70" s="14">
        <v>42</v>
      </c>
      <c r="E70">
        <v>44.173000000000002</v>
      </c>
      <c r="F70">
        <v>66.096999999999994</v>
      </c>
      <c r="G70" s="4">
        <v>37.280999999999999</v>
      </c>
      <c r="H70" s="4">
        <v>55.442</v>
      </c>
      <c r="I70" s="4">
        <v>37.594999999999999</v>
      </c>
      <c r="J70" s="4">
        <v>34.787999999999997</v>
      </c>
      <c r="K70" s="4">
        <v>23.446000000000002</v>
      </c>
      <c r="L70" s="4">
        <v>65.966999999999999</v>
      </c>
      <c r="M70" s="4">
        <v>40.548000000000002</v>
      </c>
      <c r="N70" s="4">
        <v>40.707999999999998</v>
      </c>
      <c r="O70" s="4">
        <v>41.747999999999998</v>
      </c>
      <c r="P70" s="4">
        <v>50.411000000000001</v>
      </c>
      <c r="Q70" s="4">
        <v>49.88</v>
      </c>
      <c r="R70" s="4">
        <v>40.481999999999999</v>
      </c>
      <c r="S70" s="4">
        <v>32.956000000000003</v>
      </c>
      <c r="T70" s="4">
        <v>44.942</v>
      </c>
      <c r="U70" s="4">
        <v>26.623000000000001</v>
      </c>
      <c r="V70" s="4">
        <v>60.715000000000003</v>
      </c>
      <c r="W70" s="4">
        <v>58.779000000000003</v>
      </c>
      <c r="X70" s="4">
        <v>42.100999999999999</v>
      </c>
      <c r="Y70" s="4">
        <v>39.999000000000002</v>
      </c>
      <c r="Z70" s="4">
        <v>43.326000000000001</v>
      </c>
      <c r="AA70" s="4">
        <v>24.641999999999999</v>
      </c>
      <c r="AB70" s="4">
        <v>47.984999999999999</v>
      </c>
      <c r="AC70" s="4">
        <v>40.533000000000001</v>
      </c>
      <c r="AD70" s="4">
        <v>37.89</v>
      </c>
      <c r="AE70" s="32">
        <v>44.701999999999998</v>
      </c>
      <c r="AF70" s="4">
        <v>54.945</v>
      </c>
      <c r="AG70" s="4">
        <v>39.295000000000002</v>
      </c>
      <c r="AH70" s="4">
        <v>39.295000000000002</v>
      </c>
      <c r="ALQ70" s="4" t="e">
        <v>#N/A</v>
      </c>
    </row>
    <row r="71" spans="1:1005" ht="15" x14ac:dyDescent="0.25">
      <c r="A71" s="29"/>
      <c r="B71" s="15"/>
      <c r="C71" s="13"/>
      <c r="D71" s="14"/>
      <c r="E71"/>
      <c r="F71" s="16"/>
      <c r="ALQ71" s="4" t="e">
        <v>#N/A</v>
      </c>
    </row>
    <row r="72" spans="1:1005" ht="15" x14ac:dyDescent="0.25">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25">
      <c r="B81" s="18"/>
      <c r="C81" s="19"/>
      <c r="D81" s="20"/>
    </row>
    <row r="82" spans="2:4" ht="12.75" customHeight="1" x14ac:dyDescent="0.25">
      <c r="B82" s="18"/>
      <c r="C82" s="19"/>
      <c r="D82" s="20"/>
    </row>
    <row r="83" spans="2:4" ht="12.75" customHeight="1" x14ac:dyDescent="0.25">
      <c r="B83" s="18"/>
      <c r="C83" s="19"/>
      <c r="D83" s="20"/>
    </row>
    <row r="84" spans="2:4" ht="12.75" customHeight="1" x14ac:dyDescent="0.25">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AA93-5814-4F7F-8192-948CAD87E207}">
  <sheetPr codeName="Sheet20">
    <tabColor rgb="FF8DD3C7"/>
  </sheetPr>
  <dimension ref="A1:BG194"/>
  <sheetViews>
    <sheetView workbookViewId="0">
      <selection activeCell="E11" sqref="E11"/>
    </sheetView>
  </sheetViews>
  <sheetFormatPr defaultColWidth="18.7109375" defaultRowHeight="12.75" customHeight="1" x14ac:dyDescent="0.25"/>
  <cols>
    <col min="1" max="4" width="7.5703125" style="3"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5" x14ac:dyDescent="0.25">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5" x14ac:dyDescent="0.25">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5" x14ac:dyDescent="0.25">
      <c r="A4" s="143">
        <f>PowellInflow.Unregulated!A4</f>
        <v>44986</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43">
        <f>PowellInflow.Unregulated!A5</f>
        <v>45017</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43">
        <f>PowellInflow.Unregulated!A6</f>
        <v>45047</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43">
        <f>PowellInflow.Unregulated!A7</f>
        <v>45078</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43">
        <f>PowellInflow.Unregulated!A8</f>
        <v>45108</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43">
        <f>PowellInflow.Unregulated!A9</f>
        <v>45139</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43">
        <f>PowellInflow.Unregulated!A10</f>
        <v>45170</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43">
        <f>PowellInflow.Unregulated!A11</f>
        <v>45200</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43">
        <f>PowellInflow.Unregulated!A12</f>
        <v>45231</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43">
        <f>PowellInflow.Unregulated!A13</f>
        <v>45261</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43">
        <f>PowellInflow.Unregulated!A14</f>
        <v>45292</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43">
        <f>PowellInflow.Unregulated!A15</f>
        <v>45323</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43">
        <f>PowellInflow.Unregulated!A16</f>
        <v>45352</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43">
        <f>PowellInflow.Unregulated!A17</f>
        <v>45383</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43">
        <f>PowellInflow.Unregulated!A18</f>
        <v>45413</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43">
        <f>PowellInflow.Unregulated!A19</f>
        <v>45444</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43">
        <f>PowellInflow.Unregulated!A20</f>
        <v>45474</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43">
        <f>PowellInflow.Unregulated!A21</f>
        <v>45505</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43">
        <f>PowellInflow.Unregulated!A22</f>
        <v>45536</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43">
        <f>PowellInflow.Unregulated!A23</f>
        <v>45566</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43">
        <f>PowellInflow.Unregulated!A24</f>
        <v>45597</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43">
        <f>PowellInflow.Unregulated!A25</f>
        <v>45627</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43">
        <f>PowellInflow.Unregulated!A26</f>
        <v>45658</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43">
        <f>PowellInflow.Unregulated!A27</f>
        <v>45689</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43">
        <f>PowellInflow.Unregulated!A28</f>
        <v>45717</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43">
        <f>PowellInflow.Unregulated!A29</f>
        <v>45748</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43">
        <f>PowellInflow.Unregulated!A30</f>
        <v>45778</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43">
        <f>PowellInflow.Unregulated!A31</f>
        <v>45809</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43">
        <f>PowellInflow.Unregulated!A32</f>
        <v>45839</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43">
        <f>PowellInflow.Unregulated!A33</f>
        <v>45870</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43">
        <f>PowellInflow.Unregulated!A34</f>
        <v>45901</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43">
        <f>PowellInflow.Unregulated!A35</f>
        <v>45931</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43">
        <f>PowellInflow.Unregulated!A36</f>
        <v>45962</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43">
        <f>PowellInflow.Unregulated!A37</f>
        <v>45992</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43">
        <f>PowellInflow.Unregulated!A38</f>
        <v>46023</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43">
        <f>PowellInflow.Unregulated!A39</f>
        <v>46054</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43">
        <f>PowellInflow.Unregulated!A40</f>
        <v>46082</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43">
        <f>PowellInflow.Unregulated!A41</f>
        <v>46113</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43">
        <f>PowellInflow.Unregulated!A42</f>
        <v>46143</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43">
        <f>PowellInflow.Unregulated!A43</f>
        <v>46174</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43">
        <f>PowellInflow.Unregulated!A44</f>
        <v>46204</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43">
        <f>PowellInflow.Unregulated!A45</f>
        <v>46235</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43">
        <f>PowellInflow.Unregulated!A46</f>
        <v>46266</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43">
        <f>PowellInflow.Unregulated!A47</f>
        <v>46296</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43">
        <f>PowellInflow.Unregulated!A48</f>
        <v>46327</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43">
        <f>PowellInflow.Unregulated!A49</f>
        <v>46357</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43">
        <f>PowellInflow.Unregulated!A50</f>
        <v>46388</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43">
        <f>PowellInflow.Unregulated!A51</f>
        <v>46419</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43">
        <f>PowellInflow.Unregulated!A52</f>
        <v>46447</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43">
        <f>PowellInflow.Unregulated!A53</f>
        <v>46478</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43">
        <f>PowellInflow.Unregulated!A54</f>
        <v>46508</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43">
        <f>PowellInflow.Unregulated!A55</f>
        <v>46539</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43">
        <f>PowellInflow.Unregulated!A56</f>
        <v>46569</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43">
        <f>PowellInflow.Unregulated!A57</f>
        <v>46600</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43">
        <f>PowellInflow.Unregulated!A58</f>
        <v>46631</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43">
        <f>PowellInflow.Unregulated!A59</f>
        <v>46661</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43">
        <f>PowellInflow.Unregulated!A60</f>
        <v>46692</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43">
        <f>PowellInflow.Unregulated!A61</f>
        <v>46722</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43">
        <f>PowellInflow.Unregulated!A62</f>
        <v>46753</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43">
        <f>PowellInflow.Unregulated!A63</f>
        <v>46784</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43">
        <f>PowellInflow.Unregulated!A64</f>
        <v>46813</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43">
        <f>PowellInflow.Unregulated!A65</f>
        <v>46844</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43">
        <f>PowellInflow.Unregulated!A66</f>
        <v>46874</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43">
        <f>PowellInflow.Unregulated!A67</f>
        <v>46905</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43">
        <f>PowellInflow.Unregulated!A68</f>
        <v>46935</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43">
        <f>PowellInflow.Unregulated!A69</f>
        <v>46966</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43">
        <f>PowellInflow.Unregulated!A70</f>
        <v>46997</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0469B-C122-4437-B483-8DF691ECCA5C}">
  <sheetPr codeName="Sheet35">
    <tabColor theme="5" tint="0.59999389629810485"/>
  </sheetPr>
  <dimension ref="A2:AH9"/>
  <sheetViews>
    <sheetView topLeftCell="G1" workbookViewId="0">
      <selection activeCell="AC20" sqref="AC20"/>
    </sheetView>
  </sheetViews>
  <sheetFormatPr defaultRowHeight="15" x14ac:dyDescent="0.25"/>
  <cols>
    <col min="1" max="1" width="10.5703125" bestFit="1" customWidth="1"/>
  </cols>
  <sheetData>
    <row r="2" spans="1:34" x14ac:dyDescent="0.25">
      <c r="A2" s="144" t="s">
        <v>68</v>
      </c>
      <c r="B2" t="s">
        <v>1</v>
      </c>
      <c r="C2" t="s">
        <v>0</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25">
      <c r="A4" s="145">
        <f>DATE(YEAR(DONOTCHANGE!A4),1,1)</f>
        <v>44927</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25">
      <c r="A5" s="145">
        <f>DATE(YEAR(A4)+1,1,1)</f>
        <v>45292</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25">
      <c r="A6" s="145">
        <f t="shared" ref="A6:A9" si="0">DATE(YEAR(A5)+1,1,1)</f>
        <v>45658</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25">
      <c r="A7" s="145">
        <f t="shared" si="0"/>
        <v>46023</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25">
      <c r="A8" s="145">
        <f t="shared" si="0"/>
        <v>46388</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25">
      <c r="A9" s="145">
        <f t="shared" si="0"/>
        <v>46753</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34364-7FBD-4C2E-97C0-5595316AA0FB}">
  <sheetPr codeName="Sheet5">
    <tabColor rgb="FFBEBADA"/>
  </sheetPr>
  <dimension ref="A1:ALQ84"/>
  <sheetViews>
    <sheetView topLeftCell="A37" workbookViewId="0">
      <selection activeCell="D4" sqref="D4"/>
    </sheetView>
  </sheetViews>
  <sheetFormatPr defaultColWidth="18.7109375" defaultRowHeight="12.75" customHeight="1" x14ac:dyDescent="0.25"/>
  <cols>
    <col min="1" max="4" width="7.5703125" style="3" customWidth="1"/>
    <col min="5" max="30" width="8" style="4" customWidth="1"/>
    <col min="31" max="31" width="9" style="4" customWidth="1"/>
    <col min="32" max="54" width="8.85546875" style="4" customWidth="1"/>
    <col min="55" max="16384" width="18.7109375" style="4"/>
  </cols>
  <sheetData>
    <row r="1" spans="1:39" ht="15" x14ac:dyDescent="0.25">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5" x14ac:dyDescent="0.25">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5" x14ac:dyDescent="0.25">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5" x14ac:dyDescent="0.25">
      <c r="A4" s="41">
        <v>44986</v>
      </c>
      <c r="B4" s="30"/>
      <c r="C4" s="31">
        <v>45</v>
      </c>
      <c r="D4" s="42">
        <v>45</v>
      </c>
      <c r="E4" s="16">
        <v>38.935000000000002</v>
      </c>
      <c r="F4" s="16">
        <v>52.027999999999999</v>
      </c>
      <c r="G4" s="16">
        <v>47.499000000000002</v>
      </c>
      <c r="H4" s="16">
        <v>53.115000000000002</v>
      </c>
      <c r="I4" s="16">
        <v>55.677</v>
      </c>
      <c r="J4" s="16">
        <v>44.302</v>
      </c>
      <c r="K4" s="16">
        <v>48.881999999999998</v>
      </c>
      <c r="L4" s="16">
        <v>45.061</v>
      </c>
      <c r="M4" s="16">
        <v>44.939</v>
      </c>
      <c r="N4" s="16">
        <v>38.159999999999997</v>
      </c>
      <c r="O4" s="16">
        <v>42.753</v>
      </c>
      <c r="P4" s="16">
        <v>37.527999999999999</v>
      </c>
      <c r="Q4" s="16">
        <v>46.073</v>
      </c>
      <c r="R4" s="16">
        <v>51.398000000000003</v>
      </c>
      <c r="S4" s="16">
        <v>43.796999999999997</v>
      </c>
      <c r="T4" s="16">
        <v>34.752000000000002</v>
      </c>
      <c r="U4" s="16">
        <v>67.927000000000007</v>
      </c>
      <c r="V4" s="16">
        <v>32.944000000000003</v>
      </c>
      <c r="W4" s="16">
        <v>46.862000000000002</v>
      </c>
      <c r="X4" s="16">
        <v>43.098999999999997</v>
      </c>
      <c r="Y4" s="16">
        <v>33.460999999999999</v>
      </c>
      <c r="Z4" s="16">
        <v>58.241999999999997</v>
      </c>
      <c r="AA4" s="16">
        <v>45.493000000000002</v>
      </c>
      <c r="AB4" s="16">
        <v>44.265999999999998</v>
      </c>
      <c r="AC4" s="16">
        <v>61.325000000000003</v>
      </c>
      <c r="AD4" s="16">
        <v>50.341999999999999</v>
      </c>
      <c r="AE4" s="16">
        <v>64.278999999999996</v>
      </c>
      <c r="AF4" s="16">
        <v>40.86</v>
      </c>
      <c r="AG4" s="16">
        <v>33.713999999999999</v>
      </c>
      <c r="AH4" s="43">
        <v>40.619999999999997</v>
      </c>
    </row>
    <row r="5" spans="1:39" ht="15" x14ac:dyDescent="0.25">
      <c r="A5" s="41">
        <v>45017</v>
      </c>
      <c r="B5" s="33"/>
      <c r="C5" s="8">
        <v>45</v>
      </c>
      <c r="D5" s="44">
        <v>70</v>
      </c>
      <c r="E5" s="16">
        <v>62.198999999999998</v>
      </c>
      <c r="F5" s="16">
        <v>76.706999999999994</v>
      </c>
      <c r="G5" s="16">
        <v>61.423000000000002</v>
      </c>
      <c r="H5" s="16">
        <v>96.524000000000001</v>
      </c>
      <c r="I5" s="16">
        <v>65.92</v>
      </c>
      <c r="J5" s="16">
        <v>77.533000000000001</v>
      </c>
      <c r="K5" s="16">
        <v>52.118000000000002</v>
      </c>
      <c r="L5" s="16">
        <v>74.287000000000006</v>
      </c>
      <c r="M5" s="16">
        <v>52.515000000000001</v>
      </c>
      <c r="N5" s="16">
        <v>70.153999999999996</v>
      </c>
      <c r="O5" s="16">
        <v>59.305999999999997</v>
      </c>
      <c r="P5" s="16">
        <v>73.146000000000001</v>
      </c>
      <c r="Q5" s="16">
        <v>78.311000000000007</v>
      </c>
      <c r="R5" s="16">
        <v>89.864000000000004</v>
      </c>
      <c r="S5" s="16">
        <v>65.251999999999995</v>
      </c>
      <c r="T5" s="16">
        <v>79.960999999999999</v>
      </c>
      <c r="U5" s="16">
        <v>81.331000000000003</v>
      </c>
      <c r="V5" s="16">
        <v>31.963000000000001</v>
      </c>
      <c r="W5" s="16">
        <v>77.097999999999999</v>
      </c>
      <c r="X5" s="16">
        <v>69.846000000000004</v>
      </c>
      <c r="Y5" s="16">
        <v>49.570999999999998</v>
      </c>
      <c r="Z5" s="16">
        <v>108.005</v>
      </c>
      <c r="AA5" s="16">
        <v>53.19</v>
      </c>
      <c r="AB5" s="16">
        <v>59.173999999999999</v>
      </c>
      <c r="AC5" s="16">
        <v>69.158000000000001</v>
      </c>
      <c r="AD5" s="16">
        <v>100.428</v>
      </c>
      <c r="AE5" s="16">
        <v>92.510999999999996</v>
      </c>
      <c r="AF5" s="16">
        <v>67.591999999999999</v>
      </c>
      <c r="AG5" s="16">
        <v>88.183000000000007</v>
      </c>
      <c r="AH5" s="43">
        <v>54.994</v>
      </c>
    </row>
    <row r="6" spans="1:39" ht="15" x14ac:dyDescent="0.25">
      <c r="A6" s="41">
        <v>45047</v>
      </c>
      <c r="B6" s="33"/>
      <c r="C6" s="8">
        <v>81</v>
      </c>
      <c r="D6" s="44">
        <v>125</v>
      </c>
      <c r="E6" s="16">
        <v>124.96299999999999</v>
      </c>
      <c r="F6" s="16">
        <v>184.32599999999999</v>
      </c>
      <c r="G6" s="16">
        <v>201.98599999999999</v>
      </c>
      <c r="H6" s="16">
        <v>176.566</v>
      </c>
      <c r="I6" s="16">
        <v>92.197999999999993</v>
      </c>
      <c r="J6" s="16">
        <v>69.87</v>
      </c>
      <c r="K6" s="16">
        <v>135.607</v>
      </c>
      <c r="L6" s="16">
        <v>129.589</v>
      </c>
      <c r="M6" s="16">
        <v>108.069</v>
      </c>
      <c r="N6" s="16">
        <v>133.95500000000001</v>
      </c>
      <c r="O6" s="16">
        <v>139.34299999999999</v>
      </c>
      <c r="P6" s="16">
        <v>78.676000000000002</v>
      </c>
      <c r="Q6" s="16">
        <v>83.691999999999993</v>
      </c>
      <c r="R6" s="16">
        <v>102.988</v>
      </c>
      <c r="S6" s="16">
        <v>133.131</v>
      </c>
      <c r="T6" s="16">
        <v>144.93</v>
      </c>
      <c r="U6" s="16">
        <v>193.62</v>
      </c>
      <c r="V6" s="16">
        <v>103.26600000000001</v>
      </c>
      <c r="W6" s="16">
        <v>125.03700000000001</v>
      </c>
      <c r="X6" s="16">
        <v>51.994999999999997</v>
      </c>
      <c r="Y6" s="16">
        <v>101.462</v>
      </c>
      <c r="Z6" s="16">
        <v>128.76599999999999</v>
      </c>
      <c r="AA6" s="16">
        <v>125.71299999999999</v>
      </c>
      <c r="AB6" s="16">
        <v>111.045</v>
      </c>
      <c r="AC6" s="16">
        <v>98.665999999999997</v>
      </c>
      <c r="AD6" s="16">
        <v>138.624</v>
      </c>
      <c r="AE6" s="16">
        <v>121.84399999999999</v>
      </c>
      <c r="AF6" s="16">
        <v>186.43600000000001</v>
      </c>
      <c r="AG6" s="16">
        <v>86.412000000000006</v>
      </c>
      <c r="AH6" s="43">
        <v>108.08</v>
      </c>
    </row>
    <row r="7" spans="1:39" ht="15" x14ac:dyDescent="0.25">
      <c r="A7" s="41">
        <v>45078</v>
      </c>
      <c r="B7" s="33"/>
      <c r="C7" s="8">
        <v>181</v>
      </c>
      <c r="D7" s="44">
        <v>280</v>
      </c>
      <c r="E7" s="16">
        <v>425.709</v>
      </c>
      <c r="F7" s="16">
        <v>123.306</v>
      </c>
      <c r="G7" s="16">
        <v>368.53399999999999</v>
      </c>
      <c r="H7" s="16">
        <v>181.51900000000001</v>
      </c>
      <c r="I7" s="16">
        <v>447.46499999999997</v>
      </c>
      <c r="J7" s="16">
        <v>350.17200000000003</v>
      </c>
      <c r="K7" s="16">
        <v>333.90300000000002</v>
      </c>
      <c r="L7" s="16">
        <v>281.38799999999998</v>
      </c>
      <c r="M7" s="16">
        <v>359.61900000000003</v>
      </c>
      <c r="N7" s="16">
        <v>204.64</v>
      </c>
      <c r="O7" s="16">
        <v>185.136</v>
      </c>
      <c r="P7" s="16">
        <v>277.27600000000001</v>
      </c>
      <c r="Q7" s="16">
        <v>278.61200000000002</v>
      </c>
      <c r="R7" s="16">
        <v>233.52</v>
      </c>
      <c r="S7" s="16">
        <v>324.11900000000003</v>
      </c>
      <c r="T7" s="16">
        <v>164.149</v>
      </c>
      <c r="U7" s="16">
        <v>112.776</v>
      </c>
      <c r="V7" s="16">
        <v>264.10300000000001</v>
      </c>
      <c r="W7" s="16">
        <v>409.16199999999998</v>
      </c>
      <c r="X7" s="16">
        <v>282.2</v>
      </c>
      <c r="Y7" s="16">
        <v>311.19099999999997</v>
      </c>
      <c r="Z7" s="16">
        <v>160.529</v>
      </c>
      <c r="AA7" s="16">
        <v>198.39699999999999</v>
      </c>
      <c r="AB7" s="16">
        <v>264.28300000000002</v>
      </c>
      <c r="AC7" s="16">
        <v>276.12299999999999</v>
      </c>
      <c r="AD7" s="16">
        <v>347.63400000000001</v>
      </c>
      <c r="AE7" s="16">
        <v>287.20400000000001</v>
      </c>
      <c r="AF7" s="16">
        <v>350.51900000000001</v>
      </c>
      <c r="AG7" s="16">
        <v>265.61099999999999</v>
      </c>
      <c r="AH7" s="43">
        <v>316.89699999999999</v>
      </c>
    </row>
    <row r="8" spans="1:39" ht="15" x14ac:dyDescent="0.25">
      <c r="A8" s="41">
        <v>45108</v>
      </c>
      <c r="B8" s="33"/>
      <c r="C8" s="8">
        <v>94</v>
      </c>
      <c r="D8" s="44">
        <v>145</v>
      </c>
      <c r="E8" s="16">
        <v>222.386</v>
      </c>
      <c r="F8" s="16">
        <v>61.350999999999999</v>
      </c>
      <c r="G8" s="16">
        <v>227.39400000000001</v>
      </c>
      <c r="H8" s="16">
        <v>40.095999999999997</v>
      </c>
      <c r="I8" s="16">
        <v>449.23399999999998</v>
      </c>
      <c r="J8" s="16">
        <v>176.16499999999999</v>
      </c>
      <c r="K8" s="16">
        <v>124.337</v>
      </c>
      <c r="L8" s="16">
        <v>357.78500000000003</v>
      </c>
      <c r="M8" s="16">
        <v>220.71100000000001</v>
      </c>
      <c r="N8" s="16">
        <v>59.673999999999999</v>
      </c>
      <c r="O8" s="16">
        <v>60.429000000000002</v>
      </c>
      <c r="P8" s="16">
        <v>123.693</v>
      </c>
      <c r="Q8" s="16">
        <v>103.79</v>
      </c>
      <c r="R8" s="16">
        <v>161.27500000000001</v>
      </c>
      <c r="S8" s="16">
        <v>235.673</v>
      </c>
      <c r="T8" s="16">
        <v>36.773000000000003</v>
      </c>
      <c r="U8" s="16">
        <v>29.181000000000001</v>
      </c>
      <c r="V8" s="16">
        <v>201.52099999999999</v>
      </c>
      <c r="W8" s="16">
        <v>317.59699999999998</v>
      </c>
      <c r="X8" s="16">
        <v>290.59800000000001</v>
      </c>
      <c r="Y8" s="16">
        <v>497.97399999999999</v>
      </c>
      <c r="Z8" s="16">
        <v>50.542999999999999</v>
      </c>
      <c r="AA8" s="16">
        <v>83.049000000000007</v>
      </c>
      <c r="AB8" s="16">
        <v>156.422</v>
      </c>
      <c r="AC8" s="16">
        <v>132.45599999999999</v>
      </c>
      <c r="AD8" s="16">
        <v>129.30000000000001</v>
      </c>
      <c r="AE8" s="16">
        <v>123.801</v>
      </c>
      <c r="AF8" s="16">
        <v>133.578</v>
      </c>
      <c r="AG8" s="16">
        <v>198.726</v>
      </c>
      <c r="AH8" s="43">
        <v>161.393</v>
      </c>
    </row>
    <row r="9" spans="1:39" ht="15" x14ac:dyDescent="0.25">
      <c r="A9" s="41">
        <v>45139</v>
      </c>
      <c r="B9" s="33"/>
      <c r="C9" s="8">
        <v>42</v>
      </c>
      <c r="D9" s="44">
        <v>55</v>
      </c>
      <c r="E9" s="16">
        <v>86.819000000000003</v>
      </c>
      <c r="F9" s="16">
        <v>28.966000000000001</v>
      </c>
      <c r="G9" s="16">
        <v>164.94</v>
      </c>
      <c r="H9" s="16">
        <v>28.931999999999999</v>
      </c>
      <c r="I9" s="16">
        <v>146.209</v>
      </c>
      <c r="J9" s="16">
        <v>56.945999999999998</v>
      </c>
      <c r="K9" s="16">
        <v>73.528000000000006</v>
      </c>
      <c r="L9" s="16">
        <v>113.003</v>
      </c>
      <c r="M9" s="16">
        <v>75.614999999999995</v>
      </c>
      <c r="N9" s="16">
        <v>31.474</v>
      </c>
      <c r="O9" s="16">
        <v>30.469000000000001</v>
      </c>
      <c r="P9" s="16">
        <v>44.960999999999999</v>
      </c>
      <c r="Q9" s="16">
        <v>41.31</v>
      </c>
      <c r="R9" s="16">
        <v>58.218000000000004</v>
      </c>
      <c r="S9" s="16">
        <v>75.304000000000002</v>
      </c>
      <c r="T9" s="16">
        <v>27.861000000000001</v>
      </c>
      <c r="U9" s="16">
        <v>33.121000000000002</v>
      </c>
      <c r="V9" s="16">
        <v>59.015000000000001</v>
      </c>
      <c r="W9" s="16">
        <v>91.593999999999994</v>
      </c>
      <c r="X9" s="16">
        <v>86.555999999999997</v>
      </c>
      <c r="Y9" s="16">
        <v>139.50299999999999</v>
      </c>
      <c r="Z9" s="16">
        <v>27.535</v>
      </c>
      <c r="AA9" s="16">
        <v>36.408999999999999</v>
      </c>
      <c r="AB9" s="16">
        <v>57.198999999999998</v>
      </c>
      <c r="AC9" s="16">
        <v>45.198</v>
      </c>
      <c r="AD9" s="16">
        <v>50.280999999999999</v>
      </c>
      <c r="AE9" s="16">
        <v>48.552</v>
      </c>
      <c r="AF9" s="16">
        <v>50.837000000000003</v>
      </c>
      <c r="AG9" s="16">
        <v>67.233000000000004</v>
      </c>
      <c r="AH9" s="43">
        <v>53.054000000000002</v>
      </c>
    </row>
    <row r="10" spans="1:39" ht="15" x14ac:dyDescent="0.25">
      <c r="A10" s="41">
        <v>45170</v>
      </c>
      <c r="B10" s="33"/>
      <c r="C10" s="8">
        <v>47</v>
      </c>
      <c r="D10" s="44">
        <v>35</v>
      </c>
      <c r="E10" s="16">
        <v>54.152999999999999</v>
      </c>
      <c r="F10" s="16">
        <v>23.562000000000001</v>
      </c>
      <c r="G10" s="16">
        <v>53.45</v>
      </c>
      <c r="H10" s="16">
        <v>21.780999999999999</v>
      </c>
      <c r="I10" s="16">
        <v>52.58</v>
      </c>
      <c r="J10" s="16">
        <v>30.516999999999999</v>
      </c>
      <c r="K10" s="16">
        <v>48.834000000000003</v>
      </c>
      <c r="L10" s="16">
        <v>43.582000000000001</v>
      </c>
      <c r="M10" s="16">
        <v>48.746000000000002</v>
      </c>
      <c r="N10" s="16">
        <v>30.402999999999999</v>
      </c>
      <c r="O10" s="16">
        <v>21.202000000000002</v>
      </c>
      <c r="P10" s="16">
        <v>33.866</v>
      </c>
      <c r="Q10" s="16">
        <v>31.702999999999999</v>
      </c>
      <c r="R10" s="16">
        <v>40.683</v>
      </c>
      <c r="S10" s="16">
        <v>35.844999999999999</v>
      </c>
      <c r="T10" s="16">
        <v>21.167999999999999</v>
      </c>
      <c r="U10" s="16">
        <v>23.773</v>
      </c>
      <c r="V10" s="16">
        <v>35.94</v>
      </c>
      <c r="W10" s="16">
        <v>37.796999999999997</v>
      </c>
      <c r="X10" s="16">
        <v>40.677999999999997</v>
      </c>
      <c r="Y10" s="16">
        <v>52.676000000000002</v>
      </c>
      <c r="Z10" s="16">
        <v>18.928999999999998</v>
      </c>
      <c r="AA10" s="16">
        <v>30.969000000000001</v>
      </c>
      <c r="AB10" s="16">
        <v>37.866</v>
      </c>
      <c r="AC10" s="16">
        <v>28.257000000000001</v>
      </c>
      <c r="AD10" s="16">
        <v>34.451999999999998</v>
      </c>
      <c r="AE10" s="16">
        <v>35.548000000000002</v>
      </c>
      <c r="AF10" s="16">
        <v>28.759</v>
      </c>
      <c r="AG10" s="16">
        <v>39.963000000000001</v>
      </c>
      <c r="AH10" s="43">
        <v>28.971</v>
      </c>
    </row>
    <row r="11" spans="1:39" ht="15" x14ac:dyDescent="0.25">
      <c r="A11" s="41">
        <v>45200</v>
      </c>
      <c r="B11" s="33"/>
      <c r="C11" s="8">
        <v>39</v>
      </c>
      <c r="D11" s="44">
        <v>45</v>
      </c>
      <c r="E11" s="16">
        <v>46.917999999999999</v>
      </c>
      <c r="F11" s="16">
        <v>27.908999999999999</v>
      </c>
      <c r="G11" s="16">
        <v>53.642000000000003</v>
      </c>
      <c r="H11" s="16">
        <v>38.692999999999998</v>
      </c>
      <c r="I11" s="16">
        <v>58.52</v>
      </c>
      <c r="J11" s="16">
        <v>40.066000000000003</v>
      </c>
      <c r="K11" s="16">
        <v>60.445</v>
      </c>
      <c r="L11" s="16">
        <v>53.691000000000003</v>
      </c>
      <c r="M11" s="16">
        <v>43.316000000000003</v>
      </c>
      <c r="N11" s="16">
        <v>36.886000000000003</v>
      </c>
      <c r="O11" s="16">
        <v>28.491</v>
      </c>
      <c r="P11" s="16">
        <v>42.600999999999999</v>
      </c>
      <c r="Q11" s="16">
        <v>33.250999999999998</v>
      </c>
      <c r="R11" s="16">
        <v>47.563000000000002</v>
      </c>
      <c r="S11" s="16">
        <v>45.74</v>
      </c>
      <c r="T11" s="16">
        <v>44.6</v>
      </c>
      <c r="U11" s="16">
        <v>47.302999999999997</v>
      </c>
      <c r="V11" s="16">
        <v>41.529000000000003</v>
      </c>
      <c r="W11" s="16">
        <v>50.276000000000003</v>
      </c>
      <c r="X11" s="16">
        <v>41.558</v>
      </c>
      <c r="Y11" s="16">
        <v>59.267000000000003</v>
      </c>
      <c r="Z11" s="16">
        <v>26.638000000000002</v>
      </c>
      <c r="AA11" s="16">
        <v>42.533000000000001</v>
      </c>
      <c r="AB11" s="16">
        <v>100.843</v>
      </c>
      <c r="AC11" s="16">
        <v>44.631</v>
      </c>
      <c r="AD11" s="16">
        <v>76.637</v>
      </c>
      <c r="AE11" s="16">
        <v>57.048999999999999</v>
      </c>
      <c r="AF11" s="16">
        <v>39.218000000000004</v>
      </c>
      <c r="AG11" s="16">
        <v>46.774000000000001</v>
      </c>
      <c r="AH11" s="43">
        <v>35.476999999999997</v>
      </c>
    </row>
    <row r="12" spans="1:39" ht="15" x14ac:dyDescent="0.25">
      <c r="A12" s="41">
        <v>45231</v>
      </c>
      <c r="B12" s="33"/>
      <c r="C12" s="8">
        <v>39</v>
      </c>
      <c r="D12" s="44">
        <v>41</v>
      </c>
      <c r="E12" s="16">
        <v>45.744999999999997</v>
      </c>
      <c r="F12" s="16">
        <v>28.934000000000001</v>
      </c>
      <c r="G12" s="16">
        <v>44.817999999999998</v>
      </c>
      <c r="H12" s="16">
        <v>35.594999999999999</v>
      </c>
      <c r="I12" s="16">
        <v>51.371000000000002</v>
      </c>
      <c r="J12" s="16">
        <v>40.404000000000003</v>
      </c>
      <c r="K12" s="16">
        <v>41.441000000000003</v>
      </c>
      <c r="L12" s="16">
        <v>43.457999999999998</v>
      </c>
      <c r="M12" s="16">
        <v>39.061999999999998</v>
      </c>
      <c r="N12" s="16">
        <v>33.402999999999999</v>
      </c>
      <c r="O12" s="16">
        <v>36.917999999999999</v>
      </c>
      <c r="P12" s="16">
        <v>36.418999999999997</v>
      </c>
      <c r="Q12" s="16">
        <v>33.703000000000003</v>
      </c>
      <c r="R12" s="16">
        <v>47.881999999999998</v>
      </c>
      <c r="S12" s="16">
        <v>41.167000000000002</v>
      </c>
      <c r="T12" s="16">
        <v>34.061999999999998</v>
      </c>
      <c r="U12" s="16">
        <v>39.627000000000002</v>
      </c>
      <c r="V12" s="16">
        <v>42.499000000000002</v>
      </c>
      <c r="W12" s="16">
        <v>47.127000000000002</v>
      </c>
      <c r="X12" s="16">
        <v>40.499000000000002</v>
      </c>
      <c r="Y12" s="16">
        <v>51.04</v>
      </c>
      <c r="Z12" s="16">
        <v>33.747999999999998</v>
      </c>
      <c r="AA12" s="16">
        <v>35.939</v>
      </c>
      <c r="AB12" s="16">
        <v>51.600999999999999</v>
      </c>
      <c r="AC12" s="16">
        <v>35.661999999999999</v>
      </c>
      <c r="AD12" s="16">
        <v>79.742999999999995</v>
      </c>
      <c r="AE12" s="16">
        <v>46.966999999999999</v>
      </c>
      <c r="AF12" s="16">
        <v>39.576000000000001</v>
      </c>
      <c r="AG12" s="16">
        <v>39.286000000000001</v>
      </c>
      <c r="AH12" s="43">
        <v>39.409999999999997</v>
      </c>
    </row>
    <row r="13" spans="1:39" ht="15" x14ac:dyDescent="0.25">
      <c r="A13" s="41">
        <v>45261</v>
      </c>
      <c r="B13" s="33"/>
      <c r="C13" s="8">
        <v>32</v>
      </c>
      <c r="D13" s="44">
        <v>32</v>
      </c>
      <c r="E13" s="16">
        <v>39.679000000000002</v>
      </c>
      <c r="F13" s="16">
        <v>25.038</v>
      </c>
      <c r="G13" s="16">
        <v>38</v>
      </c>
      <c r="H13" s="16">
        <v>28.599</v>
      </c>
      <c r="I13" s="16">
        <v>49.835999999999999</v>
      </c>
      <c r="J13" s="16">
        <v>38.090000000000003</v>
      </c>
      <c r="K13" s="16">
        <v>33.090000000000003</v>
      </c>
      <c r="L13" s="16">
        <v>38.287999999999997</v>
      </c>
      <c r="M13" s="16">
        <v>33.997999999999998</v>
      </c>
      <c r="N13" s="16">
        <v>27.387</v>
      </c>
      <c r="O13" s="16">
        <v>28.667000000000002</v>
      </c>
      <c r="P13" s="16">
        <v>30.478999999999999</v>
      </c>
      <c r="Q13" s="16">
        <v>29.045000000000002</v>
      </c>
      <c r="R13" s="16">
        <v>34.119999999999997</v>
      </c>
      <c r="S13" s="16">
        <v>36.024000000000001</v>
      </c>
      <c r="T13" s="16">
        <v>29.614999999999998</v>
      </c>
      <c r="U13" s="16">
        <v>29.282</v>
      </c>
      <c r="V13" s="16">
        <v>33.957999999999998</v>
      </c>
      <c r="W13" s="16">
        <v>38.124000000000002</v>
      </c>
      <c r="X13" s="16">
        <v>34.35</v>
      </c>
      <c r="Y13" s="16">
        <v>41.652000000000001</v>
      </c>
      <c r="Z13" s="16">
        <v>28.364999999999998</v>
      </c>
      <c r="AA13" s="16">
        <v>29.109000000000002</v>
      </c>
      <c r="AB13" s="16">
        <v>39.04</v>
      </c>
      <c r="AC13" s="16">
        <v>29.492000000000001</v>
      </c>
      <c r="AD13" s="16">
        <v>45.085000000000001</v>
      </c>
      <c r="AE13" s="16">
        <v>42.17</v>
      </c>
      <c r="AF13" s="16">
        <v>32.875999999999998</v>
      </c>
      <c r="AG13" s="16">
        <v>32.994</v>
      </c>
      <c r="AH13" s="43">
        <v>33.405000000000001</v>
      </c>
    </row>
    <row r="14" spans="1:39" ht="15" x14ac:dyDescent="0.25">
      <c r="A14" s="41">
        <v>45292</v>
      </c>
      <c r="B14" s="33"/>
      <c r="C14" s="8">
        <v>29</v>
      </c>
      <c r="D14" s="44">
        <v>31</v>
      </c>
      <c r="E14" s="16">
        <v>34.152999999999999</v>
      </c>
      <c r="F14" s="16">
        <v>22.472999999999999</v>
      </c>
      <c r="G14" s="16">
        <v>33.128999999999998</v>
      </c>
      <c r="H14" s="16">
        <v>24.867000000000001</v>
      </c>
      <c r="I14" s="16">
        <v>39.463000000000001</v>
      </c>
      <c r="J14" s="16">
        <v>38.237000000000002</v>
      </c>
      <c r="K14" s="16">
        <v>28.396000000000001</v>
      </c>
      <c r="L14" s="16">
        <v>32.588999999999999</v>
      </c>
      <c r="M14" s="16">
        <v>29.853999999999999</v>
      </c>
      <c r="N14" s="16">
        <v>23.809000000000001</v>
      </c>
      <c r="O14" s="16">
        <v>23.922999999999998</v>
      </c>
      <c r="P14" s="16">
        <v>26.613</v>
      </c>
      <c r="Q14" s="16">
        <v>25.84</v>
      </c>
      <c r="R14" s="16">
        <v>28.635999999999999</v>
      </c>
      <c r="S14" s="16">
        <v>35.319000000000003</v>
      </c>
      <c r="T14" s="16">
        <v>27.427</v>
      </c>
      <c r="U14" s="16">
        <v>24.372</v>
      </c>
      <c r="V14" s="16">
        <v>30.853000000000002</v>
      </c>
      <c r="W14" s="16">
        <v>32.767000000000003</v>
      </c>
      <c r="X14" s="16">
        <v>30.898</v>
      </c>
      <c r="Y14" s="16">
        <v>37.368000000000002</v>
      </c>
      <c r="Z14" s="16">
        <v>23.841999999999999</v>
      </c>
      <c r="AA14" s="16">
        <v>25.734999999999999</v>
      </c>
      <c r="AB14" s="16">
        <v>35.761000000000003</v>
      </c>
      <c r="AC14" s="16">
        <v>26.129000000000001</v>
      </c>
      <c r="AD14" s="16">
        <v>36.125</v>
      </c>
      <c r="AE14" s="16">
        <v>36.082999999999998</v>
      </c>
      <c r="AF14" s="16">
        <v>28.721</v>
      </c>
      <c r="AG14" s="16">
        <v>28.588000000000001</v>
      </c>
      <c r="AH14" s="43">
        <v>28.469000000000001</v>
      </c>
    </row>
    <row r="15" spans="1:39" ht="15" x14ac:dyDescent="0.25">
      <c r="A15" s="41">
        <v>45323</v>
      </c>
      <c r="B15" s="33"/>
      <c r="C15" s="8">
        <v>27</v>
      </c>
      <c r="D15" s="44">
        <v>29</v>
      </c>
      <c r="E15" s="16">
        <v>30.372</v>
      </c>
      <c r="F15" s="16">
        <v>21.48</v>
      </c>
      <c r="G15" s="16">
        <v>29.039000000000001</v>
      </c>
      <c r="H15" s="16">
        <v>33.99</v>
      </c>
      <c r="I15" s="16">
        <v>43.634</v>
      </c>
      <c r="J15" s="16">
        <v>32.054000000000002</v>
      </c>
      <c r="K15" s="16">
        <v>25.007999999999999</v>
      </c>
      <c r="L15" s="16">
        <v>30.648</v>
      </c>
      <c r="M15" s="16">
        <v>30.757000000000001</v>
      </c>
      <c r="N15" s="16">
        <v>21.649000000000001</v>
      </c>
      <c r="O15" s="16">
        <v>21.454000000000001</v>
      </c>
      <c r="P15" s="16">
        <v>32.465000000000003</v>
      </c>
      <c r="Q15" s="16">
        <v>24.395</v>
      </c>
      <c r="R15" s="16">
        <v>26.216000000000001</v>
      </c>
      <c r="S15" s="16">
        <v>30.628</v>
      </c>
      <c r="T15" s="16">
        <v>26.59</v>
      </c>
      <c r="U15" s="16">
        <v>21.411999999999999</v>
      </c>
      <c r="V15" s="16">
        <v>29.768999999999998</v>
      </c>
      <c r="W15" s="16">
        <v>28.581</v>
      </c>
      <c r="X15" s="16">
        <v>29.361999999999998</v>
      </c>
      <c r="Y15" s="16">
        <v>35.091000000000001</v>
      </c>
      <c r="Z15" s="16">
        <v>21.867000000000001</v>
      </c>
      <c r="AA15" s="16">
        <v>30.428999999999998</v>
      </c>
      <c r="AB15" s="16">
        <v>40.115000000000002</v>
      </c>
      <c r="AC15" s="16">
        <v>32.590000000000003</v>
      </c>
      <c r="AD15" s="16">
        <v>48.063000000000002</v>
      </c>
      <c r="AE15" s="16">
        <v>33.540999999999997</v>
      </c>
      <c r="AF15" s="16">
        <v>28.86</v>
      </c>
      <c r="AG15" s="16">
        <v>26.236000000000001</v>
      </c>
      <c r="AH15" s="43">
        <v>29.405999999999999</v>
      </c>
    </row>
    <row r="16" spans="1:39" ht="15" x14ac:dyDescent="0.25">
      <c r="A16" s="41">
        <v>45352</v>
      </c>
      <c r="B16" s="33"/>
      <c r="C16" s="8">
        <v>43</v>
      </c>
      <c r="D16" s="44">
        <v>51</v>
      </c>
      <c r="E16" s="16">
        <v>51.994999999999997</v>
      </c>
      <c r="F16" s="16">
        <v>42.845999999999997</v>
      </c>
      <c r="G16" s="16">
        <v>50.183999999999997</v>
      </c>
      <c r="H16" s="16">
        <v>62.085000000000001</v>
      </c>
      <c r="I16" s="16">
        <v>58.628</v>
      </c>
      <c r="J16" s="16">
        <v>54.576999999999998</v>
      </c>
      <c r="K16" s="16">
        <v>43.835000000000001</v>
      </c>
      <c r="L16" s="16">
        <v>47.110999999999997</v>
      </c>
      <c r="M16" s="16">
        <v>39.817</v>
      </c>
      <c r="N16" s="16">
        <v>34.445</v>
      </c>
      <c r="O16" s="16">
        <v>29.654</v>
      </c>
      <c r="P16" s="16">
        <v>40.095999999999997</v>
      </c>
      <c r="Q16" s="16">
        <v>55.609000000000002</v>
      </c>
      <c r="R16" s="16">
        <v>46.427</v>
      </c>
      <c r="S16" s="16">
        <v>38.569000000000003</v>
      </c>
      <c r="T16" s="16">
        <v>60.89</v>
      </c>
      <c r="U16" s="16">
        <v>29.004999999999999</v>
      </c>
      <c r="V16" s="16">
        <v>48.35</v>
      </c>
      <c r="W16" s="16">
        <v>38.04</v>
      </c>
      <c r="X16" s="16">
        <v>36.287999999999997</v>
      </c>
      <c r="Y16" s="16">
        <v>63.408000000000001</v>
      </c>
      <c r="Z16" s="16">
        <v>35.360999999999997</v>
      </c>
      <c r="AA16" s="16">
        <v>42.61</v>
      </c>
      <c r="AB16" s="16">
        <v>69.236999999999995</v>
      </c>
      <c r="AC16" s="16">
        <v>50.661000000000001</v>
      </c>
      <c r="AD16" s="16">
        <v>130.42500000000001</v>
      </c>
      <c r="AE16" s="16">
        <v>39.947000000000003</v>
      </c>
      <c r="AF16" s="16">
        <v>42.65</v>
      </c>
      <c r="AG16" s="16">
        <v>43.533000000000001</v>
      </c>
      <c r="AH16" s="43">
        <v>35.822000000000003</v>
      </c>
    </row>
    <row r="17" spans="1:34" ht="15" x14ac:dyDescent="0.25">
      <c r="A17" s="41">
        <v>45383</v>
      </c>
      <c r="B17" s="33"/>
      <c r="C17" s="8">
        <v>65</v>
      </c>
      <c r="D17" s="44">
        <v>77</v>
      </c>
      <c r="E17" s="16">
        <v>68.69</v>
      </c>
      <c r="F17" s="16">
        <v>63.679000000000002</v>
      </c>
      <c r="G17" s="16">
        <v>89.638000000000005</v>
      </c>
      <c r="H17" s="16">
        <v>61.212000000000003</v>
      </c>
      <c r="I17" s="16">
        <v>114.46299999999999</v>
      </c>
      <c r="J17" s="16">
        <v>82.090999999999994</v>
      </c>
      <c r="K17" s="16">
        <v>72.346000000000004</v>
      </c>
      <c r="L17" s="16">
        <v>63.982999999999997</v>
      </c>
      <c r="M17" s="16">
        <v>73.938999999999993</v>
      </c>
      <c r="N17" s="16">
        <v>44.210999999999999</v>
      </c>
      <c r="O17" s="16">
        <v>59.320999999999998</v>
      </c>
      <c r="P17" s="16">
        <v>64.266999999999996</v>
      </c>
      <c r="Q17" s="16">
        <v>108.983</v>
      </c>
      <c r="R17" s="16">
        <v>69.771000000000001</v>
      </c>
      <c r="S17" s="16">
        <v>98.727000000000004</v>
      </c>
      <c r="T17" s="16">
        <v>63.573</v>
      </c>
      <c r="U17" s="16">
        <v>33.281999999999996</v>
      </c>
      <c r="V17" s="16">
        <v>77.370999999999995</v>
      </c>
      <c r="W17" s="16">
        <v>52.328000000000003</v>
      </c>
      <c r="X17" s="16">
        <v>60.335999999999999</v>
      </c>
      <c r="Y17" s="16">
        <v>124.92700000000001</v>
      </c>
      <c r="Z17" s="16">
        <v>41.802999999999997</v>
      </c>
      <c r="AA17" s="16">
        <v>73.588999999999999</v>
      </c>
      <c r="AB17" s="16">
        <v>74.025999999999996</v>
      </c>
      <c r="AC17" s="16">
        <v>79.460999999999999</v>
      </c>
      <c r="AD17" s="16">
        <v>251.92</v>
      </c>
      <c r="AE17" s="16">
        <v>72.236999999999995</v>
      </c>
      <c r="AF17" s="16">
        <v>95.123999999999995</v>
      </c>
      <c r="AG17" s="16">
        <v>60.991999999999997</v>
      </c>
      <c r="AH17" s="43">
        <v>56.716000000000001</v>
      </c>
    </row>
    <row r="18" spans="1:34" ht="15" x14ac:dyDescent="0.25">
      <c r="A18" s="41">
        <v>45413</v>
      </c>
      <c r="B18" s="33"/>
      <c r="C18" s="8">
        <v>116</v>
      </c>
      <c r="D18" s="44">
        <v>166</v>
      </c>
      <c r="E18" s="16">
        <v>159.38</v>
      </c>
      <c r="F18" s="16">
        <v>189.51300000000001</v>
      </c>
      <c r="G18" s="16">
        <v>191.35400000000001</v>
      </c>
      <c r="H18" s="16">
        <v>61.616</v>
      </c>
      <c r="I18" s="16">
        <v>157.233</v>
      </c>
      <c r="J18" s="16">
        <v>318.73099999999999</v>
      </c>
      <c r="K18" s="16">
        <v>143.55799999999999</v>
      </c>
      <c r="L18" s="16">
        <v>174.376</v>
      </c>
      <c r="M18" s="16">
        <v>159.58799999999999</v>
      </c>
      <c r="N18" s="16">
        <v>98.537999999999997</v>
      </c>
      <c r="O18" s="16">
        <v>58.133000000000003</v>
      </c>
      <c r="P18" s="16">
        <v>75.238</v>
      </c>
      <c r="Q18" s="16">
        <v>105.419</v>
      </c>
      <c r="R18" s="16">
        <v>133.98500000000001</v>
      </c>
      <c r="S18" s="16">
        <v>239.50700000000001</v>
      </c>
      <c r="T18" s="16">
        <v>160.09700000000001</v>
      </c>
      <c r="U18" s="16">
        <v>110.39700000000001</v>
      </c>
      <c r="V18" s="16">
        <v>136.304</v>
      </c>
      <c r="W18" s="16">
        <v>28.521000000000001</v>
      </c>
      <c r="X18" s="16">
        <v>152.37100000000001</v>
      </c>
      <c r="Y18" s="16">
        <v>170.833</v>
      </c>
      <c r="Z18" s="16">
        <v>64.430999999999997</v>
      </c>
      <c r="AA18" s="16">
        <v>197.55600000000001</v>
      </c>
      <c r="AB18" s="16">
        <v>173.44800000000001</v>
      </c>
      <c r="AC18" s="16">
        <v>123.199</v>
      </c>
      <c r="AD18" s="16">
        <v>375.56400000000002</v>
      </c>
      <c r="AE18" s="16">
        <v>249.23400000000001</v>
      </c>
      <c r="AF18" s="16">
        <v>80.959999999999994</v>
      </c>
      <c r="AG18" s="16">
        <v>121.753</v>
      </c>
      <c r="AH18" s="43">
        <v>75.247</v>
      </c>
    </row>
    <row r="19" spans="1:34" ht="15" x14ac:dyDescent="0.25">
      <c r="A19" s="41">
        <v>45444</v>
      </c>
      <c r="B19" s="33"/>
      <c r="C19" s="8">
        <v>201</v>
      </c>
      <c r="D19" s="44">
        <v>301</v>
      </c>
      <c r="E19" s="16">
        <v>63.392000000000003</v>
      </c>
      <c r="F19" s="16">
        <v>356.88900000000001</v>
      </c>
      <c r="G19" s="16">
        <v>153.60599999999999</v>
      </c>
      <c r="H19" s="16">
        <v>417.471</v>
      </c>
      <c r="I19" s="16">
        <v>586.64499999999998</v>
      </c>
      <c r="J19" s="16">
        <v>694.13400000000001</v>
      </c>
      <c r="K19" s="16">
        <v>291.52600000000001</v>
      </c>
      <c r="L19" s="16">
        <v>536.60599999999999</v>
      </c>
      <c r="M19" s="16">
        <v>212.852</v>
      </c>
      <c r="N19" s="16">
        <v>119.878</v>
      </c>
      <c r="O19" s="16">
        <v>199.56899999999999</v>
      </c>
      <c r="P19" s="16">
        <v>223.30600000000001</v>
      </c>
      <c r="Q19" s="16">
        <v>251.10300000000001</v>
      </c>
      <c r="R19" s="16">
        <v>360.53899999999999</v>
      </c>
      <c r="S19" s="16">
        <v>273.19600000000003</v>
      </c>
      <c r="T19" s="16">
        <v>61.323</v>
      </c>
      <c r="U19" s="16">
        <v>279.34699999999998</v>
      </c>
      <c r="V19" s="16">
        <v>449.96600000000001</v>
      </c>
      <c r="W19" s="16">
        <v>206.12899999999999</v>
      </c>
      <c r="X19" s="16">
        <v>417.40199999999999</v>
      </c>
      <c r="Y19" s="16">
        <v>204.89599999999999</v>
      </c>
      <c r="Z19" s="16">
        <v>93.010999999999996</v>
      </c>
      <c r="AA19" s="16">
        <v>453.09699999999998</v>
      </c>
      <c r="AB19" s="16">
        <v>289.471</v>
      </c>
      <c r="AC19" s="16">
        <v>276.142</v>
      </c>
      <c r="AD19" s="16">
        <v>719.66700000000003</v>
      </c>
      <c r="AE19" s="16">
        <v>427.74700000000001</v>
      </c>
      <c r="AF19" s="16">
        <v>259.41399999999999</v>
      </c>
      <c r="AG19" s="16">
        <v>341.41199999999998</v>
      </c>
      <c r="AH19" s="43">
        <v>324.53100000000001</v>
      </c>
    </row>
    <row r="20" spans="1:34" ht="15" x14ac:dyDescent="0.25">
      <c r="A20" s="41">
        <v>45474</v>
      </c>
      <c r="B20" s="33"/>
      <c r="C20" s="8">
        <v>90</v>
      </c>
      <c r="D20" s="44">
        <v>146</v>
      </c>
      <c r="E20" s="16">
        <v>35.99</v>
      </c>
      <c r="F20" s="16">
        <v>230.059</v>
      </c>
      <c r="G20" s="16">
        <v>30.640999999999998</v>
      </c>
      <c r="H20" s="16">
        <v>416.14299999999997</v>
      </c>
      <c r="I20" s="16">
        <v>288.90199999999999</v>
      </c>
      <c r="J20" s="16">
        <v>312.52499999999998</v>
      </c>
      <c r="K20" s="16">
        <v>344.58800000000002</v>
      </c>
      <c r="L20" s="16">
        <v>326.12700000000001</v>
      </c>
      <c r="M20" s="16">
        <v>65.165999999999997</v>
      </c>
      <c r="N20" s="16">
        <v>32.609000000000002</v>
      </c>
      <c r="O20" s="16">
        <v>79.697000000000003</v>
      </c>
      <c r="P20" s="16">
        <v>78.722999999999999</v>
      </c>
      <c r="Q20" s="16">
        <v>172.49799999999999</v>
      </c>
      <c r="R20" s="16">
        <v>259.94299999999998</v>
      </c>
      <c r="S20" s="16">
        <v>76.343000000000004</v>
      </c>
      <c r="T20" s="16">
        <v>10.928000000000001</v>
      </c>
      <c r="U20" s="16">
        <v>198.17599999999999</v>
      </c>
      <c r="V20" s="16">
        <v>350.78500000000003</v>
      </c>
      <c r="W20" s="16">
        <v>171.929</v>
      </c>
      <c r="X20" s="16">
        <v>618.38300000000004</v>
      </c>
      <c r="Y20" s="16">
        <v>73.061000000000007</v>
      </c>
      <c r="Z20" s="16">
        <v>37.207000000000001</v>
      </c>
      <c r="AA20" s="16">
        <v>286.113</v>
      </c>
      <c r="AB20" s="16">
        <v>132.298</v>
      </c>
      <c r="AC20" s="16">
        <v>91.459000000000003</v>
      </c>
      <c r="AD20" s="16">
        <v>364.13</v>
      </c>
      <c r="AE20" s="16">
        <v>184.26300000000001</v>
      </c>
      <c r="AF20" s="16">
        <v>211.17099999999999</v>
      </c>
      <c r="AG20" s="16">
        <v>170.43700000000001</v>
      </c>
      <c r="AH20" s="43">
        <v>170.381</v>
      </c>
    </row>
    <row r="21" spans="1:34" ht="15" x14ac:dyDescent="0.25">
      <c r="A21" s="41">
        <v>45505</v>
      </c>
      <c r="B21" s="33"/>
      <c r="C21" s="8">
        <v>42</v>
      </c>
      <c r="D21" s="44">
        <v>59</v>
      </c>
      <c r="E21" s="16">
        <v>23.204000000000001</v>
      </c>
      <c r="F21" s="16">
        <v>180.11099999999999</v>
      </c>
      <c r="G21" s="16">
        <v>27.669</v>
      </c>
      <c r="H21" s="16">
        <v>146.36500000000001</v>
      </c>
      <c r="I21" s="16">
        <v>92.424999999999997</v>
      </c>
      <c r="J21" s="16">
        <v>150.77600000000001</v>
      </c>
      <c r="K21" s="16">
        <v>112.108</v>
      </c>
      <c r="L21" s="16">
        <v>113.72199999999999</v>
      </c>
      <c r="M21" s="16">
        <v>37.253</v>
      </c>
      <c r="N21" s="16">
        <v>21.234999999999999</v>
      </c>
      <c r="O21" s="16">
        <v>35.643999999999998</v>
      </c>
      <c r="P21" s="16">
        <v>36.716999999999999</v>
      </c>
      <c r="Q21" s="16">
        <v>68.632999999999996</v>
      </c>
      <c r="R21" s="16">
        <v>84.361000000000004</v>
      </c>
      <c r="S21" s="16">
        <v>45.725999999999999</v>
      </c>
      <c r="T21" s="16">
        <v>26.611999999999998</v>
      </c>
      <c r="U21" s="16">
        <v>63.34</v>
      </c>
      <c r="V21" s="16">
        <v>109.553</v>
      </c>
      <c r="W21" s="16">
        <v>58.968000000000004</v>
      </c>
      <c r="X21" s="16">
        <v>180.17400000000001</v>
      </c>
      <c r="Y21" s="16">
        <v>37.793999999999997</v>
      </c>
      <c r="Z21" s="16">
        <v>23.495000000000001</v>
      </c>
      <c r="AA21" s="16">
        <v>99.046999999999997</v>
      </c>
      <c r="AB21" s="16">
        <v>51.390999999999998</v>
      </c>
      <c r="AC21" s="16">
        <v>43.805999999999997</v>
      </c>
      <c r="AD21" s="16">
        <v>118.27800000000001</v>
      </c>
      <c r="AE21" s="16">
        <v>66.941000000000003</v>
      </c>
      <c r="AF21" s="16">
        <v>78.685000000000002</v>
      </c>
      <c r="AG21" s="16">
        <v>60.417000000000002</v>
      </c>
      <c r="AH21" s="43">
        <v>73.766000000000005</v>
      </c>
    </row>
    <row r="22" spans="1:34" ht="15" x14ac:dyDescent="0.25">
      <c r="A22" s="41">
        <v>45536</v>
      </c>
      <c r="B22" s="33"/>
      <c r="C22" s="8">
        <v>32</v>
      </c>
      <c r="D22" s="44">
        <v>39</v>
      </c>
      <c r="E22" s="16">
        <v>26.138000000000002</v>
      </c>
      <c r="F22" s="16">
        <v>69.489000000000004</v>
      </c>
      <c r="G22" s="16">
        <v>26.190999999999999</v>
      </c>
      <c r="H22" s="16">
        <v>63.052</v>
      </c>
      <c r="I22" s="16">
        <v>55.704000000000001</v>
      </c>
      <c r="J22" s="16">
        <v>94.795000000000002</v>
      </c>
      <c r="K22" s="16">
        <v>53.747999999999998</v>
      </c>
      <c r="L22" s="16">
        <v>78.504999999999995</v>
      </c>
      <c r="M22" s="16">
        <v>41.65</v>
      </c>
      <c r="N22" s="16">
        <v>19.821000000000002</v>
      </c>
      <c r="O22" s="16">
        <v>36.148000000000003</v>
      </c>
      <c r="P22" s="16">
        <v>36.170999999999999</v>
      </c>
      <c r="Q22" s="16">
        <v>55.078000000000003</v>
      </c>
      <c r="R22" s="16">
        <v>47.182000000000002</v>
      </c>
      <c r="S22" s="16">
        <v>37.518000000000001</v>
      </c>
      <c r="T22" s="16">
        <v>25.297000000000001</v>
      </c>
      <c r="U22" s="16">
        <v>47.079000000000001</v>
      </c>
      <c r="V22" s="16">
        <v>52.801000000000002</v>
      </c>
      <c r="W22" s="16">
        <v>38.613999999999997</v>
      </c>
      <c r="X22" s="16">
        <v>79.584000000000003</v>
      </c>
      <c r="Y22" s="16">
        <v>29.616</v>
      </c>
      <c r="Z22" s="16">
        <v>29.550999999999998</v>
      </c>
      <c r="AA22" s="16">
        <v>68.688999999999993</v>
      </c>
      <c r="AB22" s="16">
        <v>39.417000000000002</v>
      </c>
      <c r="AC22" s="16">
        <v>38.695</v>
      </c>
      <c r="AD22" s="16">
        <v>80.843999999999994</v>
      </c>
      <c r="AE22" s="16">
        <v>42.127000000000002</v>
      </c>
      <c r="AF22" s="16">
        <v>54.226999999999997</v>
      </c>
      <c r="AG22" s="16">
        <v>39.488999999999997</v>
      </c>
      <c r="AH22" s="43">
        <v>59.613999999999997</v>
      </c>
    </row>
    <row r="23" spans="1:34" ht="15" x14ac:dyDescent="0.25">
      <c r="A23" s="41">
        <v>45566</v>
      </c>
      <c r="B23" s="33"/>
      <c r="C23" s="8">
        <v>40</v>
      </c>
      <c r="D23" s="44">
        <v>45</v>
      </c>
      <c r="E23" s="16">
        <v>24.817</v>
      </c>
      <c r="F23" s="16">
        <v>53.436</v>
      </c>
      <c r="G23" s="16">
        <v>37.454999999999998</v>
      </c>
      <c r="H23" s="16">
        <v>54.68</v>
      </c>
      <c r="I23" s="16">
        <v>52.661999999999999</v>
      </c>
      <c r="J23" s="16">
        <v>81.909000000000006</v>
      </c>
      <c r="K23" s="16">
        <v>51.99</v>
      </c>
      <c r="L23" s="16">
        <v>51.680999999999997</v>
      </c>
      <c r="M23" s="16">
        <v>38.927999999999997</v>
      </c>
      <c r="N23" s="16">
        <v>22.361999999999998</v>
      </c>
      <c r="O23" s="16">
        <v>36.581000000000003</v>
      </c>
      <c r="P23" s="16">
        <v>29.488</v>
      </c>
      <c r="Q23" s="16">
        <v>49.845999999999997</v>
      </c>
      <c r="R23" s="16">
        <v>46.399000000000001</v>
      </c>
      <c r="S23" s="16">
        <v>53.396999999999998</v>
      </c>
      <c r="T23" s="16">
        <v>42.100999999999999</v>
      </c>
      <c r="U23" s="16">
        <v>40.723999999999997</v>
      </c>
      <c r="V23" s="16">
        <v>52.158999999999999</v>
      </c>
      <c r="W23" s="16">
        <v>33.03</v>
      </c>
      <c r="X23" s="16">
        <v>67.992999999999995</v>
      </c>
      <c r="Y23" s="16">
        <v>31.085000000000001</v>
      </c>
      <c r="Z23" s="16">
        <v>33.883000000000003</v>
      </c>
      <c r="AA23" s="16">
        <v>115.178</v>
      </c>
      <c r="AB23" s="16">
        <v>46.816000000000003</v>
      </c>
      <c r="AC23" s="16">
        <v>71.540999999999997</v>
      </c>
      <c r="AD23" s="16">
        <v>84.929000000000002</v>
      </c>
      <c r="AE23" s="16">
        <v>43.127000000000002</v>
      </c>
      <c r="AF23" s="16">
        <v>47.984999999999999</v>
      </c>
      <c r="AG23" s="16">
        <v>37.072000000000003</v>
      </c>
      <c r="AH23" s="43">
        <v>40.000999999999998</v>
      </c>
    </row>
    <row r="24" spans="1:34" ht="15" x14ac:dyDescent="0.25">
      <c r="A24" s="41">
        <v>45597</v>
      </c>
      <c r="B24" s="33"/>
      <c r="C24" s="8">
        <v>39</v>
      </c>
      <c r="D24" s="44">
        <v>42</v>
      </c>
      <c r="E24" s="16">
        <v>26.523</v>
      </c>
      <c r="F24" s="16">
        <v>44.515000000000001</v>
      </c>
      <c r="G24" s="16">
        <v>34.204999999999998</v>
      </c>
      <c r="H24" s="16">
        <v>48.540999999999997</v>
      </c>
      <c r="I24" s="16">
        <v>50.695999999999998</v>
      </c>
      <c r="J24" s="16">
        <v>56.402999999999999</v>
      </c>
      <c r="K24" s="16">
        <v>42.12</v>
      </c>
      <c r="L24" s="16">
        <v>45.512</v>
      </c>
      <c r="M24" s="16">
        <v>34.795999999999999</v>
      </c>
      <c r="N24" s="16">
        <v>31.486000000000001</v>
      </c>
      <c r="O24" s="16">
        <v>31.544</v>
      </c>
      <c r="P24" s="16">
        <v>30.54</v>
      </c>
      <c r="Q24" s="16">
        <v>49.156999999999996</v>
      </c>
      <c r="R24" s="16">
        <v>41.554000000000002</v>
      </c>
      <c r="S24" s="16">
        <v>40.482999999999997</v>
      </c>
      <c r="T24" s="16">
        <v>34.997</v>
      </c>
      <c r="U24" s="16">
        <v>42.097999999999999</v>
      </c>
      <c r="V24" s="16">
        <v>48.348999999999997</v>
      </c>
      <c r="W24" s="16">
        <v>34.002000000000002</v>
      </c>
      <c r="X24" s="16">
        <v>56.802999999999997</v>
      </c>
      <c r="Y24" s="16">
        <v>37.57</v>
      </c>
      <c r="Z24" s="16">
        <v>29.207000000000001</v>
      </c>
      <c r="AA24" s="16">
        <v>60.372</v>
      </c>
      <c r="AB24" s="16">
        <v>37.384999999999998</v>
      </c>
      <c r="AC24" s="16">
        <v>72.513000000000005</v>
      </c>
      <c r="AD24" s="16">
        <v>67.423000000000002</v>
      </c>
      <c r="AE24" s="16">
        <v>42.014000000000003</v>
      </c>
      <c r="AF24" s="16">
        <v>40.091000000000001</v>
      </c>
      <c r="AG24" s="16">
        <v>40.537999999999997</v>
      </c>
      <c r="AH24" s="43">
        <v>40.305999999999997</v>
      </c>
    </row>
    <row r="25" spans="1:34" ht="15" x14ac:dyDescent="0.25">
      <c r="A25" s="41">
        <v>45627</v>
      </c>
      <c r="B25" s="33"/>
      <c r="C25" s="8">
        <v>32</v>
      </c>
      <c r="D25" s="44">
        <v>32</v>
      </c>
      <c r="E25" s="16">
        <v>22.812999999999999</v>
      </c>
      <c r="F25" s="16">
        <v>37.640999999999998</v>
      </c>
      <c r="G25" s="16">
        <v>27.545000000000002</v>
      </c>
      <c r="H25" s="16">
        <v>46.789000000000001</v>
      </c>
      <c r="I25" s="16">
        <v>46.558999999999997</v>
      </c>
      <c r="J25" s="16">
        <v>46.055</v>
      </c>
      <c r="K25" s="16">
        <v>37.234999999999999</v>
      </c>
      <c r="L25" s="16">
        <v>39.640999999999998</v>
      </c>
      <c r="M25" s="16">
        <v>28.667999999999999</v>
      </c>
      <c r="N25" s="16">
        <v>24.010999999999999</v>
      </c>
      <c r="O25" s="16">
        <v>26.143000000000001</v>
      </c>
      <c r="P25" s="16">
        <v>26.143999999999998</v>
      </c>
      <c r="Q25" s="16">
        <v>35.377000000000002</v>
      </c>
      <c r="R25" s="16">
        <v>36.304000000000002</v>
      </c>
      <c r="S25" s="16">
        <v>35.409999999999997</v>
      </c>
      <c r="T25" s="16">
        <v>25.588000000000001</v>
      </c>
      <c r="U25" s="16">
        <v>33.442</v>
      </c>
      <c r="V25" s="16">
        <v>39.015999999999998</v>
      </c>
      <c r="W25" s="16">
        <v>28.571000000000002</v>
      </c>
      <c r="X25" s="16">
        <v>46.703000000000003</v>
      </c>
      <c r="Y25" s="16">
        <v>31.527999999999999</v>
      </c>
      <c r="Z25" s="16">
        <v>23.065000000000001</v>
      </c>
      <c r="AA25" s="16">
        <v>46.383000000000003</v>
      </c>
      <c r="AB25" s="16">
        <v>31.021999999999998</v>
      </c>
      <c r="AC25" s="16">
        <v>40.569000000000003</v>
      </c>
      <c r="AD25" s="16">
        <v>60.116999999999997</v>
      </c>
      <c r="AE25" s="16">
        <v>35.097000000000001</v>
      </c>
      <c r="AF25" s="16">
        <v>33.649000000000001</v>
      </c>
      <c r="AG25" s="16">
        <v>34.11</v>
      </c>
      <c r="AH25" s="43">
        <v>34.796999999999997</v>
      </c>
    </row>
    <row r="26" spans="1:34" ht="15" x14ac:dyDescent="0.25">
      <c r="A26" s="41">
        <v>45658</v>
      </c>
      <c r="B26" s="33"/>
      <c r="C26" s="8">
        <v>31</v>
      </c>
      <c r="D26" s="44">
        <v>31</v>
      </c>
      <c r="E26" s="16">
        <v>20.513999999999999</v>
      </c>
      <c r="F26" s="16">
        <v>32.811999999999998</v>
      </c>
      <c r="G26" s="16">
        <v>23.981000000000002</v>
      </c>
      <c r="H26" s="16">
        <v>37.023000000000003</v>
      </c>
      <c r="I26" s="16">
        <v>45.829000000000001</v>
      </c>
      <c r="J26" s="16">
        <v>39.725000000000001</v>
      </c>
      <c r="K26" s="16">
        <v>31.687000000000001</v>
      </c>
      <c r="L26" s="16">
        <v>34.811999999999998</v>
      </c>
      <c r="M26" s="16">
        <v>24.974</v>
      </c>
      <c r="N26" s="16">
        <v>19.882999999999999</v>
      </c>
      <c r="O26" s="16">
        <v>22.824000000000002</v>
      </c>
      <c r="P26" s="16">
        <v>23.295000000000002</v>
      </c>
      <c r="Q26" s="16">
        <v>29.841999999999999</v>
      </c>
      <c r="R26" s="16">
        <v>35.597000000000001</v>
      </c>
      <c r="S26" s="16">
        <v>32.29</v>
      </c>
      <c r="T26" s="16">
        <v>21.242999999999999</v>
      </c>
      <c r="U26" s="16">
        <v>30.552</v>
      </c>
      <c r="V26" s="16">
        <v>33.527999999999999</v>
      </c>
      <c r="W26" s="16">
        <v>25.893999999999998</v>
      </c>
      <c r="X26" s="16">
        <v>41.889000000000003</v>
      </c>
      <c r="Y26" s="16">
        <v>26.684000000000001</v>
      </c>
      <c r="Z26" s="16">
        <v>20.385000000000002</v>
      </c>
      <c r="AA26" s="16">
        <v>42.066000000000003</v>
      </c>
      <c r="AB26" s="16">
        <v>27.483000000000001</v>
      </c>
      <c r="AC26" s="16">
        <v>32.689</v>
      </c>
      <c r="AD26" s="16">
        <v>51.146999999999998</v>
      </c>
      <c r="AE26" s="16">
        <v>30.710999999999999</v>
      </c>
      <c r="AF26" s="16">
        <v>29.164999999999999</v>
      </c>
      <c r="AG26" s="16">
        <v>29.161000000000001</v>
      </c>
      <c r="AH26" s="43">
        <v>29.899000000000001</v>
      </c>
    </row>
    <row r="27" spans="1:34" ht="15" x14ac:dyDescent="0.25">
      <c r="A27" s="41">
        <v>45689</v>
      </c>
      <c r="B27" s="33"/>
      <c r="C27" s="8">
        <v>29</v>
      </c>
      <c r="D27" s="44">
        <v>29</v>
      </c>
      <c r="E27" s="16">
        <v>19.12</v>
      </c>
      <c r="F27" s="16">
        <v>27.687000000000001</v>
      </c>
      <c r="G27" s="16">
        <v>32.317999999999998</v>
      </c>
      <c r="H27" s="16">
        <v>40.33</v>
      </c>
      <c r="I27" s="16">
        <v>36.945999999999998</v>
      </c>
      <c r="J27" s="16">
        <v>33.179000000000002</v>
      </c>
      <c r="K27" s="16">
        <v>28.914000000000001</v>
      </c>
      <c r="L27" s="16">
        <v>33.838999999999999</v>
      </c>
      <c r="M27" s="16">
        <v>21.821999999999999</v>
      </c>
      <c r="N27" s="16">
        <v>17.366</v>
      </c>
      <c r="O27" s="16">
        <v>28.36</v>
      </c>
      <c r="P27" s="16">
        <v>21.446999999999999</v>
      </c>
      <c r="Q27" s="16">
        <v>26.234999999999999</v>
      </c>
      <c r="R27" s="16">
        <v>29.786999999999999</v>
      </c>
      <c r="S27" s="16">
        <v>29.802</v>
      </c>
      <c r="T27" s="16">
        <v>18.13</v>
      </c>
      <c r="U27" s="16">
        <v>28.454000000000001</v>
      </c>
      <c r="V27" s="16">
        <v>28.169</v>
      </c>
      <c r="W27" s="16">
        <v>24.21</v>
      </c>
      <c r="X27" s="16">
        <v>37.301000000000002</v>
      </c>
      <c r="Y27" s="16">
        <v>23.364999999999998</v>
      </c>
      <c r="Z27" s="16">
        <v>24.763999999999999</v>
      </c>
      <c r="AA27" s="16">
        <v>44.134</v>
      </c>
      <c r="AB27" s="16">
        <v>32.674999999999997</v>
      </c>
      <c r="AC27" s="16">
        <v>43.869</v>
      </c>
      <c r="AD27" s="16">
        <v>44.594999999999999</v>
      </c>
      <c r="AE27" s="16">
        <v>29.427</v>
      </c>
      <c r="AF27" s="16">
        <v>25.745999999999999</v>
      </c>
      <c r="AG27" s="16">
        <v>28.937999999999999</v>
      </c>
      <c r="AH27" s="43">
        <v>25.887</v>
      </c>
    </row>
    <row r="28" spans="1:34" ht="15" x14ac:dyDescent="0.25">
      <c r="A28" s="41">
        <v>45717</v>
      </c>
      <c r="B28" s="33"/>
      <c r="C28" s="8">
        <v>51</v>
      </c>
      <c r="D28" s="44">
        <v>51</v>
      </c>
      <c r="E28" s="16">
        <v>41.393000000000001</v>
      </c>
      <c r="F28" s="16">
        <v>49.585999999999999</v>
      </c>
      <c r="G28" s="16">
        <v>61.375</v>
      </c>
      <c r="H28" s="16">
        <v>56.71</v>
      </c>
      <c r="I28" s="16">
        <v>61.481000000000002</v>
      </c>
      <c r="J28" s="16">
        <v>52.250999999999998</v>
      </c>
      <c r="K28" s="16">
        <v>46.488</v>
      </c>
      <c r="L28" s="16">
        <v>44.006999999999998</v>
      </c>
      <c r="M28" s="16">
        <v>35.515999999999998</v>
      </c>
      <c r="N28" s="16">
        <v>26.221</v>
      </c>
      <c r="O28" s="16">
        <v>36.975000000000001</v>
      </c>
      <c r="P28" s="16">
        <v>53.265000000000001</v>
      </c>
      <c r="Q28" s="16">
        <v>47.651000000000003</v>
      </c>
      <c r="R28" s="16">
        <v>38.561</v>
      </c>
      <c r="S28" s="16">
        <v>66.429000000000002</v>
      </c>
      <c r="T28" s="16">
        <v>26.579000000000001</v>
      </c>
      <c r="U28" s="16">
        <v>48.046999999999997</v>
      </c>
      <c r="V28" s="16">
        <v>38.377000000000002</v>
      </c>
      <c r="W28" s="16">
        <v>32.305</v>
      </c>
      <c r="X28" s="16">
        <v>67.738</v>
      </c>
      <c r="Y28" s="16">
        <v>37.841999999999999</v>
      </c>
      <c r="Z28" s="16">
        <v>38.192999999999998</v>
      </c>
      <c r="AA28" s="16">
        <v>75.852999999999994</v>
      </c>
      <c r="AB28" s="16">
        <v>51.802999999999997</v>
      </c>
      <c r="AC28" s="16">
        <v>125.127</v>
      </c>
      <c r="AD28" s="16">
        <v>51.929000000000002</v>
      </c>
      <c r="AE28" s="16">
        <v>44.261000000000003</v>
      </c>
      <c r="AF28" s="16">
        <v>43.982999999999997</v>
      </c>
      <c r="AG28" s="16">
        <v>36.436999999999998</v>
      </c>
      <c r="AH28" s="43">
        <v>47.53</v>
      </c>
    </row>
    <row r="29" spans="1:34" ht="15" x14ac:dyDescent="0.25">
      <c r="A29" s="41">
        <v>45748</v>
      </c>
      <c r="B29" s="33"/>
      <c r="C29" s="8">
        <v>77</v>
      </c>
      <c r="D29" s="44">
        <v>77</v>
      </c>
      <c r="E29" s="16">
        <v>63.180999999999997</v>
      </c>
      <c r="F29" s="16">
        <v>88.251999999999995</v>
      </c>
      <c r="G29" s="16">
        <v>61.411999999999999</v>
      </c>
      <c r="H29" s="16">
        <v>112.099</v>
      </c>
      <c r="I29" s="16">
        <v>90.486999999999995</v>
      </c>
      <c r="J29" s="16">
        <v>83.614000000000004</v>
      </c>
      <c r="K29" s="16">
        <v>64.082999999999998</v>
      </c>
      <c r="L29" s="16">
        <v>80.349000000000004</v>
      </c>
      <c r="M29" s="16">
        <v>46.237000000000002</v>
      </c>
      <c r="N29" s="16">
        <v>55.405000000000001</v>
      </c>
      <c r="O29" s="16">
        <v>61.341999999999999</v>
      </c>
      <c r="P29" s="16">
        <v>106.866</v>
      </c>
      <c r="Q29" s="16">
        <v>71.813000000000002</v>
      </c>
      <c r="R29" s="16">
        <v>96.524000000000001</v>
      </c>
      <c r="S29" s="16">
        <v>69.600999999999999</v>
      </c>
      <c r="T29" s="16">
        <v>31.75</v>
      </c>
      <c r="U29" s="16">
        <v>77.435000000000002</v>
      </c>
      <c r="V29" s="16">
        <v>52.298999999999999</v>
      </c>
      <c r="W29" s="16">
        <v>56.802</v>
      </c>
      <c r="X29" s="16">
        <v>131.21199999999999</v>
      </c>
      <c r="Y29" s="16">
        <v>44.981999999999999</v>
      </c>
      <c r="Z29" s="16">
        <v>67.685000000000002</v>
      </c>
      <c r="AA29" s="16">
        <v>81.998999999999995</v>
      </c>
      <c r="AB29" s="16">
        <v>81.622</v>
      </c>
      <c r="AC29" s="16">
        <v>245.68600000000001</v>
      </c>
      <c r="AD29" s="16">
        <v>84.182000000000002</v>
      </c>
      <c r="AE29" s="16">
        <v>98.007000000000005</v>
      </c>
      <c r="AF29" s="16">
        <v>62.097999999999999</v>
      </c>
      <c r="AG29" s="16">
        <v>58.029000000000003</v>
      </c>
      <c r="AH29" s="43">
        <v>63.441000000000003</v>
      </c>
    </row>
    <row r="30" spans="1:34" ht="15" x14ac:dyDescent="0.25">
      <c r="A30" s="41">
        <v>45778</v>
      </c>
      <c r="B30" s="33"/>
      <c r="C30" s="8">
        <v>166</v>
      </c>
      <c r="D30" s="44">
        <v>166</v>
      </c>
      <c r="E30" s="16">
        <v>185.69</v>
      </c>
      <c r="F30" s="16">
        <v>183.27199999999999</v>
      </c>
      <c r="G30" s="16">
        <v>61.981999999999999</v>
      </c>
      <c r="H30" s="16">
        <v>153.83199999999999</v>
      </c>
      <c r="I30" s="16">
        <v>339.53199999999998</v>
      </c>
      <c r="J30" s="16">
        <v>159.864</v>
      </c>
      <c r="K30" s="16">
        <v>173.40199999999999</v>
      </c>
      <c r="L30" s="16">
        <v>171.07599999999999</v>
      </c>
      <c r="M30" s="16">
        <v>101.575</v>
      </c>
      <c r="N30" s="16">
        <v>49.274000000000001</v>
      </c>
      <c r="O30" s="16">
        <v>70.049000000000007</v>
      </c>
      <c r="P30" s="16">
        <v>101.703</v>
      </c>
      <c r="Q30" s="16">
        <v>136.584</v>
      </c>
      <c r="R30" s="16">
        <v>232.10599999999999</v>
      </c>
      <c r="S30" s="16">
        <v>172.69200000000001</v>
      </c>
      <c r="T30" s="16">
        <v>104.80500000000001</v>
      </c>
      <c r="U30" s="16">
        <v>135.727</v>
      </c>
      <c r="V30" s="16">
        <v>27.172999999999998</v>
      </c>
      <c r="W30" s="16">
        <v>144.18600000000001</v>
      </c>
      <c r="X30" s="16">
        <v>179.298</v>
      </c>
      <c r="Y30" s="16">
        <v>69.884</v>
      </c>
      <c r="Z30" s="16">
        <v>168.541</v>
      </c>
      <c r="AA30" s="16">
        <v>188.60300000000001</v>
      </c>
      <c r="AB30" s="16">
        <v>125.39700000000001</v>
      </c>
      <c r="AC30" s="16">
        <v>365.76100000000002</v>
      </c>
      <c r="AD30" s="16">
        <v>272.62</v>
      </c>
      <c r="AE30" s="16">
        <v>85.081000000000003</v>
      </c>
      <c r="AF30" s="16">
        <v>123.59699999999999</v>
      </c>
      <c r="AG30" s="16">
        <v>76.930000000000007</v>
      </c>
      <c r="AH30" s="43">
        <v>147.053</v>
      </c>
    </row>
    <row r="31" spans="1:34" ht="15" x14ac:dyDescent="0.25">
      <c r="A31" s="41">
        <v>45809</v>
      </c>
      <c r="B31" s="33"/>
      <c r="C31" s="8">
        <v>301</v>
      </c>
      <c r="D31" s="44">
        <v>301</v>
      </c>
      <c r="E31" s="16">
        <v>349.26</v>
      </c>
      <c r="F31" s="16">
        <v>159.624</v>
      </c>
      <c r="G31" s="16">
        <v>413.334</v>
      </c>
      <c r="H31" s="16">
        <v>580.57100000000003</v>
      </c>
      <c r="I31" s="16">
        <v>711.62300000000005</v>
      </c>
      <c r="J31" s="16">
        <v>309.17200000000003</v>
      </c>
      <c r="K31" s="16">
        <v>531.90800000000002</v>
      </c>
      <c r="L31" s="16">
        <v>219.352</v>
      </c>
      <c r="M31" s="16">
        <v>119.92</v>
      </c>
      <c r="N31" s="16">
        <v>187.227</v>
      </c>
      <c r="O31" s="16">
        <v>212.30699999999999</v>
      </c>
      <c r="P31" s="16">
        <v>244.71700000000001</v>
      </c>
      <c r="Q31" s="16">
        <v>360.50299999999999</v>
      </c>
      <c r="R31" s="16">
        <v>279.91500000000002</v>
      </c>
      <c r="S31" s="16">
        <v>65.221000000000004</v>
      </c>
      <c r="T31" s="16">
        <v>268.68900000000002</v>
      </c>
      <c r="U31" s="16">
        <v>446.49900000000002</v>
      </c>
      <c r="V31" s="16">
        <v>200.35400000000001</v>
      </c>
      <c r="W31" s="16">
        <v>394.404</v>
      </c>
      <c r="X31" s="16">
        <v>208.517</v>
      </c>
      <c r="Y31" s="16">
        <v>95.373999999999995</v>
      </c>
      <c r="Z31" s="16">
        <v>443.28100000000001</v>
      </c>
      <c r="AA31" s="16">
        <v>298.05799999999999</v>
      </c>
      <c r="AB31" s="16">
        <v>275.86</v>
      </c>
      <c r="AC31" s="16">
        <v>709.23699999999997</v>
      </c>
      <c r="AD31" s="16">
        <v>455.98</v>
      </c>
      <c r="AE31" s="16">
        <v>264.52600000000001</v>
      </c>
      <c r="AF31" s="16">
        <v>340.83100000000002</v>
      </c>
      <c r="AG31" s="16">
        <v>323.09899999999999</v>
      </c>
      <c r="AH31" s="43">
        <v>59.460999999999999</v>
      </c>
    </row>
    <row r="32" spans="1:34" ht="15" x14ac:dyDescent="0.25">
      <c r="A32" s="41">
        <v>45839</v>
      </c>
      <c r="B32" s="33"/>
      <c r="C32" s="8">
        <v>146</v>
      </c>
      <c r="D32" s="44">
        <v>146</v>
      </c>
      <c r="E32" s="16">
        <v>226.393</v>
      </c>
      <c r="F32" s="16">
        <v>31.5</v>
      </c>
      <c r="G32" s="16">
        <v>413.02699999999999</v>
      </c>
      <c r="H32" s="16">
        <v>285.64999999999998</v>
      </c>
      <c r="I32" s="16">
        <v>315.10199999999998</v>
      </c>
      <c r="J32" s="16">
        <v>355.50299999999999</v>
      </c>
      <c r="K32" s="16">
        <v>323.49299999999999</v>
      </c>
      <c r="L32" s="16">
        <v>66.048000000000002</v>
      </c>
      <c r="M32" s="16">
        <v>31.472999999999999</v>
      </c>
      <c r="N32" s="16">
        <v>79.853999999999999</v>
      </c>
      <c r="O32" s="16">
        <v>73.844999999999999</v>
      </c>
      <c r="P32" s="16">
        <v>168.80500000000001</v>
      </c>
      <c r="Q32" s="16">
        <v>258.83</v>
      </c>
      <c r="R32" s="16">
        <v>78.960999999999999</v>
      </c>
      <c r="S32" s="16">
        <v>11.695</v>
      </c>
      <c r="T32" s="16">
        <v>192.71100000000001</v>
      </c>
      <c r="U32" s="16">
        <v>348.315</v>
      </c>
      <c r="V32" s="16">
        <v>179.935</v>
      </c>
      <c r="W32" s="16">
        <v>604.57600000000002</v>
      </c>
      <c r="X32" s="16">
        <v>73.540000000000006</v>
      </c>
      <c r="Y32" s="16">
        <v>37.043999999999997</v>
      </c>
      <c r="Z32" s="16">
        <v>288.43700000000001</v>
      </c>
      <c r="AA32" s="16">
        <v>133.989</v>
      </c>
      <c r="AB32" s="16">
        <v>90.435000000000002</v>
      </c>
      <c r="AC32" s="16">
        <v>359.846</v>
      </c>
      <c r="AD32" s="16">
        <v>198.446</v>
      </c>
      <c r="AE32" s="16">
        <v>212.43799999999999</v>
      </c>
      <c r="AF32" s="16">
        <v>168.91300000000001</v>
      </c>
      <c r="AG32" s="16">
        <v>168.809</v>
      </c>
      <c r="AH32" s="43">
        <v>34.220999999999997</v>
      </c>
    </row>
    <row r="33" spans="1:34" ht="15" x14ac:dyDescent="0.25">
      <c r="A33" s="41">
        <v>45870</v>
      </c>
      <c r="B33" s="34"/>
      <c r="C33" s="12">
        <v>59</v>
      </c>
      <c r="D33" s="44">
        <v>59</v>
      </c>
      <c r="E33" s="16">
        <v>178.54300000000001</v>
      </c>
      <c r="F33" s="16">
        <v>27.274999999999999</v>
      </c>
      <c r="G33" s="16">
        <v>145.15199999999999</v>
      </c>
      <c r="H33" s="16">
        <v>91.075999999999993</v>
      </c>
      <c r="I33" s="16">
        <v>151.92099999999999</v>
      </c>
      <c r="J33" s="16">
        <v>120.726</v>
      </c>
      <c r="K33" s="16">
        <v>112.739</v>
      </c>
      <c r="L33" s="16">
        <v>38.289000000000001</v>
      </c>
      <c r="M33" s="16">
        <v>21.163</v>
      </c>
      <c r="N33" s="16">
        <v>34.070999999999998</v>
      </c>
      <c r="O33" s="16">
        <v>34.381</v>
      </c>
      <c r="P33" s="16">
        <v>67.066000000000003</v>
      </c>
      <c r="Q33" s="16">
        <v>84.125</v>
      </c>
      <c r="R33" s="16">
        <v>45.856000000000002</v>
      </c>
      <c r="S33" s="16">
        <v>28.093</v>
      </c>
      <c r="T33" s="16">
        <v>61.314999999999998</v>
      </c>
      <c r="U33" s="16">
        <v>108.72799999999999</v>
      </c>
      <c r="V33" s="16">
        <v>59.718000000000004</v>
      </c>
      <c r="W33" s="16">
        <v>177.291</v>
      </c>
      <c r="X33" s="16">
        <v>38.820999999999998</v>
      </c>
      <c r="Y33" s="16">
        <v>24.056999999999999</v>
      </c>
      <c r="Z33" s="16">
        <v>97.798000000000002</v>
      </c>
      <c r="AA33" s="16">
        <v>52.747</v>
      </c>
      <c r="AB33" s="16">
        <v>43.618000000000002</v>
      </c>
      <c r="AC33" s="16">
        <v>116.907</v>
      </c>
      <c r="AD33" s="16">
        <v>72.277000000000001</v>
      </c>
      <c r="AE33" s="16">
        <v>78.861999999999995</v>
      </c>
      <c r="AF33" s="16">
        <v>59.944000000000003</v>
      </c>
      <c r="AG33" s="16">
        <v>73.379000000000005</v>
      </c>
      <c r="AH33" s="43">
        <v>21.143000000000001</v>
      </c>
    </row>
    <row r="34" spans="1:34" ht="15" x14ac:dyDescent="0.25">
      <c r="A34" s="41">
        <v>45901</v>
      </c>
      <c r="B34" s="33"/>
      <c r="C34" s="8">
        <v>39</v>
      </c>
      <c r="D34" s="44">
        <v>39</v>
      </c>
      <c r="E34" s="16">
        <v>68.98</v>
      </c>
      <c r="F34" s="16">
        <v>26.053000000000001</v>
      </c>
      <c r="G34" s="16">
        <v>62.593000000000004</v>
      </c>
      <c r="H34" s="16">
        <v>55.070999999999998</v>
      </c>
      <c r="I34" s="16">
        <v>95.861000000000004</v>
      </c>
      <c r="J34" s="16">
        <v>57.35</v>
      </c>
      <c r="K34" s="16">
        <v>78.135000000000005</v>
      </c>
      <c r="L34" s="16">
        <v>43.012999999999998</v>
      </c>
      <c r="M34" s="16">
        <v>20.218</v>
      </c>
      <c r="N34" s="16">
        <v>34.508000000000003</v>
      </c>
      <c r="O34" s="16">
        <v>34.697000000000003</v>
      </c>
      <c r="P34" s="16">
        <v>54.226999999999997</v>
      </c>
      <c r="Q34" s="16">
        <v>47.408999999999999</v>
      </c>
      <c r="R34" s="16">
        <v>37.192</v>
      </c>
      <c r="S34" s="16">
        <v>26.946999999999999</v>
      </c>
      <c r="T34" s="16">
        <v>45.939</v>
      </c>
      <c r="U34" s="16">
        <v>52.548999999999999</v>
      </c>
      <c r="V34" s="16">
        <v>39.573</v>
      </c>
      <c r="W34" s="16">
        <v>78.34</v>
      </c>
      <c r="X34" s="16">
        <v>30.866</v>
      </c>
      <c r="Y34" s="16">
        <v>30.498999999999999</v>
      </c>
      <c r="Z34" s="16">
        <v>66.608000000000004</v>
      </c>
      <c r="AA34" s="16">
        <v>40.933</v>
      </c>
      <c r="AB34" s="16">
        <v>38.927</v>
      </c>
      <c r="AC34" s="16">
        <v>80.233000000000004</v>
      </c>
      <c r="AD34" s="16">
        <v>45.835999999999999</v>
      </c>
      <c r="AE34" s="16">
        <v>54.734999999999999</v>
      </c>
      <c r="AF34" s="16">
        <v>39.524999999999999</v>
      </c>
      <c r="AG34" s="16">
        <v>59.676000000000002</v>
      </c>
      <c r="AH34" s="43">
        <v>24.460999999999999</v>
      </c>
    </row>
    <row r="35" spans="1:34" ht="15" x14ac:dyDescent="0.25">
      <c r="A35" s="41">
        <v>45931</v>
      </c>
      <c r="B35" s="33"/>
      <c r="C35" s="8">
        <v>40</v>
      </c>
      <c r="D35" s="44">
        <v>45</v>
      </c>
      <c r="E35" s="16">
        <v>52.945</v>
      </c>
      <c r="F35" s="16">
        <v>37.026000000000003</v>
      </c>
      <c r="G35" s="16">
        <v>54.225000000000001</v>
      </c>
      <c r="H35" s="16">
        <v>52.036000000000001</v>
      </c>
      <c r="I35" s="16">
        <v>82.665999999999997</v>
      </c>
      <c r="J35" s="16">
        <v>54.790999999999997</v>
      </c>
      <c r="K35" s="16">
        <v>51.281999999999996</v>
      </c>
      <c r="L35" s="16">
        <v>40.03</v>
      </c>
      <c r="M35" s="16">
        <v>22.643000000000001</v>
      </c>
      <c r="N35" s="16">
        <v>35.198999999999998</v>
      </c>
      <c r="O35" s="16">
        <v>28.137</v>
      </c>
      <c r="P35" s="16">
        <v>49.008000000000003</v>
      </c>
      <c r="Q35" s="16">
        <v>46.518000000000001</v>
      </c>
      <c r="R35" s="16">
        <v>53.764000000000003</v>
      </c>
      <c r="S35" s="16">
        <v>43.7</v>
      </c>
      <c r="T35" s="16">
        <v>39.659999999999997</v>
      </c>
      <c r="U35" s="16">
        <v>51.838999999999999</v>
      </c>
      <c r="V35" s="16">
        <v>33.125999999999998</v>
      </c>
      <c r="W35" s="16">
        <v>66.873999999999995</v>
      </c>
      <c r="X35" s="16">
        <v>32.119</v>
      </c>
      <c r="Y35" s="16">
        <v>34.697000000000003</v>
      </c>
      <c r="Z35" s="16">
        <v>116.196</v>
      </c>
      <c r="AA35" s="16">
        <v>48.095999999999997</v>
      </c>
      <c r="AB35" s="16">
        <v>71.680999999999997</v>
      </c>
      <c r="AC35" s="16">
        <v>84.29</v>
      </c>
      <c r="AD35" s="16">
        <v>45.86</v>
      </c>
      <c r="AE35" s="16">
        <v>48.356000000000002</v>
      </c>
      <c r="AF35" s="16">
        <v>37.018999999999998</v>
      </c>
      <c r="AG35" s="16">
        <v>40.008000000000003</v>
      </c>
      <c r="AH35" s="43">
        <v>23.317</v>
      </c>
    </row>
    <row r="36" spans="1:34" ht="15" x14ac:dyDescent="0.25">
      <c r="A36" s="41">
        <v>45962</v>
      </c>
      <c r="B36" s="33"/>
      <c r="C36" s="8">
        <v>39</v>
      </c>
      <c r="D36" s="45">
        <v>42</v>
      </c>
      <c r="E36" s="16">
        <v>44.151000000000003</v>
      </c>
      <c r="F36" s="16">
        <v>34.353999999999999</v>
      </c>
      <c r="G36" s="16">
        <v>48.183999999999997</v>
      </c>
      <c r="H36" s="16">
        <v>50.145000000000003</v>
      </c>
      <c r="I36" s="16">
        <v>57.015999999999998</v>
      </c>
      <c r="J36" s="16">
        <v>44.487000000000002</v>
      </c>
      <c r="K36" s="16">
        <v>45.183</v>
      </c>
      <c r="L36" s="16">
        <v>35.738999999999997</v>
      </c>
      <c r="M36" s="16">
        <v>31.774999999999999</v>
      </c>
      <c r="N36" s="16">
        <v>30.577000000000002</v>
      </c>
      <c r="O36" s="16">
        <v>29.463000000000001</v>
      </c>
      <c r="P36" s="16">
        <v>48.445</v>
      </c>
      <c r="Q36" s="16">
        <v>41.686999999999998</v>
      </c>
      <c r="R36" s="16">
        <v>40.691000000000003</v>
      </c>
      <c r="S36" s="16">
        <v>36.276000000000003</v>
      </c>
      <c r="T36" s="16">
        <v>41.195</v>
      </c>
      <c r="U36" s="16">
        <v>48.088999999999999</v>
      </c>
      <c r="V36" s="16">
        <v>34.091999999999999</v>
      </c>
      <c r="W36" s="16">
        <v>55.969000000000001</v>
      </c>
      <c r="X36" s="16">
        <v>38.5</v>
      </c>
      <c r="Y36" s="16">
        <v>29.887</v>
      </c>
      <c r="Z36" s="16">
        <v>60.531999999999996</v>
      </c>
      <c r="AA36" s="16">
        <v>38.447000000000003</v>
      </c>
      <c r="AB36" s="16">
        <v>72.629000000000005</v>
      </c>
      <c r="AC36" s="16">
        <v>66.933999999999997</v>
      </c>
      <c r="AD36" s="16">
        <v>44.843000000000004</v>
      </c>
      <c r="AE36" s="16">
        <v>40.360999999999997</v>
      </c>
      <c r="AF36" s="16">
        <v>40.512999999999998</v>
      </c>
      <c r="AG36" s="46">
        <v>40.343000000000004</v>
      </c>
      <c r="AH36" s="46">
        <v>25.231000000000002</v>
      </c>
    </row>
    <row r="37" spans="1:34" ht="15" x14ac:dyDescent="0.25">
      <c r="A37" s="41">
        <v>45992</v>
      </c>
      <c r="B37" s="15"/>
      <c r="C37" s="13">
        <v>32</v>
      </c>
      <c r="D37" s="45">
        <v>32</v>
      </c>
      <c r="E37" s="16">
        <v>37.389000000000003</v>
      </c>
      <c r="F37" s="16">
        <v>27.541</v>
      </c>
      <c r="G37" s="16">
        <v>46.55</v>
      </c>
      <c r="H37" s="16">
        <v>46.143999999999998</v>
      </c>
      <c r="I37" s="16">
        <v>46.683999999999997</v>
      </c>
      <c r="J37" s="16">
        <v>39.343000000000004</v>
      </c>
      <c r="K37" s="16">
        <v>39.441000000000003</v>
      </c>
      <c r="L37" s="16">
        <v>29.564</v>
      </c>
      <c r="M37" s="16">
        <v>24.349</v>
      </c>
      <c r="N37" s="16">
        <v>25.213000000000001</v>
      </c>
      <c r="O37" s="16">
        <v>25.199000000000002</v>
      </c>
      <c r="P37" s="16">
        <v>34.835999999999999</v>
      </c>
      <c r="Q37" s="16">
        <v>36.514000000000003</v>
      </c>
      <c r="R37" s="16">
        <v>35.515000000000001</v>
      </c>
      <c r="S37" s="16">
        <v>26.798999999999999</v>
      </c>
      <c r="T37" s="16">
        <v>32.744999999999997</v>
      </c>
      <c r="U37" s="16">
        <v>38.865000000000002</v>
      </c>
      <c r="V37" s="16">
        <v>28.751000000000001</v>
      </c>
      <c r="W37" s="16">
        <v>46.03</v>
      </c>
      <c r="X37" s="16">
        <v>32.445</v>
      </c>
      <c r="Y37" s="16">
        <v>23.763000000000002</v>
      </c>
      <c r="Z37" s="16">
        <v>45.963000000000001</v>
      </c>
      <c r="AA37" s="16">
        <v>32.078000000000003</v>
      </c>
      <c r="AB37" s="16">
        <v>40.747</v>
      </c>
      <c r="AC37" s="16">
        <v>59.756999999999998</v>
      </c>
      <c r="AD37" s="16">
        <v>37.520000000000003</v>
      </c>
      <c r="AE37" s="16">
        <v>33.965000000000003</v>
      </c>
      <c r="AF37" s="16">
        <v>34.148000000000003</v>
      </c>
      <c r="AG37" s="46">
        <v>34.893999999999998</v>
      </c>
      <c r="AH37" s="46">
        <v>21.722000000000001</v>
      </c>
    </row>
    <row r="38" spans="1:34" ht="15" x14ac:dyDescent="0.25">
      <c r="A38" s="41">
        <v>46023</v>
      </c>
      <c r="B38" s="15"/>
      <c r="C38" s="13">
        <v>31</v>
      </c>
      <c r="D38" s="45">
        <v>31</v>
      </c>
      <c r="E38" s="16">
        <v>32.594999999999999</v>
      </c>
      <c r="F38" s="16">
        <v>23.988</v>
      </c>
      <c r="G38" s="16">
        <v>36.820999999999998</v>
      </c>
      <c r="H38" s="16">
        <v>45.466999999999999</v>
      </c>
      <c r="I38" s="16">
        <v>40.277000000000001</v>
      </c>
      <c r="J38" s="16">
        <v>33.503999999999998</v>
      </c>
      <c r="K38" s="16">
        <v>34.637</v>
      </c>
      <c r="L38" s="16">
        <v>25.768999999999998</v>
      </c>
      <c r="M38" s="16">
        <v>20.186</v>
      </c>
      <c r="N38" s="16">
        <v>21.957000000000001</v>
      </c>
      <c r="O38" s="16">
        <v>22.451000000000001</v>
      </c>
      <c r="P38" s="16">
        <v>29.361999999999998</v>
      </c>
      <c r="Q38" s="16">
        <v>35.786999999999999</v>
      </c>
      <c r="R38" s="16">
        <v>32.581000000000003</v>
      </c>
      <c r="S38" s="16">
        <v>22.317</v>
      </c>
      <c r="T38" s="16">
        <v>29.936</v>
      </c>
      <c r="U38" s="16">
        <v>33.389000000000003</v>
      </c>
      <c r="V38" s="16">
        <v>25.989000000000001</v>
      </c>
      <c r="W38" s="16">
        <v>41.296999999999997</v>
      </c>
      <c r="X38" s="16">
        <v>27.486000000000001</v>
      </c>
      <c r="Y38" s="16">
        <v>21.013999999999999</v>
      </c>
      <c r="Z38" s="16">
        <v>41.546999999999997</v>
      </c>
      <c r="AA38" s="16">
        <v>28.425999999999998</v>
      </c>
      <c r="AB38" s="16">
        <v>32.841000000000001</v>
      </c>
      <c r="AC38" s="16">
        <v>50.838999999999999</v>
      </c>
      <c r="AD38" s="16">
        <v>32.82</v>
      </c>
      <c r="AE38" s="16">
        <v>29.443000000000001</v>
      </c>
      <c r="AF38" s="16">
        <v>29.186</v>
      </c>
      <c r="AG38" s="46">
        <v>29.983000000000001</v>
      </c>
      <c r="AH38" s="46">
        <v>19.571000000000002</v>
      </c>
    </row>
    <row r="39" spans="1:34" ht="15" x14ac:dyDescent="0.25">
      <c r="A39" s="41">
        <v>46054</v>
      </c>
      <c r="B39" s="15"/>
      <c r="C39" s="13">
        <v>29</v>
      </c>
      <c r="D39" s="45">
        <v>29</v>
      </c>
      <c r="E39" s="16">
        <v>27.515999999999998</v>
      </c>
      <c r="F39" s="16">
        <v>31.44</v>
      </c>
      <c r="G39" s="16">
        <v>40.167000000000002</v>
      </c>
      <c r="H39" s="16">
        <v>36.655999999999999</v>
      </c>
      <c r="I39" s="16">
        <v>33.622</v>
      </c>
      <c r="J39" s="16">
        <v>30.195</v>
      </c>
      <c r="K39" s="16">
        <v>33.695</v>
      </c>
      <c r="L39" s="16">
        <v>22.465</v>
      </c>
      <c r="M39" s="16">
        <v>17.614999999999998</v>
      </c>
      <c r="N39" s="16">
        <v>27.562000000000001</v>
      </c>
      <c r="O39" s="16">
        <v>20.759</v>
      </c>
      <c r="P39" s="16">
        <v>25.843</v>
      </c>
      <c r="Q39" s="16">
        <v>29.937999999999999</v>
      </c>
      <c r="R39" s="16">
        <v>29.815000000000001</v>
      </c>
      <c r="S39" s="16">
        <v>19.004999999999999</v>
      </c>
      <c r="T39" s="16">
        <v>27.952999999999999</v>
      </c>
      <c r="U39" s="16">
        <v>28.053000000000001</v>
      </c>
      <c r="V39" s="16">
        <v>24.353999999999999</v>
      </c>
      <c r="W39" s="16">
        <v>36.825000000000003</v>
      </c>
      <c r="X39" s="16">
        <v>24.007999999999999</v>
      </c>
      <c r="Y39" s="16">
        <v>25.277999999999999</v>
      </c>
      <c r="Z39" s="16">
        <v>43.667000000000002</v>
      </c>
      <c r="AA39" s="16">
        <v>33.472999999999999</v>
      </c>
      <c r="AB39" s="16">
        <v>43.99</v>
      </c>
      <c r="AC39" s="16">
        <v>44.338000000000001</v>
      </c>
      <c r="AD39" s="16">
        <v>30.981999999999999</v>
      </c>
      <c r="AE39" s="16">
        <v>25.972999999999999</v>
      </c>
      <c r="AF39" s="16">
        <v>28.946999999999999</v>
      </c>
      <c r="AG39" s="46">
        <v>25.954000000000001</v>
      </c>
      <c r="AH39" s="46">
        <v>18.36</v>
      </c>
    </row>
    <row r="40" spans="1:34" ht="15" x14ac:dyDescent="0.25">
      <c r="A40" s="41">
        <v>46082</v>
      </c>
      <c r="B40" s="15"/>
      <c r="C40" s="13">
        <v>51</v>
      </c>
      <c r="D40" s="45">
        <v>51</v>
      </c>
      <c r="E40" s="16">
        <v>49.427999999999997</v>
      </c>
      <c r="F40" s="46">
        <v>61.472999999999999</v>
      </c>
      <c r="G40" s="46">
        <v>56.548000000000002</v>
      </c>
      <c r="H40" s="46">
        <v>61.116999999999997</v>
      </c>
      <c r="I40" s="46">
        <v>52.743000000000002</v>
      </c>
      <c r="J40" s="46">
        <v>47.521999999999998</v>
      </c>
      <c r="K40" s="46">
        <v>43.857999999999997</v>
      </c>
      <c r="L40" s="46">
        <v>36.177</v>
      </c>
      <c r="M40" s="46">
        <v>26.475000000000001</v>
      </c>
      <c r="N40" s="46">
        <v>36.042000000000002</v>
      </c>
      <c r="O40" s="46">
        <v>52.484000000000002</v>
      </c>
      <c r="P40" s="46">
        <v>47.231999999999999</v>
      </c>
      <c r="Q40" s="46">
        <v>38.713000000000001</v>
      </c>
      <c r="R40" s="46">
        <v>64.891999999999996</v>
      </c>
      <c r="S40" s="46">
        <v>27.454999999999998</v>
      </c>
      <c r="T40" s="46">
        <v>47.506999999999998</v>
      </c>
      <c r="U40" s="46">
        <v>38.247999999999998</v>
      </c>
      <c r="V40" s="46">
        <v>32.286999999999999</v>
      </c>
      <c r="W40" s="46">
        <v>67.165999999999997</v>
      </c>
      <c r="X40" s="46">
        <v>38.536000000000001</v>
      </c>
      <c r="Y40" s="46">
        <v>38.731999999999999</v>
      </c>
      <c r="Z40" s="46">
        <v>73.242000000000004</v>
      </c>
      <c r="AA40" s="46">
        <v>52.676000000000002</v>
      </c>
      <c r="AB40" s="46">
        <v>125.29</v>
      </c>
      <c r="AC40" s="46">
        <v>51.661000000000001</v>
      </c>
      <c r="AD40" s="46">
        <v>45.393000000000001</v>
      </c>
      <c r="AE40" s="46">
        <v>44.201999999999998</v>
      </c>
      <c r="AF40" s="46">
        <v>36.436999999999998</v>
      </c>
      <c r="AG40" s="46">
        <v>47.615000000000002</v>
      </c>
      <c r="AH40" s="46">
        <v>38.476999999999997</v>
      </c>
    </row>
    <row r="41" spans="1:34" ht="15" x14ac:dyDescent="0.25">
      <c r="A41" s="41">
        <v>46113</v>
      </c>
      <c r="B41" s="15"/>
      <c r="C41" s="13">
        <v>77</v>
      </c>
      <c r="D41" s="45">
        <v>77</v>
      </c>
      <c r="E41" s="16">
        <v>88.063000000000002</v>
      </c>
      <c r="F41" s="46">
        <v>60.411999999999999</v>
      </c>
      <c r="G41" s="46">
        <v>111.917</v>
      </c>
      <c r="H41" s="46">
        <v>89.983999999999995</v>
      </c>
      <c r="I41" s="46">
        <v>84.194999999999993</v>
      </c>
      <c r="J41" s="46">
        <v>62.368000000000002</v>
      </c>
      <c r="K41" s="46">
        <v>80.222999999999999</v>
      </c>
      <c r="L41" s="46">
        <v>46.935000000000002</v>
      </c>
      <c r="M41" s="46">
        <v>55.798000000000002</v>
      </c>
      <c r="N41" s="46">
        <v>59.531999999999996</v>
      </c>
      <c r="O41" s="46">
        <v>105.901</v>
      </c>
      <c r="P41" s="46">
        <v>71.316000000000003</v>
      </c>
      <c r="Q41" s="46">
        <v>96.793000000000006</v>
      </c>
      <c r="R41" s="46">
        <v>68.772000000000006</v>
      </c>
      <c r="S41" s="46">
        <v>32.582000000000001</v>
      </c>
      <c r="T41" s="46">
        <v>76.771000000000001</v>
      </c>
      <c r="U41" s="46">
        <v>52.128999999999998</v>
      </c>
      <c r="V41" s="46">
        <v>55.601999999999997</v>
      </c>
      <c r="W41" s="46">
        <v>130.49100000000001</v>
      </c>
      <c r="X41" s="46">
        <v>45.689</v>
      </c>
      <c r="Y41" s="46">
        <v>68.325999999999993</v>
      </c>
      <c r="Z41" s="46">
        <v>81.775999999999996</v>
      </c>
      <c r="AA41" s="46">
        <v>82.747</v>
      </c>
      <c r="AB41" s="46">
        <v>245.91900000000001</v>
      </c>
      <c r="AC41" s="46">
        <v>83.831999999999994</v>
      </c>
      <c r="AD41" s="46">
        <v>97.048000000000002</v>
      </c>
      <c r="AE41" s="46">
        <v>62.326999999999998</v>
      </c>
      <c r="AF41" s="46">
        <v>57.996000000000002</v>
      </c>
      <c r="AG41" s="46">
        <v>63.557000000000002</v>
      </c>
      <c r="AH41" s="46">
        <v>62.366999999999997</v>
      </c>
    </row>
    <row r="42" spans="1:34" ht="15" x14ac:dyDescent="0.25">
      <c r="A42" s="41">
        <v>46143</v>
      </c>
      <c r="B42" s="15"/>
      <c r="C42" s="13">
        <v>166</v>
      </c>
      <c r="D42" s="45">
        <v>166</v>
      </c>
      <c r="E42" s="16">
        <v>182.94300000000001</v>
      </c>
      <c r="F42" s="46">
        <v>57.847999999999999</v>
      </c>
      <c r="G42" s="46">
        <v>153.66200000000001</v>
      </c>
      <c r="H42" s="46">
        <v>338.74599999999998</v>
      </c>
      <c r="I42" s="46">
        <v>160.702</v>
      </c>
      <c r="J42" s="46">
        <v>162.83000000000001</v>
      </c>
      <c r="K42" s="46">
        <v>170.94499999999999</v>
      </c>
      <c r="L42" s="46">
        <v>102.69799999999999</v>
      </c>
      <c r="M42" s="46">
        <v>49.654000000000003</v>
      </c>
      <c r="N42" s="46">
        <v>57.978000000000002</v>
      </c>
      <c r="O42" s="46">
        <v>100.587</v>
      </c>
      <c r="P42" s="46">
        <v>135.75899999999999</v>
      </c>
      <c r="Q42" s="46">
        <v>232.26900000000001</v>
      </c>
      <c r="R42" s="46">
        <v>170.208</v>
      </c>
      <c r="S42" s="46">
        <v>106.491</v>
      </c>
      <c r="T42" s="46">
        <v>134.79499999999999</v>
      </c>
      <c r="U42" s="46">
        <v>27.007999999999999</v>
      </c>
      <c r="V42" s="46">
        <v>138.64599999999999</v>
      </c>
      <c r="W42" s="46">
        <v>178.584</v>
      </c>
      <c r="X42" s="46">
        <v>70.730999999999995</v>
      </c>
      <c r="Y42" s="46">
        <v>169.73400000000001</v>
      </c>
      <c r="Z42" s="46">
        <v>182.94399999999999</v>
      </c>
      <c r="AA42" s="46">
        <v>126.62</v>
      </c>
      <c r="AB42" s="46">
        <v>366.04300000000001</v>
      </c>
      <c r="AC42" s="46">
        <v>272.19299999999998</v>
      </c>
      <c r="AD42" s="46">
        <v>85.92</v>
      </c>
      <c r="AE42" s="46">
        <v>124.17</v>
      </c>
      <c r="AF42" s="46">
        <v>76.929000000000002</v>
      </c>
      <c r="AG42" s="46">
        <v>147.03399999999999</v>
      </c>
      <c r="AH42" s="46">
        <v>171.286</v>
      </c>
    </row>
    <row r="43" spans="1:34" ht="15" x14ac:dyDescent="0.25">
      <c r="A43" s="41">
        <v>46174</v>
      </c>
      <c r="B43" s="15"/>
      <c r="C43" s="13">
        <v>301</v>
      </c>
      <c r="D43" s="45">
        <v>301</v>
      </c>
      <c r="E43" s="16">
        <v>159.43100000000001</v>
      </c>
      <c r="F43" s="46">
        <v>396.79399999999998</v>
      </c>
      <c r="G43" s="46">
        <v>580.32600000000002</v>
      </c>
      <c r="H43" s="46">
        <v>711.29</v>
      </c>
      <c r="I43" s="46">
        <v>309.73899999999998</v>
      </c>
      <c r="J43" s="46">
        <v>533.86300000000006</v>
      </c>
      <c r="K43" s="46">
        <v>219.21700000000001</v>
      </c>
      <c r="L43" s="46">
        <v>120.577</v>
      </c>
      <c r="M43" s="46">
        <v>187.459</v>
      </c>
      <c r="N43" s="46">
        <v>218.07300000000001</v>
      </c>
      <c r="O43" s="46">
        <v>243.52099999999999</v>
      </c>
      <c r="P43" s="46">
        <v>359.78399999999999</v>
      </c>
      <c r="Q43" s="46">
        <v>280.00299999999999</v>
      </c>
      <c r="R43" s="46">
        <v>68.459000000000003</v>
      </c>
      <c r="S43" s="46">
        <v>270.30500000000001</v>
      </c>
      <c r="T43" s="46">
        <v>445.392</v>
      </c>
      <c r="U43" s="46">
        <v>200.15600000000001</v>
      </c>
      <c r="V43" s="46">
        <v>374.47699999999998</v>
      </c>
      <c r="W43" s="46">
        <v>208.006</v>
      </c>
      <c r="X43" s="46">
        <v>95.891000000000005</v>
      </c>
      <c r="Y43" s="46">
        <v>444.471</v>
      </c>
      <c r="Z43" s="46">
        <v>296.45600000000002</v>
      </c>
      <c r="AA43" s="46">
        <v>276.86099999999999</v>
      </c>
      <c r="AB43" s="46">
        <v>709.36199999999997</v>
      </c>
      <c r="AC43" s="46">
        <v>455.65899999999999</v>
      </c>
      <c r="AD43" s="46">
        <v>259.83199999999999</v>
      </c>
      <c r="AE43" s="46">
        <v>341.42599999999999</v>
      </c>
      <c r="AF43" s="46">
        <v>323.10599999999999</v>
      </c>
      <c r="AG43" s="46">
        <v>59.459000000000003</v>
      </c>
      <c r="AH43" s="46">
        <v>350.05099999999999</v>
      </c>
    </row>
    <row r="44" spans="1:34" ht="15" x14ac:dyDescent="0.25">
      <c r="A44" s="41">
        <v>46204</v>
      </c>
      <c r="B44" s="15"/>
      <c r="C44" s="13">
        <v>146</v>
      </c>
      <c r="D44" s="45">
        <v>146</v>
      </c>
      <c r="E44" s="16">
        <v>31.428999999999998</v>
      </c>
      <c r="F44" s="46">
        <v>423.93299999999999</v>
      </c>
      <c r="G44" s="46">
        <v>285.565</v>
      </c>
      <c r="H44" s="46">
        <v>314.97800000000001</v>
      </c>
      <c r="I44" s="46">
        <v>355.81</v>
      </c>
      <c r="J44" s="46">
        <v>334.84</v>
      </c>
      <c r="K44" s="46">
        <v>65.966999999999999</v>
      </c>
      <c r="L44" s="46">
        <v>31.829000000000001</v>
      </c>
      <c r="M44" s="46">
        <v>80.007999999999996</v>
      </c>
      <c r="N44" s="46">
        <v>77.426000000000002</v>
      </c>
      <c r="O44" s="46">
        <v>168.28399999999999</v>
      </c>
      <c r="P44" s="46">
        <v>258.51799999999997</v>
      </c>
      <c r="Q44" s="46">
        <v>79.037999999999997</v>
      </c>
      <c r="R44" s="46">
        <v>12.448</v>
      </c>
      <c r="S44" s="46">
        <v>193.393</v>
      </c>
      <c r="T44" s="46">
        <v>347.89499999999998</v>
      </c>
      <c r="U44" s="46">
        <v>179.82900000000001</v>
      </c>
      <c r="V44" s="46">
        <v>619.74699999999996</v>
      </c>
      <c r="W44" s="46">
        <v>73.290999999999997</v>
      </c>
      <c r="X44" s="46">
        <v>37.409999999999997</v>
      </c>
      <c r="Y44" s="46">
        <v>288.82400000000001</v>
      </c>
      <c r="Z44" s="46">
        <v>138.84299999999999</v>
      </c>
      <c r="AA44" s="46">
        <v>90.855000000000004</v>
      </c>
      <c r="AB44" s="46">
        <v>359.87900000000002</v>
      </c>
      <c r="AC44" s="46">
        <v>198.303</v>
      </c>
      <c r="AD44" s="46">
        <v>219.72900000000001</v>
      </c>
      <c r="AE44" s="46">
        <v>169.083</v>
      </c>
      <c r="AF44" s="46">
        <v>168.78700000000001</v>
      </c>
      <c r="AG44" s="46">
        <v>34.253999999999998</v>
      </c>
      <c r="AH44" s="46">
        <v>227.006</v>
      </c>
    </row>
    <row r="45" spans="1:34" ht="15" x14ac:dyDescent="0.25">
      <c r="A45" s="41">
        <v>46235</v>
      </c>
      <c r="B45" s="15"/>
      <c r="C45" s="13">
        <v>59</v>
      </c>
      <c r="D45" s="45">
        <v>59</v>
      </c>
      <c r="E45" s="16">
        <v>27.227</v>
      </c>
      <c r="F45" s="46">
        <v>150.90700000000001</v>
      </c>
      <c r="G45" s="46">
        <v>91.031999999999996</v>
      </c>
      <c r="H45" s="46">
        <v>151.83199999999999</v>
      </c>
      <c r="I45" s="46">
        <v>120.908</v>
      </c>
      <c r="J45" s="46">
        <v>116.69499999999999</v>
      </c>
      <c r="K45" s="46">
        <v>38.220999999999997</v>
      </c>
      <c r="L45" s="46">
        <v>21.443999999999999</v>
      </c>
      <c r="M45" s="46">
        <v>34.198</v>
      </c>
      <c r="N45" s="46">
        <v>34.779000000000003</v>
      </c>
      <c r="O45" s="46">
        <v>66.78</v>
      </c>
      <c r="P45" s="46">
        <v>83.977000000000004</v>
      </c>
      <c r="Q45" s="46">
        <v>45.926000000000002</v>
      </c>
      <c r="R45" s="46">
        <v>28.718</v>
      </c>
      <c r="S45" s="46">
        <v>61.674999999999997</v>
      </c>
      <c r="T45" s="46">
        <v>108.559</v>
      </c>
      <c r="U45" s="46">
        <v>59.648000000000003</v>
      </c>
      <c r="V45" s="46">
        <v>183.696</v>
      </c>
      <c r="W45" s="46">
        <v>38.636000000000003</v>
      </c>
      <c r="X45" s="46">
        <v>24.36</v>
      </c>
      <c r="Y45" s="46">
        <v>97.962999999999994</v>
      </c>
      <c r="Z45" s="46">
        <v>53.786999999999999</v>
      </c>
      <c r="AA45" s="46">
        <v>43.930999999999997</v>
      </c>
      <c r="AB45" s="46">
        <v>116.926</v>
      </c>
      <c r="AC45" s="46">
        <v>72.177000000000007</v>
      </c>
      <c r="AD45" s="46">
        <v>81.831000000000003</v>
      </c>
      <c r="AE45" s="46">
        <v>59.997999999999998</v>
      </c>
      <c r="AF45" s="46">
        <v>73.355000000000004</v>
      </c>
      <c r="AG45" s="46">
        <v>21.183</v>
      </c>
      <c r="AH45" s="46">
        <v>183.898</v>
      </c>
    </row>
    <row r="46" spans="1:34" ht="15" x14ac:dyDescent="0.25">
      <c r="A46" s="41">
        <v>46266</v>
      </c>
      <c r="B46" s="15"/>
      <c r="C46" s="13">
        <v>39</v>
      </c>
      <c r="D46" s="45">
        <v>39</v>
      </c>
      <c r="E46" s="16">
        <v>26.015000000000001</v>
      </c>
      <c r="F46" s="46">
        <v>63.515999999999998</v>
      </c>
      <c r="G46" s="46">
        <v>55.037999999999997</v>
      </c>
      <c r="H46" s="46">
        <v>95.787999999999997</v>
      </c>
      <c r="I46" s="46">
        <v>57.494999999999997</v>
      </c>
      <c r="J46" s="46">
        <v>78.994</v>
      </c>
      <c r="K46" s="46">
        <v>42.953000000000003</v>
      </c>
      <c r="L46" s="46">
        <v>20.457999999999998</v>
      </c>
      <c r="M46" s="46">
        <v>34.627000000000002</v>
      </c>
      <c r="N46" s="46">
        <v>34.512</v>
      </c>
      <c r="O46" s="46">
        <v>53.994999999999997</v>
      </c>
      <c r="P46" s="46">
        <v>47.293999999999997</v>
      </c>
      <c r="Q46" s="46">
        <v>37.253999999999998</v>
      </c>
      <c r="R46" s="46">
        <v>26.728000000000002</v>
      </c>
      <c r="S46" s="46">
        <v>46.238999999999997</v>
      </c>
      <c r="T46" s="46">
        <v>52.426000000000002</v>
      </c>
      <c r="U46" s="46">
        <v>39.512</v>
      </c>
      <c r="V46" s="46">
        <v>79.84</v>
      </c>
      <c r="W46" s="46">
        <v>30.712</v>
      </c>
      <c r="X46" s="46">
        <v>30.765999999999998</v>
      </c>
      <c r="Y46" s="46">
        <v>66.745999999999995</v>
      </c>
      <c r="Z46" s="46">
        <v>40.786999999999999</v>
      </c>
      <c r="AA46" s="46">
        <v>39.212000000000003</v>
      </c>
      <c r="AB46" s="46">
        <v>80.248000000000005</v>
      </c>
      <c r="AC46" s="46">
        <v>45.753</v>
      </c>
      <c r="AD46" s="46">
        <v>55.41</v>
      </c>
      <c r="AE46" s="46">
        <v>39.563000000000002</v>
      </c>
      <c r="AF46" s="46">
        <v>59.654000000000003</v>
      </c>
      <c r="AG46" s="46">
        <v>24.495999999999999</v>
      </c>
      <c r="AH46" s="46">
        <v>70.150000000000006</v>
      </c>
    </row>
    <row r="47" spans="1:34" ht="15" x14ac:dyDescent="0.25">
      <c r="A47" s="41">
        <v>46296</v>
      </c>
      <c r="B47" s="15"/>
      <c r="C47" s="13">
        <v>40</v>
      </c>
      <c r="D47" s="45">
        <v>45</v>
      </c>
      <c r="E47" s="16">
        <v>36.99</v>
      </c>
      <c r="F47" s="46">
        <v>54.587000000000003</v>
      </c>
      <c r="G47" s="46">
        <v>52.008000000000003</v>
      </c>
      <c r="H47" s="46">
        <v>82.6</v>
      </c>
      <c r="I47" s="46">
        <v>54.923000000000002</v>
      </c>
      <c r="J47" s="46">
        <v>52.082000000000001</v>
      </c>
      <c r="K47" s="46">
        <v>39.976999999999997</v>
      </c>
      <c r="L47" s="46">
        <v>22.864000000000001</v>
      </c>
      <c r="M47" s="46">
        <v>35.305999999999997</v>
      </c>
      <c r="N47" s="46">
        <v>28.018000000000001</v>
      </c>
      <c r="O47" s="46">
        <v>48.801000000000002</v>
      </c>
      <c r="P47" s="46">
        <v>46.411999999999999</v>
      </c>
      <c r="Q47" s="46">
        <v>53.823</v>
      </c>
      <c r="R47" s="46">
        <v>43.54</v>
      </c>
      <c r="S47" s="46">
        <v>39.930999999999997</v>
      </c>
      <c r="T47" s="46">
        <v>51.720999999999997</v>
      </c>
      <c r="U47" s="46">
        <v>33.067999999999998</v>
      </c>
      <c r="V47" s="46">
        <v>66.914000000000001</v>
      </c>
      <c r="W47" s="46">
        <v>31.977</v>
      </c>
      <c r="X47" s="46">
        <v>34.948</v>
      </c>
      <c r="Y47" s="46">
        <v>116.355</v>
      </c>
      <c r="Z47" s="46">
        <v>48.241</v>
      </c>
      <c r="AA47" s="46">
        <v>71.980999999999995</v>
      </c>
      <c r="AB47" s="46">
        <v>84.304000000000002</v>
      </c>
      <c r="AC47" s="46">
        <v>45.783000000000001</v>
      </c>
      <c r="AD47" s="46">
        <v>49.197000000000003</v>
      </c>
      <c r="AE47" s="46">
        <v>37.052</v>
      </c>
      <c r="AF47" s="46">
        <v>39.982999999999997</v>
      </c>
      <c r="AG47" s="46">
        <v>23.350999999999999</v>
      </c>
      <c r="AH47" s="46">
        <v>53.411000000000001</v>
      </c>
    </row>
    <row r="48" spans="1:34" ht="15" x14ac:dyDescent="0.25">
      <c r="A48" s="41">
        <v>46327</v>
      </c>
      <c r="B48" s="15"/>
      <c r="C48" s="13">
        <v>39</v>
      </c>
      <c r="D48" s="45">
        <v>42</v>
      </c>
      <c r="E48" s="16">
        <v>34.326999999999998</v>
      </c>
      <c r="F48" s="46">
        <v>48.063000000000002</v>
      </c>
      <c r="G48" s="46">
        <v>50.122</v>
      </c>
      <c r="H48" s="46">
        <v>56.957999999999998</v>
      </c>
      <c r="I48" s="46">
        <v>44.598999999999997</v>
      </c>
      <c r="J48" s="46">
        <v>45.58</v>
      </c>
      <c r="K48" s="46">
        <v>35.694000000000003</v>
      </c>
      <c r="L48" s="46">
        <v>31.986999999999998</v>
      </c>
      <c r="M48" s="46">
        <v>30.67</v>
      </c>
      <c r="N48" s="46">
        <v>29.334</v>
      </c>
      <c r="O48" s="46">
        <v>48.261000000000003</v>
      </c>
      <c r="P48" s="46">
        <v>41.595999999999997</v>
      </c>
      <c r="Q48" s="46">
        <v>40.74</v>
      </c>
      <c r="R48" s="46">
        <v>36.881</v>
      </c>
      <c r="S48" s="46">
        <v>41.435000000000002</v>
      </c>
      <c r="T48" s="46">
        <v>47.99</v>
      </c>
      <c r="U48" s="46">
        <v>34.048000000000002</v>
      </c>
      <c r="V48" s="46">
        <v>56.347999999999999</v>
      </c>
      <c r="W48" s="46">
        <v>38.372</v>
      </c>
      <c r="X48" s="46">
        <v>30.097999999999999</v>
      </c>
      <c r="Y48" s="46">
        <v>60.634</v>
      </c>
      <c r="Z48" s="46">
        <v>38.579000000000001</v>
      </c>
      <c r="AA48" s="46">
        <v>72.888999999999996</v>
      </c>
      <c r="AB48" s="46">
        <v>66.944000000000003</v>
      </c>
      <c r="AC48" s="46">
        <v>44.777000000000001</v>
      </c>
      <c r="AD48" s="46">
        <v>41.021000000000001</v>
      </c>
      <c r="AE48" s="46">
        <v>40.548000000000002</v>
      </c>
      <c r="AF48" s="46">
        <v>40.317999999999998</v>
      </c>
      <c r="AG48" s="46">
        <v>25.260999999999999</v>
      </c>
      <c r="AH48" s="46">
        <v>44.222000000000001</v>
      </c>
    </row>
    <row r="49" spans="1:1005" ht="15" x14ac:dyDescent="0.25">
      <c r="A49" s="41">
        <v>46357</v>
      </c>
      <c r="B49" s="15"/>
      <c r="C49" s="13">
        <v>32</v>
      </c>
      <c r="D49" s="45">
        <v>32</v>
      </c>
      <c r="E49" s="16">
        <v>27.518000000000001</v>
      </c>
      <c r="F49" s="46">
        <v>46.767000000000003</v>
      </c>
      <c r="G49" s="46">
        <v>46.122999999999998</v>
      </c>
      <c r="H49" s="46">
        <v>46.63</v>
      </c>
      <c r="I49" s="46">
        <v>39.448</v>
      </c>
      <c r="J49" s="46">
        <v>39.747</v>
      </c>
      <c r="K49" s="46">
        <v>29.521999999999998</v>
      </c>
      <c r="L49" s="46">
        <v>24.526</v>
      </c>
      <c r="M49" s="46">
        <v>25.302</v>
      </c>
      <c r="N49" s="46">
        <v>25.053999999999998</v>
      </c>
      <c r="O49" s="46">
        <v>34.671999999999997</v>
      </c>
      <c r="P49" s="46">
        <v>36.427999999999997</v>
      </c>
      <c r="Q49" s="46">
        <v>35.56</v>
      </c>
      <c r="R49" s="46">
        <v>27.006</v>
      </c>
      <c r="S49" s="46">
        <v>32.963000000000001</v>
      </c>
      <c r="T49" s="46">
        <v>38.776000000000003</v>
      </c>
      <c r="U49" s="46">
        <v>28.701000000000001</v>
      </c>
      <c r="V49" s="46">
        <v>46.148000000000003</v>
      </c>
      <c r="W49" s="46">
        <v>32.331000000000003</v>
      </c>
      <c r="X49" s="46">
        <v>23.957000000000001</v>
      </c>
      <c r="Y49" s="46">
        <v>46.057000000000002</v>
      </c>
      <c r="Z49" s="46">
        <v>32.058999999999997</v>
      </c>
      <c r="AA49" s="46">
        <v>40.944000000000003</v>
      </c>
      <c r="AB49" s="46">
        <v>59.765999999999998</v>
      </c>
      <c r="AC49" s="46">
        <v>37.459000000000003</v>
      </c>
      <c r="AD49" s="46">
        <v>34.448</v>
      </c>
      <c r="AE49" s="46">
        <v>34.173000000000002</v>
      </c>
      <c r="AF49" s="46">
        <v>34.866999999999997</v>
      </c>
      <c r="AG49" s="46">
        <v>21.751000000000001</v>
      </c>
      <c r="AH49" s="46">
        <v>37.316000000000003</v>
      </c>
    </row>
    <row r="50" spans="1:1005" ht="15" x14ac:dyDescent="0.25">
      <c r="A50" s="41">
        <v>46388</v>
      </c>
      <c r="B50" s="15"/>
      <c r="C50" s="13">
        <v>31</v>
      </c>
      <c r="D50" s="45">
        <v>31</v>
      </c>
      <c r="E50" s="16">
        <v>23.969000000000001</v>
      </c>
      <c r="F50" s="46">
        <v>36.942999999999998</v>
      </c>
      <c r="G50" s="46">
        <v>45.448999999999998</v>
      </c>
      <c r="H50" s="46">
        <v>40.228000000000002</v>
      </c>
      <c r="I50" s="46">
        <v>33.594999999999999</v>
      </c>
      <c r="J50" s="46">
        <v>34.9</v>
      </c>
      <c r="K50" s="46">
        <v>25.731999999999999</v>
      </c>
      <c r="L50" s="46">
        <v>20.341000000000001</v>
      </c>
      <c r="M50" s="46">
        <v>22.038</v>
      </c>
      <c r="N50" s="46">
        <v>22.292999999999999</v>
      </c>
      <c r="O50" s="46">
        <v>29.215</v>
      </c>
      <c r="P50" s="46">
        <v>35.71</v>
      </c>
      <c r="Q50" s="46">
        <v>32.622</v>
      </c>
      <c r="R50" s="46">
        <v>22.4</v>
      </c>
      <c r="S50" s="46">
        <v>30.132000000000001</v>
      </c>
      <c r="T50" s="46">
        <v>33.31</v>
      </c>
      <c r="U50" s="46">
        <v>25.942</v>
      </c>
      <c r="V50" s="46">
        <v>41.225000000000001</v>
      </c>
      <c r="W50" s="46">
        <v>27.385000000000002</v>
      </c>
      <c r="X50" s="46">
        <v>21.189</v>
      </c>
      <c r="Y50" s="46">
        <v>41.631</v>
      </c>
      <c r="Z50" s="46">
        <v>28.361999999999998</v>
      </c>
      <c r="AA50" s="46">
        <v>33.014000000000003</v>
      </c>
      <c r="AB50" s="46">
        <v>50.845999999999997</v>
      </c>
      <c r="AC50" s="46">
        <v>32.765000000000001</v>
      </c>
      <c r="AD50" s="46">
        <v>29.835999999999999</v>
      </c>
      <c r="AE50" s="46">
        <v>29.207000000000001</v>
      </c>
      <c r="AF50" s="46">
        <v>29.956</v>
      </c>
      <c r="AG50" s="46">
        <v>19.597999999999999</v>
      </c>
      <c r="AH50" s="46">
        <v>32.499000000000002</v>
      </c>
    </row>
    <row r="51" spans="1:1005" ht="15" x14ac:dyDescent="0.25">
      <c r="A51" s="41">
        <v>46419</v>
      </c>
      <c r="B51" s="15"/>
      <c r="C51" s="13">
        <v>29</v>
      </c>
      <c r="D51" s="45">
        <v>29</v>
      </c>
      <c r="E51" s="16">
        <v>31.425999999999998</v>
      </c>
      <c r="F51" s="46">
        <v>39.83</v>
      </c>
      <c r="G51" s="46">
        <v>36.642000000000003</v>
      </c>
      <c r="H51" s="46">
        <v>33.581000000000003</v>
      </c>
      <c r="I51" s="46">
        <v>30.268999999999998</v>
      </c>
      <c r="J51" s="46">
        <v>33.631999999999998</v>
      </c>
      <c r="K51" s="46">
        <v>22.434999999999999</v>
      </c>
      <c r="L51" s="46">
        <v>17.741</v>
      </c>
      <c r="M51" s="46">
        <v>27.634</v>
      </c>
      <c r="N51" s="46">
        <v>20.611999999999998</v>
      </c>
      <c r="O51" s="46">
        <v>25.722999999999999</v>
      </c>
      <c r="P51" s="46">
        <v>29.875</v>
      </c>
      <c r="Q51" s="46">
        <v>29.849</v>
      </c>
      <c r="R51" s="46">
        <v>19.056000000000001</v>
      </c>
      <c r="S51" s="46">
        <v>28.116</v>
      </c>
      <c r="T51" s="46">
        <v>27.988</v>
      </c>
      <c r="U51" s="46">
        <v>24.314</v>
      </c>
      <c r="V51" s="46">
        <v>36.883000000000003</v>
      </c>
      <c r="W51" s="46">
        <v>23.925999999999998</v>
      </c>
      <c r="X51" s="46">
        <v>25.420999999999999</v>
      </c>
      <c r="Y51" s="46">
        <v>43.747999999999998</v>
      </c>
      <c r="Z51" s="46">
        <v>33.03</v>
      </c>
      <c r="AA51" s="46">
        <v>44.136000000000003</v>
      </c>
      <c r="AB51" s="46">
        <v>44.344000000000001</v>
      </c>
      <c r="AC51" s="46">
        <v>30.937000000000001</v>
      </c>
      <c r="AD51" s="46">
        <v>26.265999999999998</v>
      </c>
      <c r="AE51" s="46">
        <v>28.963999999999999</v>
      </c>
      <c r="AF51" s="46">
        <v>25.93</v>
      </c>
      <c r="AG51" s="46">
        <v>18.382000000000001</v>
      </c>
      <c r="AH51" s="46">
        <v>27.417000000000002</v>
      </c>
    </row>
    <row r="52" spans="1:1005" ht="15" x14ac:dyDescent="0.25">
      <c r="A52" s="41">
        <v>46447</v>
      </c>
      <c r="B52" s="15"/>
      <c r="C52" s="13">
        <v>51</v>
      </c>
      <c r="D52" s="45">
        <v>51</v>
      </c>
      <c r="E52" s="16">
        <v>61.465000000000003</v>
      </c>
      <c r="F52" s="46">
        <v>56.137</v>
      </c>
      <c r="G52" s="46">
        <v>61.100999999999999</v>
      </c>
      <c r="H52" s="46">
        <v>52.692</v>
      </c>
      <c r="I52" s="46">
        <v>47.607999999999997</v>
      </c>
      <c r="J52" s="46">
        <v>43.557000000000002</v>
      </c>
      <c r="K52" s="46">
        <v>36.140999999999998</v>
      </c>
      <c r="L52" s="46">
        <v>26.602</v>
      </c>
      <c r="M52" s="46">
        <v>36.119999999999997</v>
      </c>
      <c r="N52" s="46">
        <v>50.48</v>
      </c>
      <c r="O52" s="46">
        <v>47.100999999999999</v>
      </c>
      <c r="P52" s="46">
        <v>38.646999999999998</v>
      </c>
      <c r="Q52" s="46">
        <v>64.935000000000002</v>
      </c>
      <c r="R52" s="46">
        <v>27.207999999999998</v>
      </c>
      <c r="S52" s="46">
        <v>47.697000000000003</v>
      </c>
      <c r="T52" s="46">
        <v>38.179000000000002</v>
      </c>
      <c r="U52" s="46">
        <v>32.243000000000002</v>
      </c>
      <c r="V52" s="46">
        <v>64.613</v>
      </c>
      <c r="W52" s="46">
        <v>38.445999999999998</v>
      </c>
      <c r="X52" s="46">
        <v>38.89</v>
      </c>
      <c r="Y52" s="46">
        <v>73.343999999999994</v>
      </c>
      <c r="Z52" s="46">
        <v>52.603999999999999</v>
      </c>
      <c r="AA52" s="46">
        <v>125.559</v>
      </c>
      <c r="AB52" s="46">
        <v>51.667000000000002</v>
      </c>
      <c r="AC52" s="46">
        <v>45.344999999999999</v>
      </c>
      <c r="AD52" s="46">
        <v>43.947000000000003</v>
      </c>
      <c r="AE52" s="46">
        <v>36.451999999999998</v>
      </c>
      <c r="AF52" s="46">
        <v>47.570999999999998</v>
      </c>
      <c r="AG52" s="46">
        <v>38.508000000000003</v>
      </c>
      <c r="AH52" s="46">
        <v>48.901000000000003</v>
      </c>
    </row>
    <row r="53" spans="1:1005" ht="15" x14ac:dyDescent="0.25">
      <c r="A53" s="41">
        <v>46478</v>
      </c>
      <c r="B53" s="15"/>
      <c r="C53" s="13">
        <v>77</v>
      </c>
      <c r="D53" s="45">
        <v>77</v>
      </c>
      <c r="E53" s="16">
        <v>60.408000000000001</v>
      </c>
      <c r="F53" s="46">
        <v>110.19199999999999</v>
      </c>
      <c r="G53" s="46">
        <v>89.968000000000004</v>
      </c>
      <c r="H53" s="46">
        <v>84.12</v>
      </c>
      <c r="I53" s="46">
        <v>62.468000000000004</v>
      </c>
      <c r="J53" s="46">
        <v>78.147000000000006</v>
      </c>
      <c r="K53" s="46">
        <v>46.896999999999998</v>
      </c>
      <c r="L53" s="46">
        <v>55.957999999999998</v>
      </c>
      <c r="M53" s="46">
        <v>59.645000000000003</v>
      </c>
      <c r="N53" s="46">
        <v>105.42</v>
      </c>
      <c r="O53" s="46">
        <v>71.150000000000006</v>
      </c>
      <c r="P53" s="46">
        <v>96.668999999999997</v>
      </c>
      <c r="Q53" s="46">
        <v>68.808999999999997</v>
      </c>
      <c r="R53" s="46">
        <v>32.073999999999998</v>
      </c>
      <c r="S53" s="46">
        <v>77.042000000000002</v>
      </c>
      <c r="T53" s="46">
        <v>52.045999999999999</v>
      </c>
      <c r="U53" s="46">
        <v>55.536999999999999</v>
      </c>
      <c r="V53" s="46">
        <v>126.685</v>
      </c>
      <c r="W53" s="46">
        <v>45.597000000000001</v>
      </c>
      <c r="X53" s="46">
        <v>68.534999999999997</v>
      </c>
      <c r="Y53" s="46">
        <v>81.872</v>
      </c>
      <c r="Z53" s="46">
        <v>80.725999999999999</v>
      </c>
      <c r="AA53" s="46">
        <v>246.298</v>
      </c>
      <c r="AB53" s="46">
        <v>83.838999999999999</v>
      </c>
      <c r="AC53" s="46">
        <v>96.966999999999999</v>
      </c>
      <c r="AD53" s="46">
        <v>60.395000000000003</v>
      </c>
      <c r="AE53" s="46">
        <v>58.018999999999998</v>
      </c>
      <c r="AF53" s="46">
        <v>63.484999999999999</v>
      </c>
      <c r="AG53" s="46">
        <v>62.406999999999996</v>
      </c>
      <c r="AH53" s="46">
        <v>85.534999999999997</v>
      </c>
    </row>
    <row r="54" spans="1:1005" ht="15" x14ac:dyDescent="0.25">
      <c r="A54" s="41">
        <v>46508</v>
      </c>
      <c r="B54" s="15"/>
      <c r="C54" s="13">
        <v>166</v>
      </c>
      <c r="D54" s="45">
        <v>166</v>
      </c>
      <c r="E54" s="16">
        <v>57.835000000000001</v>
      </c>
      <c r="F54" s="46">
        <v>147.91499999999999</v>
      </c>
      <c r="G54" s="46">
        <v>338.72500000000002</v>
      </c>
      <c r="H54" s="46">
        <v>160.63499999999999</v>
      </c>
      <c r="I54" s="46">
        <v>162.98599999999999</v>
      </c>
      <c r="J54" s="46">
        <v>162.97399999999999</v>
      </c>
      <c r="K54" s="46">
        <v>102.664</v>
      </c>
      <c r="L54" s="46">
        <v>49.838999999999999</v>
      </c>
      <c r="M54" s="46">
        <v>58.072000000000003</v>
      </c>
      <c r="N54" s="46">
        <v>97.695999999999998</v>
      </c>
      <c r="O54" s="46">
        <v>135.47399999999999</v>
      </c>
      <c r="P54" s="46">
        <v>232.14599999999999</v>
      </c>
      <c r="Q54" s="46">
        <v>170.244</v>
      </c>
      <c r="R54" s="46">
        <v>99.634</v>
      </c>
      <c r="S54" s="46">
        <v>135.12899999999999</v>
      </c>
      <c r="T54" s="46">
        <v>26.94</v>
      </c>
      <c r="U54" s="46">
        <v>138.45400000000001</v>
      </c>
      <c r="V54" s="46">
        <v>179.84100000000001</v>
      </c>
      <c r="W54" s="46">
        <v>70.617999999999995</v>
      </c>
      <c r="X54" s="46">
        <v>170.06700000000001</v>
      </c>
      <c r="Y54" s="46">
        <v>183.048</v>
      </c>
      <c r="Z54" s="46">
        <v>122.217</v>
      </c>
      <c r="AA54" s="46">
        <v>366.43299999999999</v>
      </c>
      <c r="AB54" s="46">
        <v>272.20999999999998</v>
      </c>
      <c r="AC54" s="46">
        <v>85.852000000000004</v>
      </c>
      <c r="AD54" s="46">
        <v>120.605</v>
      </c>
      <c r="AE54" s="46">
        <v>76.986999999999995</v>
      </c>
      <c r="AF54" s="46">
        <v>146.99700000000001</v>
      </c>
      <c r="AG54" s="46">
        <v>171.34</v>
      </c>
      <c r="AH54" s="46">
        <v>175.97499999999999</v>
      </c>
    </row>
    <row r="55" spans="1:1005" ht="15" x14ac:dyDescent="0.25">
      <c r="A55" s="41">
        <v>46539</v>
      </c>
      <c r="B55" s="15"/>
      <c r="C55" s="13">
        <v>301</v>
      </c>
      <c r="D55" s="45">
        <v>301</v>
      </c>
      <c r="E55" s="16">
        <v>396.73700000000002</v>
      </c>
      <c r="F55" s="46">
        <v>570.43100000000004</v>
      </c>
      <c r="G55" s="46">
        <v>711.274</v>
      </c>
      <c r="H55" s="46">
        <v>309.70400000000001</v>
      </c>
      <c r="I55" s="46">
        <v>533.95899999999995</v>
      </c>
      <c r="J55" s="46">
        <v>225.33500000000001</v>
      </c>
      <c r="K55" s="46">
        <v>120.551</v>
      </c>
      <c r="L55" s="46">
        <v>187.64500000000001</v>
      </c>
      <c r="M55" s="46">
        <v>218.14</v>
      </c>
      <c r="N55" s="46">
        <v>237.31299999999999</v>
      </c>
      <c r="O55" s="46">
        <v>359.55700000000002</v>
      </c>
      <c r="P55" s="46">
        <v>279.93200000000002</v>
      </c>
      <c r="Q55" s="46">
        <v>68.478999999999999</v>
      </c>
      <c r="R55" s="46">
        <v>263.673</v>
      </c>
      <c r="S55" s="46">
        <v>445.71199999999999</v>
      </c>
      <c r="T55" s="46">
        <v>200.071</v>
      </c>
      <c r="U55" s="46">
        <v>374.40100000000001</v>
      </c>
      <c r="V55" s="46">
        <v>207.369</v>
      </c>
      <c r="W55" s="46">
        <v>95.819000000000003</v>
      </c>
      <c r="X55" s="46">
        <v>444.68099999999998</v>
      </c>
      <c r="Y55" s="46">
        <v>296.53300000000002</v>
      </c>
      <c r="Z55" s="46">
        <v>276.17700000000002</v>
      </c>
      <c r="AA55" s="46">
        <v>709.55899999999997</v>
      </c>
      <c r="AB55" s="46">
        <v>455.66500000000002</v>
      </c>
      <c r="AC55" s="46">
        <v>259.78500000000003</v>
      </c>
      <c r="AD55" s="46">
        <v>338.685</v>
      </c>
      <c r="AE55" s="46">
        <v>323.14800000000002</v>
      </c>
      <c r="AF55" s="46">
        <v>59.436999999999998</v>
      </c>
      <c r="AG55" s="46">
        <v>350.05399999999997</v>
      </c>
      <c r="AH55" s="46">
        <v>165.24199999999999</v>
      </c>
    </row>
    <row r="56" spans="1:1005" ht="15" x14ac:dyDescent="0.25">
      <c r="A56" s="41">
        <v>46569</v>
      </c>
      <c r="B56" s="15"/>
      <c r="C56" s="13">
        <v>146</v>
      </c>
      <c r="D56" s="45">
        <v>146</v>
      </c>
      <c r="E56" s="16">
        <v>423.91300000000001</v>
      </c>
      <c r="F56" s="46">
        <v>297.10599999999999</v>
      </c>
      <c r="G56" s="46">
        <v>314.971</v>
      </c>
      <c r="H56" s="46">
        <v>355.78300000000002</v>
      </c>
      <c r="I56" s="46">
        <v>334.88</v>
      </c>
      <c r="J56" s="46">
        <v>69.643000000000001</v>
      </c>
      <c r="K56" s="46">
        <v>31.81</v>
      </c>
      <c r="L56" s="46">
        <v>80.087000000000003</v>
      </c>
      <c r="M56" s="46">
        <v>77.47</v>
      </c>
      <c r="N56" s="46">
        <v>174.49700000000001</v>
      </c>
      <c r="O56" s="46">
        <v>258.42599999999999</v>
      </c>
      <c r="P56" s="46">
        <v>79.001999999999995</v>
      </c>
      <c r="Q56" s="46">
        <v>12.465999999999999</v>
      </c>
      <c r="R56" s="46">
        <v>204.27199999999999</v>
      </c>
      <c r="S56" s="46">
        <v>348.01299999999998</v>
      </c>
      <c r="T56" s="46">
        <v>179.78</v>
      </c>
      <c r="U56" s="46">
        <v>619.71299999999997</v>
      </c>
      <c r="V56" s="46">
        <v>78.209000000000003</v>
      </c>
      <c r="W56" s="46">
        <v>37.36</v>
      </c>
      <c r="X56" s="46">
        <v>288.90699999999998</v>
      </c>
      <c r="Y56" s="46">
        <v>138.887</v>
      </c>
      <c r="Z56" s="46">
        <v>94.814999999999998</v>
      </c>
      <c r="AA56" s="46">
        <v>359.92599999999999</v>
      </c>
      <c r="AB56" s="46">
        <v>198.30500000000001</v>
      </c>
      <c r="AC56" s="46">
        <v>219.70099999999999</v>
      </c>
      <c r="AD56" s="46">
        <v>175.35400000000001</v>
      </c>
      <c r="AE56" s="46">
        <v>168.79599999999999</v>
      </c>
      <c r="AF56" s="46">
        <v>34.232999999999997</v>
      </c>
      <c r="AG56" s="46">
        <v>227.01499999999999</v>
      </c>
      <c r="AH56" s="46">
        <v>33.835999999999999</v>
      </c>
    </row>
    <row r="57" spans="1:1005" ht="15" x14ac:dyDescent="0.25">
      <c r="A57" s="41">
        <v>46600</v>
      </c>
      <c r="B57" s="15"/>
      <c r="C57" s="13">
        <v>59</v>
      </c>
      <c r="D57" s="45">
        <v>59</v>
      </c>
      <c r="E57" s="16">
        <v>150.90600000000001</v>
      </c>
      <c r="F57" s="46">
        <v>93.3</v>
      </c>
      <c r="G57" s="46">
        <v>151.827</v>
      </c>
      <c r="H57" s="46">
        <v>120.886</v>
      </c>
      <c r="I57" s="46">
        <v>116.724</v>
      </c>
      <c r="J57" s="46">
        <v>38.9</v>
      </c>
      <c r="K57" s="46">
        <v>21.428000000000001</v>
      </c>
      <c r="L57" s="46">
        <v>34.252000000000002</v>
      </c>
      <c r="M57" s="46">
        <v>34.817999999999998</v>
      </c>
      <c r="N57" s="46">
        <v>67.503</v>
      </c>
      <c r="O57" s="46">
        <v>83.929000000000002</v>
      </c>
      <c r="P57" s="46">
        <v>45.896999999999998</v>
      </c>
      <c r="Q57" s="46">
        <v>28.734999999999999</v>
      </c>
      <c r="R57" s="46">
        <v>63.386000000000003</v>
      </c>
      <c r="S57" s="46">
        <v>108.625</v>
      </c>
      <c r="T57" s="46">
        <v>59.613</v>
      </c>
      <c r="U57" s="46">
        <v>183.68199999999999</v>
      </c>
      <c r="V57" s="46">
        <v>39.374000000000002</v>
      </c>
      <c r="W57" s="46">
        <v>24.318999999999999</v>
      </c>
      <c r="X57" s="46">
        <v>98.02</v>
      </c>
      <c r="Y57" s="46">
        <v>53.82</v>
      </c>
      <c r="Z57" s="46">
        <v>44.652000000000001</v>
      </c>
      <c r="AA57" s="46">
        <v>116.947</v>
      </c>
      <c r="AB57" s="46">
        <v>72.179000000000002</v>
      </c>
      <c r="AC57" s="46">
        <v>81.81</v>
      </c>
      <c r="AD57" s="46">
        <v>61.881</v>
      </c>
      <c r="AE57" s="46">
        <v>73.355999999999995</v>
      </c>
      <c r="AF57" s="46">
        <v>21.161999999999999</v>
      </c>
      <c r="AG57" s="46">
        <v>183.91</v>
      </c>
      <c r="AH57" s="46">
        <v>27.491</v>
      </c>
    </row>
    <row r="58" spans="1:1005" ht="15" x14ac:dyDescent="0.25">
      <c r="A58" s="41">
        <v>46631</v>
      </c>
      <c r="B58" s="15"/>
      <c r="C58" s="13">
        <v>39</v>
      </c>
      <c r="D58" s="45">
        <v>39</v>
      </c>
      <c r="E58" s="16">
        <v>63.518000000000001</v>
      </c>
      <c r="F58" s="46">
        <v>55.473999999999997</v>
      </c>
      <c r="G58" s="46">
        <v>95.784000000000006</v>
      </c>
      <c r="H58" s="46">
        <v>57.475000000000001</v>
      </c>
      <c r="I58" s="46">
        <v>79.019000000000005</v>
      </c>
      <c r="J58" s="46">
        <v>43.042999999999999</v>
      </c>
      <c r="K58" s="46">
        <v>20.443000000000001</v>
      </c>
      <c r="L58" s="46">
        <v>34.677999999999997</v>
      </c>
      <c r="M58" s="46">
        <v>34.546999999999997</v>
      </c>
      <c r="N58" s="46">
        <v>54.581000000000003</v>
      </c>
      <c r="O58" s="46">
        <v>47.256999999999998</v>
      </c>
      <c r="P58" s="46">
        <v>37.228999999999999</v>
      </c>
      <c r="Q58" s="46">
        <v>26.742999999999999</v>
      </c>
      <c r="R58" s="46">
        <v>45.874000000000002</v>
      </c>
      <c r="S58" s="46">
        <v>52.478999999999999</v>
      </c>
      <c r="T58" s="46">
        <v>39.482999999999997</v>
      </c>
      <c r="U58" s="46">
        <v>79.832999999999998</v>
      </c>
      <c r="V58" s="46">
        <v>30.832000000000001</v>
      </c>
      <c r="W58" s="46">
        <v>30.728999999999999</v>
      </c>
      <c r="X58" s="46">
        <v>66.796000000000006</v>
      </c>
      <c r="Y58" s="46">
        <v>40.816000000000003</v>
      </c>
      <c r="Z58" s="46">
        <v>38.848999999999997</v>
      </c>
      <c r="AA58" s="46">
        <v>80.265000000000001</v>
      </c>
      <c r="AB58" s="46">
        <v>45.755000000000003</v>
      </c>
      <c r="AC58" s="46">
        <v>55.390999999999998</v>
      </c>
      <c r="AD58" s="46">
        <v>39.981999999999999</v>
      </c>
      <c r="AE58" s="46">
        <v>59.655000000000001</v>
      </c>
      <c r="AF58" s="46">
        <v>24.477</v>
      </c>
      <c r="AG58" s="46">
        <v>70.164000000000001</v>
      </c>
      <c r="AH58" s="46">
        <v>26.036000000000001</v>
      </c>
    </row>
    <row r="59" spans="1:1005" ht="15" x14ac:dyDescent="0.25">
      <c r="A59" s="41">
        <v>46661</v>
      </c>
      <c r="B59" s="15"/>
      <c r="C59" s="13">
        <v>40</v>
      </c>
      <c r="D59" s="45">
        <v>45</v>
      </c>
      <c r="E59" s="16">
        <v>54.588999999999999</v>
      </c>
      <c r="F59" s="46">
        <v>52.082999999999998</v>
      </c>
      <c r="G59" s="46">
        <v>82.596000000000004</v>
      </c>
      <c r="H59" s="46">
        <v>54.904000000000003</v>
      </c>
      <c r="I59" s="46">
        <v>52.104999999999997</v>
      </c>
      <c r="J59" s="46">
        <v>39.993000000000002</v>
      </c>
      <c r="K59" s="46">
        <v>22.85</v>
      </c>
      <c r="L59" s="46">
        <v>35.348999999999997</v>
      </c>
      <c r="M59" s="46">
        <v>28.050999999999998</v>
      </c>
      <c r="N59" s="46">
        <v>48.8</v>
      </c>
      <c r="O59" s="46">
        <v>46.375999999999998</v>
      </c>
      <c r="P59" s="46">
        <v>53.798999999999999</v>
      </c>
      <c r="Q59" s="46">
        <v>43.555</v>
      </c>
      <c r="R59" s="46">
        <v>40.656999999999996</v>
      </c>
      <c r="S59" s="46">
        <v>51.774999999999999</v>
      </c>
      <c r="T59" s="46">
        <v>33.040999999999997</v>
      </c>
      <c r="U59" s="46">
        <v>66.908000000000001</v>
      </c>
      <c r="V59" s="46">
        <v>31.963999999999999</v>
      </c>
      <c r="W59" s="46">
        <v>34.912999999999997</v>
      </c>
      <c r="X59" s="46">
        <v>116.414</v>
      </c>
      <c r="Y59" s="46">
        <v>48.27</v>
      </c>
      <c r="Z59" s="46">
        <v>70.795000000000002</v>
      </c>
      <c r="AA59" s="46">
        <v>84.319000000000003</v>
      </c>
      <c r="AB59" s="46">
        <v>45.784999999999997</v>
      </c>
      <c r="AC59" s="46">
        <v>49.179000000000002</v>
      </c>
      <c r="AD59" s="46">
        <v>37.128</v>
      </c>
      <c r="AE59" s="46">
        <v>39.981000000000002</v>
      </c>
      <c r="AF59" s="46">
        <v>23.331</v>
      </c>
      <c r="AG59" s="46">
        <v>53.423999999999999</v>
      </c>
      <c r="AH59" s="46">
        <v>36.720999999999997</v>
      </c>
    </row>
    <row r="60" spans="1:1005" ht="15" x14ac:dyDescent="0.25">
      <c r="A60" s="41">
        <v>46692</v>
      </c>
      <c r="B60" s="15"/>
      <c r="C60" s="13">
        <v>39</v>
      </c>
      <c r="D60" s="45">
        <v>42</v>
      </c>
      <c r="E60" s="16">
        <v>48.066000000000003</v>
      </c>
      <c r="F60" s="46">
        <v>49.883000000000003</v>
      </c>
      <c r="G60" s="46">
        <v>56.954999999999998</v>
      </c>
      <c r="H60" s="46">
        <v>44.582000000000001</v>
      </c>
      <c r="I60" s="46">
        <v>45.598999999999997</v>
      </c>
      <c r="J60" s="46">
        <v>35.909999999999997</v>
      </c>
      <c r="K60" s="46">
        <v>31.974</v>
      </c>
      <c r="L60" s="46">
        <v>30.704999999999998</v>
      </c>
      <c r="M60" s="46">
        <v>29.364000000000001</v>
      </c>
      <c r="N60" s="46">
        <v>48.872999999999998</v>
      </c>
      <c r="O60" s="46">
        <v>41.564999999999998</v>
      </c>
      <c r="P60" s="46">
        <v>40.72</v>
      </c>
      <c r="Q60" s="46">
        <v>36.893000000000001</v>
      </c>
      <c r="R60" s="46">
        <v>41.683999999999997</v>
      </c>
      <c r="S60" s="46">
        <v>48.036999999999999</v>
      </c>
      <c r="T60" s="46">
        <v>34.023000000000003</v>
      </c>
      <c r="U60" s="46">
        <v>56.343000000000004</v>
      </c>
      <c r="V60" s="46">
        <v>38.47</v>
      </c>
      <c r="W60" s="46">
        <v>30.068000000000001</v>
      </c>
      <c r="X60" s="46">
        <v>60.673999999999999</v>
      </c>
      <c r="Y60" s="46">
        <v>38.603000000000002</v>
      </c>
      <c r="Z60" s="46">
        <v>74.573999999999998</v>
      </c>
      <c r="AA60" s="46">
        <v>66.956000000000003</v>
      </c>
      <c r="AB60" s="46">
        <v>44.777999999999999</v>
      </c>
      <c r="AC60" s="46">
        <v>41.006</v>
      </c>
      <c r="AD60" s="46">
        <v>40.753999999999998</v>
      </c>
      <c r="AE60" s="46">
        <v>40.316000000000003</v>
      </c>
      <c r="AF60" s="46">
        <v>25.242999999999999</v>
      </c>
      <c r="AG60" s="46">
        <v>44.232999999999997</v>
      </c>
      <c r="AH60" s="46">
        <v>34.655000000000001</v>
      </c>
    </row>
    <row r="61" spans="1:1005" ht="15" x14ac:dyDescent="0.25">
      <c r="A61" s="41">
        <v>46722</v>
      </c>
      <c r="B61" s="15"/>
      <c r="C61" s="13">
        <v>32</v>
      </c>
      <c r="D61" s="45">
        <v>32</v>
      </c>
      <c r="E61" s="16">
        <v>46.768999999999998</v>
      </c>
      <c r="F61" s="46">
        <v>46.485999999999997</v>
      </c>
      <c r="G61" s="46">
        <v>46.627000000000002</v>
      </c>
      <c r="H61" s="46">
        <v>39.432000000000002</v>
      </c>
      <c r="I61" s="46">
        <v>39.765000000000001</v>
      </c>
      <c r="J61" s="46">
        <v>29.638000000000002</v>
      </c>
      <c r="K61" s="46">
        <v>24.513999999999999</v>
      </c>
      <c r="L61" s="46">
        <v>25.334</v>
      </c>
      <c r="M61" s="46">
        <v>25.082000000000001</v>
      </c>
      <c r="N61" s="46">
        <v>34.892000000000003</v>
      </c>
      <c r="O61" s="46">
        <v>36.399000000000001</v>
      </c>
      <c r="P61" s="46">
        <v>35.54</v>
      </c>
      <c r="Q61" s="46">
        <v>27.016999999999999</v>
      </c>
      <c r="R61" s="46">
        <v>33.216000000000001</v>
      </c>
      <c r="S61" s="46">
        <v>38.819000000000003</v>
      </c>
      <c r="T61" s="46">
        <v>28.678000000000001</v>
      </c>
      <c r="U61" s="46">
        <v>46.142000000000003</v>
      </c>
      <c r="V61" s="46">
        <v>32.53</v>
      </c>
      <c r="W61" s="46">
        <v>23.931000000000001</v>
      </c>
      <c r="X61" s="46">
        <v>46.094000000000001</v>
      </c>
      <c r="Y61" s="46">
        <v>32.082000000000001</v>
      </c>
      <c r="Z61" s="46">
        <v>41.441000000000003</v>
      </c>
      <c r="AA61" s="46">
        <v>59.777000000000001</v>
      </c>
      <c r="AB61" s="46">
        <v>37.46</v>
      </c>
      <c r="AC61" s="46">
        <v>34.433999999999997</v>
      </c>
      <c r="AD61" s="46">
        <v>34.481000000000002</v>
      </c>
      <c r="AE61" s="46">
        <v>34.866</v>
      </c>
      <c r="AF61" s="46">
        <v>21.733000000000001</v>
      </c>
      <c r="AG61" s="46">
        <v>37.326999999999998</v>
      </c>
      <c r="AH61" s="46">
        <v>27.588000000000001</v>
      </c>
    </row>
    <row r="62" spans="1:1005" ht="15" x14ac:dyDescent="0.25">
      <c r="A62" s="41">
        <v>46753</v>
      </c>
      <c r="B62" s="15"/>
      <c r="C62" s="13">
        <v>31</v>
      </c>
      <c r="D62" s="45">
        <v>31</v>
      </c>
      <c r="E62" s="16">
        <v>36.945</v>
      </c>
      <c r="F62" s="46">
        <v>45.511000000000003</v>
      </c>
      <c r="G62" s="46">
        <v>40.225999999999999</v>
      </c>
      <c r="H62" s="46">
        <v>33.581000000000003</v>
      </c>
      <c r="I62" s="46">
        <v>34.917000000000002</v>
      </c>
      <c r="J62" s="46">
        <v>25.815999999999999</v>
      </c>
      <c r="K62" s="46">
        <v>20.329999999999998</v>
      </c>
      <c r="L62" s="46">
        <v>22.068000000000001</v>
      </c>
      <c r="M62" s="46">
        <v>22.318000000000001</v>
      </c>
      <c r="N62" s="46">
        <v>29.294</v>
      </c>
      <c r="O62" s="46">
        <v>35.683</v>
      </c>
      <c r="P62" s="46">
        <v>32.603999999999999</v>
      </c>
      <c r="Q62" s="46">
        <v>22.41</v>
      </c>
      <c r="R62" s="46">
        <v>30.181999999999999</v>
      </c>
      <c r="S62" s="46">
        <v>33.348999999999997</v>
      </c>
      <c r="T62" s="46">
        <v>25.920999999999999</v>
      </c>
      <c r="U62" s="46">
        <v>41.22</v>
      </c>
      <c r="V62" s="46">
        <v>27.486999999999998</v>
      </c>
      <c r="W62" s="46">
        <v>21.164000000000001</v>
      </c>
      <c r="X62" s="46">
        <v>41.664999999999999</v>
      </c>
      <c r="Y62" s="46">
        <v>28.382999999999999</v>
      </c>
      <c r="Z62" s="46">
        <v>33.173999999999999</v>
      </c>
      <c r="AA62" s="46">
        <v>50.856000000000002</v>
      </c>
      <c r="AB62" s="46">
        <v>32.765999999999998</v>
      </c>
      <c r="AC62" s="46">
        <v>29.823</v>
      </c>
      <c r="AD62" s="46">
        <v>29.376000000000001</v>
      </c>
      <c r="AE62" s="46">
        <v>29.954999999999998</v>
      </c>
      <c r="AF62" s="46">
        <v>19.579999999999998</v>
      </c>
      <c r="AG62" s="46">
        <v>32.51</v>
      </c>
      <c r="AH62" s="46">
        <v>24.035</v>
      </c>
    </row>
    <row r="63" spans="1:1005" ht="15" x14ac:dyDescent="0.25">
      <c r="A63" s="41">
        <v>46784</v>
      </c>
      <c r="B63" s="15"/>
      <c r="C63" s="13">
        <v>29</v>
      </c>
      <c r="D63" s="45">
        <v>29</v>
      </c>
      <c r="E63" s="16">
        <v>41.460999999999999</v>
      </c>
      <c r="F63" s="46">
        <v>38.040999999999997</v>
      </c>
      <c r="G63" s="46">
        <v>34.808999999999997</v>
      </c>
      <c r="H63" s="46">
        <v>31.486999999999998</v>
      </c>
      <c r="I63" s="46">
        <v>35.006</v>
      </c>
      <c r="J63" s="46">
        <v>23.338000000000001</v>
      </c>
      <c r="K63" s="46">
        <v>18.498000000000001</v>
      </c>
      <c r="L63" s="46">
        <v>28.568000000000001</v>
      </c>
      <c r="M63" s="46">
        <v>21.445</v>
      </c>
      <c r="N63" s="46">
        <v>26.762</v>
      </c>
      <c r="O63" s="46">
        <v>30.96</v>
      </c>
      <c r="P63" s="46">
        <v>30.95</v>
      </c>
      <c r="Q63" s="46">
        <v>19.795999999999999</v>
      </c>
      <c r="R63" s="46">
        <v>29.2</v>
      </c>
      <c r="S63" s="46">
        <v>29.056000000000001</v>
      </c>
      <c r="T63" s="46">
        <v>25.210999999999999</v>
      </c>
      <c r="U63" s="46">
        <v>38.243000000000002</v>
      </c>
      <c r="V63" s="46">
        <v>24.907</v>
      </c>
      <c r="W63" s="46">
        <v>26.588000000000001</v>
      </c>
      <c r="X63" s="46">
        <v>45.301000000000002</v>
      </c>
      <c r="Y63" s="46">
        <v>34.497999999999998</v>
      </c>
      <c r="Z63" s="46">
        <v>45.496000000000002</v>
      </c>
      <c r="AA63" s="46">
        <v>45.851999999999997</v>
      </c>
      <c r="AB63" s="46">
        <v>32.241999999999997</v>
      </c>
      <c r="AC63" s="46">
        <v>27.254000000000001</v>
      </c>
      <c r="AD63" s="46">
        <v>30.141999999999999</v>
      </c>
      <c r="AE63" s="46">
        <v>26.905000000000001</v>
      </c>
      <c r="AF63" s="46">
        <v>19.09</v>
      </c>
      <c r="AG63" s="46">
        <v>28.457999999999998</v>
      </c>
      <c r="AH63" s="46">
        <v>32.39</v>
      </c>
    </row>
    <row r="64" spans="1:1005" ht="15" x14ac:dyDescent="0.25">
      <c r="A64" s="41">
        <v>46813</v>
      </c>
      <c r="B64" s="15"/>
      <c r="C64" s="13">
        <v>51</v>
      </c>
      <c r="D64" s="45">
        <v>51</v>
      </c>
      <c r="E64" s="16">
        <v>56.137</v>
      </c>
      <c r="F64" s="46">
        <v>61.100999999999999</v>
      </c>
      <c r="G64" s="46">
        <v>52.692</v>
      </c>
      <c r="H64" s="46">
        <v>47.607999999999997</v>
      </c>
      <c r="I64" s="46">
        <v>43.557000000000002</v>
      </c>
      <c r="J64" s="46">
        <v>36.140999999999998</v>
      </c>
      <c r="K64" s="46">
        <v>26.602</v>
      </c>
      <c r="L64" s="46">
        <v>36.119999999999997</v>
      </c>
      <c r="M64" s="46">
        <v>50.48</v>
      </c>
      <c r="N64" s="46">
        <v>47.100999999999999</v>
      </c>
      <c r="O64" s="46">
        <v>38.646999999999998</v>
      </c>
      <c r="P64" s="46">
        <v>64.935000000000002</v>
      </c>
      <c r="Q64" s="46">
        <v>27.207999999999998</v>
      </c>
      <c r="R64" s="46">
        <v>47.697000000000003</v>
      </c>
      <c r="S64" s="46">
        <v>38.179000000000002</v>
      </c>
      <c r="T64" s="46">
        <v>32.243000000000002</v>
      </c>
      <c r="U64" s="46">
        <v>64.613</v>
      </c>
      <c r="V64" s="46">
        <v>38.445999999999998</v>
      </c>
      <c r="W64" s="46">
        <v>38.89</v>
      </c>
      <c r="X64" s="46">
        <v>73.343999999999994</v>
      </c>
      <c r="Y64" s="46">
        <v>52.603999999999999</v>
      </c>
      <c r="Z64" s="46">
        <v>125.559</v>
      </c>
      <c r="AA64" s="46">
        <v>51.667000000000002</v>
      </c>
      <c r="AB64" s="46">
        <v>45.344999999999999</v>
      </c>
      <c r="AC64" s="46">
        <v>43.947000000000003</v>
      </c>
      <c r="AD64" s="46">
        <v>36.451999999999998</v>
      </c>
      <c r="AE64" s="46">
        <v>47.570999999999998</v>
      </c>
      <c r="AF64" s="46">
        <v>38.508000000000003</v>
      </c>
      <c r="AG64" s="46">
        <v>48.901000000000003</v>
      </c>
      <c r="AH64" s="46">
        <v>48.901000000000003</v>
      </c>
      <c r="ALQ64" s="4" t="e">
        <v>#N/A</v>
      </c>
    </row>
    <row r="65" spans="1:1005" ht="15" x14ac:dyDescent="0.25">
      <c r="A65" s="41">
        <v>46844</v>
      </c>
      <c r="B65" s="15"/>
      <c r="C65" s="13">
        <v>77</v>
      </c>
      <c r="D65" s="45">
        <v>77</v>
      </c>
      <c r="E65" s="16">
        <v>110.19199999999999</v>
      </c>
      <c r="F65" s="46">
        <v>89.968000000000004</v>
      </c>
      <c r="G65" s="46">
        <v>84.12</v>
      </c>
      <c r="H65" s="46">
        <v>62.468000000000004</v>
      </c>
      <c r="I65" s="46">
        <v>78.147000000000006</v>
      </c>
      <c r="J65" s="46">
        <v>46.896999999999998</v>
      </c>
      <c r="K65" s="46">
        <v>55.957999999999998</v>
      </c>
      <c r="L65" s="46">
        <v>59.645000000000003</v>
      </c>
      <c r="M65" s="46">
        <v>105.42</v>
      </c>
      <c r="N65" s="46">
        <v>71.150000000000006</v>
      </c>
      <c r="O65" s="46">
        <v>96.668999999999997</v>
      </c>
      <c r="P65" s="46">
        <v>68.808999999999997</v>
      </c>
      <c r="Q65" s="46">
        <v>32.073999999999998</v>
      </c>
      <c r="R65" s="46">
        <v>77.042000000000002</v>
      </c>
      <c r="S65" s="46">
        <v>52.045999999999999</v>
      </c>
      <c r="T65" s="46">
        <v>55.536999999999999</v>
      </c>
      <c r="U65" s="46">
        <v>126.685</v>
      </c>
      <c r="V65" s="46">
        <v>45.597000000000001</v>
      </c>
      <c r="W65" s="46">
        <v>68.534999999999997</v>
      </c>
      <c r="X65" s="46">
        <v>81.872</v>
      </c>
      <c r="Y65" s="46">
        <v>80.725999999999999</v>
      </c>
      <c r="Z65" s="46">
        <v>246.298</v>
      </c>
      <c r="AA65" s="46">
        <v>83.838999999999999</v>
      </c>
      <c r="AB65" s="46">
        <v>96.966999999999999</v>
      </c>
      <c r="AC65" s="46">
        <v>60.395000000000003</v>
      </c>
      <c r="AD65" s="46">
        <v>58.018999999999998</v>
      </c>
      <c r="AE65" s="46">
        <v>63.484999999999999</v>
      </c>
      <c r="AF65" s="46">
        <v>62.406999999999996</v>
      </c>
      <c r="AG65" s="46">
        <v>85.534999999999997</v>
      </c>
      <c r="AH65" s="46">
        <v>85.534999999999997</v>
      </c>
      <c r="ALQ65" s="4" t="e">
        <v>#N/A</v>
      </c>
    </row>
    <row r="66" spans="1:1005" ht="15" x14ac:dyDescent="0.25">
      <c r="A66" s="41">
        <v>46874</v>
      </c>
      <c r="B66" s="15"/>
      <c r="C66" s="13">
        <v>166</v>
      </c>
      <c r="D66" s="45">
        <v>166</v>
      </c>
      <c r="E66" s="16">
        <v>147.91499999999999</v>
      </c>
      <c r="F66" s="46">
        <v>338.72500000000002</v>
      </c>
      <c r="G66" s="46">
        <v>160.63499999999999</v>
      </c>
      <c r="H66" s="46">
        <v>162.98599999999999</v>
      </c>
      <c r="I66" s="46">
        <v>162.97399999999999</v>
      </c>
      <c r="J66" s="46">
        <v>102.664</v>
      </c>
      <c r="K66" s="46">
        <v>49.838999999999999</v>
      </c>
      <c r="L66" s="46">
        <v>58.072000000000003</v>
      </c>
      <c r="M66" s="46">
        <v>97.695999999999998</v>
      </c>
      <c r="N66" s="46">
        <v>135.47399999999999</v>
      </c>
      <c r="O66" s="46">
        <v>232.14599999999999</v>
      </c>
      <c r="P66" s="46">
        <v>170.244</v>
      </c>
      <c r="Q66" s="46">
        <v>99.634</v>
      </c>
      <c r="R66" s="46">
        <v>135.12899999999999</v>
      </c>
      <c r="S66" s="46">
        <v>26.94</v>
      </c>
      <c r="T66" s="46">
        <v>138.45400000000001</v>
      </c>
      <c r="U66" s="46">
        <v>179.84100000000001</v>
      </c>
      <c r="V66" s="46">
        <v>70.617999999999995</v>
      </c>
      <c r="W66" s="46">
        <v>170.06700000000001</v>
      </c>
      <c r="X66" s="46">
        <v>183.048</v>
      </c>
      <c r="Y66" s="46">
        <v>122.217</v>
      </c>
      <c r="Z66" s="46">
        <v>366.43299999999999</v>
      </c>
      <c r="AA66" s="46">
        <v>272.20999999999998</v>
      </c>
      <c r="AB66" s="46">
        <v>85.852000000000004</v>
      </c>
      <c r="AC66" s="46">
        <v>120.605</v>
      </c>
      <c r="AD66" s="46">
        <v>76.986999999999995</v>
      </c>
      <c r="AE66" s="46">
        <v>146.99700000000001</v>
      </c>
      <c r="AF66" s="46">
        <v>171.34</v>
      </c>
      <c r="AG66" s="46">
        <v>175.97499999999999</v>
      </c>
      <c r="AH66" s="46">
        <v>175.97499999999999</v>
      </c>
      <c r="ALQ66" s="4" t="e">
        <v>#N/A</v>
      </c>
    </row>
    <row r="67" spans="1:1005" ht="15" x14ac:dyDescent="0.25">
      <c r="A67" s="41">
        <v>46905</v>
      </c>
      <c r="B67" s="15"/>
      <c r="C67" s="13">
        <v>301</v>
      </c>
      <c r="D67" s="45">
        <v>301</v>
      </c>
      <c r="E67" s="16">
        <v>570.43100000000004</v>
      </c>
      <c r="F67" s="46">
        <v>711.274</v>
      </c>
      <c r="G67" s="46">
        <v>309.70400000000001</v>
      </c>
      <c r="H67" s="46">
        <v>533.95899999999995</v>
      </c>
      <c r="I67" s="46">
        <v>225.33500000000001</v>
      </c>
      <c r="J67" s="46">
        <v>120.551</v>
      </c>
      <c r="K67" s="46">
        <v>187.64500000000001</v>
      </c>
      <c r="L67" s="46">
        <v>218.14</v>
      </c>
      <c r="M67" s="46">
        <v>237.31299999999999</v>
      </c>
      <c r="N67" s="46">
        <v>359.55700000000002</v>
      </c>
      <c r="O67" s="46">
        <v>279.93200000000002</v>
      </c>
      <c r="P67" s="46">
        <v>68.478999999999999</v>
      </c>
      <c r="Q67" s="46">
        <v>263.673</v>
      </c>
      <c r="R67" s="46">
        <v>445.71199999999999</v>
      </c>
      <c r="S67" s="46">
        <v>200.071</v>
      </c>
      <c r="T67" s="46">
        <v>374.40100000000001</v>
      </c>
      <c r="U67" s="46">
        <v>207.369</v>
      </c>
      <c r="V67" s="46">
        <v>95.819000000000003</v>
      </c>
      <c r="W67" s="46">
        <v>444.68099999999998</v>
      </c>
      <c r="X67" s="46">
        <v>296.53300000000002</v>
      </c>
      <c r="Y67" s="46">
        <v>276.17700000000002</v>
      </c>
      <c r="Z67" s="46">
        <v>709.55899999999997</v>
      </c>
      <c r="AA67" s="46">
        <v>455.66500000000002</v>
      </c>
      <c r="AB67" s="46">
        <v>259.78500000000003</v>
      </c>
      <c r="AC67" s="46">
        <v>338.685</v>
      </c>
      <c r="AD67" s="46">
        <v>323.14800000000002</v>
      </c>
      <c r="AE67" s="46">
        <v>59.436999999999998</v>
      </c>
      <c r="AF67" s="46">
        <v>350.05399999999997</v>
      </c>
      <c r="AG67" s="46">
        <v>165.24199999999999</v>
      </c>
      <c r="AH67" s="46">
        <v>165.24199999999999</v>
      </c>
      <c r="ALQ67" s="4" t="e">
        <v>#N/A</v>
      </c>
    </row>
    <row r="68" spans="1:1005" ht="15" x14ac:dyDescent="0.25">
      <c r="A68" s="41">
        <v>46935</v>
      </c>
      <c r="B68" s="15"/>
      <c r="C68" s="13">
        <v>146</v>
      </c>
      <c r="D68" s="45">
        <v>146</v>
      </c>
      <c r="E68" s="16">
        <v>297.10599999999999</v>
      </c>
      <c r="F68" s="46">
        <v>314.971</v>
      </c>
      <c r="G68" s="46">
        <v>355.78300000000002</v>
      </c>
      <c r="H68" s="46">
        <v>334.88</v>
      </c>
      <c r="I68" s="46">
        <v>69.643000000000001</v>
      </c>
      <c r="J68" s="46">
        <v>31.81</v>
      </c>
      <c r="K68" s="46">
        <v>80.087000000000003</v>
      </c>
      <c r="L68" s="46">
        <v>77.47</v>
      </c>
      <c r="M68" s="46">
        <v>174.49700000000001</v>
      </c>
      <c r="N68" s="46">
        <v>258.42599999999999</v>
      </c>
      <c r="O68" s="46">
        <v>79.001999999999995</v>
      </c>
      <c r="P68" s="46">
        <v>12.465999999999999</v>
      </c>
      <c r="Q68" s="46">
        <v>204.27199999999999</v>
      </c>
      <c r="R68" s="46">
        <v>348.01299999999998</v>
      </c>
      <c r="S68" s="46">
        <v>179.78</v>
      </c>
      <c r="T68" s="46">
        <v>619.71299999999997</v>
      </c>
      <c r="U68" s="46">
        <v>78.209000000000003</v>
      </c>
      <c r="V68" s="46">
        <v>37.36</v>
      </c>
      <c r="W68" s="46">
        <v>288.90699999999998</v>
      </c>
      <c r="X68" s="46">
        <v>138.887</v>
      </c>
      <c r="Y68" s="46">
        <v>94.814999999999998</v>
      </c>
      <c r="Z68" s="46">
        <v>359.92599999999999</v>
      </c>
      <c r="AA68" s="46">
        <v>198.30500000000001</v>
      </c>
      <c r="AB68" s="46">
        <v>219.70099999999999</v>
      </c>
      <c r="AC68" s="46">
        <v>175.35400000000001</v>
      </c>
      <c r="AD68" s="46">
        <v>168.79599999999999</v>
      </c>
      <c r="AE68" s="46">
        <v>34.232999999999997</v>
      </c>
      <c r="AF68" s="46">
        <v>227.01499999999999</v>
      </c>
      <c r="AG68" s="46">
        <v>33.835999999999999</v>
      </c>
      <c r="AH68" s="46">
        <v>33.835999999999999</v>
      </c>
      <c r="ALQ68" s="4" t="e">
        <v>#N/A</v>
      </c>
    </row>
    <row r="69" spans="1:1005" ht="15" x14ac:dyDescent="0.25">
      <c r="A69" s="41">
        <v>46966</v>
      </c>
      <c r="B69" s="15"/>
      <c r="C69" s="13">
        <v>59</v>
      </c>
      <c r="D69" s="45">
        <v>59</v>
      </c>
      <c r="E69" s="16">
        <v>93.3</v>
      </c>
      <c r="F69" s="46">
        <v>151.827</v>
      </c>
      <c r="G69" s="46">
        <v>120.886</v>
      </c>
      <c r="H69" s="46">
        <v>116.724</v>
      </c>
      <c r="I69" s="46">
        <v>38.9</v>
      </c>
      <c r="J69" s="46">
        <v>21.428000000000001</v>
      </c>
      <c r="K69" s="46">
        <v>34.252000000000002</v>
      </c>
      <c r="L69" s="46">
        <v>34.817999999999998</v>
      </c>
      <c r="M69" s="46">
        <v>67.503</v>
      </c>
      <c r="N69" s="46">
        <v>83.929000000000002</v>
      </c>
      <c r="O69" s="46">
        <v>45.896999999999998</v>
      </c>
      <c r="P69" s="46">
        <v>28.734999999999999</v>
      </c>
      <c r="Q69" s="46">
        <v>63.386000000000003</v>
      </c>
      <c r="R69" s="46">
        <v>108.625</v>
      </c>
      <c r="S69" s="46">
        <v>59.613</v>
      </c>
      <c r="T69" s="46">
        <v>183.68199999999999</v>
      </c>
      <c r="U69" s="46">
        <v>39.374000000000002</v>
      </c>
      <c r="V69" s="46">
        <v>24.318999999999999</v>
      </c>
      <c r="W69" s="46">
        <v>98.02</v>
      </c>
      <c r="X69" s="46">
        <v>53.82</v>
      </c>
      <c r="Y69" s="46">
        <v>44.652000000000001</v>
      </c>
      <c r="Z69" s="46">
        <v>116.947</v>
      </c>
      <c r="AA69" s="46">
        <v>72.179000000000002</v>
      </c>
      <c r="AB69" s="46">
        <v>81.81</v>
      </c>
      <c r="AC69" s="46">
        <v>61.881</v>
      </c>
      <c r="AD69" s="46">
        <v>73.355999999999995</v>
      </c>
      <c r="AE69" s="46">
        <v>21.161999999999999</v>
      </c>
      <c r="AF69" s="46">
        <v>183.91</v>
      </c>
      <c r="AG69" s="46">
        <v>27.491</v>
      </c>
      <c r="AH69" s="46">
        <v>27.491</v>
      </c>
      <c r="ALQ69" s="4" t="e">
        <v>#N/A</v>
      </c>
    </row>
    <row r="70" spans="1:1005" ht="15" x14ac:dyDescent="0.25">
      <c r="A70" s="41">
        <v>46997</v>
      </c>
      <c r="B70" s="15"/>
      <c r="C70" s="13">
        <v>39</v>
      </c>
      <c r="D70" s="45">
        <v>39</v>
      </c>
      <c r="E70" s="16">
        <v>55.473999999999997</v>
      </c>
      <c r="F70" s="46">
        <v>95.784000000000006</v>
      </c>
      <c r="G70" s="46">
        <v>57.475000000000001</v>
      </c>
      <c r="H70" s="46">
        <v>79.019000000000005</v>
      </c>
      <c r="I70" s="46">
        <v>43.042999999999999</v>
      </c>
      <c r="J70" s="46">
        <v>20.443000000000001</v>
      </c>
      <c r="K70" s="46">
        <v>34.677999999999997</v>
      </c>
      <c r="L70" s="46">
        <v>34.546999999999997</v>
      </c>
      <c r="M70" s="46">
        <v>54.581000000000003</v>
      </c>
      <c r="N70" s="46">
        <v>47.256999999999998</v>
      </c>
      <c r="O70" s="46">
        <v>37.228999999999999</v>
      </c>
      <c r="P70" s="46">
        <v>26.742999999999999</v>
      </c>
      <c r="Q70" s="46">
        <v>45.874000000000002</v>
      </c>
      <c r="R70" s="46">
        <v>52.478999999999999</v>
      </c>
      <c r="S70" s="46">
        <v>39.482999999999997</v>
      </c>
      <c r="T70" s="46">
        <v>79.832999999999998</v>
      </c>
      <c r="U70" s="46">
        <v>30.832000000000001</v>
      </c>
      <c r="V70" s="46">
        <v>30.728999999999999</v>
      </c>
      <c r="W70" s="46">
        <v>66.796000000000006</v>
      </c>
      <c r="X70" s="46">
        <v>40.816000000000003</v>
      </c>
      <c r="Y70" s="46">
        <v>38.848999999999997</v>
      </c>
      <c r="Z70" s="46">
        <v>80.265000000000001</v>
      </c>
      <c r="AA70" s="46">
        <v>45.755000000000003</v>
      </c>
      <c r="AB70" s="46">
        <v>55.390999999999998</v>
      </c>
      <c r="AC70" s="46">
        <v>39.981999999999999</v>
      </c>
      <c r="AD70" s="46">
        <v>59.655000000000001</v>
      </c>
      <c r="AE70" s="46">
        <v>24.477</v>
      </c>
      <c r="AF70" s="46">
        <v>70.164000000000001</v>
      </c>
      <c r="AG70" s="46">
        <v>26.036000000000001</v>
      </c>
      <c r="AH70" s="46">
        <v>26.036000000000001</v>
      </c>
      <c r="ALQ70" s="4" t="e">
        <v>#N/A</v>
      </c>
    </row>
    <row r="71" spans="1:1005" ht="15" x14ac:dyDescent="0.25">
      <c r="A71" s="41"/>
      <c r="B71" s="15"/>
      <c r="C71" s="13"/>
      <c r="D71" s="45"/>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41"/>
      <c r="B73" s="15"/>
      <c r="C73" s="13"/>
      <c r="D73" s="14"/>
      <c r="E73"/>
      <c r="F73"/>
      <c r="G73"/>
      <c r="H73"/>
      <c r="I73"/>
      <c r="J73"/>
      <c r="K73"/>
      <c r="L73"/>
      <c r="M73"/>
      <c r="N73"/>
      <c r="O73"/>
      <c r="P73"/>
      <c r="Q73"/>
      <c r="R73"/>
      <c r="S73"/>
      <c r="T73"/>
      <c r="U73"/>
      <c r="V73"/>
      <c r="W73"/>
      <c r="X73"/>
      <c r="Y73"/>
      <c r="Z73"/>
      <c r="AA73"/>
      <c r="AB73"/>
      <c r="AC73"/>
      <c r="AD73"/>
      <c r="AE73"/>
      <c r="AF73"/>
    </row>
    <row r="74" spans="1:1005" ht="15" x14ac:dyDescent="0.25">
      <c r="A74" s="41"/>
      <c r="B74" s="15"/>
      <c r="C74" s="13"/>
      <c r="D74" s="14"/>
      <c r="E74"/>
      <c r="F74"/>
      <c r="G74"/>
      <c r="H74"/>
      <c r="I74"/>
      <c r="J74"/>
      <c r="K74"/>
      <c r="L74"/>
      <c r="M74"/>
      <c r="N74"/>
      <c r="O74"/>
      <c r="P74"/>
      <c r="Q74"/>
      <c r="R74"/>
      <c r="S74"/>
      <c r="T74"/>
      <c r="U74"/>
      <c r="V74"/>
      <c r="W74"/>
      <c r="X74"/>
      <c r="Y74"/>
      <c r="Z74"/>
      <c r="AA74"/>
      <c r="AB74"/>
      <c r="AC74"/>
      <c r="AD74"/>
      <c r="AE74"/>
      <c r="AF74"/>
    </row>
    <row r="75" spans="1:1005" ht="15" x14ac:dyDescent="0.25">
      <c r="A75" s="41"/>
      <c r="B75" s="15"/>
      <c r="C75" s="13"/>
      <c r="D75" s="14"/>
      <c r="E75"/>
      <c r="F75"/>
      <c r="G75"/>
      <c r="H75"/>
      <c r="I75"/>
      <c r="J75"/>
      <c r="K75"/>
      <c r="L75"/>
      <c r="M75"/>
      <c r="N75"/>
      <c r="O75"/>
      <c r="P75"/>
      <c r="Q75"/>
      <c r="R75"/>
      <c r="S75"/>
      <c r="T75"/>
      <c r="U75"/>
      <c r="V75"/>
      <c r="W75"/>
      <c r="X75"/>
      <c r="Y75"/>
      <c r="Z75"/>
      <c r="AA75"/>
      <c r="AB75"/>
      <c r="AC75"/>
      <c r="AD75"/>
      <c r="AE75"/>
      <c r="AF75"/>
    </row>
    <row r="76" spans="1:1005" ht="15" x14ac:dyDescent="0.25">
      <c r="A76" s="41"/>
      <c r="B76" s="15"/>
      <c r="C76" s="13"/>
      <c r="D76" s="14"/>
      <c r="E76"/>
      <c r="F76"/>
      <c r="G76"/>
      <c r="H76"/>
      <c r="I76"/>
      <c r="J76"/>
      <c r="K76"/>
      <c r="L76"/>
      <c r="M76"/>
      <c r="N76"/>
      <c r="O76"/>
      <c r="P76"/>
      <c r="Q76"/>
      <c r="R76"/>
      <c r="S76"/>
      <c r="T76"/>
      <c r="U76"/>
      <c r="V76"/>
      <c r="W76"/>
      <c r="X76"/>
      <c r="Y76"/>
      <c r="Z76"/>
      <c r="AA76"/>
      <c r="AB76"/>
      <c r="AC76"/>
      <c r="AD76"/>
      <c r="AE76"/>
      <c r="AF76"/>
    </row>
    <row r="77" spans="1:1005" ht="15" x14ac:dyDescent="0.25">
      <c r="A77" s="41"/>
      <c r="B77" s="15"/>
      <c r="C77" s="13"/>
      <c r="D77" s="14"/>
      <c r="E77"/>
      <c r="F77"/>
      <c r="G77"/>
      <c r="H77"/>
      <c r="I77"/>
      <c r="J77"/>
      <c r="K77"/>
      <c r="L77"/>
      <c r="M77"/>
      <c r="N77"/>
      <c r="O77"/>
      <c r="P77"/>
      <c r="Q77"/>
      <c r="R77"/>
      <c r="S77"/>
      <c r="T77"/>
      <c r="U77"/>
      <c r="V77"/>
      <c r="W77"/>
      <c r="X77"/>
      <c r="Y77"/>
      <c r="Z77"/>
      <c r="AA77"/>
      <c r="AB77"/>
      <c r="AC77"/>
      <c r="AD77"/>
      <c r="AE77"/>
      <c r="AF77"/>
    </row>
    <row r="78" spans="1:1005" ht="15" x14ac:dyDescent="0.25">
      <c r="A78" s="41"/>
      <c r="B78" s="15"/>
      <c r="C78" s="13"/>
      <c r="D78" s="14"/>
      <c r="E78"/>
      <c r="F78"/>
      <c r="G78"/>
      <c r="H78"/>
      <c r="I78"/>
      <c r="J78"/>
      <c r="K78"/>
      <c r="L78"/>
      <c r="M78"/>
      <c r="N78"/>
      <c r="O78"/>
      <c r="P78"/>
      <c r="Q78"/>
      <c r="R78"/>
      <c r="S78"/>
      <c r="T78"/>
      <c r="U78"/>
      <c r="V78"/>
      <c r="W78"/>
      <c r="X78"/>
      <c r="Y78"/>
      <c r="Z78"/>
      <c r="AA78"/>
      <c r="AB78"/>
      <c r="AC78"/>
      <c r="AD78"/>
      <c r="AE78"/>
      <c r="AF78"/>
    </row>
    <row r="79" spans="1:1005" ht="15" x14ac:dyDescent="0.25">
      <c r="A79" s="41"/>
      <c r="B79" s="15"/>
      <c r="C79" s="13"/>
      <c r="D79" s="14"/>
      <c r="E79"/>
      <c r="F79"/>
      <c r="G79"/>
      <c r="H79"/>
      <c r="I79"/>
      <c r="J79"/>
      <c r="K79"/>
      <c r="L79"/>
      <c r="M79"/>
      <c r="N79"/>
      <c r="O79"/>
      <c r="P79"/>
      <c r="Q79"/>
      <c r="R79"/>
      <c r="S79"/>
      <c r="T79"/>
      <c r="U79"/>
      <c r="V79"/>
      <c r="W79"/>
      <c r="X79"/>
      <c r="Y79"/>
      <c r="Z79"/>
      <c r="AA79"/>
      <c r="AB79"/>
      <c r="AC79"/>
      <c r="AD79"/>
      <c r="AE79"/>
      <c r="AF79"/>
    </row>
    <row r="80" spans="1:1005" ht="15" x14ac:dyDescent="0.25">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25">
      <c r="A81" s="41"/>
      <c r="B81" s="18"/>
      <c r="C81" s="19"/>
      <c r="D81" s="20"/>
    </row>
    <row r="82" spans="1:4" ht="12.75" customHeight="1" x14ac:dyDescent="0.25">
      <c r="A82" s="41"/>
      <c r="B82" s="18"/>
      <c r="C82" s="19"/>
      <c r="D82" s="20"/>
    </row>
    <row r="83" spans="1:4" ht="12.75" customHeight="1" x14ac:dyDescent="0.25">
      <c r="A83" s="41"/>
      <c r="B83" s="18"/>
      <c r="C83" s="19"/>
      <c r="D83" s="20"/>
    </row>
    <row r="84" spans="1:4" ht="12.75" customHeight="1" x14ac:dyDescent="0.25">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48C90-45AD-409C-9B60-7E80AD5AA2CA}">
  <sheetPr codeName="Sheet6">
    <tabColor rgb="FFFB8072"/>
  </sheetPr>
  <dimension ref="A1:ALQ84"/>
  <sheetViews>
    <sheetView topLeftCell="A40" workbookViewId="0">
      <selection activeCell="D4" sqref="D4"/>
    </sheetView>
  </sheetViews>
  <sheetFormatPr defaultColWidth="18.7109375" defaultRowHeight="12.75" customHeight="1" x14ac:dyDescent="0.25"/>
  <cols>
    <col min="1" max="1" width="7.5703125" style="3" customWidth="1"/>
    <col min="2" max="2" width="7.85546875" style="3" customWidth="1"/>
    <col min="3" max="3" width="8.140625" style="3" customWidth="1"/>
    <col min="4" max="4" width="7.5703125" style="3" customWidth="1"/>
    <col min="5" max="6" width="9" style="4" customWidth="1"/>
    <col min="7" max="30" width="9" style="4" bestFit="1" customWidth="1"/>
    <col min="31" max="31" width="8.42578125" style="32" customWidth="1"/>
    <col min="32" max="54" width="8.85546875" style="4" customWidth="1"/>
    <col min="55" max="16384" width="18.7109375" style="4"/>
  </cols>
  <sheetData>
    <row r="1" spans="1:39" ht="15" x14ac:dyDescent="0.25">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5" x14ac:dyDescent="0.25">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5" x14ac:dyDescent="0.25">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5" x14ac:dyDescent="0.25">
      <c r="A4" s="53">
        <v>44986</v>
      </c>
      <c r="B4" s="30"/>
      <c r="C4" s="31">
        <v>450</v>
      </c>
      <c r="D4" s="9">
        <v>450</v>
      </c>
      <c r="E4">
        <v>384.108</v>
      </c>
      <c r="F4">
        <v>500.863</v>
      </c>
      <c r="G4">
        <v>386.00299999999999</v>
      </c>
      <c r="H4" s="4">
        <v>537.202</v>
      </c>
      <c r="I4" s="4">
        <v>666.19</v>
      </c>
      <c r="J4" s="4">
        <v>405.07</v>
      </c>
      <c r="K4" s="4">
        <v>472.71300000000002</v>
      </c>
      <c r="L4" s="4">
        <v>412.57499999999999</v>
      </c>
      <c r="M4" s="4">
        <v>463.62900000000002</v>
      </c>
      <c r="N4" s="4">
        <v>435.125</v>
      </c>
      <c r="O4" s="4">
        <v>446.25200000000001</v>
      </c>
      <c r="P4" s="4">
        <v>352.738</v>
      </c>
      <c r="Q4" s="4">
        <v>502.52600000000001</v>
      </c>
      <c r="R4" s="4">
        <v>584.82000000000005</v>
      </c>
      <c r="S4" s="4">
        <v>420.40100000000001</v>
      </c>
      <c r="T4" s="4">
        <v>409.69299999999998</v>
      </c>
      <c r="U4" s="4">
        <v>647.82600000000002</v>
      </c>
      <c r="V4" s="4">
        <v>311.67899999999997</v>
      </c>
      <c r="W4" s="4">
        <v>507.899</v>
      </c>
      <c r="X4" s="4">
        <v>426.15699999999998</v>
      </c>
      <c r="Y4" s="4">
        <v>428.92399999999998</v>
      </c>
      <c r="Z4" s="4">
        <v>487.63400000000001</v>
      </c>
      <c r="AA4" s="4">
        <v>453.74799999999999</v>
      </c>
      <c r="AB4" s="4">
        <v>416.72800000000001</v>
      </c>
      <c r="AC4" s="4">
        <v>597.24300000000005</v>
      </c>
      <c r="AD4" s="4">
        <v>484.16800000000001</v>
      </c>
      <c r="AE4" s="4">
        <v>684.35799999999995</v>
      </c>
      <c r="AF4" s="4">
        <v>441.46199999999999</v>
      </c>
      <c r="AG4" s="4">
        <v>438.363</v>
      </c>
      <c r="AH4" s="32">
        <v>481.84</v>
      </c>
    </row>
    <row r="5" spans="1:39" ht="15" x14ac:dyDescent="0.25">
      <c r="A5" s="53">
        <v>45017</v>
      </c>
      <c r="B5" s="33"/>
      <c r="C5" s="8">
        <v>724</v>
      </c>
      <c r="D5" s="11">
        <v>950</v>
      </c>
      <c r="E5">
        <v>682.68700000000001</v>
      </c>
      <c r="F5">
        <v>1394.7339999999999</v>
      </c>
      <c r="G5">
        <v>855.64200000000005</v>
      </c>
      <c r="H5" s="4">
        <v>1138.8900000000001</v>
      </c>
      <c r="I5" s="4">
        <v>855.37199999999996</v>
      </c>
      <c r="J5" s="4">
        <v>852.71299999999997</v>
      </c>
      <c r="K5" s="4">
        <v>814.49599999999998</v>
      </c>
      <c r="L5" s="4">
        <v>900.49699999999996</v>
      </c>
      <c r="M5" s="4">
        <v>865.721</v>
      </c>
      <c r="N5" s="4">
        <v>1215.3489999999999</v>
      </c>
      <c r="O5" s="4">
        <v>1099.8219999999999</v>
      </c>
      <c r="P5" s="4">
        <v>1194.816</v>
      </c>
      <c r="Q5" s="4">
        <v>970.49</v>
      </c>
      <c r="R5" s="4">
        <v>1783.7239999999999</v>
      </c>
      <c r="S5" s="4">
        <v>855.43</v>
      </c>
      <c r="T5" s="4">
        <v>1375.4880000000001</v>
      </c>
      <c r="U5" s="4">
        <v>1216.229</v>
      </c>
      <c r="V5" s="4">
        <v>343.71100000000001</v>
      </c>
      <c r="W5" s="4">
        <v>830.84199999999998</v>
      </c>
      <c r="X5" s="4">
        <v>906.23800000000006</v>
      </c>
      <c r="Y5" s="4">
        <v>968.5</v>
      </c>
      <c r="Z5" s="4">
        <v>1354.527</v>
      </c>
      <c r="AA5" s="4">
        <v>690.774</v>
      </c>
      <c r="AB5" s="4">
        <v>714.33500000000004</v>
      </c>
      <c r="AC5" s="4">
        <v>1051.492</v>
      </c>
      <c r="AD5" s="4">
        <v>931.5</v>
      </c>
      <c r="AE5" s="4">
        <v>1391.684</v>
      </c>
      <c r="AF5" s="4">
        <v>981.82899999999995</v>
      </c>
      <c r="AG5" s="4">
        <v>1292.5229999999999</v>
      </c>
      <c r="AH5" s="32">
        <v>747.91499999999996</v>
      </c>
    </row>
    <row r="6" spans="1:39" ht="15" x14ac:dyDescent="0.25">
      <c r="A6" s="53">
        <v>45047</v>
      </c>
      <c r="B6" s="33"/>
      <c r="C6" s="8">
        <v>2135</v>
      </c>
      <c r="D6" s="11">
        <v>2800</v>
      </c>
      <c r="E6">
        <v>2168.6819999999998</v>
      </c>
      <c r="F6">
        <v>3554.3229999999999</v>
      </c>
      <c r="G6">
        <v>2881.0390000000002</v>
      </c>
      <c r="H6" s="4">
        <v>3039.93</v>
      </c>
      <c r="I6" s="4">
        <v>2962.8580000000002</v>
      </c>
      <c r="J6" s="4">
        <v>2834.5430000000001</v>
      </c>
      <c r="K6" s="4">
        <v>2937.1579999999999</v>
      </c>
      <c r="L6" s="4">
        <v>2813.5529999999999</v>
      </c>
      <c r="M6" s="4">
        <v>2717.248</v>
      </c>
      <c r="N6" s="4">
        <v>3438.8270000000002</v>
      </c>
      <c r="O6" s="4">
        <v>3822.3539999999998</v>
      </c>
      <c r="P6" s="4">
        <v>1771.7639999999999</v>
      </c>
      <c r="Q6" s="4">
        <v>2671.038</v>
      </c>
      <c r="R6" s="4">
        <v>2681.413</v>
      </c>
      <c r="S6" s="4">
        <v>2786.4450000000002</v>
      </c>
      <c r="T6" s="4">
        <v>3403.6010000000001</v>
      </c>
      <c r="U6" s="4">
        <v>2956.1689999999999</v>
      </c>
      <c r="V6" s="4">
        <v>1533.047</v>
      </c>
      <c r="W6" s="4">
        <v>3504.9769999999999</v>
      </c>
      <c r="X6" s="4">
        <v>1786.847</v>
      </c>
      <c r="Y6" s="4">
        <v>2289.422</v>
      </c>
      <c r="Z6" s="4">
        <v>2302.3890000000001</v>
      </c>
      <c r="AA6" s="4">
        <v>2460.7069999999999</v>
      </c>
      <c r="AB6" s="4">
        <v>1994.68</v>
      </c>
      <c r="AC6" s="4">
        <v>2298.9940000000001</v>
      </c>
      <c r="AD6" s="4">
        <v>2984.2579999999998</v>
      </c>
      <c r="AE6" s="4">
        <v>2142.125</v>
      </c>
      <c r="AF6" s="4">
        <v>3024.739</v>
      </c>
      <c r="AG6" s="4">
        <v>3406.3020000000001</v>
      </c>
      <c r="AH6" s="32">
        <v>2681.6660000000002</v>
      </c>
    </row>
    <row r="7" spans="1:39" ht="15" x14ac:dyDescent="0.25">
      <c r="A7" s="53">
        <v>45078</v>
      </c>
      <c r="B7" s="33"/>
      <c r="C7" s="8">
        <v>2478</v>
      </c>
      <c r="D7" s="11">
        <v>3250</v>
      </c>
      <c r="E7">
        <v>4743.95</v>
      </c>
      <c r="F7">
        <v>2243.973</v>
      </c>
      <c r="G7">
        <v>3958.4189999999999</v>
      </c>
      <c r="H7" s="4">
        <v>2611.259</v>
      </c>
      <c r="I7" s="4">
        <v>6034.9120000000003</v>
      </c>
      <c r="J7" s="4">
        <v>2738.076</v>
      </c>
      <c r="K7" s="4">
        <v>3651.9140000000002</v>
      </c>
      <c r="L7" s="4">
        <v>3380.1640000000002</v>
      </c>
      <c r="M7" s="4">
        <v>4430.4629999999997</v>
      </c>
      <c r="N7" s="4">
        <v>2601.2310000000002</v>
      </c>
      <c r="O7" s="4">
        <v>2708.473</v>
      </c>
      <c r="P7" s="4">
        <v>2054.5369999999998</v>
      </c>
      <c r="Q7" s="4">
        <v>3974.62</v>
      </c>
      <c r="R7" s="4">
        <v>1643.1089999999999</v>
      </c>
      <c r="S7" s="4">
        <v>3388.761</v>
      </c>
      <c r="T7" s="4">
        <v>2586.241</v>
      </c>
      <c r="U7" s="4">
        <v>1977.3889999999999</v>
      </c>
      <c r="V7" s="4">
        <v>3265.2440000000001</v>
      </c>
      <c r="W7" s="4">
        <v>3091.7750000000001</v>
      </c>
      <c r="X7" s="4">
        <v>4318.5280000000002</v>
      </c>
      <c r="Y7" s="4">
        <v>4923.576</v>
      </c>
      <c r="Z7" s="4">
        <v>1085.0450000000001</v>
      </c>
      <c r="AA7" s="4">
        <v>3234.7579999999998</v>
      </c>
      <c r="AB7" s="4">
        <v>3460.4920000000002</v>
      </c>
      <c r="AC7" s="4">
        <v>3794.3820000000001</v>
      </c>
      <c r="AD7" s="4">
        <v>4037.518</v>
      </c>
      <c r="AE7" s="4">
        <v>2503.58</v>
      </c>
      <c r="AF7" s="4">
        <v>2312.1570000000002</v>
      </c>
      <c r="AG7" s="4">
        <v>4669.4489999999996</v>
      </c>
      <c r="AH7" s="32">
        <v>2614.1799999999998</v>
      </c>
    </row>
    <row r="8" spans="1:39" ht="15" x14ac:dyDescent="0.25">
      <c r="A8" s="53">
        <v>45108</v>
      </c>
      <c r="B8" s="33"/>
      <c r="C8" s="8">
        <v>763</v>
      </c>
      <c r="D8" s="11">
        <v>1000</v>
      </c>
      <c r="E8">
        <v>2085.3240000000001</v>
      </c>
      <c r="F8">
        <v>881.86099999999999</v>
      </c>
      <c r="G8">
        <v>1633.2719999999999</v>
      </c>
      <c r="H8" s="4">
        <v>544.59199999999998</v>
      </c>
      <c r="I8" s="4">
        <v>4660.7430000000004</v>
      </c>
      <c r="J8" s="4">
        <v>992.02499999999998</v>
      </c>
      <c r="K8" s="4">
        <v>1103.0250000000001</v>
      </c>
      <c r="L8" s="4">
        <v>2025.2190000000001</v>
      </c>
      <c r="M8" s="4">
        <v>2345.6660000000002</v>
      </c>
      <c r="N8" s="4">
        <v>525.78499999999997</v>
      </c>
      <c r="O8" s="4">
        <v>696.63599999999997</v>
      </c>
      <c r="P8" s="4">
        <v>450.077</v>
      </c>
      <c r="Q8" s="4">
        <v>993.79399999999998</v>
      </c>
      <c r="R8" s="4">
        <v>645.67999999999995</v>
      </c>
      <c r="S8" s="4">
        <v>1357.2809999999999</v>
      </c>
      <c r="T8" s="4">
        <v>585.38300000000004</v>
      </c>
      <c r="U8" s="4">
        <v>603.16800000000001</v>
      </c>
      <c r="V8" s="4">
        <v>1700.703</v>
      </c>
      <c r="W8" s="4">
        <v>1685.953</v>
      </c>
      <c r="X8" s="4">
        <v>1587.1279999999999</v>
      </c>
      <c r="Y8" s="4">
        <v>3289.86</v>
      </c>
      <c r="Z8" s="4">
        <v>246.99700000000001</v>
      </c>
      <c r="AA8" s="4">
        <v>911.62699999999995</v>
      </c>
      <c r="AB8" s="4">
        <v>1006.207</v>
      </c>
      <c r="AC8" s="4">
        <v>1462.789</v>
      </c>
      <c r="AD8" s="4">
        <v>1220.7370000000001</v>
      </c>
      <c r="AE8" s="4">
        <v>686.46699999999998</v>
      </c>
      <c r="AF8" s="4">
        <v>483.81599999999997</v>
      </c>
      <c r="AG8" s="4">
        <v>2652.2429999999999</v>
      </c>
      <c r="AH8" s="32">
        <v>640.90899999999999</v>
      </c>
    </row>
    <row r="9" spans="1:39" ht="15" x14ac:dyDescent="0.25">
      <c r="A9" s="53">
        <v>45139</v>
      </c>
      <c r="B9" s="33"/>
      <c r="C9" s="8">
        <v>369</v>
      </c>
      <c r="D9" s="11">
        <v>380</v>
      </c>
      <c r="E9">
        <v>552.45000000000005</v>
      </c>
      <c r="F9">
        <v>367.27</v>
      </c>
      <c r="G9">
        <v>519.05600000000004</v>
      </c>
      <c r="H9" s="4">
        <v>214.53899999999999</v>
      </c>
      <c r="I9" s="4">
        <v>1070.7560000000001</v>
      </c>
      <c r="J9" s="4">
        <v>268.94799999999998</v>
      </c>
      <c r="K9" s="4">
        <v>538.03499999999997</v>
      </c>
      <c r="L9" s="4">
        <v>560.95600000000002</v>
      </c>
      <c r="M9" s="4">
        <v>752.69600000000003</v>
      </c>
      <c r="N9" s="4">
        <v>219.369</v>
      </c>
      <c r="O9" s="4">
        <v>328.73899999999998</v>
      </c>
      <c r="P9" s="4">
        <v>183.011</v>
      </c>
      <c r="Q9" s="4">
        <v>324.75900000000001</v>
      </c>
      <c r="R9" s="4">
        <v>253.24799999999999</v>
      </c>
      <c r="S9" s="4">
        <v>405.964</v>
      </c>
      <c r="T9" s="4">
        <v>305.11599999999999</v>
      </c>
      <c r="U9" s="4">
        <v>321.05700000000002</v>
      </c>
      <c r="V9" s="4">
        <v>443.161</v>
      </c>
      <c r="W9" s="4">
        <v>418.90100000000001</v>
      </c>
      <c r="X9" s="4">
        <v>518.75300000000004</v>
      </c>
      <c r="Y9" s="4">
        <v>694.10199999999998</v>
      </c>
      <c r="Z9" s="4">
        <v>161.33799999999999</v>
      </c>
      <c r="AA9" s="4">
        <v>385.839</v>
      </c>
      <c r="AB9" s="4">
        <v>386.88600000000002</v>
      </c>
      <c r="AC9" s="4">
        <v>374.16</v>
      </c>
      <c r="AD9" s="4">
        <v>402.66300000000001</v>
      </c>
      <c r="AE9" s="4">
        <v>294.93400000000003</v>
      </c>
      <c r="AF9" s="4">
        <v>212.82599999999999</v>
      </c>
      <c r="AG9" s="4">
        <v>582.26499999999999</v>
      </c>
      <c r="AH9" s="32">
        <v>240.77600000000001</v>
      </c>
    </row>
    <row r="10" spans="1:39" ht="15" x14ac:dyDescent="0.25">
      <c r="A10" s="53">
        <v>45170</v>
      </c>
      <c r="B10" s="33"/>
      <c r="C10" s="8">
        <v>340</v>
      </c>
      <c r="D10" s="11">
        <v>340</v>
      </c>
      <c r="E10">
        <v>482.36399999999998</v>
      </c>
      <c r="F10">
        <v>344.21800000000002</v>
      </c>
      <c r="G10">
        <v>465.83199999999999</v>
      </c>
      <c r="H10" s="4">
        <v>292.428</v>
      </c>
      <c r="I10" s="4">
        <v>537.53200000000004</v>
      </c>
      <c r="J10" s="4">
        <v>294.01400000000001</v>
      </c>
      <c r="K10" s="4">
        <v>539.01099999999997</v>
      </c>
      <c r="L10" s="4">
        <v>375.11500000000001</v>
      </c>
      <c r="M10" s="4">
        <v>497.27800000000002</v>
      </c>
      <c r="N10" s="4">
        <v>273.80500000000001</v>
      </c>
      <c r="O10" s="4">
        <v>270.78800000000001</v>
      </c>
      <c r="P10" s="4">
        <v>292.98</v>
      </c>
      <c r="Q10" s="4">
        <v>458.947</v>
      </c>
      <c r="R10" s="4">
        <v>327.71800000000002</v>
      </c>
      <c r="S10" s="4">
        <v>307.036</v>
      </c>
      <c r="T10" s="4">
        <v>336.81</v>
      </c>
      <c r="U10" s="4">
        <v>343.63</v>
      </c>
      <c r="V10" s="4">
        <v>343.19</v>
      </c>
      <c r="W10" s="4">
        <v>294.10000000000002</v>
      </c>
      <c r="X10" s="4">
        <v>332.565</v>
      </c>
      <c r="Y10" s="4">
        <v>436.74799999999999</v>
      </c>
      <c r="Z10" s="4">
        <v>177.232</v>
      </c>
      <c r="AA10" s="4">
        <v>542.33299999999997</v>
      </c>
      <c r="AB10" s="4">
        <v>407.34399999999999</v>
      </c>
      <c r="AC10" s="4">
        <v>301.18</v>
      </c>
      <c r="AD10" s="4">
        <v>378.34500000000003</v>
      </c>
      <c r="AE10" s="4">
        <v>241.92500000000001</v>
      </c>
      <c r="AF10" s="4">
        <v>210.35300000000001</v>
      </c>
      <c r="AG10" s="4">
        <v>357.92899999999997</v>
      </c>
      <c r="AH10" s="32">
        <v>239.00399999999999</v>
      </c>
    </row>
    <row r="11" spans="1:39" ht="15" x14ac:dyDescent="0.25">
      <c r="A11" s="53">
        <v>45200</v>
      </c>
      <c r="B11" s="33"/>
      <c r="C11" s="8">
        <v>350</v>
      </c>
      <c r="D11" s="11">
        <v>417</v>
      </c>
      <c r="E11">
        <v>432.892</v>
      </c>
      <c r="F11">
        <v>356.98399999999998</v>
      </c>
      <c r="G11">
        <v>515.31700000000001</v>
      </c>
      <c r="H11" s="4">
        <v>487.02600000000001</v>
      </c>
      <c r="I11" s="4">
        <v>649.923</v>
      </c>
      <c r="J11" s="4">
        <v>508.17700000000002</v>
      </c>
      <c r="K11" s="4">
        <v>807.51099999999997</v>
      </c>
      <c r="L11" s="4">
        <v>525.93799999999999</v>
      </c>
      <c r="M11" s="4">
        <v>437.63400000000001</v>
      </c>
      <c r="N11" s="4">
        <v>473.10500000000002</v>
      </c>
      <c r="O11" s="4">
        <v>346.09399999999999</v>
      </c>
      <c r="P11" s="4">
        <v>448.274</v>
      </c>
      <c r="Q11" s="4">
        <v>421.42700000000002</v>
      </c>
      <c r="R11" s="4">
        <v>552.93200000000002</v>
      </c>
      <c r="S11" s="4">
        <v>576.61300000000006</v>
      </c>
      <c r="T11" s="4">
        <v>1135.83</v>
      </c>
      <c r="U11" s="4">
        <v>579.19399999999996</v>
      </c>
      <c r="V11" s="4">
        <v>397.68599999999998</v>
      </c>
      <c r="W11" s="4">
        <v>412.452</v>
      </c>
      <c r="X11" s="4">
        <v>516.77</v>
      </c>
      <c r="Y11" s="4">
        <v>588.84199999999998</v>
      </c>
      <c r="Z11" s="4">
        <v>276.79300000000001</v>
      </c>
      <c r="AA11" s="4">
        <v>707.77200000000005</v>
      </c>
      <c r="AB11" s="4">
        <v>698.14300000000003</v>
      </c>
      <c r="AC11" s="4">
        <v>457.04599999999999</v>
      </c>
      <c r="AD11" s="4">
        <v>539.31899999999996</v>
      </c>
      <c r="AE11" s="4">
        <v>464.02600000000001</v>
      </c>
      <c r="AF11" s="4">
        <v>443.089</v>
      </c>
      <c r="AG11" s="4">
        <v>445.875</v>
      </c>
      <c r="AH11" s="32">
        <v>349.25299999999999</v>
      </c>
    </row>
    <row r="12" spans="1:39" ht="15" x14ac:dyDescent="0.25">
      <c r="A12" s="53">
        <v>45231</v>
      </c>
      <c r="B12" s="33"/>
      <c r="C12" s="8">
        <v>429</v>
      </c>
      <c r="D12" s="11">
        <v>461</v>
      </c>
      <c r="E12">
        <v>519.476</v>
      </c>
      <c r="F12">
        <v>426.24599999999998</v>
      </c>
      <c r="G12">
        <v>518.13599999999997</v>
      </c>
      <c r="H12" s="4">
        <v>509.01299999999998</v>
      </c>
      <c r="I12" s="4">
        <v>589.33299999999997</v>
      </c>
      <c r="J12" s="4">
        <v>539.71799999999996</v>
      </c>
      <c r="K12" s="4">
        <v>576.63800000000003</v>
      </c>
      <c r="L12" s="4">
        <v>624.03200000000004</v>
      </c>
      <c r="M12" s="4">
        <v>447.79199999999997</v>
      </c>
      <c r="N12" s="4">
        <v>473.15300000000002</v>
      </c>
      <c r="O12" s="4">
        <v>425.62900000000002</v>
      </c>
      <c r="P12" s="4">
        <v>437.08800000000002</v>
      </c>
      <c r="Q12" s="4">
        <v>454.78699999999998</v>
      </c>
      <c r="R12" s="4">
        <v>664.70699999999999</v>
      </c>
      <c r="S12" s="4">
        <v>554.15800000000002</v>
      </c>
      <c r="T12" s="4">
        <v>646.46</v>
      </c>
      <c r="U12" s="4">
        <v>531.92100000000005</v>
      </c>
      <c r="V12" s="4">
        <v>432.81700000000001</v>
      </c>
      <c r="W12" s="4">
        <v>478.92</v>
      </c>
      <c r="X12" s="4">
        <v>537.24900000000002</v>
      </c>
      <c r="Y12" s="4">
        <v>572.05799999999999</v>
      </c>
      <c r="Z12" s="4">
        <v>344.42399999999998</v>
      </c>
      <c r="AA12" s="4">
        <v>599.971</v>
      </c>
      <c r="AB12" s="4">
        <v>515.19500000000005</v>
      </c>
      <c r="AC12" s="4">
        <v>476.10500000000002</v>
      </c>
      <c r="AD12" s="4">
        <v>507.53899999999999</v>
      </c>
      <c r="AE12" s="4">
        <v>433.75099999999998</v>
      </c>
      <c r="AF12" s="4">
        <v>452.77300000000002</v>
      </c>
      <c r="AG12" s="4">
        <v>493.548</v>
      </c>
      <c r="AH12" s="32">
        <v>473.84199999999998</v>
      </c>
    </row>
    <row r="13" spans="1:39" ht="15" x14ac:dyDescent="0.25">
      <c r="A13" s="53">
        <v>45261</v>
      </c>
      <c r="B13" s="33"/>
      <c r="C13" s="8">
        <v>347</v>
      </c>
      <c r="D13" s="11">
        <v>361</v>
      </c>
      <c r="E13">
        <v>430.54599999999999</v>
      </c>
      <c r="F13">
        <v>357.80500000000001</v>
      </c>
      <c r="G13">
        <v>392.71</v>
      </c>
      <c r="H13" s="4">
        <v>391.45499999999998</v>
      </c>
      <c r="I13" s="4">
        <v>509.60700000000003</v>
      </c>
      <c r="J13" s="4">
        <v>479.05099999999999</v>
      </c>
      <c r="K13" s="4">
        <v>417.21699999999998</v>
      </c>
      <c r="L13" s="4">
        <v>473.19200000000001</v>
      </c>
      <c r="M13" s="4">
        <v>387.63799999999998</v>
      </c>
      <c r="N13" s="4">
        <v>361.464</v>
      </c>
      <c r="O13" s="4">
        <v>370.899</v>
      </c>
      <c r="P13" s="4">
        <v>349.88400000000001</v>
      </c>
      <c r="Q13" s="4">
        <v>400.46600000000001</v>
      </c>
      <c r="R13" s="4">
        <v>417.34100000000001</v>
      </c>
      <c r="S13" s="4">
        <v>401.185</v>
      </c>
      <c r="T13" s="4">
        <v>443.358</v>
      </c>
      <c r="U13" s="4">
        <v>433.46300000000002</v>
      </c>
      <c r="V13" s="4">
        <v>385.07499999999999</v>
      </c>
      <c r="W13" s="4">
        <v>395.00700000000001</v>
      </c>
      <c r="X13" s="4">
        <v>459.95</v>
      </c>
      <c r="Y13" s="4">
        <v>445.95800000000003</v>
      </c>
      <c r="Z13" s="4">
        <v>318.79399999999998</v>
      </c>
      <c r="AA13" s="4">
        <v>421.64699999999999</v>
      </c>
      <c r="AB13" s="4">
        <v>405.36599999999999</v>
      </c>
      <c r="AC13" s="4">
        <v>388.39800000000002</v>
      </c>
      <c r="AD13" s="4">
        <v>422.95699999999999</v>
      </c>
      <c r="AE13" s="4">
        <v>376.79500000000002</v>
      </c>
      <c r="AF13" s="4">
        <v>355.77</v>
      </c>
      <c r="AG13" s="4">
        <v>451.64100000000002</v>
      </c>
      <c r="AH13" s="32">
        <v>390.05099999999999</v>
      </c>
    </row>
    <row r="14" spans="1:39" ht="15" x14ac:dyDescent="0.25">
      <c r="A14" s="53">
        <v>45292</v>
      </c>
      <c r="B14" s="33"/>
      <c r="C14" s="8">
        <v>333</v>
      </c>
      <c r="D14" s="11">
        <v>350</v>
      </c>
      <c r="E14">
        <v>385.678</v>
      </c>
      <c r="F14">
        <v>428.11900000000003</v>
      </c>
      <c r="G14">
        <v>357.72399999999999</v>
      </c>
      <c r="H14" s="4">
        <v>375.42099999999999</v>
      </c>
      <c r="I14" s="4">
        <v>450.11</v>
      </c>
      <c r="J14" s="4">
        <v>431.81400000000002</v>
      </c>
      <c r="K14" s="4">
        <v>378.96899999999999</v>
      </c>
      <c r="L14" s="4">
        <v>395.613</v>
      </c>
      <c r="M14" s="4">
        <v>371.49099999999999</v>
      </c>
      <c r="N14" s="4">
        <v>337.00400000000002</v>
      </c>
      <c r="O14" s="4">
        <v>332.12400000000002</v>
      </c>
      <c r="P14" s="4">
        <v>312.74299999999999</v>
      </c>
      <c r="Q14" s="4">
        <v>362.82400000000001</v>
      </c>
      <c r="R14" s="4">
        <v>559.81799999999998</v>
      </c>
      <c r="S14" s="4">
        <v>373.06700000000001</v>
      </c>
      <c r="T14" s="4">
        <v>386.62799999999999</v>
      </c>
      <c r="U14" s="4">
        <v>360.48200000000003</v>
      </c>
      <c r="V14" s="4">
        <v>365.31200000000001</v>
      </c>
      <c r="W14" s="4">
        <v>359.03199999999998</v>
      </c>
      <c r="X14" s="4">
        <v>430.22699999999998</v>
      </c>
      <c r="Y14" s="4">
        <v>418.495</v>
      </c>
      <c r="Z14" s="4">
        <v>285.988</v>
      </c>
      <c r="AA14" s="4">
        <v>361.86</v>
      </c>
      <c r="AB14" s="4">
        <v>372.53899999999999</v>
      </c>
      <c r="AC14" s="4">
        <v>361.58300000000003</v>
      </c>
      <c r="AD14" s="4">
        <v>451.39800000000002</v>
      </c>
      <c r="AE14" s="4">
        <v>333.11099999999999</v>
      </c>
      <c r="AF14" s="4">
        <v>332.87599999999998</v>
      </c>
      <c r="AG14" s="4">
        <v>404.221</v>
      </c>
      <c r="AH14" s="32">
        <v>326.57499999999999</v>
      </c>
    </row>
    <row r="15" spans="1:39" ht="15" x14ac:dyDescent="0.25">
      <c r="A15" s="53">
        <v>45323</v>
      </c>
      <c r="B15" s="33"/>
      <c r="C15" s="8">
        <v>378</v>
      </c>
      <c r="D15" s="11">
        <v>397</v>
      </c>
      <c r="E15">
        <v>420.53699999999998</v>
      </c>
      <c r="F15">
        <v>546.61400000000003</v>
      </c>
      <c r="G15">
        <v>346.11399999999998</v>
      </c>
      <c r="H15" s="4">
        <v>421.661</v>
      </c>
      <c r="I15" s="4">
        <v>501.22699999999998</v>
      </c>
      <c r="J15" s="4">
        <v>424.37299999999999</v>
      </c>
      <c r="K15" s="4">
        <v>395.49299999999999</v>
      </c>
      <c r="L15" s="4">
        <v>406.02199999999999</v>
      </c>
      <c r="M15" s="4">
        <v>424.66899999999998</v>
      </c>
      <c r="N15" s="4">
        <v>329.95100000000002</v>
      </c>
      <c r="O15" s="4">
        <v>289.33100000000002</v>
      </c>
      <c r="P15" s="4">
        <v>347.80700000000002</v>
      </c>
      <c r="Q15" s="4">
        <v>346.447</v>
      </c>
      <c r="R15" s="4">
        <v>597.12300000000005</v>
      </c>
      <c r="S15" s="4">
        <v>337.03399999999999</v>
      </c>
      <c r="T15" s="4">
        <v>413.91699999999997</v>
      </c>
      <c r="U15" s="4">
        <v>353.42899999999997</v>
      </c>
      <c r="V15" s="4">
        <v>382.57900000000001</v>
      </c>
      <c r="W15" s="4">
        <v>405.50700000000001</v>
      </c>
      <c r="X15" s="4">
        <v>389.65899999999999</v>
      </c>
      <c r="Y15" s="4">
        <v>403.13499999999999</v>
      </c>
      <c r="Z15" s="4">
        <v>307.34500000000003</v>
      </c>
      <c r="AA15" s="4">
        <v>375.19400000000002</v>
      </c>
      <c r="AB15" s="4">
        <v>491.488</v>
      </c>
      <c r="AC15" s="4">
        <v>417.57799999999997</v>
      </c>
      <c r="AD15" s="4">
        <v>607.74400000000003</v>
      </c>
      <c r="AE15" s="4">
        <v>339.315</v>
      </c>
      <c r="AF15" s="4">
        <v>350.82</v>
      </c>
      <c r="AG15" s="4">
        <v>387.64600000000002</v>
      </c>
      <c r="AH15" s="32">
        <v>320.62</v>
      </c>
    </row>
    <row r="16" spans="1:39" ht="15" x14ac:dyDescent="0.25">
      <c r="A16" s="53">
        <v>45352</v>
      </c>
      <c r="B16" s="33"/>
      <c r="C16" s="8">
        <v>564</v>
      </c>
      <c r="D16" s="11">
        <v>614</v>
      </c>
      <c r="E16">
        <v>633.29</v>
      </c>
      <c r="F16">
        <v>628.60500000000002</v>
      </c>
      <c r="G16">
        <v>575.13900000000001</v>
      </c>
      <c r="H16" s="4">
        <v>1007.211</v>
      </c>
      <c r="I16" s="4">
        <v>649.00099999999998</v>
      </c>
      <c r="J16" s="4">
        <v>798.36800000000005</v>
      </c>
      <c r="K16" s="4">
        <v>525.11300000000006</v>
      </c>
      <c r="L16" s="4">
        <v>538.13099999999997</v>
      </c>
      <c r="M16" s="4">
        <v>523.31700000000001</v>
      </c>
      <c r="N16" s="4">
        <v>532.25400000000002</v>
      </c>
      <c r="O16" s="4">
        <v>333.32600000000002</v>
      </c>
      <c r="P16" s="4">
        <v>507.947</v>
      </c>
      <c r="Q16" s="4">
        <v>719.22500000000002</v>
      </c>
      <c r="R16" s="4">
        <v>747.995</v>
      </c>
      <c r="S16" s="4">
        <v>440.04199999999997</v>
      </c>
      <c r="T16" s="4">
        <v>880.94100000000003</v>
      </c>
      <c r="U16" s="4">
        <v>449.58</v>
      </c>
      <c r="V16" s="4">
        <v>597.74099999999999</v>
      </c>
      <c r="W16" s="4">
        <v>540.80999999999995</v>
      </c>
      <c r="X16" s="4">
        <v>551.09199999999998</v>
      </c>
      <c r="Y16" s="4">
        <v>568.38499999999999</v>
      </c>
      <c r="Z16" s="4">
        <v>378.53899999999999</v>
      </c>
      <c r="AA16" s="4">
        <v>546.702</v>
      </c>
      <c r="AB16" s="4">
        <v>708.77300000000002</v>
      </c>
      <c r="AC16" s="4">
        <v>603.20600000000002</v>
      </c>
      <c r="AD16" s="4">
        <v>1266.751</v>
      </c>
      <c r="AE16" s="4">
        <v>394.923</v>
      </c>
      <c r="AF16" s="4">
        <v>596.15499999999997</v>
      </c>
      <c r="AG16" s="4">
        <v>553.93799999999999</v>
      </c>
      <c r="AH16" s="32">
        <v>435.06700000000001</v>
      </c>
    </row>
    <row r="17" spans="1:34" ht="15" x14ac:dyDescent="0.25">
      <c r="A17" s="53">
        <v>45383</v>
      </c>
      <c r="B17" s="33"/>
      <c r="C17" s="8">
        <v>716</v>
      </c>
      <c r="D17" s="11">
        <v>920</v>
      </c>
      <c r="E17">
        <v>1194.0119999999999</v>
      </c>
      <c r="F17">
        <v>1408.874</v>
      </c>
      <c r="G17">
        <v>948.48299999999995</v>
      </c>
      <c r="H17" s="4">
        <v>954.62</v>
      </c>
      <c r="I17" s="4">
        <v>1132.989</v>
      </c>
      <c r="J17" s="4">
        <v>1417.8510000000001</v>
      </c>
      <c r="K17" s="4">
        <v>1038.8430000000001</v>
      </c>
      <c r="L17" s="4">
        <v>761.06700000000001</v>
      </c>
      <c r="M17" s="4">
        <v>889.79899999999998</v>
      </c>
      <c r="N17" s="4">
        <v>867.995</v>
      </c>
      <c r="O17" s="4">
        <v>569.33900000000006</v>
      </c>
      <c r="P17" s="4">
        <v>712.74800000000005</v>
      </c>
      <c r="Q17" s="4">
        <v>1538.588</v>
      </c>
      <c r="R17" s="4">
        <v>1486.8510000000001</v>
      </c>
      <c r="S17" s="4">
        <v>1119.136</v>
      </c>
      <c r="T17" s="4">
        <v>1226.383</v>
      </c>
      <c r="U17" s="4">
        <v>705.97299999999996</v>
      </c>
      <c r="V17" s="4">
        <v>764.64200000000005</v>
      </c>
      <c r="W17" s="4">
        <v>789.202</v>
      </c>
      <c r="X17" s="4">
        <v>1258.95</v>
      </c>
      <c r="Y17" s="4">
        <v>1190.0250000000001</v>
      </c>
      <c r="Z17" s="4">
        <v>382.15899999999999</v>
      </c>
      <c r="AA17" s="4">
        <v>850.58699999999999</v>
      </c>
      <c r="AB17" s="4">
        <v>763.76700000000005</v>
      </c>
      <c r="AC17" s="4">
        <v>880.50199999999995</v>
      </c>
      <c r="AD17" s="4">
        <v>2008.95</v>
      </c>
      <c r="AE17" s="4">
        <v>462.47800000000001</v>
      </c>
      <c r="AF17" s="4">
        <v>1315.6179999999999</v>
      </c>
      <c r="AG17" s="4">
        <v>660.56899999999996</v>
      </c>
      <c r="AH17" s="32">
        <v>504.072</v>
      </c>
    </row>
    <row r="18" spans="1:34" ht="15" x14ac:dyDescent="0.25">
      <c r="A18" s="53">
        <v>45413</v>
      </c>
      <c r="B18" s="33"/>
      <c r="C18" s="8">
        <v>1552</v>
      </c>
      <c r="D18" s="11">
        <v>2060</v>
      </c>
      <c r="E18">
        <v>2145.5770000000002</v>
      </c>
      <c r="F18">
        <v>3560.5390000000002</v>
      </c>
      <c r="G18">
        <v>2060.203</v>
      </c>
      <c r="H18" s="4">
        <v>2582.538</v>
      </c>
      <c r="I18" s="4">
        <v>3156.6460000000002</v>
      </c>
      <c r="J18" s="4">
        <v>3985.7260000000001</v>
      </c>
      <c r="K18" s="4">
        <v>2594.7220000000002</v>
      </c>
      <c r="L18" s="4">
        <v>2258.0369999999998</v>
      </c>
      <c r="M18" s="4">
        <v>2136.123</v>
      </c>
      <c r="N18" s="4">
        <v>2429.8389999999999</v>
      </c>
      <c r="O18" s="4">
        <v>408.47699999999998</v>
      </c>
      <c r="P18" s="4">
        <v>1673.5329999999999</v>
      </c>
      <c r="Q18" s="4">
        <v>1958.8130000000001</v>
      </c>
      <c r="R18" s="4">
        <v>3134.011</v>
      </c>
      <c r="S18" s="4">
        <v>2482.7370000000001</v>
      </c>
      <c r="T18" s="4">
        <v>2131.12</v>
      </c>
      <c r="U18" s="4">
        <v>2300.4299999999998</v>
      </c>
      <c r="V18" s="4">
        <v>2746.623</v>
      </c>
      <c r="W18" s="4">
        <v>1098.8699999999999</v>
      </c>
      <c r="X18" s="4">
        <v>2591.7890000000002</v>
      </c>
      <c r="Y18" s="4">
        <v>1347.606</v>
      </c>
      <c r="Z18" s="4">
        <v>832.71199999999999</v>
      </c>
      <c r="AA18" s="4">
        <v>2008.117</v>
      </c>
      <c r="AB18" s="4">
        <v>1465.6179999999999</v>
      </c>
      <c r="AC18" s="4">
        <v>2234.1950000000002</v>
      </c>
      <c r="AD18" s="4">
        <v>2631.6779999999999</v>
      </c>
      <c r="AE18" s="4">
        <v>1256.3699999999999</v>
      </c>
      <c r="AF18" s="4">
        <v>2742.6880000000001</v>
      </c>
      <c r="AG18" s="4">
        <v>1644.8869999999999</v>
      </c>
      <c r="AH18" s="32">
        <v>987.12199999999996</v>
      </c>
    </row>
    <row r="19" spans="1:34" ht="15" x14ac:dyDescent="0.25">
      <c r="A19" s="53">
        <v>45444</v>
      </c>
      <c r="B19" s="33"/>
      <c r="C19" s="8">
        <v>1570</v>
      </c>
      <c r="D19" s="11">
        <v>2423</v>
      </c>
      <c r="E19">
        <v>1250.4000000000001</v>
      </c>
      <c r="F19">
        <v>4614.3190000000004</v>
      </c>
      <c r="G19">
        <v>1602.47</v>
      </c>
      <c r="H19" s="4">
        <v>5052.3109999999997</v>
      </c>
      <c r="I19" s="4">
        <v>2931.1</v>
      </c>
      <c r="J19" s="4">
        <v>4808.2020000000002</v>
      </c>
      <c r="K19" s="4">
        <v>2454.375</v>
      </c>
      <c r="L19" s="4">
        <v>3369.2530000000002</v>
      </c>
      <c r="M19" s="4">
        <v>1420.5940000000001</v>
      </c>
      <c r="N19" s="4">
        <v>1616.1679999999999</v>
      </c>
      <c r="O19" s="4">
        <v>440.99400000000003</v>
      </c>
      <c r="P19" s="4">
        <v>2288.7289999999998</v>
      </c>
      <c r="Q19" s="4">
        <v>1108.5920000000001</v>
      </c>
      <c r="R19" s="4">
        <v>3617.902</v>
      </c>
      <c r="S19" s="4">
        <v>1924.711</v>
      </c>
      <c r="T19" s="4">
        <v>1177.713</v>
      </c>
      <c r="U19" s="4">
        <v>3825.2240000000002</v>
      </c>
      <c r="V19" s="4">
        <v>2574.65</v>
      </c>
      <c r="W19" s="4">
        <v>2621.922</v>
      </c>
      <c r="X19" s="4">
        <v>5229.2870000000003</v>
      </c>
      <c r="Y19" s="4">
        <v>422.82600000000002</v>
      </c>
      <c r="Z19" s="4">
        <v>1280.604</v>
      </c>
      <c r="AA19" s="4">
        <v>3112.6559999999999</v>
      </c>
      <c r="AB19" s="4">
        <v>2234.739</v>
      </c>
      <c r="AC19" s="4">
        <v>2624.509</v>
      </c>
      <c r="AD19" s="4">
        <v>3331.1770000000001</v>
      </c>
      <c r="AE19" s="4">
        <v>864.86099999999999</v>
      </c>
      <c r="AF19" s="4">
        <v>3943.8969999999999</v>
      </c>
      <c r="AG19" s="4">
        <v>1811.0619999999999</v>
      </c>
      <c r="AH19" s="32">
        <v>2412.08</v>
      </c>
    </row>
    <row r="20" spans="1:34" ht="15" x14ac:dyDescent="0.25">
      <c r="A20" s="53">
        <v>45474</v>
      </c>
      <c r="B20" s="33"/>
      <c r="C20" s="8">
        <v>298</v>
      </c>
      <c r="D20" s="11">
        <v>711</v>
      </c>
      <c r="E20">
        <v>451.75</v>
      </c>
      <c r="F20">
        <v>2044.0909999999999</v>
      </c>
      <c r="G20">
        <v>301.39</v>
      </c>
      <c r="H20" s="4">
        <v>3944.1390000000001</v>
      </c>
      <c r="I20" s="4">
        <v>1207.7460000000001</v>
      </c>
      <c r="J20" s="4">
        <v>1747.5260000000001</v>
      </c>
      <c r="K20" s="4">
        <v>1446.818</v>
      </c>
      <c r="L20" s="4">
        <v>1867.944</v>
      </c>
      <c r="M20" s="4">
        <v>272.62</v>
      </c>
      <c r="N20" s="4">
        <v>368.10700000000003</v>
      </c>
      <c r="O20" s="4">
        <v>39.137999999999998</v>
      </c>
      <c r="P20" s="4">
        <v>563.73599999999999</v>
      </c>
      <c r="Q20" s="4">
        <v>452.50299999999999</v>
      </c>
      <c r="R20" s="4">
        <v>1514.4110000000001</v>
      </c>
      <c r="S20" s="4">
        <v>473.32</v>
      </c>
      <c r="T20" s="4">
        <v>326.82499999999999</v>
      </c>
      <c r="U20" s="4">
        <v>1908.0219999999999</v>
      </c>
      <c r="V20" s="4">
        <v>1538.0519999999999</v>
      </c>
      <c r="W20" s="4">
        <v>850.10299999999995</v>
      </c>
      <c r="X20" s="4">
        <v>3740.06</v>
      </c>
      <c r="Y20" s="4">
        <v>99.272999999999996</v>
      </c>
      <c r="Z20" s="4">
        <v>302.47399999999999</v>
      </c>
      <c r="AA20" s="4">
        <v>1070.3689999999999</v>
      </c>
      <c r="AB20" s="4">
        <v>809.85299999999995</v>
      </c>
      <c r="AC20" s="4">
        <v>777.99400000000003</v>
      </c>
      <c r="AD20" s="4">
        <v>1190.5889999999999</v>
      </c>
      <c r="AE20" s="4">
        <v>220.66399999999999</v>
      </c>
      <c r="AF20" s="4">
        <v>2319.0920000000001</v>
      </c>
      <c r="AG20" s="4">
        <v>487.77800000000002</v>
      </c>
      <c r="AH20" s="32">
        <v>1059.4559999999999</v>
      </c>
    </row>
    <row r="21" spans="1:34" ht="15" x14ac:dyDescent="0.25">
      <c r="A21" s="53">
        <v>45505</v>
      </c>
      <c r="B21" s="33"/>
      <c r="C21" s="8">
        <v>211</v>
      </c>
      <c r="D21" s="11">
        <v>371</v>
      </c>
      <c r="E21">
        <v>313.07600000000002</v>
      </c>
      <c r="F21">
        <v>716.98400000000004</v>
      </c>
      <c r="G21">
        <v>183.16200000000001</v>
      </c>
      <c r="H21" s="4">
        <v>1057.096</v>
      </c>
      <c r="I21" s="4">
        <v>387.16500000000002</v>
      </c>
      <c r="J21" s="4">
        <v>846.33</v>
      </c>
      <c r="K21" s="4">
        <v>521.04700000000003</v>
      </c>
      <c r="L21" s="4">
        <v>764.53800000000001</v>
      </c>
      <c r="M21" s="4">
        <v>178.95099999999999</v>
      </c>
      <c r="N21" s="4">
        <v>275.64299999999997</v>
      </c>
      <c r="O21" s="4">
        <v>78.582999999999998</v>
      </c>
      <c r="P21" s="4">
        <v>248.929</v>
      </c>
      <c r="Q21" s="4">
        <v>237.41</v>
      </c>
      <c r="R21" s="4">
        <v>520.83500000000004</v>
      </c>
      <c r="S21" s="4">
        <v>301.024</v>
      </c>
      <c r="T21" s="4">
        <v>296.13099999999997</v>
      </c>
      <c r="U21" s="4">
        <v>586.99</v>
      </c>
      <c r="V21" s="4">
        <v>453.11399999999998</v>
      </c>
      <c r="W21" s="4">
        <v>414.69499999999999</v>
      </c>
      <c r="X21" s="4">
        <v>872.25099999999998</v>
      </c>
      <c r="Y21" s="4">
        <v>148.66</v>
      </c>
      <c r="Z21" s="4">
        <v>238.03200000000001</v>
      </c>
      <c r="AA21" s="4">
        <v>466.67099999999999</v>
      </c>
      <c r="AB21" s="4">
        <v>295.745</v>
      </c>
      <c r="AC21" s="4">
        <v>370.75099999999998</v>
      </c>
      <c r="AD21" s="4">
        <v>513.81899999999996</v>
      </c>
      <c r="AE21" s="4">
        <v>140.66300000000001</v>
      </c>
      <c r="AF21" s="4">
        <v>610.83199999999999</v>
      </c>
      <c r="AG21" s="4">
        <v>235.12299999999999</v>
      </c>
      <c r="AH21" s="32">
        <v>397.84</v>
      </c>
    </row>
    <row r="22" spans="1:34" ht="15" x14ac:dyDescent="0.25">
      <c r="A22" s="53">
        <v>45536</v>
      </c>
      <c r="B22" s="33"/>
      <c r="C22" s="8">
        <v>226</v>
      </c>
      <c r="D22" s="11">
        <v>316</v>
      </c>
      <c r="E22">
        <v>336.75799999999998</v>
      </c>
      <c r="F22">
        <v>641.33299999999997</v>
      </c>
      <c r="G22">
        <v>295.41500000000002</v>
      </c>
      <c r="H22" s="4">
        <v>566.43600000000004</v>
      </c>
      <c r="I22" s="4">
        <v>391.32400000000001</v>
      </c>
      <c r="J22" s="4">
        <v>755.01199999999994</v>
      </c>
      <c r="K22" s="4">
        <v>400.47300000000001</v>
      </c>
      <c r="L22" s="4">
        <v>527.75400000000002</v>
      </c>
      <c r="M22" s="4">
        <v>262.51600000000002</v>
      </c>
      <c r="N22" s="4">
        <v>251.79900000000001</v>
      </c>
      <c r="O22" s="4">
        <v>234.262</v>
      </c>
      <c r="P22" s="4">
        <v>433.52600000000001</v>
      </c>
      <c r="Q22" s="4">
        <v>365.16699999999997</v>
      </c>
      <c r="R22" s="4">
        <v>401.84300000000002</v>
      </c>
      <c r="S22" s="4">
        <v>348.96300000000002</v>
      </c>
      <c r="T22" s="4">
        <v>369.54399999999998</v>
      </c>
      <c r="U22" s="4">
        <v>451.29</v>
      </c>
      <c r="V22" s="4">
        <v>316.06400000000002</v>
      </c>
      <c r="W22" s="4">
        <v>301.63400000000001</v>
      </c>
      <c r="X22" s="4">
        <v>554.04899999999998</v>
      </c>
      <c r="Y22" s="4">
        <v>181.88200000000001</v>
      </c>
      <c r="Z22" s="4">
        <v>478.80900000000003</v>
      </c>
      <c r="AA22" s="4">
        <v>478.18700000000001</v>
      </c>
      <c r="AB22" s="4">
        <v>277.66800000000001</v>
      </c>
      <c r="AC22" s="4">
        <v>397.26900000000001</v>
      </c>
      <c r="AD22" s="4">
        <v>382.36099999999999</v>
      </c>
      <c r="AE22" s="4">
        <v>160.083</v>
      </c>
      <c r="AF22" s="4">
        <v>402.06299999999999</v>
      </c>
      <c r="AG22" s="4">
        <v>257.42599999999999</v>
      </c>
      <c r="AH22" s="32">
        <v>424.01900000000001</v>
      </c>
    </row>
    <row r="23" spans="1:34" ht="15" x14ac:dyDescent="0.25">
      <c r="A23" s="53">
        <v>45566</v>
      </c>
      <c r="B23" s="33"/>
      <c r="C23" s="8">
        <v>338</v>
      </c>
      <c r="D23" s="11">
        <v>417</v>
      </c>
      <c r="E23">
        <v>318.40800000000002</v>
      </c>
      <c r="F23">
        <v>587.91399999999999</v>
      </c>
      <c r="G23">
        <v>444.55799999999999</v>
      </c>
      <c r="H23" s="4">
        <v>610.20000000000005</v>
      </c>
      <c r="I23" s="4">
        <v>552.20500000000004</v>
      </c>
      <c r="J23" s="4">
        <v>902.54</v>
      </c>
      <c r="K23" s="4">
        <v>513.76400000000001</v>
      </c>
      <c r="L23" s="4">
        <v>400.98399999999998</v>
      </c>
      <c r="M23" s="4">
        <v>428.09</v>
      </c>
      <c r="N23" s="4">
        <v>293.19400000000002</v>
      </c>
      <c r="O23" s="4">
        <v>347.29599999999999</v>
      </c>
      <c r="P23" s="4">
        <v>346.99200000000002</v>
      </c>
      <c r="Q23" s="4">
        <v>530.62800000000004</v>
      </c>
      <c r="R23" s="4">
        <v>622.54600000000005</v>
      </c>
      <c r="S23" s="4">
        <v>1075.077</v>
      </c>
      <c r="T23" s="4">
        <v>535.84</v>
      </c>
      <c r="U23" s="4">
        <v>437.95</v>
      </c>
      <c r="V23" s="4">
        <v>388.673</v>
      </c>
      <c r="W23" s="4">
        <v>459.49299999999999</v>
      </c>
      <c r="X23" s="4">
        <v>630.36900000000003</v>
      </c>
      <c r="Y23" s="4">
        <v>258.67700000000002</v>
      </c>
      <c r="Z23" s="4">
        <v>578.44799999999998</v>
      </c>
      <c r="AA23" s="4">
        <v>683.57399999999996</v>
      </c>
      <c r="AB23" s="4">
        <v>402.03500000000003</v>
      </c>
      <c r="AC23" s="4">
        <v>482.875</v>
      </c>
      <c r="AD23" s="4">
        <v>557.745</v>
      </c>
      <c r="AE23" s="4">
        <v>356.57799999999997</v>
      </c>
      <c r="AF23" s="4">
        <v>435.75400000000002</v>
      </c>
      <c r="AG23" s="4">
        <v>339.101</v>
      </c>
      <c r="AH23" s="32">
        <v>337.07299999999998</v>
      </c>
    </row>
    <row r="24" spans="1:34" ht="15" x14ac:dyDescent="0.25">
      <c r="A24" s="53">
        <v>45597</v>
      </c>
      <c r="B24" s="33"/>
      <c r="C24" s="8">
        <v>407</v>
      </c>
      <c r="D24" s="11">
        <v>450</v>
      </c>
      <c r="E24">
        <v>392.75099999999998</v>
      </c>
      <c r="F24">
        <v>578.41399999999999</v>
      </c>
      <c r="G24">
        <v>467.221</v>
      </c>
      <c r="H24" s="4">
        <v>556.85799999999995</v>
      </c>
      <c r="I24" s="4">
        <v>579.74</v>
      </c>
      <c r="J24" s="4">
        <v>644.20399999999995</v>
      </c>
      <c r="K24" s="4">
        <v>592.59500000000003</v>
      </c>
      <c r="L24" s="4">
        <v>418.589</v>
      </c>
      <c r="M24" s="4">
        <v>427.56700000000001</v>
      </c>
      <c r="N24" s="4">
        <v>377.185</v>
      </c>
      <c r="O24" s="4">
        <v>353.40899999999999</v>
      </c>
      <c r="P24" s="4">
        <v>391.75299999999999</v>
      </c>
      <c r="Q24" s="4">
        <v>639.45100000000002</v>
      </c>
      <c r="R24" s="4">
        <v>590.79499999999996</v>
      </c>
      <c r="S24" s="4">
        <v>601.31100000000004</v>
      </c>
      <c r="T24" s="4">
        <v>490.66</v>
      </c>
      <c r="U24" s="4">
        <v>469.37799999999999</v>
      </c>
      <c r="V24" s="4">
        <v>455.50799999999998</v>
      </c>
      <c r="W24" s="4">
        <v>479.803</v>
      </c>
      <c r="X24" s="4">
        <v>596.31200000000001</v>
      </c>
      <c r="Y24" s="4">
        <v>327.58</v>
      </c>
      <c r="Z24" s="4">
        <v>499.88900000000001</v>
      </c>
      <c r="AA24" s="4">
        <v>502.452</v>
      </c>
      <c r="AB24" s="4">
        <v>418.38400000000001</v>
      </c>
      <c r="AC24" s="4">
        <v>468.58600000000001</v>
      </c>
      <c r="AD24" s="4">
        <v>506.51400000000001</v>
      </c>
      <c r="AE24" s="4">
        <v>370.09</v>
      </c>
      <c r="AF24" s="4">
        <v>484.65499999999997</v>
      </c>
      <c r="AG24" s="4">
        <v>459.46100000000001</v>
      </c>
      <c r="AH24" s="32">
        <v>436.76499999999999</v>
      </c>
    </row>
    <row r="25" spans="1:34" ht="15" x14ac:dyDescent="0.25">
      <c r="A25" s="53">
        <v>45627</v>
      </c>
      <c r="B25" s="33"/>
      <c r="C25" s="8">
        <v>361</v>
      </c>
      <c r="D25" s="11">
        <v>361</v>
      </c>
      <c r="E25">
        <v>331.15100000000001</v>
      </c>
      <c r="F25">
        <v>440.30500000000001</v>
      </c>
      <c r="G25">
        <v>361.536</v>
      </c>
      <c r="H25" s="4">
        <v>481.60599999999999</v>
      </c>
      <c r="I25" s="4">
        <v>506.67200000000003</v>
      </c>
      <c r="J25" s="4">
        <v>468.53899999999999</v>
      </c>
      <c r="K25" s="4">
        <v>455.78100000000001</v>
      </c>
      <c r="L25" s="4">
        <v>364.23899999999998</v>
      </c>
      <c r="M25" s="4">
        <v>330.137</v>
      </c>
      <c r="N25" s="4">
        <v>332.572</v>
      </c>
      <c r="O25" s="4">
        <v>288.67700000000002</v>
      </c>
      <c r="P25" s="4">
        <v>349.64299999999997</v>
      </c>
      <c r="Q25" s="4">
        <v>402.17</v>
      </c>
      <c r="R25" s="4">
        <v>430.08300000000003</v>
      </c>
      <c r="S25" s="4">
        <v>416.11799999999999</v>
      </c>
      <c r="T25" s="4">
        <v>409.66300000000001</v>
      </c>
      <c r="U25" s="4">
        <v>408.18799999999999</v>
      </c>
      <c r="V25" s="4">
        <v>375.96199999999999</v>
      </c>
      <c r="W25" s="4">
        <v>421.19</v>
      </c>
      <c r="X25" s="4">
        <v>468.39400000000001</v>
      </c>
      <c r="Y25" s="4">
        <v>304.05200000000002</v>
      </c>
      <c r="Z25" s="4">
        <v>350.577</v>
      </c>
      <c r="AA25" s="4">
        <v>398.24200000000002</v>
      </c>
      <c r="AB25" s="4">
        <v>345.77699999999999</v>
      </c>
      <c r="AC25" s="4">
        <v>395.38400000000001</v>
      </c>
      <c r="AD25" s="4">
        <v>433.10500000000002</v>
      </c>
      <c r="AE25" s="4">
        <v>296.65800000000002</v>
      </c>
      <c r="AF25" s="4">
        <v>443.99400000000003</v>
      </c>
      <c r="AG25" s="4">
        <v>377.65600000000001</v>
      </c>
      <c r="AH25" s="32">
        <v>365.44499999999999</v>
      </c>
    </row>
    <row r="26" spans="1:34" ht="15" x14ac:dyDescent="0.25">
      <c r="A26" s="53">
        <v>45658</v>
      </c>
      <c r="B26" s="33"/>
      <c r="C26" s="8">
        <v>350</v>
      </c>
      <c r="D26" s="11">
        <v>350</v>
      </c>
      <c r="E26">
        <v>405.43299999999999</v>
      </c>
      <c r="F26">
        <v>405.738</v>
      </c>
      <c r="G26">
        <v>347.46199999999999</v>
      </c>
      <c r="H26" s="4">
        <v>425.346</v>
      </c>
      <c r="I26" s="4">
        <v>464.16</v>
      </c>
      <c r="J26" s="4">
        <v>430.21199999999999</v>
      </c>
      <c r="K26" s="4">
        <v>382.20499999999998</v>
      </c>
      <c r="L26" s="4">
        <v>350.21699999999998</v>
      </c>
      <c r="M26" s="4">
        <v>307.44799999999998</v>
      </c>
      <c r="N26" s="4">
        <v>295.12900000000002</v>
      </c>
      <c r="O26" s="4">
        <v>253.03100000000001</v>
      </c>
      <c r="P26" s="4">
        <v>310.238</v>
      </c>
      <c r="Q26" s="4">
        <v>551.70000000000005</v>
      </c>
      <c r="R26" s="4">
        <v>402.58600000000001</v>
      </c>
      <c r="S26" s="4">
        <v>361.24200000000002</v>
      </c>
      <c r="T26" s="4">
        <v>339.32400000000001</v>
      </c>
      <c r="U26" s="4">
        <v>396.149</v>
      </c>
      <c r="V26" s="4">
        <v>339.97399999999999</v>
      </c>
      <c r="W26" s="4">
        <v>388.33699999999999</v>
      </c>
      <c r="X26" s="4">
        <v>441.83600000000001</v>
      </c>
      <c r="Y26" s="4">
        <v>279.77699999999999</v>
      </c>
      <c r="Z26" s="4">
        <v>291.62200000000001</v>
      </c>
      <c r="AA26" s="4">
        <v>366.334</v>
      </c>
      <c r="AB26" s="4">
        <v>319.83999999999997</v>
      </c>
      <c r="AC26" s="4">
        <v>424.54199999999997</v>
      </c>
      <c r="AD26" s="4">
        <v>388.14600000000002</v>
      </c>
      <c r="AE26" s="4">
        <v>273.029</v>
      </c>
      <c r="AF26" s="4">
        <v>397.00400000000002</v>
      </c>
      <c r="AG26" s="4">
        <v>317.05799999999999</v>
      </c>
      <c r="AH26" s="32">
        <v>320.50400000000002</v>
      </c>
    </row>
    <row r="27" spans="1:34" ht="15" x14ac:dyDescent="0.25">
      <c r="A27" s="53">
        <v>45689</v>
      </c>
      <c r="B27" s="33"/>
      <c r="C27" s="8">
        <v>397</v>
      </c>
      <c r="D27" s="11">
        <v>397</v>
      </c>
      <c r="E27">
        <v>508.572</v>
      </c>
      <c r="F27">
        <v>382.2</v>
      </c>
      <c r="G27">
        <v>377.68099999999998</v>
      </c>
      <c r="H27" s="4">
        <v>459.37900000000002</v>
      </c>
      <c r="I27" s="4">
        <v>437.10300000000001</v>
      </c>
      <c r="J27" s="4">
        <v>432.61200000000002</v>
      </c>
      <c r="K27" s="4">
        <v>378.72500000000002</v>
      </c>
      <c r="L27" s="4">
        <v>381.90100000000001</v>
      </c>
      <c r="M27" s="4">
        <v>289.94900000000001</v>
      </c>
      <c r="N27" s="4">
        <v>244.441</v>
      </c>
      <c r="O27" s="4">
        <v>275.923</v>
      </c>
      <c r="P27" s="4">
        <v>284.07299999999998</v>
      </c>
      <c r="Q27" s="4">
        <v>558.18499999999995</v>
      </c>
      <c r="R27" s="4">
        <v>355.08499999999998</v>
      </c>
      <c r="S27" s="4">
        <v>373.45499999999998</v>
      </c>
      <c r="T27" s="4">
        <v>323.95100000000002</v>
      </c>
      <c r="U27" s="4">
        <v>397.60500000000002</v>
      </c>
      <c r="V27" s="4">
        <v>372.99299999999999</v>
      </c>
      <c r="W27" s="4">
        <v>340.34699999999998</v>
      </c>
      <c r="X27" s="4">
        <v>412.34199999999998</v>
      </c>
      <c r="Y27" s="4">
        <v>278.99700000000001</v>
      </c>
      <c r="Z27" s="4">
        <v>285.66399999999999</v>
      </c>
      <c r="AA27" s="4">
        <v>465.86700000000002</v>
      </c>
      <c r="AB27" s="4">
        <v>358.24200000000002</v>
      </c>
      <c r="AC27" s="4">
        <v>560.12900000000002</v>
      </c>
      <c r="AD27" s="4">
        <v>382.56799999999998</v>
      </c>
      <c r="AE27" s="4">
        <v>276.8</v>
      </c>
      <c r="AF27" s="4">
        <v>367.50099999999998</v>
      </c>
      <c r="AG27" s="4">
        <v>301.19600000000003</v>
      </c>
      <c r="AH27" s="32">
        <v>339.63600000000002</v>
      </c>
    </row>
    <row r="28" spans="1:34" ht="15" x14ac:dyDescent="0.25">
      <c r="A28" s="53">
        <v>45717</v>
      </c>
      <c r="B28" s="33"/>
      <c r="C28" s="8">
        <v>614</v>
      </c>
      <c r="D28" s="11">
        <v>614</v>
      </c>
      <c r="E28">
        <v>606.34199999999998</v>
      </c>
      <c r="F28">
        <v>628.32600000000002</v>
      </c>
      <c r="G28">
        <v>952.74300000000005</v>
      </c>
      <c r="H28" s="4">
        <v>619.78099999999995</v>
      </c>
      <c r="I28" s="4">
        <v>819.95299999999997</v>
      </c>
      <c r="J28" s="4">
        <v>567.02200000000005</v>
      </c>
      <c r="K28" s="4">
        <v>518.15899999999999</v>
      </c>
      <c r="L28" s="4">
        <v>494.99299999999999</v>
      </c>
      <c r="M28" s="4">
        <v>495.09699999999998</v>
      </c>
      <c r="N28" s="4">
        <v>294.85899999999998</v>
      </c>
      <c r="O28" s="4">
        <v>439.62099999999998</v>
      </c>
      <c r="P28" s="4">
        <v>643.12599999999998</v>
      </c>
      <c r="Q28" s="4">
        <v>729.15599999999995</v>
      </c>
      <c r="R28" s="4">
        <v>462.46800000000002</v>
      </c>
      <c r="S28" s="4">
        <v>819.23299999999995</v>
      </c>
      <c r="T28" s="4">
        <v>433.024</v>
      </c>
      <c r="U28" s="4">
        <v>637.45299999999997</v>
      </c>
      <c r="V28" s="4">
        <v>518.63499999999999</v>
      </c>
      <c r="W28" s="4">
        <v>505.83600000000001</v>
      </c>
      <c r="X28" s="4">
        <v>591.49</v>
      </c>
      <c r="Y28" s="4">
        <v>368.05900000000003</v>
      </c>
      <c r="Z28" s="4">
        <v>460.72399999999999</v>
      </c>
      <c r="AA28" s="4">
        <v>688.82299999999998</v>
      </c>
      <c r="AB28" s="4">
        <v>547.29399999999998</v>
      </c>
      <c r="AC28" s="4">
        <v>1209.2950000000001</v>
      </c>
      <c r="AD28" s="4">
        <v>446.46899999999999</v>
      </c>
      <c r="AE28" s="4">
        <v>526.69500000000005</v>
      </c>
      <c r="AF28" s="4">
        <v>544.86800000000005</v>
      </c>
      <c r="AG28" s="4">
        <v>427.06799999999998</v>
      </c>
      <c r="AH28" s="32">
        <v>540.02300000000002</v>
      </c>
    </row>
    <row r="29" spans="1:34" ht="15" x14ac:dyDescent="0.25">
      <c r="A29" s="53">
        <v>45748</v>
      </c>
      <c r="B29" s="33"/>
      <c r="C29" s="8">
        <v>920</v>
      </c>
      <c r="D29" s="11">
        <v>920</v>
      </c>
      <c r="E29">
        <v>1367.5609999999999</v>
      </c>
      <c r="F29">
        <v>974.93200000000002</v>
      </c>
      <c r="G29">
        <v>900.42200000000003</v>
      </c>
      <c r="H29" s="4">
        <v>1067.173</v>
      </c>
      <c r="I29" s="4">
        <v>1438.4059999999999</v>
      </c>
      <c r="J29" s="4">
        <v>1089.7819999999999</v>
      </c>
      <c r="K29" s="4">
        <v>726.721</v>
      </c>
      <c r="L29" s="4">
        <v>822.89400000000001</v>
      </c>
      <c r="M29" s="4">
        <v>805.58399999999995</v>
      </c>
      <c r="N29" s="4">
        <v>497.58600000000001</v>
      </c>
      <c r="O29" s="4">
        <v>602.64499999999998</v>
      </c>
      <c r="P29" s="4">
        <v>1420.2860000000001</v>
      </c>
      <c r="Q29" s="4">
        <v>1447.222</v>
      </c>
      <c r="R29" s="4">
        <v>1095.172</v>
      </c>
      <c r="S29" s="4">
        <v>1155.7809999999999</v>
      </c>
      <c r="T29" s="4">
        <v>683.16</v>
      </c>
      <c r="U29" s="4">
        <v>809.77599999999995</v>
      </c>
      <c r="V29" s="4">
        <v>725.95399999999995</v>
      </c>
      <c r="W29" s="4">
        <v>1167.7670000000001</v>
      </c>
      <c r="X29" s="4">
        <v>1209.175</v>
      </c>
      <c r="Y29" s="4">
        <v>368.59399999999999</v>
      </c>
      <c r="Z29" s="4">
        <v>670.67700000000002</v>
      </c>
      <c r="AA29" s="4">
        <v>738.58299999999997</v>
      </c>
      <c r="AB29" s="4">
        <v>788.73299999999995</v>
      </c>
      <c r="AC29" s="4">
        <v>1920.02</v>
      </c>
      <c r="AD29" s="4">
        <v>506.24599999999998</v>
      </c>
      <c r="AE29" s="4">
        <v>1156.9780000000001</v>
      </c>
      <c r="AF29" s="4">
        <v>644.74099999999999</v>
      </c>
      <c r="AG29" s="4">
        <v>487.42599999999999</v>
      </c>
      <c r="AH29" s="32">
        <v>1016.099</v>
      </c>
    </row>
    <row r="30" spans="1:34" ht="15" x14ac:dyDescent="0.25">
      <c r="A30" s="53">
        <v>45778</v>
      </c>
      <c r="B30" s="33"/>
      <c r="C30" s="8">
        <v>2060</v>
      </c>
      <c r="D30" s="11">
        <v>2060</v>
      </c>
      <c r="E30">
        <v>3395.9409999999998</v>
      </c>
      <c r="F30">
        <v>2108.5929999999998</v>
      </c>
      <c r="G30">
        <v>2457.3380000000002</v>
      </c>
      <c r="H30" s="4">
        <v>3039.7</v>
      </c>
      <c r="I30" s="4">
        <v>4031.6010000000001</v>
      </c>
      <c r="J30" s="4">
        <v>2656.5160000000001</v>
      </c>
      <c r="K30" s="4">
        <v>2174.1959999999999</v>
      </c>
      <c r="L30" s="4">
        <v>2034.268</v>
      </c>
      <c r="M30" s="4">
        <v>2287.8270000000002</v>
      </c>
      <c r="N30" s="4">
        <v>322.07900000000001</v>
      </c>
      <c r="O30" s="4">
        <v>1452.5730000000001</v>
      </c>
      <c r="P30" s="4">
        <v>1822.2550000000001</v>
      </c>
      <c r="Q30" s="4">
        <v>3045.2649999999999</v>
      </c>
      <c r="R30" s="4">
        <v>2411.3440000000001</v>
      </c>
      <c r="S30" s="4">
        <v>2082.1010000000001</v>
      </c>
      <c r="T30" s="4">
        <v>2175.7069999999999</v>
      </c>
      <c r="U30" s="4">
        <v>2796.27</v>
      </c>
      <c r="V30" s="4">
        <v>993.50699999999995</v>
      </c>
      <c r="W30" s="4">
        <v>2422.627</v>
      </c>
      <c r="X30" s="4">
        <v>1373.0550000000001</v>
      </c>
      <c r="Y30" s="4">
        <v>755.00900000000001</v>
      </c>
      <c r="Z30" s="4">
        <v>1687.6669999999999</v>
      </c>
      <c r="AA30" s="4">
        <v>1461.143</v>
      </c>
      <c r="AB30" s="4">
        <v>2057.377</v>
      </c>
      <c r="AC30" s="4">
        <v>2507.0500000000002</v>
      </c>
      <c r="AD30" s="4">
        <v>1296.5340000000001</v>
      </c>
      <c r="AE30" s="4">
        <v>2452.9180000000001</v>
      </c>
      <c r="AF30" s="4">
        <v>1596.64</v>
      </c>
      <c r="AG30" s="4">
        <v>932.096</v>
      </c>
      <c r="AH30" s="32">
        <v>1842.4480000000001</v>
      </c>
    </row>
    <row r="31" spans="1:34" ht="15" x14ac:dyDescent="0.25">
      <c r="A31" s="53">
        <v>45809</v>
      </c>
      <c r="B31" s="33"/>
      <c r="C31" s="8">
        <v>2423</v>
      </c>
      <c r="D31" s="11">
        <v>2423</v>
      </c>
      <c r="E31">
        <v>4480.8810000000003</v>
      </c>
      <c r="F31">
        <v>1676.23</v>
      </c>
      <c r="G31">
        <v>4943.5770000000002</v>
      </c>
      <c r="H31" s="4">
        <v>2887.5050000000001</v>
      </c>
      <c r="I31" s="4">
        <v>4863.1379999999999</v>
      </c>
      <c r="J31" s="4">
        <v>2541.1419999999998</v>
      </c>
      <c r="K31" s="4">
        <v>3285.5059999999999</v>
      </c>
      <c r="L31" s="4">
        <v>1395.3789999999999</v>
      </c>
      <c r="M31" s="4">
        <v>1570.7829999999999</v>
      </c>
      <c r="N31" s="4">
        <v>398.15600000000001</v>
      </c>
      <c r="O31" s="4">
        <v>2152.2489999999998</v>
      </c>
      <c r="P31" s="4">
        <v>1057.9079999999999</v>
      </c>
      <c r="Q31" s="4">
        <v>3554.9859999999999</v>
      </c>
      <c r="R31" s="4">
        <v>2018.818</v>
      </c>
      <c r="S31" s="4">
        <v>1162.01</v>
      </c>
      <c r="T31" s="4">
        <v>3721.4070000000002</v>
      </c>
      <c r="U31" s="4">
        <v>2594.134</v>
      </c>
      <c r="V31" s="4">
        <v>2580.7190000000001</v>
      </c>
      <c r="W31" s="4">
        <v>5044.567</v>
      </c>
      <c r="X31" s="4">
        <v>432.52600000000001</v>
      </c>
      <c r="Y31" s="4">
        <v>1231.9010000000001</v>
      </c>
      <c r="Z31" s="4">
        <v>2967.3209999999999</v>
      </c>
      <c r="AA31" s="4">
        <v>2225.3809999999999</v>
      </c>
      <c r="AB31" s="4">
        <v>2520.989</v>
      </c>
      <c r="AC31" s="4">
        <v>3261.3510000000001</v>
      </c>
      <c r="AD31" s="4">
        <v>964.60699999999997</v>
      </c>
      <c r="AE31" s="4">
        <v>3752.5419999999999</v>
      </c>
      <c r="AF31" s="4">
        <v>1792.4469999999999</v>
      </c>
      <c r="AG31" s="4">
        <v>2369.4279999999999</v>
      </c>
      <c r="AH31" s="32">
        <v>1211.261</v>
      </c>
    </row>
    <row r="32" spans="1:34" ht="15" x14ac:dyDescent="0.25">
      <c r="A32" s="53">
        <v>45839</v>
      </c>
      <c r="B32" s="33"/>
      <c r="C32" s="8">
        <v>711</v>
      </c>
      <c r="D32" s="11">
        <v>711</v>
      </c>
      <c r="E32">
        <v>2015.0530000000001</v>
      </c>
      <c r="F32">
        <v>349.49200000000002</v>
      </c>
      <c r="G32">
        <v>3902.8539999999998</v>
      </c>
      <c r="H32" s="4">
        <v>1186.271</v>
      </c>
      <c r="I32" s="4">
        <v>1762.2819999999999</v>
      </c>
      <c r="J32" s="4">
        <v>1515.75</v>
      </c>
      <c r="K32" s="4">
        <v>1848.7539999999999</v>
      </c>
      <c r="L32" s="4">
        <v>256.74799999999999</v>
      </c>
      <c r="M32" s="4">
        <v>348.17200000000003</v>
      </c>
      <c r="N32" s="4">
        <v>24.166</v>
      </c>
      <c r="O32" s="4">
        <v>519.625</v>
      </c>
      <c r="P32" s="4">
        <v>421.24599999999998</v>
      </c>
      <c r="Q32" s="4">
        <v>1496.9880000000001</v>
      </c>
      <c r="R32" s="4">
        <v>505.16500000000002</v>
      </c>
      <c r="S32" s="4">
        <v>311.12099999999998</v>
      </c>
      <c r="T32" s="4">
        <v>1879.277</v>
      </c>
      <c r="U32" s="4">
        <v>1546.6569999999999</v>
      </c>
      <c r="V32" s="4">
        <v>876.78099999999995</v>
      </c>
      <c r="W32" s="4">
        <v>3676.0450000000001</v>
      </c>
      <c r="X32" s="4">
        <v>105.108</v>
      </c>
      <c r="Y32" s="4">
        <v>288.57799999999997</v>
      </c>
      <c r="Z32" s="4">
        <v>1064.6659999999999</v>
      </c>
      <c r="AA32" s="4">
        <v>801.65200000000004</v>
      </c>
      <c r="AB32" s="4">
        <v>748.28700000000003</v>
      </c>
      <c r="AC32" s="4">
        <v>1169.288</v>
      </c>
      <c r="AD32" s="4">
        <v>263.77600000000001</v>
      </c>
      <c r="AE32" s="4">
        <v>2253.326</v>
      </c>
      <c r="AF32" s="4">
        <v>478.99700000000001</v>
      </c>
      <c r="AG32" s="4">
        <v>1041.7739999999999</v>
      </c>
      <c r="AH32" s="32">
        <v>425.56200000000001</v>
      </c>
    </row>
    <row r="33" spans="1:34" ht="15" x14ac:dyDescent="0.25">
      <c r="A33" s="53">
        <v>45870</v>
      </c>
      <c r="B33" s="34"/>
      <c r="C33" s="12">
        <v>371</v>
      </c>
      <c r="D33" s="11">
        <v>371</v>
      </c>
      <c r="E33">
        <v>705.11300000000006</v>
      </c>
      <c r="F33">
        <v>205.44900000000001</v>
      </c>
      <c r="G33">
        <v>1043.452</v>
      </c>
      <c r="H33" s="4">
        <v>373.65699999999998</v>
      </c>
      <c r="I33" s="4">
        <v>855.21199999999999</v>
      </c>
      <c r="J33" s="4">
        <v>561.74400000000003</v>
      </c>
      <c r="K33" s="4">
        <v>757.46199999999999</v>
      </c>
      <c r="L33" s="4">
        <v>166.054</v>
      </c>
      <c r="M33" s="4">
        <v>261.09199999999998</v>
      </c>
      <c r="N33" s="4">
        <v>65.177999999999997</v>
      </c>
      <c r="O33" s="4">
        <v>223.36600000000001</v>
      </c>
      <c r="P33" s="4">
        <v>214.94</v>
      </c>
      <c r="Q33" s="4">
        <v>513.95600000000002</v>
      </c>
      <c r="R33" s="4">
        <v>314.62700000000001</v>
      </c>
      <c r="S33" s="4">
        <v>282.99</v>
      </c>
      <c r="T33" s="4">
        <v>575.41399999999999</v>
      </c>
      <c r="U33" s="4">
        <v>461.76600000000002</v>
      </c>
      <c r="V33" s="4">
        <v>411.31200000000001</v>
      </c>
      <c r="W33" s="4">
        <v>856.26300000000003</v>
      </c>
      <c r="X33" s="4">
        <v>155.16499999999999</v>
      </c>
      <c r="Y33" s="4">
        <v>230.00700000000001</v>
      </c>
      <c r="Z33" s="4">
        <v>445.33300000000003</v>
      </c>
      <c r="AA33" s="4">
        <v>289.14400000000001</v>
      </c>
      <c r="AB33" s="4">
        <v>350.93299999999999</v>
      </c>
      <c r="AC33" s="4">
        <v>502.23099999999999</v>
      </c>
      <c r="AD33" s="4">
        <v>163.51599999999999</v>
      </c>
      <c r="AE33" s="4">
        <v>585.572</v>
      </c>
      <c r="AF33" s="4">
        <v>230.08699999999999</v>
      </c>
      <c r="AG33" s="4">
        <v>392.99599999999998</v>
      </c>
      <c r="AH33" s="32">
        <v>284.86200000000002</v>
      </c>
    </row>
    <row r="34" spans="1:34" ht="15" x14ac:dyDescent="0.25">
      <c r="A34" s="53">
        <v>45901</v>
      </c>
      <c r="B34" s="33"/>
      <c r="C34" s="8">
        <v>316</v>
      </c>
      <c r="D34" s="11">
        <v>316</v>
      </c>
      <c r="E34">
        <v>633.69000000000005</v>
      </c>
      <c r="F34">
        <v>317.60000000000002</v>
      </c>
      <c r="G34">
        <v>557.97500000000002</v>
      </c>
      <c r="H34" s="4">
        <v>380.21899999999999</v>
      </c>
      <c r="I34" s="4">
        <v>765.197</v>
      </c>
      <c r="J34" s="4">
        <v>422.05900000000003</v>
      </c>
      <c r="K34" s="4">
        <v>521.94100000000003</v>
      </c>
      <c r="L34" s="4">
        <v>249.38</v>
      </c>
      <c r="M34" s="4">
        <v>239.52600000000001</v>
      </c>
      <c r="N34" s="4">
        <v>213.90899999999999</v>
      </c>
      <c r="O34" s="4">
        <v>408.80700000000002</v>
      </c>
      <c r="P34" s="4">
        <v>343.738</v>
      </c>
      <c r="Q34" s="4">
        <v>397.24</v>
      </c>
      <c r="R34" s="4">
        <v>363.173</v>
      </c>
      <c r="S34" s="4">
        <v>357.84899999999999</v>
      </c>
      <c r="T34" s="4">
        <v>443.01299999999998</v>
      </c>
      <c r="U34" s="4">
        <v>325.721</v>
      </c>
      <c r="V34" s="4">
        <v>293.93099999999998</v>
      </c>
      <c r="W34" s="4">
        <v>543.67700000000002</v>
      </c>
      <c r="X34" s="4">
        <v>189.31399999999999</v>
      </c>
      <c r="Y34" s="4">
        <v>471.97</v>
      </c>
      <c r="Z34" s="4">
        <v>450.24900000000002</v>
      </c>
      <c r="AA34" s="4">
        <v>272.52300000000002</v>
      </c>
      <c r="AB34" s="4">
        <v>379.57900000000001</v>
      </c>
      <c r="AC34" s="4">
        <v>373.839</v>
      </c>
      <c r="AD34" s="4">
        <v>181.18299999999999</v>
      </c>
      <c r="AE34" s="4">
        <v>381.637</v>
      </c>
      <c r="AF34" s="4">
        <v>253.71799999999999</v>
      </c>
      <c r="AG34" s="4">
        <v>420.64600000000002</v>
      </c>
      <c r="AH34" s="32">
        <v>321.76400000000001</v>
      </c>
    </row>
    <row r="35" spans="1:34" ht="15" x14ac:dyDescent="0.25">
      <c r="A35" s="53">
        <v>45931</v>
      </c>
      <c r="B35" s="33"/>
      <c r="C35" s="8">
        <v>338</v>
      </c>
      <c r="D35" s="11">
        <v>417</v>
      </c>
      <c r="E35">
        <v>580.08000000000004</v>
      </c>
      <c r="F35">
        <v>464.62900000000002</v>
      </c>
      <c r="G35">
        <v>602.30600000000004</v>
      </c>
      <c r="H35" s="4">
        <v>541.20000000000005</v>
      </c>
      <c r="I35" s="4">
        <v>910.42</v>
      </c>
      <c r="J35" s="4">
        <v>520.65800000000002</v>
      </c>
      <c r="K35" s="4">
        <v>395.46300000000002</v>
      </c>
      <c r="L35" s="4">
        <v>414.95600000000002</v>
      </c>
      <c r="M35" s="4">
        <v>281.55099999999999</v>
      </c>
      <c r="N35" s="4">
        <v>329.66300000000001</v>
      </c>
      <c r="O35" s="4">
        <v>325.41300000000001</v>
      </c>
      <c r="P35" s="4">
        <v>508.916</v>
      </c>
      <c r="Q35" s="4">
        <v>618.077</v>
      </c>
      <c r="R35" s="4">
        <v>1095.5640000000001</v>
      </c>
      <c r="S35" s="4">
        <v>523.72199999999998</v>
      </c>
      <c r="T35" s="4">
        <v>430.57400000000001</v>
      </c>
      <c r="U35" s="4">
        <v>397.78300000000002</v>
      </c>
      <c r="V35" s="4">
        <v>449.08499999999998</v>
      </c>
      <c r="W35" s="4">
        <v>620.15599999999995</v>
      </c>
      <c r="X35" s="4">
        <v>266.721</v>
      </c>
      <c r="Y35" s="4">
        <v>571.99599999999998</v>
      </c>
      <c r="Z35" s="4">
        <v>660.86699999999996</v>
      </c>
      <c r="AA35" s="4">
        <v>396.53500000000003</v>
      </c>
      <c r="AB35" s="4">
        <v>461.94</v>
      </c>
      <c r="AC35" s="4">
        <v>548.62900000000002</v>
      </c>
      <c r="AD35" s="4">
        <v>375.96300000000002</v>
      </c>
      <c r="AE35" s="4">
        <v>416.09699999999998</v>
      </c>
      <c r="AF35" s="4">
        <v>335.54399999999998</v>
      </c>
      <c r="AG35" s="4">
        <v>334.351</v>
      </c>
      <c r="AH35" s="32">
        <v>292.37</v>
      </c>
    </row>
    <row r="36" spans="1:34" ht="15" x14ac:dyDescent="0.25">
      <c r="A36" s="53">
        <v>45962</v>
      </c>
      <c r="B36" s="15"/>
      <c r="C36" s="13">
        <v>407</v>
      </c>
      <c r="D36" s="14">
        <v>450</v>
      </c>
      <c r="E36" s="4">
        <v>572.28800000000001</v>
      </c>
      <c r="F36" s="4">
        <v>493.08100000000002</v>
      </c>
      <c r="G36" s="4">
        <v>550.24199999999996</v>
      </c>
      <c r="H36" s="4">
        <v>570.03099999999995</v>
      </c>
      <c r="I36" s="4">
        <v>651.31100000000004</v>
      </c>
      <c r="J36" s="4">
        <v>625.62</v>
      </c>
      <c r="K36" s="4">
        <v>414.12099999999998</v>
      </c>
      <c r="L36" s="4">
        <v>416.81799999999998</v>
      </c>
      <c r="M36" s="4">
        <v>366.76100000000002</v>
      </c>
      <c r="N36" s="4">
        <v>344.101</v>
      </c>
      <c r="O36" s="4">
        <v>373.12799999999999</v>
      </c>
      <c r="P36" s="4">
        <v>618.47</v>
      </c>
      <c r="Q36" s="4">
        <v>587.29499999999996</v>
      </c>
      <c r="R36" s="4">
        <v>624.47199999999998</v>
      </c>
      <c r="S36" s="4">
        <v>480.45400000000001</v>
      </c>
      <c r="T36" s="4">
        <v>463.04199999999997</v>
      </c>
      <c r="U36" s="4">
        <v>464.37900000000002</v>
      </c>
      <c r="V36" s="4">
        <v>474.44099999999997</v>
      </c>
      <c r="W36" s="4">
        <v>588.43200000000002</v>
      </c>
      <c r="X36" s="4">
        <v>336.70600000000002</v>
      </c>
      <c r="Y36" s="4">
        <v>495.07100000000003</v>
      </c>
      <c r="Z36" s="4">
        <v>488.51</v>
      </c>
      <c r="AA36" s="4">
        <v>413.47699999999998</v>
      </c>
      <c r="AB36" s="4">
        <v>453.44200000000001</v>
      </c>
      <c r="AC36" s="4">
        <v>499.42399999999998</v>
      </c>
      <c r="AD36" s="4">
        <v>393.76299999999998</v>
      </c>
      <c r="AE36" s="32">
        <v>467.17700000000002</v>
      </c>
      <c r="AF36" s="4">
        <v>456.71600000000001</v>
      </c>
      <c r="AG36" s="4">
        <v>435.24200000000002</v>
      </c>
      <c r="AH36" s="4">
        <v>367.90199999999999</v>
      </c>
    </row>
    <row r="37" spans="1:34" ht="15" x14ac:dyDescent="0.25">
      <c r="A37" s="53">
        <v>45992</v>
      </c>
      <c r="B37" s="15"/>
      <c r="C37" s="13">
        <v>361</v>
      </c>
      <c r="D37" s="14">
        <v>361</v>
      </c>
      <c r="E37" s="4">
        <v>435.95</v>
      </c>
      <c r="F37" s="4">
        <v>381.096</v>
      </c>
      <c r="G37" s="4">
        <v>476.70699999999999</v>
      </c>
      <c r="H37" s="4">
        <v>499.245</v>
      </c>
      <c r="I37" s="4">
        <v>474.83800000000002</v>
      </c>
      <c r="J37" s="4">
        <v>473.78100000000001</v>
      </c>
      <c r="K37" s="4">
        <v>361.60700000000003</v>
      </c>
      <c r="L37" s="4">
        <v>322.38</v>
      </c>
      <c r="M37" s="4">
        <v>324.87400000000002</v>
      </c>
      <c r="N37" s="4">
        <v>279.411</v>
      </c>
      <c r="O37" s="4">
        <v>335.13799999999998</v>
      </c>
      <c r="P37" s="4">
        <v>385.52800000000002</v>
      </c>
      <c r="Q37" s="4">
        <v>427.97699999999998</v>
      </c>
      <c r="R37" s="4">
        <v>430.30500000000001</v>
      </c>
      <c r="S37" s="4">
        <v>401.67</v>
      </c>
      <c r="T37" s="4">
        <v>404.08199999999999</v>
      </c>
      <c r="U37" s="4">
        <v>383.84699999999998</v>
      </c>
      <c r="V37" s="4">
        <v>413.08600000000001</v>
      </c>
      <c r="W37" s="4">
        <v>462.31</v>
      </c>
      <c r="X37" s="4">
        <v>313.34100000000001</v>
      </c>
      <c r="Y37" s="4">
        <v>348.03300000000002</v>
      </c>
      <c r="Z37" s="4">
        <v>383.02699999999999</v>
      </c>
      <c r="AA37" s="4">
        <v>342.36700000000002</v>
      </c>
      <c r="AB37" s="4">
        <v>383.86900000000003</v>
      </c>
      <c r="AC37" s="4">
        <v>428.18299999999999</v>
      </c>
      <c r="AD37" s="4">
        <v>314.15499999999997</v>
      </c>
      <c r="AE37" s="32">
        <v>429.84500000000003</v>
      </c>
      <c r="AF37" s="4">
        <v>376.37200000000001</v>
      </c>
      <c r="AG37" s="4">
        <v>365.00799999999998</v>
      </c>
      <c r="AH37" s="4">
        <v>312.05900000000003</v>
      </c>
    </row>
    <row r="38" spans="1:34" ht="15" x14ac:dyDescent="0.25">
      <c r="A38" s="53">
        <v>46023</v>
      </c>
      <c r="B38" s="15"/>
      <c r="C38" s="13">
        <v>350</v>
      </c>
      <c r="D38" s="14">
        <v>350</v>
      </c>
      <c r="E38" s="4">
        <v>401.35500000000002</v>
      </c>
      <c r="F38" s="4">
        <v>365.71199999999999</v>
      </c>
      <c r="G38" s="4">
        <v>420.274</v>
      </c>
      <c r="H38" s="4">
        <v>456.84300000000002</v>
      </c>
      <c r="I38" s="4">
        <v>436.69099999999997</v>
      </c>
      <c r="J38" s="4">
        <v>397.27800000000002</v>
      </c>
      <c r="K38" s="4">
        <v>347.53199999999998</v>
      </c>
      <c r="L38" s="4">
        <v>299.55900000000003</v>
      </c>
      <c r="M38" s="4">
        <v>287.12099999999998</v>
      </c>
      <c r="N38" s="4">
        <v>242.709</v>
      </c>
      <c r="O38" s="4">
        <v>295.69299999999998</v>
      </c>
      <c r="P38" s="4">
        <v>535.13599999999997</v>
      </c>
      <c r="Q38" s="4">
        <v>400.42700000000002</v>
      </c>
      <c r="R38" s="4">
        <v>374.59899999999999</v>
      </c>
      <c r="S38" s="4">
        <v>331.34500000000003</v>
      </c>
      <c r="T38" s="4">
        <v>391.92099999999999</v>
      </c>
      <c r="U38" s="4">
        <v>348.029</v>
      </c>
      <c r="V38" s="4">
        <v>386.05700000000002</v>
      </c>
      <c r="W38" s="4">
        <v>435.90199999999999</v>
      </c>
      <c r="X38" s="4">
        <v>287.40199999999999</v>
      </c>
      <c r="Y38" s="4">
        <v>289.36399999999998</v>
      </c>
      <c r="Z38" s="4">
        <v>349.52699999999999</v>
      </c>
      <c r="AA38" s="4">
        <v>316.45299999999997</v>
      </c>
      <c r="AB38" s="4">
        <v>412.89699999999999</v>
      </c>
      <c r="AC38" s="4">
        <v>383.23099999999999</v>
      </c>
      <c r="AD38" s="4">
        <v>290.649</v>
      </c>
      <c r="AE38" s="32">
        <v>382.608</v>
      </c>
      <c r="AF38" s="4">
        <v>315.79700000000003</v>
      </c>
      <c r="AG38" s="4">
        <v>319.99299999999999</v>
      </c>
      <c r="AH38" s="4">
        <v>383.79500000000002</v>
      </c>
    </row>
    <row r="39" spans="1:34" ht="15" x14ac:dyDescent="0.25">
      <c r="A39" s="53">
        <v>46054</v>
      </c>
      <c r="B39" s="15"/>
      <c r="C39" s="13">
        <v>397</v>
      </c>
      <c r="D39" s="14">
        <v>397</v>
      </c>
      <c r="E39" s="4">
        <v>377.923</v>
      </c>
      <c r="F39" s="4">
        <v>394.77699999999999</v>
      </c>
      <c r="G39" s="4">
        <v>454.32600000000002</v>
      </c>
      <c r="H39" s="4">
        <v>430.29300000000001</v>
      </c>
      <c r="I39" s="4">
        <v>439.154</v>
      </c>
      <c r="J39" s="4">
        <v>394.12900000000002</v>
      </c>
      <c r="K39" s="4">
        <v>379.21199999999999</v>
      </c>
      <c r="L39" s="4">
        <v>281.94499999999999</v>
      </c>
      <c r="M39" s="4">
        <v>236.49</v>
      </c>
      <c r="N39" s="4">
        <v>260.57</v>
      </c>
      <c r="O39" s="4">
        <v>269.23</v>
      </c>
      <c r="P39" s="4">
        <v>541.78599999999994</v>
      </c>
      <c r="Q39" s="4">
        <v>352.97899999999998</v>
      </c>
      <c r="R39" s="4">
        <v>384.10500000000002</v>
      </c>
      <c r="S39" s="4">
        <v>315.68299999999999</v>
      </c>
      <c r="T39" s="4">
        <v>392.46</v>
      </c>
      <c r="U39" s="4">
        <v>381.71199999999999</v>
      </c>
      <c r="V39" s="4">
        <v>332.702</v>
      </c>
      <c r="W39" s="4">
        <v>406.89600000000002</v>
      </c>
      <c r="X39" s="4">
        <v>286.85599999999999</v>
      </c>
      <c r="Y39" s="4">
        <v>283.286</v>
      </c>
      <c r="Z39" s="4">
        <v>441.38600000000002</v>
      </c>
      <c r="AA39" s="4">
        <v>354.07400000000001</v>
      </c>
      <c r="AB39" s="4">
        <v>546.79700000000003</v>
      </c>
      <c r="AC39" s="4">
        <v>377.54</v>
      </c>
      <c r="AD39" s="4">
        <v>293.411</v>
      </c>
      <c r="AE39" s="32">
        <v>353.06200000000001</v>
      </c>
      <c r="AF39" s="4">
        <v>299.31900000000002</v>
      </c>
      <c r="AG39" s="4">
        <v>339.226</v>
      </c>
      <c r="AH39" s="4">
        <v>485.41399999999999</v>
      </c>
    </row>
    <row r="40" spans="1:34" ht="15" x14ac:dyDescent="0.25">
      <c r="A40" s="53">
        <v>46082</v>
      </c>
      <c r="B40" s="15"/>
      <c r="C40" s="13">
        <v>614</v>
      </c>
      <c r="D40" s="14">
        <v>614</v>
      </c>
      <c r="E40" s="4">
        <v>623.649</v>
      </c>
      <c r="F40" s="4">
        <v>982.55</v>
      </c>
      <c r="G40" s="4">
        <v>614.45399999999995</v>
      </c>
      <c r="H40" s="4">
        <v>811.87599999999998</v>
      </c>
      <c r="I40" s="4">
        <v>573.03700000000003</v>
      </c>
      <c r="J40" s="4">
        <v>523.09199999999998</v>
      </c>
      <c r="K40" s="4">
        <v>490.81200000000001</v>
      </c>
      <c r="L40" s="4">
        <v>485.62200000000001</v>
      </c>
      <c r="M40" s="4">
        <v>286.77499999999998</v>
      </c>
      <c r="N40" s="4">
        <v>422.67899999999997</v>
      </c>
      <c r="O40" s="4">
        <v>622.34</v>
      </c>
      <c r="P40" s="4">
        <v>711.01800000000003</v>
      </c>
      <c r="Q40" s="4">
        <v>460.3</v>
      </c>
      <c r="R40" s="4">
        <v>810.39099999999996</v>
      </c>
      <c r="S40" s="4">
        <v>422.98599999999999</v>
      </c>
      <c r="T40" s="4">
        <v>632.04100000000005</v>
      </c>
      <c r="U40" s="4">
        <v>529.74099999999999</v>
      </c>
      <c r="V40" s="4">
        <v>492.10599999999999</v>
      </c>
      <c r="W40" s="4">
        <v>584.51499999999999</v>
      </c>
      <c r="X40" s="4">
        <v>376.18599999999998</v>
      </c>
      <c r="Y40" s="4">
        <v>458.79199999999997</v>
      </c>
      <c r="Z40" s="4">
        <v>660.83500000000004</v>
      </c>
      <c r="AA40" s="4">
        <v>541.69299999999998</v>
      </c>
      <c r="AB40" s="4">
        <v>1189.1189999999999</v>
      </c>
      <c r="AC40" s="4">
        <v>441.28699999999998</v>
      </c>
      <c r="AD40" s="4">
        <v>537.69399999999996</v>
      </c>
      <c r="AE40" s="32">
        <v>527.92999999999995</v>
      </c>
      <c r="AF40" s="4">
        <v>426.07600000000002</v>
      </c>
      <c r="AG40" s="4">
        <v>540.20000000000005</v>
      </c>
      <c r="AH40" s="4">
        <v>559.43499999999995</v>
      </c>
    </row>
    <row r="41" spans="1:34" ht="15" x14ac:dyDescent="0.25">
      <c r="A41" s="53">
        <v>46113</v>
      </c>
      <c r="B41" s="15"/>
      <c r="C41" s="13">
        <v>920</v>
      </c>
      <c r="D41" s="14">
        <v>920</v>
      </c>
      <c r="E41" s="4">
        <v>967.70399999999995</v>
      </c>
      <c r="F41" s="4">
        <v>912.75099999999998</v>
      </c>
      <c r="G41" s="4">
        <v>1059.7550000000001</v>
      </c>
      <c r="H41" s="4">
        <v>1425.5550000000001</v>
      </c>
      <c r="I41" s="4">
        <v>1099.0509999999999</v>
      </c>
      <c r="J41" s="4">
        <v>715.26700000000005</v>
      </c>
      <c r="K41" s="4">
        <v>817.70399999999995</v>
      </c>
      <c r="L41" s="4">
        <v>791.20699999999999</v>
      </c>
      <c r="M41" s="4">
        <v>487.12799999999999</v>
      </c>
      <c r="N41" s="4">
        <v>567.84100000000001</v>
      </c>
      <c r="O41" s="4">
        <v>1393.7439999999999</v>
      </c>
      <c r="P41" s="4">
        <v>1418.6669999999999</v>
      </c>
      <c r="Q41" s="4">
        <v>1090.8520000000001</v>
      </c>
      <c r="R41" s="4">
        <v>1176.1079999999999</v>
      </c>
      <c r="S41" s="4">
        <v>665.48900000000003</v>
      </c>
      <c r="T41" s="4">
        <v>803.13300000000004</v>
      </c>
      <c r="U41" s="4">
        <v>742.67399999999998</v>
      </c>
      <c r="V41" s="4">
        <v>1107.9459999999999</v>
      </c>
      <c r="W41" s="4">
        <v>1199.3610000000001</v>
      </c>
      <c r="X41" s="4">
        <v>375.78100000000001</v>
      </c>
      <c r="Y41" s="4">
        <v>667.62300000000005</v>
      </c>
      <c r="Z41" s="4">
        <v>717.21100000000001</v>
      </c>
      <c r="AA41" s="4">
        <v>781.01099999999997</v>
      </c>
      <c r="AB41" s="4">
        <v>1897.3430000000001</v>
      </c>
      <c r="AC41" s="4">
        <v>499.95600000000002</v>
      </c>
      <c r="AD41" s="4">
        <v>1124.9939999999999</v>
      </c>
      <c r="AE41" s="32">
        <v>625.45100000000002</v>
      </c>
      <c r="AF41" s="4">
        <v>484.04399999999998</v>
      </c>
      <c r="AG41" s="4">
        <v>1011.987</v>
      </c>
      <c r="AH41" s="4">
        <v>1304.3510000000001</v>
      </c>
    </row>
    <row r="42" spans="1:34" ht="15" x14ac:dyDescent="0.25">
      <c r="A42" s="53">
        <v>46143</v>
      </c>
      <c r="B42" s="15"/>
      <c r="C42" s="13">
        <v>2060</v>
      </c>
      <c r="D42" s="14">
        <v>2060</v>
      </c>
      <c r="E42" s="4">
        <v>2097.4560000000001</v>
      </c>
      <c r="F42" s="4">
        <v>2373.5709999999999</v>
      </c>
      <c r="G42" s="4">
        <v>3028.2739999999999</v>
      </c>
      <c r="H42" s="4">
        <v>4009.98</v>
      </c>
      <c r="I42" s="4">
        <v>2667.4540000000002</v>
      </c>
      <c r="J42" s="4">
        <v>2090.7719999999999</v>
      </c>
      <c r="K42" s="4">
        <v>2027.607</v>
      </c>
      <c r="L42" s="4">
        <v>2270.7860000000001</v>
      </c>
      <c r="M42" s="4">
        <v>313.27300000000002</v>
      </c>
      <c r="N42" s="4">
        <v>1319.87</v>
      </c>
      <c r="O42" s="4">
        <v>1794.798</v>
      </c>
      <c r="P42" s="4">
        <v>3006.9760000000001</v>
      </c>
      <c r="Q42" s="4">
        <v>2402.0509999999999</v>
      </c>
      <c r="R42" s="4">
        <v>2043.3589999999999</v>
      </c>
      <c r="S42" s="4">
        <v>2158.65</v>
      </c>
      <c r="T42" s="4">
        <v>2781.3620000000001</v>
      </c>
      <c r="U42" s="4">
        <v>1003.284</v>
      </c>
      <c r="V42" s="4">
        <v>2306.4470000000001</v>
      </c>
      <c r="W42" s="4">
        <v>1365.67</v>
      </c>
      <c r="X42" s="4">
        <v>763.11800000000005</v>
      </c>
      <c r="Y42" s="4">
        <v>1676.335</v>
      </c>
      <c r="Z42" s="4">
        <v>1364.874</v>
      </c>
      <c r="AA42" s="4">
        <v>2047.9</v>
      </c>
      <c r="AB42" s="4">
        <v>2481.9630000000002</v>
      </c>
      <c r="AC42" s="4">
        <v>1287.825</v>
      </c>
      <c r="AD42" s="4">
        <v>2441.877</v>
      </c>
      <c r="AE42" s="32">
        <v>1572.229</v>
      </c>
      <c r="AF42" s="4">
        <v>927.077</v>
      </c>
      <c r="AG42" s="4">
        <v>1834.415</v>
      </c>
      <c r="AH42" s="4">
        <v>3162.4279999999999</v>
      </c>
    </row>
    <row r="43" spans="1:34" ht="15" x14ac:dyDescent="0.25">
      <c r="A43" s="53">
        <v>46174</v>
      </c>
      <c r="B43" s="15"/>
      <c r="C43" s="13">
        <v>2423</v>
      </c>
      <c r="D43" s="14">
        <v>2423</v>
      </c>
      <c r="E43" s="4">
        <v>1672.1179999999999</v>
      </c>
      <c r="F43" s="4">
        <v>4889.8999999999996</v>
      </c>
      <c r="G43" s="4">
        <v>2882.8359999999998</v>
      </c>
      <c r="H43" s="4">
        <v>4854.3370000000004</v>
      </c>
      <c r="I43" s="4">
        <v>2546.2060000000001</v>
      </c>
      <c r="J43" s="4">
        <v>3314.4319999999998</v>
      </c>
      <c r="K43" s="4">
        <v>1392.778</v>
      </c>
      <c r="L43" s="4">
        <v>1564.2080000000001</v>
      </c>
      <c r="M43" s="4">
        <v>392.85899999999998</v>
      </c>
      <c r="N43" s="4">
        <v>2203.578</v>
      </c>
      <c r="O43" s="4">
        <v>1045.0540000000001</v>
      </c>
      <c r="P43" s="4">
        <v>3532.6759999999999</v>
      </c>
      <c r="Q43" s="4">
        <v>2015.963</v>
      </c>
      <c r="R43" s="4">
        <v>1187.442</v>
      </c>
      <c r="S43" s="4">
        <v>3711.41</v>
      </c>
      <c r="T43" s="4">
        <v>2572.1840000000002</v>
      </c>
      <c r="U43" s="4">
        <v>2584.8000000000002</v>
      </c>
      <c r="V43" s="4">
        <v>4971.4740000000002</v>
      </c>
      <c r="W43" s="4">
        <v>428.98</v>
      </c>
      <c r="X43" s="4">
        <v>1237.2550000000001</v>
      </c>
      <c r="Y43" s="4">
        <v>2959.4670000000001</v>
      </c>
      <c r="Z43" s="4">
        <v>2187.3000000000002</v>
      </c>
      <c r="AA43" s="4">
        <v>2516.8180000000002</v>
      </c>
      <c r="AB43" s="4">
        <v>3247.2469999999998</v>
      </c>
      <c r="AC43" s="4">
        <v>960.46100000000001</v>
      </c>
      <c r="AD43" s="4">
        <v>3720.7069999999999</v>
      </c>
      <c r="AE43" s="32">
        <v>1780.5440000000001</v>
      </c>
      <c r="AF43" s="4">
        <v>2366.1689999999999</v>
      </c>
      <c r="AG43" s="4">
        <v>1205.6769999999999</v>
      </c>
      <c r="AH43" s="4">
        <v>4498.6639999999998</v>
      </c>
    </row>
    <row r="44" spans="1:34" ht="15" x14ac:dyDescent="0.25">
      <c r="A44" s="53">
        <v>46204</v>
      </c>
      <c r="B44" s="15"/>
      <c r="C44" s="13">
        <v>711</v>
      </c>
      <c r="D44" s="14">
        <v>711</v>
      </c>
      <c r="E44" s="4">
        <v>347.21</v>
      </c>
      <c r="F44" s="4">
        <v>4011.6979999999999</v>
      </c>
      <c r="G44" s="4">
        <v>1184.0440000000001</v>
      </c>
      <c r="H44" s="4">
        <v>1758.501</v>
      </c>
      <c r="I44" s="4">
        <v>1519.5060000000001</v>
      </c>
      <c r="J44" s="4">
        <v>1942.1110000000001</v>
      </c>
      <c r="K44" s="4">
        <v>255.12</v>
      </c>
      <c r="L44" s="4">
        <v>343.96199999999999</v>
      </c>
      <c r="M44" s="4">
        <v>20.495999999999999</v>
      </c>
      <c r="N44" s="4">
        <v>541.54100000000005</v>
      </c>
      <c r="O44" s="4">
        <v>413.97</v>
      </c>
      <c r="P44" s="4">
        <v>1485.953</v>
      </c>
      <c r="Q44" s="4">
        <v>504.12799999999999</v>
      </c>
      <c r="R44" s="4">
        <v>340.904</v>
      </c>
      <c r="S44" s="4">
        <v>1875.048</v>
      </c>
      <c r="T44" s="4">
        <v>1538.616</v>
      </c>
      <c r="U44" s="4">
        <v>881.37400000000002</v>
      </c>
      <c r="V44" s="4">
        <v>3791.8330000000001</v>
      </c>
      <c r="W44" s="4">
        <v>102.589</v>
      </c>
      <c r="X44" s="4">
        <v>291.45100000000002</v>
      </c>
      <c r="Y44" s="4">
        <v>1063.396</v>
      </c>
      <c r="Z44" s="4">
        <v>835.53800000000001</v>
      </c>
      <c r="AA44" s="4">
        <v>746.32899999999995</v>
      </c>
      <c r="AB44" s="4">
        <v>1163.366</v>
      </c>
      <c r="AC44" s="4">
        <v>261.517</v>
      </c>
      <c r="AD44" s="4">
        <v>2351.0619999999999</v>
      </c>
      <c r="AE44" s="32">
        <v>471.07600000000002</v>
      </c>
      <c r="AF44" s="4">
        <v>1040.896</v>
      </c>
      <c r="AG44" s="4">
        <v>425.70800000000003</v>
      </c>
      <c r="AH44" s="4">
        <v>2083.0340000000001</v>
      </c>
    </row>
    <row r="45" spans="1:34" ht="15" x14ac:dyDescent="0.25">
      <c r="A45" s="53">
        <v>46235</v>
      </c>
      <c r="B45" s="15"/>
      <c r="C45" s="13">
        <v>371</v>
      </c>
      <c r="D45" s="14">
        <v>371</v>
      </c>
      <c r="E45" s="4">
        <v>203.61699999999999</v>
      </c>
      <c r="F45" s="4">
        <v>1088.434</v>
      </c>
      <c r="G45" s="4">
        <v>372.09500000000003</v>
      </c>
      <c r="H45" s="4">
        <v>852.36099999999999</v>
      </c>
      <c r="I45" s="4">
        <v>564.71100000000001</v>
      </c>
      <c r="J45" s="4">
        <v>783.35</v>
      </c>
      <c r="K45" s="4">
        <v>164.715</v>
      </c>
      <c r="L45" s="4">
        <v>257.49299999999999</v>
      </c>
      <c r="M45" s="4">
        <v>62.148000000000003</v>
      </c>
      <c r="N45" s="4">
        <v>222.71700000000001</v>
      </c>
      <c r="O45" s="4">
        <v>209.53200000000001</v>
      </c>
      <c r="P45" s="4">
        <v>508.56400000000002</v>
      </c>
      <c r="Q45" s="4">
        <v>313.97399999999999</v>
      </c>
      <c r="R45" s="4">
        <v>290.98700000000002</v>
      </c>
      <c r="S45" s="4">
        <v>571.67499999999995</v>
      </c>
      <c r="T45" s="4">
        <v>460.32600000000002</v>
      </c>
      <c r="U45" s="4">
        <v>416.27</v>
      </c>
      <c r="V45" s="4">
        <v>892.79399999999998</v>
      </c>
      <c r="W45" s="4">
        <v>152.86500000000001</v>
      </c>
      <c r="X45" s="4">
        <v>232.535</v>
      </c>
      <c r="Y45" s="4">
        <v>444.68</v>
      </c>
      <c r="Z45" s="4">
        <v>286.85000000000002</v>
      </c>
      <c r="AA45" s="4">
        <v>349.30700000000002</v>
      </c>
      <c r="AB45" s="4">
        <v>497.78899999999999</v>
      </c>
      <c r="AC45" s="4">
        <v>161.714</v>
      </c>
      <c r="AD45" s="4">
        <v>614.048</v>
      </c>
      <c r="AE45" s="32">
        <v>222.82599999999999</v>
      </c>
      <c r="AF45" s="4">
        <v>392.68900000000002</v>
      </c>
      <c r="AG45" s="4">
        <v>285.55399999999997</v>
      </c>
      <c r="AH45" s="4">
        <v>707.43700000000001</v>
      </c>
    </row>
    <row r="46" spans="1:34" ht="15" x14ac:dyDescent="0.25">
      <c r="A46" s="53">
        <v>46266</v>
      </c>
      <c r="B46" s="15"/>
      <c r="C46" s="13">
        <v>316</v>
      </c>
      <c r="D46" s="14">
        <v>316</v>
      </c>
      <c r="E46" s="4">
        <v>315.82600000000002</v>
      </c>
      <c r="F46" s="4">
        <v>579.70299999999997</v>
      </c>
      <c r="G46" s="4">
        <v>378.673</v>
      </c>
      <c r="H46" s="4">
        <v>762.06399999999996</v>
      </c>
      <c r="I46" s="4">
        <v>425.02800000000002</v>
      </c>
      <c r="J46" s="4">
        <v>536.66800000000001</v>
      </c>
      <c r="K46" s="4">
        <v>248.21799999999999</v>
      </c>
      <c r="L46" s="4">
        <v>235.928</v>
      </c>
      <c r="M46" s="4">
        <v>210.19499999999999</v>
      </c>
      <c r="N46" s="4">
        <v>404.262</v>
      </c>
      <c r="O46" s="4">
        <v>338.221</v>
      </c>
      <c r="P46" s="4">
        <v>392.23599999999999</v>
      </c>
      <c r="Q46" s="4">
        <v>362.61799999999999</v>
      </c>
      <c r="R46" s="4">
        <v>359.22800000000001</v>
      </c>
      <c r="S46" s="4">
        <v>439.36799999999999</v>
      </c>
      <c r="T46" s="4">
        <v>324.428</v>
      </c>
      <c r="U46" s="4">
        <v>298.012</v>
      </c>
      <c r="V46" s="4">
        <v>546.75900000000001</v>
      </c>
      <c r="W46" s="4">
        <v>186.60599999999999</v>
      </c>
      <c r="X46" s="4">
        <v>475.18099999999998</v>
      </c>
      <c r="Y46" s="4">
        <v>449.61500000000001</v>
      </c>
      <c r="Z46" s="4">
        <v>268.61</v>
      </c>
      <c r="AA46" s="4">
        <v>376.541</v>
      </c>
      <c r="AB46" s="4">
        <v>369.68099999999998</v>
      </c>
      <c r="AC46" s="4">
        <v>179.16200000000001</v>
      </c>
      <c r="AD46" s="4">
        <v>390.83499999999998</v>
      </c>
      <c r="AE46" s="32">
        <v>247.124</v>
      </c>
      <c r="AF46" s="4">
        <v>420.50400000000002</v>
      </c>
      <c r="AG46" s="4">
        <v>322.36399999999998</v>
      </c>
      <c r="AH46" s="4">
        <v>634.678</v>
      </c>
    </row>
    <row r="47" spans="1:34" ht="15" x14ac:dyDescent="0.25">
      <c r="A47" s="53">
        <v>46296</v>
      </c>
      <c r="B47" s="15"/>
      <c r="C47" s="13">
        <v>338</v>
      </c>
      <c r="D47" s="14">
        <v>417</v>
      </c>
      <c r="E47" s="4">
        <v>462.798</v>
      </c>
      <c r="F47" s="4">
        <v>611.55200000000002</v>
      </c>
      <c r="G47" s="4">
        <v>539.65300000000002</v>
      </c>
      <c r="H47" s="4">
        <v>907.93399999999997</v>
      </c>
      <c r="I47" s="4">
        <v>523.57000000000005</v>
      </c>
      <c r="J47" s="4">
        <v>406.22399999999999</v>
      </c>
      <c r="K47" s="4">
        <v>413.82499999999999</v>
      </c>
      <c r="L47" s="4">
        <v>278.12299999999999</v>
      </c>
      <c r="M47" s="4">
        <v>325.661</v>
      </c>
      <c r="N47" s="4">
        <v>325.49599999999998</v>
      </c>
      <c r="O47" s="4">
        <v>503.01600000000002</v>
      </c>
      <c r="P47" s="4">
        <v>613.08299999999997</v>
      </c>
      <c r="Q47" s="4">
        <v>1095.114</v>
      </c>
      <c r="R47" s="4">
        <v>534.27499999999998</v>
      </c>
      <c r="S47" s="4">
        <v>427.25099999999998</v>
      </c>
      <c r="T47" s="4">
        <v>396.55700000000002</v>
      </c>
      <c r="U47" s="4">
        <v>453.09</v>
      </c>
      <c r="V47" s="4">
        <v>614.85799999999995</v>
      </c>
      <c r="W47" s="4">
        <v>264.51100000000002</v>
      </c>
      <c r="X47" s="4">
        <v>575.31100000000004</v>
      </c>
      <c r="Y47" s="4">
        <v>660.04100000000005</v>
      </c>
      <c r="Z47" s="4">
        <v>387.45800000000003</v>
      </c>
      <c r="AA47" s="4">
        <v>460.09300000000002</v>
      </c>
      <c r="AB47" s="4">
        <v>544.27599999999995</v>
      </c>
      <c r="AC47" s="4">
        <v>373.77699999999999</v>
      </c>
      <c r="AD47" s="4">
        <v>423.685</v>
      </c>
      <c r="AE47" s="32">
        <v>329.06</v>
      </c>
      <c r="AF47" s="4">
        <v>334.08199999999999</v>
      </c>
      <c r="AG47" s="4">
        <v>292.87</v>
      </c>
      <c r="AH47" s="4">
        <v>572.86800000000005</v>
      </c>
    </row>
    <row r="48" spans="1:34" ht="15" x14ac:dyDescent="0.25">
      <c r="A48" s="53">
        <v>46327</v>
      </c>
      <c r="B48" s="15"/>
      <c r="C48" s="13">
        <v>407</v>
      </c>
      <c r="D48" s="14">
        <v>450</v>
      </c>
      <c r="E48" s="4">
        <v>491.67399999999998</v>
      </c>
      <c r="F48" s="4">
        <v>559.62099999999998</v>
      </c>
      <c r="G48" s="4">
        <v>568.59400000000005</v>
      </c>
      <c r="H48" s="4">
        <v>649.02300000000002</v>
      </c>
      <c r="I48" s="4">
        <v>628.63599999999997</v>
      </c>
      <c r="J48" s="4">
        <v>421.01799999999997</v>
      </c>
      <c r="K48" s="4">
        <v>416.2</v>
      </c>
      <c r="L48" s="4">
        <v>363.85899999999998</v>
      </c>
      <c r="M48" s="4">
        <v>340.53800000000001</v>
      </c>
      <c r="N48" s="4">
        <v>370.45299999999997</v>
      </c>
      <c r="O48" s="4">
        <v>611.86</v>
      </c>
      <c r="P48" s="4">
        <v>582.76900000000001</v>
      </c>
      <c r="Q48" s="4">
        <v>623.86400000000003</v>
      </c>
      <c r="R48" s="4">
        <v>495.50200000000001</v>
      </c>
      <c r="S48" s="4">
        <v>459.97800000000001</v>
      </c>
      <c r="T48" s="4">
        <v>463.40300000000002</v>
      </c>
      <c r="U48" s="4">
        <v>478.16800000000001</v>
      </c>
      <c r="V48" s="4">
        <v>594.51900000000001</v>
      </c>
      <c r="W48" s="4">
        <v>334.68799999999999</v>
      </c>
      <c r="X48" s="4">
        <v>498.34699999999998</v>
      </c>
      <c r="Y48" s="4">
        <v>488.05</v>
      </c>
      <c r="Z48" s="4">
        <v>411.096</v>
      </c>
      <c r="AA48" s="4">
        <v>451.96699999999998</v>
      </c>
      <c r="AB48" s="4">
        <v>495.65499999999997</v>
      </c>
      <c r="AC48" s="4">
        <v>392.07499999999999</v>
      </c>
      <c r="AD48" s="4">
        <v>473.96100000000001</v>
      </c>
      <c r="AE48" s="32">
        <v>450.54599999999999</v>
      </c>
      <c r="AF48" s="4">
        <v>435.209</v>
      </c>
      <c r="AG48" s="4">
        <v>368.464</v>
      </c>
      <c r="AH48" s="4">
        <v>572.553</v>
      </c>
    </row>
    <row r="49" spans="1:1005" ht="15" x14ac:dyDescent="0.25">
      <c r="A49" s="53">
        <v>46357</v>
      </c>
      <c r="B49" s="15"/>
      <c r="C49" s="13">
        <v>361</v>
      </c>
      <c r="D49" s="14">
        <v>361</v>
      </c>
      <c r="E49" s="4">
        <v>380.01499999999999</v>
      </c>
      <c r="F49" s="4">
        <v>484.85</v>
      </c>
      <c r="G49" s="4">
        <v>498.12</v>
      </c>
      <c r="H49" s="4">
        <v>473.029</v>
      </c>
      <c r="I49" s="4">
        <v>476.23899999999998</v>
      </c>
      <c r="J49" s="4">
        <v>366.58800000000002</v>
      </c>
      <c r="K49" s="4">
        <v>322.04599999999999</v>
      </c>
      <c r="L49" s="4">
        <v>322.67399999999998</v>
      </c>
      <c r="M49" s="4">
        <v>276.58100000000002</v>
      </c>
      <c r="N49" s="4">
        <v>332.36200000000002</v>
      </c>
      <c r="O49" s="4">
        <v>381.13200000000001</v>
      </c>
      <c r="P49" s="4">
        <v>424.22699999999998</v>
      </c>
      <c r="Q49" s="4">
        <v>429.84699999999998</v>
      </c>
      <c r="R49" s="4">
        <v>408.92899999999997</v>
      </c>
      <c r="S49" s="4">
        <v>401.58600000000001</v>
      </c>
      <c r="T49" s="4">
        <v>383.11099999999999</v>
      </c>
      <c r="U49" s="4">
        <v>416.28800000000001</v>
      </c>
      <c r="V49" s="4">
        <v>463.10300000000001</v>
      </c>
      <c r="W49" s="4">
        <v>311.43</v>
      </c>
      <c r="X49" s="4">
        <v>350.99</v>
      </c>
      <c r="Y49" s="4">
        <v>383</v>
      </c>
      <c r="Z49" s="4">
        <v>337.94400000000002</v>
      </c>
      <c r="AA49" s="4">
        <v>382.57100000000003</v>
      </c>
      <c r="AB49" s="4">
        <v>425.07299999999998</v>
      </c>
      <c r="AC49" s="4">
        <v>312.92399999999998</v>
      </c>
      <c r="AD49" s="4">
        <v>435.93200000000002</v>
      </c>
      <c r="AE49" s="32">
        <v>371.33600000000001</v>
      </c>
      <c r="AF49" s="4">
        <v>365.048</v>
      </c>
      <c r="AG49" s="4">
        <v>312.69600000000003</v>
      </c>
      <c r="AH49" s="4">
        <v>432.08100000000002</v>
      </c>
    </row>
    <row r="50" spans="1:1005" ht="15" x14ac:dyDescent="0.25">
      <c r="A50" s="53">
        <v>46388</v>
      </c>
      <c r="B50" s="15"/>
      <c r="C50" s="13">
        <v>350</v>
      </c>
      <c r="D50" s="14">
        <v>350</v>
      </c>
      <c r="E50" s="4">
        <v>364.63400000000001</v>
      </c>
      <c r="F50" s="4">
        <v>427.46899999999999</v>
      </c>
      <c r="G50" s="4">
        <v>455.733</v>
      </c>
      <c r="H50" s="4">
        <v>434.83699999999999</v>
      </c>
      <c r="I50" s="4">
        <v>399.73899999999998</v>
      </c>
      <c r="J50" s="4">
        <v>349.69400000000002</v>
      </c>
      <c r="K50" s="4">
        <v>299.26900000000001</v>
      </c>
      <c r="L50" s="4">
        <v>284.87200000000001</v>
      </c>
      <c r="M50" s="4">
        <v>239.83699999999999</v>
      </c>
      <c r="N50" s="4">
        <v>294.59899999999999</v>
      </c>
      <c r="O50" s="4">
        <v>530.19799999999998</v>
      </c>
      <c r="P50" s="4">
        <v>396.51400000000001</v>
      </c>
      <c r="Q50" s="4">
        <v>374.20600000000002</v>
      </c>
      <c r="R50" s="4">
        <v>337.15699999999998</v>
      </c>
      <c r="S50" s="4">
        <v>389.27699999999999</v>
      </c>
      <c r="T50" s="4">
        <v>347.29899999999998</v>
      </c>
      <c r="U50" s="4">
        <v>389.45699999999999</v>
      </c>
      <c r="V50" s="4">
        <v>435.14600000000002</v>
      </c>
      <c r="W50" s="4">
        <v>285.86599999999999</v>
      </c>
      <c r="X50" s="4">
        <v>292.45400000000001</v>
      </c>
      <c r="Y50" s="4">
        <v>349.58300000000003</v>
      </c>
      <c r="Z50" s="4">
        <v>310.52300000000002</v>
      </c>
      <c r="AA50" s="4">
        <v>411.51900000000001</v>
      </c>
      <c r="AB50" s="4">
        <v>380.08800000000002</v>
      </c>
      <c r="AC50" s="4">
        <v>289.45499999999998</v>
      </c>
      <c r="AD50" s="4">
        <v>388.59100000000001</v>
      </c>
      <c r="AE50" s="32">
        <v>310.66899999999998</v>
      </c>
      <c r="AF50" s="4">
        <v>320.01400000000001</v>
      </c>
      <c r="AG50" s="4">
        <v>384.49900000000002</v>
      </c>
      <c r="AH50" s="4">
        <v>395.81200000000001</v>
      </c>
    </row>
    <row r="51" spans="1:1005" ht="15" x14ac:dyDescent="0.25">
      <c r="A51" s="53">
        <v>46419</v>
      </c>
      <c r="B51" s="15"/>
      <c r="C51" s="13">
        <v>397</v>
      </c>
      <c r="D51" s="14">
        <v>397</v>
      </c>
      <c r="E51" s="4">
        <v>393.786</v>
      </c>
      <c r="F51" s="4">
        <v>453.24400000000003</v>
      </c>
      <c r="G51" s="4">
        <v>429.13600000000002</v>
      </c>
      <c r="H51" s="4">
        <v>437.274</v>
      </c>
      <c r="I51" s="4">
        <v>396.75400000000002</v>
      </c>
      <c r="J51" s="4">
        <v>383.62400000000002</v>
      </c>
      <c r="K51" s="4">
        <v>281.65300000000002</v>
      </c>
      <c r="L51" s="4">
        <v>234.26300000000001</v>
      </c>
      <c r="M51" s="4">
        <v>257.52300000000002</v>
      </c>
      <c r="N51" s="4">
        <v>262.154</v>
      </c>
      <c r="O51" s="4">
        <v>536.65200000000004</v>
      </c>
      <c r="P51" s="4">
        <v>349.07799999999997</v>
      </c>
      <c r="Q51" s="4">
        <v>383.76</v>
      </c>
      <c r="R51" s="4">
        <v>318.48399999999998</v>
      </c>
      <c r="S51" s="4">
        <v>389.73599999999999</v>
      </c>
      <c r="T51" s="4">
        <v>381.07600000000002</v>
      </c>
      <c r="U51" s="4">
        <v>336.14</v>
      </c>
      <c r="V51" s="4">
        <v>405.74099999999999</v>
      </c>
      <c r="W51" s="4">
        <v>285.39600000000002</v>
      </c>
      <c r="X51" s="4">
        <v>286.44200000000001</v>
      </c>
      <c r="Y51" s="4">
        <v>441.66800000000001</v>
      </c>
      <c r="Z51" s="4">
        <v>343.90100000000001</v>
      </c>
      <c r="AA51" s="4">
        <v>545.06100000000004</v>
      </c>
      <c r="AB51" s="4">
        <v>374.25799999999998</v>
      </c>
      <c r="AC51" s="4">
        <v>292.28899999999999</v>
      </c>
      <c r="AD51" s="4">
        <v>357.63799999999998</v>
      </c>
      <c r="AE51" s="32">
        <v>293.85000000000002</v>
      </c>
      <c r="AF51" s="4">
        <v>339.22</v>
      </c>
      <c r="AG51" s="4">
        <v>486.12</v>
      </c>
      <c r="AH51" s="4">
        <v>374.10199999999998</v>
      </c>
    </row>
    <row r="52" spans="1:1005" ht="15" x14ac:dyDescent="0.25">
      <c r="A52" s="53">
        <v>46447</v>
      </c>
      <c r="B52" s="15"/>
      <c r="C52" s="13">
        <v>614</v>
      </c>
      <c r="D52" s="14">
        <v>614</v>
      </c>
      <c r="E52" s="4">
        <v>981.91899999999998</v>
      </c>
      <c r="F52" s="4">
        <v>622.24800000000005</v>
      </c>
      <c r="G52" s="4">
        <v>810.15300000000002</v>
      </c>
      <c r="H52" s="4">
        <v>570.928</v>
      </c>
      <c r="I52" s="4">
        <v>526.20100000000002</v>
      </c>
      <c r="J52" s="4">
        <v>491.87799999999999</v>
      </c>
      <c r="K52" s="4">
        <v>485.28699999999998</v>
      </c>
      <c r="L52" s="4">
        <v>284.50299999999999</v>
      </c>
      <c r="M52" s="4">
        <v>419.01100000000002</v>
      </c>
      <c r="N52" s="4">
        <v>590.96</v>
      </c>
      <c r="O52" s="4">
        <v>705.81299999999999</v>
      </c>
      <c r="P52" s="4">
        <v>456.08499999999998</v>
      </c>
      <c r="Q52" s="4">
        <v>809.904</v>
      </c>
      <c r="R52" s="4">
        <v>425.20800000000003</v>
      </c>
      <c r="S52" s="4">
        <v>628.15</v>
      </c>
      <c r="T52" s="4">
        <v>529.29700000000003</v>
      </c>
      <c r="U52" s="4">
        <v>496.779</v>
      </c>
      <c r="V52" s="4">
        <v>562.68299999999999</v>
      </c>
      <c r="W52" s="4">
        <v>374.6</v>
      </c>
      <c r="X52" s="4">
        <v>461.99799999999999</v>
      </c>
      <c r="Y52" s="4">
        <v>661.23</v>
      </c>
      <c r="Z52" s="4">
        <v>534.48199999999997</v>
      </c>
      <c r="AA52" s="4">
        <v>1186.2180000000001</v>
      </c>
      <c r="AB52" s="4">
        <v>437.79700000000003</v>
      </c>
      <c r="AC52" s="4">
        <v>536.68799999999999</v>
      </c>
      <c r="AD52" s="4">
        <v>525.23400000000004</v>
      </c>
      <c r="AE52" s="32">
        <v>420.29899999999998</v>
      </c>
      <c r="AF52" s="4">
        <v>540.34799999999996</v>
      </c>
      <c r="AG52" s="4">
        <v>560.43700000000001</v>
      </c>
      <c r="AH52" s="4">
        <v>607.17600000000004</v>
      </c>
    </row>
    <row r="53" spans="1:1005" ht="15" x14ac:dyDescent="0.25">
      <c r="A53" s="53">
        <v>46478</v>
      </c>
      <c r="B53" s="15"/>
      <c r="C53" s="13">
        <v>920</v>
      </c>
      <c r="D53" s="14">
        <v>920</v>
      </c>
      <c r="E53" s="4">
        <v>911.30600000000004</v>
      </c>
      <c r="F53" s="4">
        <v>1031.875</v>
      </c>
      <c r="G53" s="4">
        <v>1423.546</v>
      </c>
      <c r="H53" s="4">
        <v>1095.307</v>
      </c>
      <c r="I53" s="4">
        <v>718.43799999999999</v>
      </c>
      <c r="J53" s="4">
        <v>797.44899999999996</v>
      </c>
      <c r="K53" s="4">
        <v>790.34900000000005</v>
      </c>
      <c r="L53" s="4">
        <v>483.79199999999997</v>
      </c>
      <c r="M53" s="4">
        <v>563.88</v>
      </c>
      <c r="N53" s="4">
        <v>1393.7909999999999</v>
      </c>
      <c r="O53" s="4">
        <v>1411.9849999999999</v>
      </c>
      <c r="P53" s="4">
        <v>1082.413</v>
      </c>
      <c r="Q53" s="4">
        <v>1175.5319999999999</v>
      </c>
      <c r="R53" s="4">
        <v>647.98299999999995</v>
      </c>
      <c r="S53" s="4">
        <v>799.15800000000002</v>
      </c>
      <c r="T53" s="4">
        <v>741.46199999999999</v>
      </c>
      <c r="U53" s="4">
        <v>1112.5630000000001</v>
      </c>
      <c r="V53" s="4">
        <v>1156.2370000000001</v>
      </c>
      <c r="W53" s="4">
        <v>373.47199999999998</v>
      </c>
      <c r="X53" s="4">
        <v>670.64400000000001</v>
      </c>
      <c r="Y53" s="4">
        <v>717.02800000000002</v>
      </c>
      <c r="Z53" s="4">
        <v>736.83500000000004</v>
      </c>
      <c r="AA53" s="4">
        <v>1894.84</v>
      </c>
      <c r="AB53" s="4">
        <v>496.15600000000001</v>
      </c>
      <c r="AC53" s="4">
        <v>1122.117</v>
      </c>
      <c r="AD53" s="4">
        <v>619.08199999999999</v>
      </c>
      <c r="AE53" s="32">
        <v>477.26400000000001</v>
      </c>
      <c r="AF53" s="4">
        <v>1011.213</v>
      </c>
      <c r="AG53" s="4">
        <v>1305.807</v>
      </c>
      <c r="AH53" s="4">
        <v>907.30200000000002</v>
      </c>
    </row>
    <row r="54" spans="1:1005" ht="15" x14ac:dyDescent="0.25">
      <c r="A54" s="53">
        <v>46508</v>
      </c>
      <c r="B54" s="15"/>
      <c r="C54" s="13">
        <v>2060</v>
      </c>
      <c r="D54" s="14">
        <v>2060</v>
      </c>
      <c r="E54" s="4">
        <v>2370.3939999999998</v>
      </c>
      <c r="F54" s="4">
        <v>2977.7910000000002</v>
      </c>
      <c r="G54" s="4">
        <v>4006.8870000000002</v>
      </c>
      <c r="H54" s="4">
        <v>2664.2849999999999</v>
      </c>
      <c r="I54" s="4">
        <v>2096.5079999999998</v>
      </c>
      <c r="J54" s="4">
        <v>1983.1980000000001</v>
      </c>
      <c r="K54" s="4">
        <v>2269.694</v>
      </c>
      <c r="L54" s="4">
        <v>310.51100000000002</v>
      </c>
      <c r="M54" s="4">
        <v>1315.2349999999999</v>
      </c>
      <c r="N54" s="4">
        <v>1758.4380000000001</v>
      </c>
      <c r="O54" s="4">
        <v>2996.9609999999998</v>
      </c>
      <c r="P54" s="4">
        <v>2395.6080000000002</v>
      </c>
      <c r="Q54" s="4">
        <v>2042.5039999999999</v>
      </c>
      <c r="R54" s="4">
        <v>2070.52</v>
      </c>
      <c r="S54" s="4">
        <v>2778.0619999999999</v>
      </c>
      <c r="T54" s="4">
        <v>1001.761</v>
      </c>
      <c r="U54" s="4">
        <v>2309.8150000000001</v>
      </c>
      <c r="V54" s="4">
        <v>1379.4680000000001</v>
      </c>
      <c r="W54" s="4">
        <v>760.26499999999999</v>
      </c>
      <c r="X54" s="4">
        <v>1679.396</v>
      </c>
      <c r="Y54" s="4">
        <v>1365.6179999999999</v>
      </c>
      <c r="Z54" s="4">
        <v>1969.597</v>
      </c>
      <c r="AA54" s="4">
        <v>2479.232</v>
      </c>
      <c r="AB54" s="4">
        <v>1284.191</v>
      </c>
      <c r="AC54" s="4">
        <v>2437.259</v>
      </c>
      <c r="AD54" s="4">
        <v>1530.434</v>
      </c>
      <c r="AE54" s="32">
        <v>920.33600000000001</v>
      </c>
      <c r="AF54" s="4">
        <v>1832.6010000000001</v>
      </c>
      <c r="AG54" s="4">
        <v>3161.4960000000001</v>
      </c>
      <c r="AH54" s="4">
        <v>2067.9360000000001</v>
      </c>
    </row>
    <row r="55" spans="1:1005" ht="15" x14ac:dyDescent="0.25">
      <c r="A55" s="53">
        <v>46539</v>
      </c>
      <c r="B55" s="15"/>
      <c r="C55" s="13">
        <v>2423</v>
      </c>
      <c r="D55" s="14">
        <v>2423</v>
      </c>
      <c r="E55" s="4">
        <v>4887.8549999999996</v>
      </c>
      <c r="F55" s="4">
        <v>2887.12</v>
      </c>
      <c r="G55" s="4">
        <v>4853.0640000000003</v>
      </c>
      <c r="H55" s="4">
        <v>2545.279</v>
      </c>
      <c r="I55" s="4">
        <v>3317.1320000000001</v>
      </c>
      <c r="J55" s="4">
        <v>1437.239</v>
      </c>
      <c r="K55" s="4">
        <v>1563.752</v>
      </c>
      <c r="L55" s="4">
        <v>391.25900000000001</v>
      </c>
      <c r="M55" s="4">
        <v>2200.7289999999998</v>
      </c>
      <c r="N55" s="4">
        <v>1045.5550000000001</v>
      </c>
      <c r="O55" s="4">
        <v>3525.5509999999999</v>
      </c>
      <c r="P55" s="4">
        <v>2012.856</v>
      </c>
      <c r="Q55" s="4">
        <v>1187.134</v>
      </c>
      <c r="R55" s="4">
        <v>3695.3290000000002</v>
      </c>
      <c r="S55" s="4">
        <v>2585.8310000000001</v>
      </c>
      <c r="T55" s="4">
        <v>2583.4949999999999</v>
      </c>
      <c r="U55" s="4">
        <v>4973.692</v>
      </c>
      <c r="V55" s="4">
        <v>457.14400000000001</v>
      </c>
      <c r="W55" s="4">
        <v>1235.7670000000001</v>
      </c>
      <c r="X55" s="4">
        <v>2961.576</v>
      </c>
      <c r="Y55" s="4">
        <v>2192.5569999999998</v>
      </c>
      <c r="Z55" s="4">
        <v>2518.3449999999998</v>
      </c>
      <c r="AA55" s="4">
        <v>3245.7150000000001</v>
      </c>
      <c r="AB55" s="4">
        <v>958.31299999999999</v>
      </c>
      <c r="AC55" s="4">
        <v>3718.0569999999998</v>
      </c>
      <c r="AD55" s="4">
        <v>1794.6479999999999</v>
      </c>
      <c r="AE55" s="32">
        <v>2361.0970000000002</v>
      </c>
      <c r="AF55" s="4">
        <v>1205.3009999999999</v>
      </c>
      <c r="AG55" s="4">
        <v>4494.3059999999996</v>
      </c>
      <c r="AH55" s="4">
        <v>1699.85</v>
      </c>
    </row>
    <row r="56" spans="1:1005" ht="15" x14ac:dyDescent="0.25">
      <c r="A56" s="53">
        <v>46569</v>
      </c>
      <c r="B56" s="15"/>
      <c r="C56" s="13">
        <v>711</v>
      </c>
      <c r="D56" s="14">
        <v>711</v>
      </c>
      <c r="E56" s="4">
        <v>4010.7640000000001</v>
      </c>
      <c r="F56" s="4">
        <v>1250.895</v>
      </c>
      <c r="G56" s="4">
        <v>1758.191</v>
      </c>
      <c r="H56" s="4">
        <v>1518.5319999999999</v>
      </c>
      <c r="I56" s="4">
        <v>1943.424</v>
      </c>
      <c r="J56" s="4">
        <v>275.73599999999999</v>
      </c>
      <c r="K56" s="4">
        <v>343.62799999999999</v>
      </c>
      <c r="L56" s="4">
        <v>19.201000000000001</v>
      </c>
      <c r="M56" s="4">
        <v>539.93100000000004</v>
      </c>
      <c r="N56" s="4">
        <v>424.21600000000001</v>
      </c>
      <c r="O56" s="4">
        <v>1483.0329999999999</v>
      </c>
      <c r="P56" s="4">
        <v>501.98500000000001</v>
      </c>
      <c r="Q56" s="4">
        <v>340.649</v>
      </c>
      <c r="R56" s="4">
        <v>1969.579</v>
      </c>
      <c r="S56" s="4">
        <v>1542.162</v>
      </c>
      <c r="T56" s="4">
        <v>880.88900000000001</v>
      </c>
      <c r="U56" s="4">
        <v>3793.8339999999998</v>
      </c>
      <c r="V56" s="4">
        <v>107.64</v>
      </c>
      <c r="W56" s="4">
        <v>290.60899999999998</v>
      </c>
      <c r="X56" s="4">
        <v>1064.6669999999999</v>
      </c>
      <c r="Y56" s="4">
        <v>835.34299999999996</v>
      </c>
      <c r="Z56" s="4">
        <v>792.48</v>
      </c>
      <c r="AA56" s="4">
        <v>1162.693</v>
      </c>
      <c r="AB56" s="4">
        <v>259.87599999999998</v>
      </c>
      <c r="AC56" s="4">
        <v>2350.1179999999999</v>
      </c>
      <c r="AD56" s="4">
        <v>495.048</v>
      </c>
      <c r="AE56" s="32">
        <v>1037.6559999999999</v>
      </c>
      <c r="AF56" s="4">
        <v>425.67</v>
      </c>
      <c r="AG56" s="4">
        <v>2078.6790000000001</v>
      </c>
      <c r="AH56" s="4">
        <v>373.22300000000001</v>
      </c>
    </row>
    <row r="57" spans="1:1005" ht="15" x14ac:dyDescent="0.25">
      <c r="A57" s="53">
        <v>46600</v>
      </c>
      <c r="B57" s="15"/>
      <c r="C57" s="13">
        <v>371</v>
      </c>
      <c r="D57" s="14">
        <v>371</v>
      </c>
      <c r="E57" s="4">
        <v>1088.0740000000001</v>
      </c>
      <c r="F57" s="4">
        <v>383.67599999999999</v>
      </c>
      <c r="G57" s="4">
        <v>852.12900000000002</v>
      </c>
      <c r="H57" s="4">
        <v>563.90899999999999</v>
      </c>
      <c r="I57" s="4">
        <v>784.49</v>
      </c>
      <c r="J57" s="4">
        <v>168.768</v>
      </c>
      <c r="K57" s="4">
        <v>257.214</v>
      </c>
      <c r="L57" s="4">
        <v>61.087000000000003</v>
      </c>
      <c r="M57" s="4">
        <v>221.37299999999999</v>
      </c>
      <c r="N57" s="4">
        <v>215.88900000000001</v>
      </c>
      <c r="O57" s="4">
        <v>506.91399999999999</v>
      </c>
      <c r="P57" s="4">
        <v>312.12400000000002</v>
      </c>
      <c r="Q57" s="4">
        <v>290.77</v>
      </c>
      <c r="R57" s="4">
        <v>593.26499999999999</v>
      </c>
      <c r="S57" s="4">
        <v>458.89800000000002</v>
      </c>
      <c r="T57" s="4">
        <v>415.98200000000003</v>
      </c>
      <c r="U57" s="4">
        <v>894.77800000000002</v>
      </c>
      <c r="V57" s="4">
        <v>154.95599999999999</v>
      </c>
      <c r="W57" s="4">
        <v>231.864</v>
      </c>
      <c r="X57" s="4">
        <v>445.66399999999999</v>
      </c>
      <c r="Y57" s="4">
        <v>286.66199999999998</v>
      </c>
      <c r="Z57" s="4">
        <v>349.38</v>
      </c>
      <c r="AA57" s="4">
        <v>497.24900000000002</v>
      </c>
      <c r="AB57" s="4">
        <v>160.23400000000001</v>
      </c>
      <c r="AC57" s="4">
        <v>613.69299999999998</v>
      </c>
      <c r="AD57" s="4">
        <v>235.762</v>
      </c>
      <c r="AE57" s="32">
        <v>390.029</v>
      </c>
      <c r="AF57" s="4">
        <v>285.56099999999998</v>
      </c>
      <c r="AG57" s="4">
        <v>707.95600000000002</v>
      </c>
      <c r="AH57" s="4">
        <v>204.28800000000001</v>
      </c>
    </row>
    <row r="58" spans="1:1005" ht="15" x14ac:dyDescent="0.25">
      <c r="A58" s="53">
        <v>46631</v>
      </c>
      <c r="B58" s="15"/>
      <c r="C58" s="13">
        <v>316</v>
      </c>
      <c r="D58" s="14">
        <v>316</v>
      </c>
      <c r="E58" s="4">
        <v>579.423</v>
      </c>
      <c r="F58" s="4">
        <v>380.60599999999999</v>
      </c>
      <c r="G58" s="4">
        <v>762.01199999999994</v>
      </c>
      <c r="H58" s="4">
        <v>424.24900000000002</v>
      </c>
      <c r="I58" s="4">
        <v>537.76900000000001</v>
      </c>
      <c r="J58" s="4">
        <v>248.62799999999999</v>
      </c>
      <c r="K58" s="4">
        <v>235.714</v>
      </c>
      <c r="L58" s="4">
        <v>208.93700000000001</v>
      </c>
      <c r="M58" s="4">
        <v>402.82299999999998</v>
      </c>
      <c r="N58" s="4">
        <v>331.20299999999997</v>
      </c>
      <c r="O58" s="4">
        <v>390.67599999999999</v>
      </c>
      <c r="P58" s="4">
        <v>360.81900000000002</v>
      </c>
      <c r="Q58" s="4">
        <v>359.11</v>
      </c>
      <c r="R58" s="4">
        <v>444.84100000000001</v>
      </c>
      <c r="S58" s="4">
        <v>323.03800000000001</v>
      </c>
      <c r="T58" s="4">
        <v>297.762</v>
      </c>
      <c r="U58" s="4">
        <v>548.69299999999998</v>
      </c>
      <c r="V58" s="4">
        <v>187.18799999999999</v>
      </c>
      <c r="W58" s="4">
        <v>474.55900000000003</v>
      </c>
      <c r="X58" s="4">
        <v>450.97500000000002</v>
      </c>
      <c r="Y58" s="4">
        <v>268.48599999999999</v>
      </c>
      <c r="Z58" s="4">
        <v>368.22699999999998</v>
      </c>
      <c r="AA58" s="4">
        <v>369.16300000000001</v>
      </c>
      <c r="AB58" s="4">
        <v>177.672</v>
      </c>
      <c r="AC58" s="4">
        <v>390.55500000000001</v>
      </c>
      <c r="AD58" s="4">
        <v>249.59100000000001</v>
      </c>
      <c r="AE58" s="32">
        <v>417.76600000000002</v>
      </c>
      <c r="AF58" s="4">
        <v>322.37900000000002</v>
      </c>
      <c r="AG58" s="4">
        <v>635.23699999999997</v>
      </c>
      <c r="AH58" s="4">
        <v>313.70100000000002</v>
      </c>
    </row>
    <row r="59" spans="1:1005" ht="15" x14ac:dyDescent="0.25">
      <c r="A59" s="53">
        <v>46661</v>
      </c>
      <c r="B59" s="15"/>
      <c r="C59" s="13">
        <v>338</v>
      </c>
      <c r="D59" s="14">
        <v>417</v>
      </c>
      <c r="E59" s="4">
        <v>611.20299999999997</v>
      </c>
      <c r="F59" s="4">
        <v>544.51499999999999</v>
      </c>
      <c r="G59" s="4">
        <v>907.84799999999996</v>
      </c>
      <c r="H59" s="4">
        <v>522.99800000000005</v>
      </c>
      <c r="I59" s="4">
        <v>407.29399999999998</v>
      </c>
      <c r="J59" s="4">
        <v>415.74900000000002</v>
      </c>
      <c r="K59" s="4">
        <v>277.90699999999998</v>
      </c>
      <c r="L59" s="4">
        <v>324.29899999999998</v>
      </c>
      <c r="M59" s="4">
        <v>324.178</v>
      </c>
      <c r="N59" s="4">
        <v>501.74</v>
      </c>
      <c r="O59" s="4">
        <v>611.47199999999998</v>
      </c>
      <c r="P59" s="4">
        <v>1092.885</v>
      </c>
      <c r="Q59" s="4">
        <v>534.13599999999997</v>
      </c>
      <c r="R59" s="4">
        <v>431.584</v>
      </c>
      <c r="S59" s="4">
        <v>395.255</v>
      </c>
      <c r="T59" s="4">
        <v>453.01400000000001</v>
      </c>
      <c r="U59" s="4">
        <v>616.97299999999996</v>
      </c>
      <c r="V59" s="4">
        <v>264.97300000000001</v>
      </c>
      <c r="W59" s="4">
        <v>574.54200000000003</v>
      </c>
      <c r="X59" s="4">
        <v>661.51400000000001</v>
      </c>
      <c r="Y59" s="4">
        <v>387.38499999999999</v>
      </c>
      <c r="Z59" s="4">
        <v>466.221</v>
      </c>
      <c r="AA59" s="4">
        <v>543.72400000000005</v>
      </c>
      <c r="AB59" s="4">
        <v>372.12099999999998</v>
      </c>
      <c r="AC59" s="4">
        <v>423.476</v>
      </c>
      <c r="AD59" s="4">
        <v>330.68599999999998</v>
      </c>
      <c r="AE59" s="32">
        <v>331.54899999999998</v>
      </c>
      <c r="AF59" s="4">
        <v>292.85700000000003</v>
      </c>
      <c r="AG59" s="4">
        <v>573.42200000000003</v>
      </c>
      <c r="AH59" s="4">
        <v>458.83699999999999</v>
      </c>
    </row>
    <row r="60" spans="1:1005" ht="15" x14ac:dyDescent="0.25">
      <c r="A60" s="53">
        <v>46692</v>
      </c>
      <c r="B60" s="15"/>
      <c r="C60" s="13">
        <v>407</v>
      </c>
      <c r="D60" s="14">
        <v>450</v>
      </c>
      <c r="E60" s="4">
        <v>559.37</v>
      </c>
      <c r="F60" s="4">
        <v>573.53599999999994</v>
      </c>
      <c r="G60" s="4">
        <v>648.87300000000005</v>
      </c>
      <c r="H60" s="4">
        <v>628.01</v>
      </c>
      <c r="I60" s="4">
        <v>422.13900000000001</v>
      </c>
      <c r="J60" s="4">
        <v>425.548</v>
      </c>
      <c r="K60" s="4">
        <v>363.86399999999998</v>
      </c>
      <c r="L60" s="4">
        <v>339.50700000000001</v>
      </c>
      <c r="M60" s="4">
        <v>369.25799999999998</v>
      </c>
      <c r="N60" s="4">
        <v>617.27700000000004</v>
      </c>
      <c r="O60" s="4">
        <v>581.29200000000003</v>
      </c>
      <c r="P60" s="4">
        <v>621.99199999999996</v>
      </c>
      <c r="Q60" s="4">
        <v>495.452</v>
      </c>
      <c r="R60" s="4">
        <v>460.87599999999998</v>
      </c>
      <c r="S60" s="4">
        <v>462.202</v>
      </c>
      <c r="T60" s="4">
        <v>478.04899999999998</v>
      </c>
      <c r="U60" s="4">
        <v>596.16399999999999</v>
      </c>
      <c r="V60" s="4">
        <v>334.80500000000001</v>
      </c>
      <c r="W60" s="4">
        <v>497.72199999999998</v>
      </c>
      <c r="X60" s="4">
        <v>489.46899999999999</v>
      </c>
      <c r="Y60" s="4">
        <v>411.21600000000001</v>
      </c>
      <c r="Z60" s="4">
        <v>453.01499999999999</v>
      </c>
      <c r="AA60" s="4">
        <v>495.14299999999997</v>
      </c>
      <c r="AB60" s="4">
        <v>390.56099999999998</v>
      </c>
      <c r="AC60" s="4">
        <v>473.86</v>
      </c>
      <c r="AD60" s="4">
        <v>453.82</v>
      </c>
      <c r="AE60" s="32">
        <v>432.709</v>
      </c>
      <c r="AF60" s="4">
        <v>368.62099999999998</v>
      </c>
      <c r="AG60" s="4">
        <v>573.21500000000003</v>
      </c>
      <c r="AH60" s="4">
        <v>493.79700000000003</v>
      </c>
    </row>
    <row r="61" spans="1:1005" ht="15" x14ac:dyDescent="0.25">
      <c r="A61" s="53">
        <v>46722</v>
      </c>
      <c r="B61" s="15"/>
      <c r="C61" s="13">
        <v>361</v>
      </c>
      <c r="D61" s="14">
        <v>361</v>
      </c>
      <c r="E61" s="4">
        <v>484.65800000000002</v>
      </c>
      <c r="F61" s="4">
        <v>506.56599999999997</v>
      </c>
      <c r="G61" s="4">
        <v>472.92899999999997</v>
      </c>
      <c r="H61" s="4">
        <v>475.65300000000002</v>
      </c>
      <c r="I61" s="4">
        <v>367.57100000000003</v>
      </c>
      <c r="J61" s="4">
        <v>325.233</v>
      </c>
      <c r="K61" s="4">
        <v>322.81900000000002</v>
      </c>
      <c r="L61" s="4">
        <v>275.83800000000002</v>
      </c>
      <c r="M61" s="4">
        <v>331.387</v>
      </c>
      <c r="N61" s="4">
        <v>383.947</v>
      </c>
      <c r="O61" s="4">
        <v>422.99799999999999</v>
      </c>
      <c r="P61" s="4">
        <v>428.38099999999997</v>
      </c>
      <c r="Q61" s="4">
        <v>408.91199999999998</v>
      </c>
      <c r="R61" s="4">
        <v>407.89400000000001</v>
      </c>
      <c r="S61" s="4">
        <v>382.14699999999999</v>
      </c>
      <c r="T61" s="4">
        <v>416.4</v>
      </c>
      <c r="U61" s="4">
        <v>464.452</v>
      </c>
      <c r="V61" s="4">
        <v>311.74799999999999</v>
      </c>
      <c r="W61" s="4">
        <v>350.56900000000002</v>
      </c>
      <c r="X61" s="4">
        <v>384.39400000000001</v>
      </c>
      <c r="Y61" s="4">
        <v>338.18799999999999</v>
      </c>
      <c r="Z61" s="4">
        <v>380.87900000000002</v>
      </c>
      <c r="AA61" s="4">
        <v>424.64699999999999</v>
      </c>
      <c r="AB61" s="4">
        <v>311.70999999999998</v>
      </c>
      <c r="AC61" s="4">
        <v>435.9</v>
      </c>
      <c r="AD61" s="4">
        <v>376.10399999999998</v>
      </c>
      <c r="AE61" s="32">
        <v>362.96300000000002</v>
      </c>
      <c r="AF61" s="4">
        <v>312.90300000000002</v>
      </c>
      <c r="AG61" s="4">
        <v>432.62</v>
      </c>
      <c r="AH61" s="4">
        <v>380.49</v>
      </c>
    </row>
    <row r="62" spans="1:1005" ht="15" x14ac:dyDescent="0.25">
      <c r="A62" s="53">
        <v>46753</v>
      </c>
      <c r="B62" s="15"/>
      <c r="C62" s="13">
        <v>350</v>
      </c>
      <c r="D62" s="14">
        <v>350</v>
      </c>
      <c r="E62" s="4">
        <v>427.29199999999997</v>
      </c>
      <c r="F62" s="4">
        <v>458.52</v>
      </c>
      <c r="G62" s="4">
        <v>434.76100000000002</v>
      </c>
      <c r="H62" s="4">
        <v>399.14400000000001</v>
      </c>
      <c r="I62" s="4">
        <v>350.74400000000003</v>
      </c>
      <c r="J62" s="4">
        <v>301.452</v>
      </c>
      <c r="K62" s="4">
        <v>285.03800000000001</v>
      </c>
      <c r="L62" s="4">
        <v>239.108</v>
      </c>
      <c r="M62" s="4">
        <v>293.62299999999999</v>
      </c>
      <c r="N62" s="4">
        <v>523.27300000000002</v>
      </c>
      <c r="O62" s="4">
        <v>395.233</v>
      </c>
      <c r="P62" s="4">
        <v>372.73599999999999</v>
      </c>
      <c r="Q62" s="4">
        <v>337.14100000000002</v>
      </c>
      <c r="R62" s="4">
        <v>389.16800000000001</v>
      </c>
      <c r="S62" s="4">
        <v>346.28699999999998</v>
      </c>
      <c r="T62" s="4">
        <v>389.40100000000001</v>
      </c>
      <c r="U62" s="4">
        <v>436.65600000000001</v>
      </c>
      <c r="V62" s="4">
        <v>279.327</v>
      </c>
      <c r="W62" s="4">
        <v>292.04300000000001</v>
      </c>
      <c r="X62" s="4">
        <v>351.02800000000002</v>
      </c>
      <c r="Y62" s="4">
        <v>310.78199999999998</v>
      </c>
      <c r="Z62" s="4">
        <v>410.32900000000001</v>
      </c>
      <c r="AA62" s="4">
        <v>379.64800000000002</v>
      </c>
      <c r="AB62" s="4">
        <v>288.23099999999999</v>
      </c>
      <c r="AC62" s="4">
        <v>388.58300000000003</v>
      </c>
      <c r="AD62" s="4">
        <v>313.90100000000001</v>
      </c>
      <c r="AE62" s="32">
        <v>317.89</v>
      </c>
      <c r="AF62" s="4">
        <v>384.75599999999997</v>
      </c>
      <c r="AG62" s="4">
        <v>396.38299999999998</v>
      </c>
      <c r="AH62" s="4">
        <v>362.32600000000002</v>
      </c>
    </row>
    <row r="63" spans="1:1005" ht="15" x14ac:dyDescent="0.25">
      <c r="A63" s="53">
        <v>46784</v>
      </c>
      <c r="B63" s="15"/>
      <c r="C63" s="13">
        <v>397</v>
      </c>
      <c r="D63" s="14">
        <v>397</v>
      </c>
      <c r="E63" s="4">
        <v>475.786</v>
      </c>
      <c r="F63" s="4">
        <v>451.41300000000001</v>
      </c>
      <c r="G63" s="4">
        <v>453.173</v>
      </c>
      <c r="H63" s="4">
        <v>410.29899999999998</v>
      </c>
      <c r="I63" s="4">
        <v>400.14499999999998</v>
      </c>
      <c r="J63" s="4">
        <v>294.28899999999999</v>
      </c>
      <c r="K63" s="4">
        <v>243.17500000000001</v>
      </c>
      <c r="L63" s="4">
        <v>269.66199999999998</v>
      </c>
      <c r="M63" s="4">
        <v>274.58999999999997</v>
      </c>
      <c r="N63" s="4">
        <v>562.39300000000003</v>
      </c>
      <c r="O63" s="4">
        <v>359.80200000000002</v>
      </c>
      <c r="P63" s="4">
        <v>397.77600000000001</v>
      </c>
      <c r="Q63" s="4">
        <v>332.26299999999998</v>
      </c>
      <c r="R63" s="4">
        <v>408.536</v>
      </c>
      <c r="S63" s="4">
        <v>393.57400000000001</v>
      </c>
      <c r="T63" s="4">
        <v>349.06900000000002</v>
      </c>
      <c r="U63" s="4">
        <v>421.88400000000001</v>
      </c>
      <c r="V63" s="4">
        <v>301.88299999999998</v>
      </c>
      <c r="W63" s="4">
        <v>298.83800000000002</v>
      </c>
      <c r="X63" s="4">
        <v>461.73700000000002</v>
      </c>
      <c r="Y63" s="4">
        <v>360.108</v>
      </c>
      <c r="Z63" s="4">
        <v>558.68299999999999</v>
      </c>
      <c r="AA63" s="4">
        <v>387.53899999999999</v>
      </c>
      <c r="AB63" s="4">
        <v>301.83</v>
      </c>
      <c r="AC63" s="4">
        <v>371.82100000000003</v>
      </c>
      <c r="AD63" s="4">
        <v>306.58600000000001</v>
      </c>
      <c r="AE63" s="32">
        <v>348.79300000000001</v>
      </c>
      <c r="AF63" s="4">
        <v>502.34899999999999</v>
      </c>
      <c r="AG63" s="4">
        <v>387.90699999999998</v>
      </c>
      <c r="AH63" s="4">
        <v>406.65100000000001</v>
      </c>
    </row>
    <row r="64" spans="1:1005" ht="15" x14ac:dyDescent="0.25">
      <c r="A64" s="53">
        <v>46813</v>
      </c>
      <c r="B64" s="15"/>
      <c r="C64" s="13">
        <v>614</v>
      </c>
      <c r="D64" s="14">
        <v>614</v>
      </c>
      <c r="E64" s="4">
        <v>622.24800000000005</v>
      </c>
      <c r="F64" s="4">
        <v>810.15300000000002</v>
      </c>
      <c r="G64" s="4">
        <v>570.928</v>
      </c>
      <c r="H64" s="4">
        <v>526.20100000000002</v>
      </c>
      <c r="I64" s="4">
        <v>491.87799999999999</v>
      </c>
      <c r="J64" s="4">
        <v>485.28699999999998</v>
      </c>
      <c r="K64" s="4">
        <v>284.50299999999999</v>
      </c>
      <c r="L64" s="4">
        <v>419.01100000000002</v>
      </c>
      <c r="M64" s="4">
        <v>590.96</v>
      </c>
      <c r="N64" s="4">
        <v>705.81299999999999</v>
      </c>
      <c r="O64" s="4">
        <v>456.08499999999998</v>
      </c>
      <c r="P64" s="4">
        <v>809.904</v>
      </c>
      <c r="Q64" s="4">
        <v>425.20800000000003</v>
      </c>
      <c r="R64" s="4">
        <v>628.15</v>
      </c>
      <c r="S64" s="4">
        <v>529.29700000000003</v>
      </c>
      <c r="T64" s="4">
        <v>496.779</v>
      </c>
      <c r="U64" s="4">
        <v>562.68299999999999</v>
      </c>
      <c r="V64" s="4">
        <v>374.6</v>
      </c>
      <c r="W64" s="4">
        <v>461.99799999999999</v>
      </c>
      <c r="X64" s="4">
        <v>661.23</v>
      </c>
      <c r="Y64" s="4">
        <v>534.48199999999997</v>
      </c>
      <c r="Z64" s="4">
        <v>1186.2180000000001</v>
      </c>
      <c r="AA64" s="4">
        <v>437.79700000000003</v>
      </c>
      <c r="AB64" s="4">
        <v>536.68799999999999</v>
      </c>
      <c r="AC64" s="4">
        <v>525.23400000000004</v>
      </c>
      <c r="AD64" s="4">
        <v>420.29899999999998</v>
      </c>
      <c r="AE64" s="32">
        <v>540.34799999999996</v>
      </c>
      <c r="AF64" s="4">
        <v>560.43700000000001</v>
      </c>
      <c r="AG64" s="4">
        <v>607.17600000000004</v>
      </c>
      <c r="AH64" s="4">
        <v>607.17600000000004</v>
      </c>
      <c r="ALQ64" s="4" t="e">
        <v>#N/A</v>
      </c>
    </row>
    <row r="65" spans="1:1005" ht="15" x14ac:dyDescent="0.25">
      <c r="A65" s="53">
        <v>46844</v>
      </c>
      <c r="B65" s="15"/>
      <c r="C65" s="13">
        <v>920</v>
      </c>
      <c r="D65" s="14">
        <v>920</v>
      </c>
      <c r="E65" s="4">
        <v>1031.875</v>
      </c>
      <c r="F65" s="4">
        <v>1423.546</v>
      </c>
      <c r="G65" s="4">
        <v>1095.307</v>
      </c>
      <c r="H65" s="4">
        <v>718.43799999999999</v>
      </c>
      <c r="I65" s="4">
        <v>797.44899999999996</v>
      </c>
      <c r="J65" s="4">
        <v>790.34900000000005</v>
      </c>
      <c r="K65" s="4">
        <v>483.79199999999997</v>
      </c>
      <c r="L65" s="4">
        <v>563.88</v>
      </c>
      <c r="M65" s="4">
        <v>1393.7909999999999</v>
      </c>
      <c r="N65" s="4">
        <v>1411.9849999999999</v>
      </c>
      <c r="O65" s="4">
        <v>1082.413</v>
      </c>
      <c r="P65" s="4">
        <v>1175.5319999999999</v>
      </c>
      <c r="Q65" s="4">
        <v>647.98299999999995</v>
      </c>
      <c r="R65" s="4">
        <v>799.15800000000002</v>
      </c>
      <c r="S65" s="4">
        <v>741.46199999999999</v>
      </c>
      <c r="T65" s="4">
        <v>1112.5630000000001</v>
      </c>
      <c r="U65" s="4">
        <v>1156.2370000000001</v>
      </c>
      <c r="V65" s="4">
        <v>373.47199999999998</v>
      </c>
      <c r="W65" s="4">
        <v>670.64400000000001</v>
      </c>
      <c r="X65" s="4">
        <v>717.02800000000002</v>
      </c>
      <c r="Y65" s="4">
        <v>736.83500000000004</v>
      </c>
      <c r="Z65" s="4">
        <v>1894.84</v>
      </c>
      <c r="AA65" s="4">
        <v>496.15600000000001</v>
      </c>
      <c r="AB65" s="4">
        <v>1122.117</v>
      </c>
      <c r="AC65" s="4">
        <v>619.08199999999999</v>
      </c>
      <c r="AD65" s="4">
        <v>477.26400000000001</v>
      </c>
      <c r="AE65" s="32">
        <v>1011.213</v>
      </c>
      <c r="AF65" s="4">
        <v>1305.807</v>
      </c>
      <c r="AG65" s="4">
        <v>907.30200000000002</v>
      </c>
      <c r="AH65" s="4">
        <v>907.30200000000002</v>
      </c>
      <c r="ALQ65" s="4" t="e">
        <v>#N/A</v>
      </c>
    </row>
    <row r="66" spans="1:1005" ht="15" x14ac:dyDescent="0.25">
      <c r="A66" s="53">
        <v>46874</v>
      </c>
      <c r="B66" s="15"/>
      <c r="C66" s="13">
        <v>2060</v>
      </c>
      <c r="D66" s="14">
        <v>2060</v>
      </c>
      <c r="E66" s="4">
        <v>2977.7910000000002</v>
      </c>
      <c r="F66" s="4">
        <v>4006.8870000000002</v>
      </c>
      <c r="G66" s="4">
        <v>2664.2849999999999</v>
      </c>
      <c r="H66" s="4">
        <v>2096.5079999999998</v>
      </c>
      <c r="I66" s="4">
        <v>1983.1980000000001</v>
      </c>
      <c r="J66" s="4">
        <v>2269.694</v>
      </c>
      <c r="K66" s="4">
        <v>310.51100000000002</v>
      </c>
      <c r="L66" s="4">
        <v>1315.2349999999999</v>
      </c>
      <c r="M66" s="4">
        <v>1758.4380000000001</v>
      </c>
      <c r="N66" s="4">
        <v>2996.9609999999998</v>
      </c>
      <c r="O66" s="4">
        <v>2395.6080000000002</v>
      </c>
      <c r="P66" s="4">
        <v>2042.5039999999999</v>
      </c>
      <c r="Q66" s="4">
        <v>2070.52</v>
      </c>
      <c r="R66" s="4">
        <v>2778.0619999999999</v>
      </c>
      <c r="S66" s="4">
        <v>1001.761</v>
      </c>
      <c r="T66" s="4">
        <v>2309.8150000000001</v>
      </c>
      <c r="U66" s="4">
        <v>1379.4680000000001</v>
      </c>
      <c r="V66" s="4">
        <v>760.26499999999999</v>
      </c>
      <c r="W66" s="4">
        <v>1679.396</v>
      </c>
      <c r="X66" s="4">
        <v>1365.6179999999999</v>
      </c>
      <c r="Y66" s="4">
        <v>1969.597</v>
      </c>
      <c r="Z66" s="4">
        <v>2479.232</v>
      </c>
      <c r="AA66" s="4">
        <v>1284.191</v>
      </c>
      <c r="AB66" s="4">
        <v>2437.259</v>
      </c>
      <c r="AC66" s="4">
        <v>1530.434</v>
      </c>
      <c r="AD66" s="4">
        <v>920.33600000000001</v>
      </c>
      <c r="AE66" s="32">
        <v>1832.6010000000001</v>
      </c>
      <c r="AF66" s="4">
        <v>3161.4960000000001</v>
      </c>
      <c r="AG66" s="4">
        <v>2067.9360000000001</v>
      </c>
      <c r="AH66" s="4">
        <v>2067.9360000000001</v>
      </c>
      <c r="ALQ66" s="4" t="e">
        <v>#N/A</v>
      </c>
    </row>
    <row r="67" spans="1:1005" ht="15" x14ac:dyDescent="0.25">
      <c r="A67" s="53">
        <v>46905</v>
      </c>
      <c r="B67" s="15"/>
      <c r="C67" s="13">
        <v>2423</v>
      </c>
      <c r="D67" s="14">
        <v>2423</v>
      </c>
      <c r="E67" s="4">
        <v>2887.12</v>
      </c>
      <c r="F67" s="4">
        <v>4853.0640000000003</v>
      </c>
      <c r="G67" s="4">
        <v>2545.279</v>
      </c>
      <c r="H67" s="4">
        <v>3317.1320000000001</v>
      </c>
      <c r="I67" s="4">
        <v>1437.239</v>
      </c>
      <c r="J67" s="4">
        <v>1563.752</v>
      </c>
      <c r="K67" s="4">
        <v>391.25900000000001</v>
      </c>
      <c r="L67" s="4">
        <v>2200.7289999999998</v>
      </c>
      <c r="M67" s="4">
        <v>1045.5550000000001</v>
      </c>
      <c r="N67" s="4">
        <v>3525.5509999999999</v>
      </c>
      <c r="O67" s="4">
        <v>2012.856</v>
      </c>
      <c r="P67" s="4">
        <v>1187.134</v>
      </c>
      <c r="Q67" s="4">
        <v>3695.3290000000002</v>
      </c>
      <c r="R67" s="4">
        <v>2585.8310000000001</v>
      </c>
      <c r="S67" s="4">
        <v>2583.4949999999999</v>
      </c>
      <c r="T67" s="4">
        <v>4973.692</v>
      </c>
      <c r="U67" s="4">
        <v>457.14400000000001</v>
      </c>
      <c r="V67" s="4">
        <v>1235.7670000000001</v>
      </c>
      <c r="W67" s="4">
        <v>2961.576</v>
      </c>
      <c r="X67" s="4">
        <v>2192.5569999999998</v>
      </c>
      <c r="Y67" s="4">
        <v>2518.3449999999998</v>
      </c>
      <c r="Z67" s="4">
        <v>3245.7150000000001</v>
      </c>
      <c r="AA67" s="4">
        <v>958.31299999999999</v>
      </c>
      <c r="AB67" s="4">
        <v>3718.0569999999998</v>
      </c>
      <c r="AC67" s="4">
        <v>1794.6479999999999</v>
      </c>
      <c r="AD67" s="4">
        <v>2361.0970000000002</v>
      </c>
      <c r="AE67" s="32">
        <v>1205.3009999999999</v>
      </c>
      <c r="AF67" s="4">
        <v>4494.3059999999996</v>
      </c>
      <c r="AG67" s="4">
        <v>1699.85</v>
      </c>
      <c r="AH67" s="4">
        <v>1699.85</v>
      </c>
      <c r="ALQ67" s="4" t="e">
        <v>#N/A</v>
      </c>
    </row>
    <row r="68" spans="1:1005" ht="15" x14ac:dyDescent="0.25">
      <c r="A68" s="53">
        <v>46935</v>
      </c>
      <c r="B68" s="15"/>
      <c r="C68" s="13">
        <v>711</v>
      </c>
      <c r="D68" s="14">
        <v>711</v>
      </c>
      <c r="E68" s="4">
        <v>1250.895</v>
      </c>
      <c r="F68" s="4">
        <v>1758.191</v>
      </c>
      <c r="G68" s="4">
        <v>1518.5319999999999</v>
      </c>
      <c r="H68" s="4">
        <v>1943.424</v>
      </c>
      <c r="I68" s="4">
        <v>275.73599999999999</v>
      </c>
      <c r="J68" s="4">
        <v>343.62799999999999</v>
      </c>
      <c r="K68" s="4">
        <v>19.201000000000001</v>
      </c>
      <c r="L68" s="4">
        <v>539.93100000000004</v>
      </c>
      <c r="M68" s="4">
        <v>424.21600000000001</v>
      </c>
      <c r="N68" s="4">
        <v>1483.0329999999999</v>
      </c>
      <c r="O68" s="4">
        <v>501.98500000000001</v>
      </c>
      <c r="P68" s="4">
        <v>340.649</v>
      </c>
      <c r="Q68" s="4">
        <v>1969.579</v>
      </c>
      <c r="R68" s="4">
        <v>1542.162</v>
      </c>
      <c r="S68" s="4">
        <v>880.88900000000001</v>
      </c>
      <c r="T68" s="4">
        <v>3793.8339999999998</v>
      </c>
      <c r="U68" s="4">
        <v>107.64</v>
      </c>
      <c r="V68" s="4">
        <v>290.60899999999998</v>
      </c>
      <c r="W68" s="4">
        <v>1064.6669999999999</v>
      </c>
      <c r="X68" s="4">
        <v>835.34299999999996</v>
      </c>
      <c r="Y68" s="4">
        <v>792.48</v>
      </c>
      <c r="Z68" s="4">
        <v>1162.693</v>
      </c>
      <c r="AA68" s="4">
        <v>259.87599999999998</v>
      </c>
      <c r="AB68" s="4">
        <v>2350.1179999999999</v>
      </c>
      <c r="AC68" s="4">
        <v>495.048</v>
      </c>
      <c r="AD68" s="4">
        <v>1037.6559999999999</v>
      </c>
      <c r="AE68" s="32">
        <v>425.67</v>
      </c>
      <c r="AF68" s="4">
        <v>2078.6790000000001</v>
      </c>
      <c r="AG68" s="4">
        <v>373.22300000000001</v>
      </c>
      <c r="AH68" s="4">
        <v>373.22300000000001</v>
      </c>
      <c r="ALQ68" s="4" t="e">
        <v>#N/A</v>
      </c>
    </row>
    <row r="69" spans="1:1005" ht="15" x14ac:dyDescent="0.25">
      <c r="A69" s="53">
        <v>46966</v>
      </c>
      <c r="B69" s="15"/>
      <c r="C69" s="13">
        <v>371</v>
      </c>
      <c r="D69" s="14">
        <v>371</v>
      </c>
      <c r="E69" s="4">
        <v>383.67599999999999</v>
      </c>
      <c r="F69" s="4">
        <v>852.12900000000002</v>
      </c>
      <c r="G69" s="4">
        <v>563.90899999999999</v>
      </c>
      <c r="H69" s="4">
        <v>784.49</v>
      </c>
      <c r="I69" s="4">
        <v>168.768</v>
      </c>
      <c r="J69" s="4">
        <v>257.214</v>
      </c>
      <c r="K69" s="4">
        <v>61.087000000000003</v>
      </c>
      <c r="L69" s="4">
        <v>221.37299999999999</v>
      </c>
      <c r="M69" s="4">
        <v>215.88900000000001</v>
      </c>
      <c r="N69" s="4">
        <v>506.91399999999999</v>
      </c>
      <c r="O69" s="4">
        <v>312.12400000000002</v>
      </c>
      <c r="P69" s="4">
        <v>290.77</v>
      </c>
      <c r="Q69" s="4">
        <v>593.26499999999999</v>
      </c>
      <c r="R69" s="4">
        <v>458.89800000000002</v>
      </c>
      <c r="S69" s="4">
        <v>415.98200000000003</v>
      </c>
      <c r="T69" s="4">
        <v>894.77800000000002</v>
      </c>
      <c r="U69" s="4">
        <v>154.95599999999999</v>
      </c>
      <c r="V69" s="4">
        <v>231.864</v>
      </c>
      <c r="W69" s="4">
        <v>445.66399999999999</v>
      </c>
      <c r="X69" s="4">
        <v>286.66199999999998</v>
      </c>
      <c r="Y69" s="4">
        <v>349.38</v>
      </c>
      <c r="Z69" s="4">
        <v>497.24900000000002</v>
      </c>
      <c r="AA69" s="4">
        <v>160.23400000000001</v>
      </c>
      <c r="AB69" s="4">
        <v>613.69299999999998</v>
      </c>
      <c r="AC69" s="4">
        <v>235.762</v>
      </c>
      <c r="AD69" s="4">
        <v>390.029</v>
      </c>
      <c r="AE69" s="32">
        <v>285.56099999999998</v>
      </c>
      <c r="AF69" s="4">
        <v>707.95600000000002</v>
      </c>
      <c r="AG69" s="4">
        <v>204.28800000000001</v>
      </c>
      <c r="AH69" s="4">
        <v>204.28800000000001</v>
      </c>
      <c r="ALQ69" s="4" t="e">
        <v>#N/A</v>
      </c>
    </row>
    <row r="70" spans="1:1005" ht="15" x14ac:dyDescent="0.25">
      <c r="A70" s="53">
        <v>46997</v>
      </c>
      <c r="B70" s="15"/>
      <c r="C70" s="13">
        <v>316</v>
      </c>
      <c r="D70" s="14">
        <v>316</v>
      </c>
      <c r="E70" s="4">
        <v>380.60599999999999</v>
      </c>
      <c r="F70" s="4">
        <v>762.01199999999994</v>
      </c>
      <c r="G70" s="4">
        <v>424.24900000000002</v>
      </c>
      <c r="H70" s="4">
        <v>537.76900000000001</v>
      </c>
      <c r="I70" s="4">
        <v>248.62799999999999</v>
      </c>
      <c r="J70" s="4">
        <v>235.714</v>
      </c>
      <c r="K70" s="4">
        <v>208.93700000000001</v>
      </c>
      <c r="L70" s="4">
        <v>402.82299999999998</v>
      </c>
      <c r="M70" s="4">
        <v>331.20299999999997</v>
      </c>
      <c r="N70" s="4">
        <v>390.67599999999999</v>
      </c>
      <c r="O70" s="4">
        <v>360.81900000000002</v>
      </c>
      <c r="P70" s="4">
        <v>359.11</v>
      </c>
      <c r="Q70" s="4">
        <v>444.84100000000001</v>
      </c>
      <c r="R70" s="4">
        <v>323.03800000000001</v>
      </c>
      <c r="S70" s="4">
        <v>297.762</v>
      </c>
      <c r="T70" s="4">
        <v>548.69299999999998</v>
      </c>
      <c r="U70" s="4">
        <v>187.18799999999999</v>
      </c>
      <c r="V70" s="4">
        <v>474.55900000000003</v>
      </c>
      <c r="W70" s="4">
        <v>450.97500000000002</v>
      </c>
      <c r="X70" s="4">
        <v>268.48599999999999</v>
      </c>
      <c r="Y70" s="4">
        <v>368.22699999999998</v>
      </c>
      <c r="Z70" s="4">
        <v>369.16300000000001</v>
      </c>
      <c r="AA70" s="4">
        <v>177.672</v>
      </c>
      <c r="AB70" s="4">
        <v>390.55500000000001</v>
      </c>
      <c r="AC70" s="4">
        <v>249.59100000000001</v>
      </c>
      <c r="AD70" s="4">
        <v>417.76600000000002</v>
      </c>
      <c r="AE70" s="32">
        <v>322.37900000000002</v>
      </c>
      <c r="AF70" s="4">
        <v>635.23699999999997</v>
      </c>
      <c r="AG70" s="4">
        <v>313.70100000000002</v>
      </c>
      <c r="AH70" s="4">
        <v>313.70100000000002</v>
      </c>
      <c r="ALQ70" s="4" t="e">
        <v>#N/A</v>
      </c>
    </row>
    <row r="71" spans="1:1005" ht="15" x14ac:dyDescent="0.25">
      <c r="A71" s="53"/>
      <c r="B71" s="15"/>
      <c r="C71" s="13"/>
      <c r="D71" s="14"/>
      <c r="ALQ71" s="4" t="e">
        <v>#N/A</v>
      </c>
    </row>
    <row r="72" spans="1:1005" ht="15" x14ac:dyDescent="0.25">
      <c r="A72" s="53"/>
      <c r="B72" s="15"/>
      <c r="C72" s="13"/>
      <c r="D72" s="14"/>
      <c r="ALQ72" s="4" t="e">
        <v>#N/A</v>
      </c>
    </row>
    <row r="73" spans="1:1005" ht="15" x14ac:dyDescent="0.25">
      <c r="A73" s="53"/>
      <c r="B73" s="15"/>
      <c r="C73" s="13"/>
      <c r="D73" s="14"/>
    </row>
    <row r="74" spans="1:1005" ht="15" x14ac:dyDescent="0.25">
      <c r="A74" s="53"/>
      <c r="B74" s="15"/>
      <c r="C74" s="13"/>
      <c r="D74" s="14"/>
    </row>
    <row r="75" spans="1:1005" ht="15" x14ac:dyDescent="0.25">
      <c r="A75" s="53"/>
      <c r="B75" s="15"/>
      <c r="C75" s="13"/>
      <c r="D75" s="14"/>
    </row>
    <row r="76" spans="1:1005" ht="15" x14ac:dyDescent="0.25">
      <c r="A76" s="53"/>
      <c r="B76" s="15"/>
      <c r="C76" s="13"/>
      <c r="D76" s="14"/>
    </row>
    <row r="77" spans="1:1005" ht="15" x14ac:dyDescent="0.25">
      <c r="A77" s="53"/>
      <c r="B77" s="15"/>
      <c r="C77" s="13"/>
      <c r="D77" s="14"/>
    </row>
    <row r="78" spans="1:1005" ht="15" x14ac:dyDescent="0.25">
      <c r="A78" s="53"/>
      <c r="B78" s="15"/>
      <c r="C78" s="13"/>
      <c r="D78" s="14"/>
    </row>
    <row r="79" spans="1:1005" ht="15" x14ac:dyDescent="0.25">
      <c r="A79" s="53"/>
      <c r="B79" s="15"/>
      <c r="C79" s="13"/>
      <c r="D79" s="14"/>
    </row>
    <row r="80" spans="1:1005" ht="15" x14ac:dyDescent="0.25">
      <c r="A80" s="53"/>
      <c r="B80" s="15"/>
      <c r="C80" s="13"/>
      <c r="D80" s="14"/>
    </row>
    <row r="81" spans="1:4" ht="12.75" customHeight="1" x14ac:dyDescent="0.25">
      <c r="A81" s="53"/>
      <c r="B81" s="18"/>
      <c r="C81" s="19"/>
      <c r="D81" s="20"/>
    </row>
    <row r="82" spans="1:4" ht="12.75" customHeight="1" x14ac:dyDescent="0.25">
      <c r="A82" s="53"/>
      <c r="B82" s="18"/>
      <c r="C82" s="19"/>
      <c r="D82" s="20"/>
    </row>
    <row r="83" spans="1:4" ht="12.75" customHeight="1" x14ac:dyDescent="0.25">
      <c r="A83" s="53"/>
      <c r="B83" s="18"/>
      <c r="C83" s="19"/>
      <c r="D83" s="20"/>
    </row>
    <row r="84" spans="1:4" ht="12.75" customHeight="1" x14ac:dyDescent="0.25">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6CC55-22CE-4E59-AD97-A23835097714}">
  <sheetPr codeName="Sheet7">
    <tabColor rgb="FF80B1D3"/>
  </sheetPr>
  <dimension ref="A1:ALQ84"/>
  <sheetViews>
    <sheetView topLeftCell="A40" workbookViewId="0">
      <selection activeCell="D4" sqref="D4"/>
    </sheetView>
  </sheetViews>
  <sheetFormatPr defaultColWidth="18.7109375" defaultRowHeight="12.75" customHeight="1" x14ac:dyDescent="0.25"/>
  <cols>
    <col min="1" max="4" width="7.5703125" style="3" customWidth="1"/>
    <col min="5" max="12" width="8" style="4" customWidth="1"/>
    <col min="13" max="14" width="9" style="4" bestFit="1" customWidth="1"/>
    <col min="15" max="15" width="9" style="4" customWidth="1"/>
    <col min="16" max="30" width="8" style="4" customWidth="1"/>
    <col min="31" max="31" width="8.28515625" style="32" customWidth="1"/>
    <col min="32" max="54" width="8.85546875" style="4" customWidth="1"/>
    <col min="55" max="16384" width="18.7109375" style="4"/>
  </cols>
  <sheetData>
    <row r="1" spans="1:39" ht="15" x14ac:dyDescent="0.25">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5" x14ac:dyDescent="0.25">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5" x14ac:dyDescent="0.25">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5" x14ac:dyDescent="0.25">
      <c r="A4" s="60">
        <v>44986</v>
      </c>
      <c r="B4" s="8"/>
      <c r="C4" s="8">
        <v>105</v>
      </c>
      <c r="D4" s="42">
        <v>105</v>
      </c>
      <c r="E4" s="16">
        <v>89.596000000000004</v>
      </c>
      <c r="F4" s="16">
        <v>130.38800000000001</v>
      </c>
      <c r="G4" s="16">
        <v>97.134</v>
      </c>
      <c r="H4" s="46">
        <v>127.637</v>
      </c>
      <c r="I4" s="46">
        <v>136.49100000000001</v>
      </c>
      <c r="J4" s="46">
        <v>103.973</v>
      </c>
      <c r="K4" s="46">
        <v>107.559</v>
      </c>
      <c r="L4" s="46">
        <v>108.53700000000001</v>
      </c>
      <c r="M4" s="46">
        <v>100.699</v>
      </c>
      <c r="N4" s="46">
        <v>88.010999999999996</v>
      </c>
      <c r="O4" s="46">
        <v>89.417000000000002</v>
      </c>
      <c r="P4" s="46">
        <v>86.906999999999996</v>
      </c>
      <c r="Q4" s="46">
        <v>118.178</v>
      </c>
      <c r="R4" s="46">
        <v>113.643</v>
      </c>
      <c r="S4" s="46">
        <v>94.456000000000003</v>
      </c>
      <c r="T4" s="46">
        <v>73.777000000000001</v>
      </c>
      <c r="U4" s="46">
        <v>140.709</v>
      </c>
      <c r="V4" s="46">
        <v>62.796999999999997</v>
      </c>
      <c r="W4" s="46">
        <v>111.238</v>
      </c>
      <c r="X4" s="46">
        <v>97.875</v>
      </c>
      <c r="Y4" s="46">
        <v>79.427999999999997</v>
      </c>
      <c r="Z4" s="46">
        <v>121.489</v>
      </c>
      <c r="AA4" s="46">
        <v>106.027</v>
      </c>
      <c r="AB4" s="46">
        <v>106.911</v>
      </c>
      <c r="AC4" s="46">
        <v>132.797</v>
      </c>
      <c r="AD4" s="46">
        <v>120.392</v>
      </c>
      <c r="AE4" s="46">
        <v>152.012</v>
      </c>
      <c r="AF4" s="46">
        <v>100.958</v>
      </c>
      <c r="AG4" s="46">
        <v>63.731999999999999</v>
      </c>
      <c r="AH4" s="43">
        <v>98.56</v>
      </c>
    </row>
    <row r="5" spans="1:39" ht="15" x14ac:dyDescent="0.25">
      <c r="A5" s="60">
        <v>45017</v>
      </c>
      <c r="B5" s="8"/>
      <c r="C5" s="8">
        <v>85</v>
      </c>
      <c r="D5" s="44">
        <v>125</v>
      </c>
      <c r="E5" s="16">
        <v>113.907</v>
      </c>
      <c r="F5" s="16">
        <v>126.011</v>
      </c>
      <c r="G5" s="16">
        <v>123.989</v>
      </c>
      <c r="H5" s="46">
        <v>133.441</v>
      </c>
      <c r="I5" s="46">
        <v>106.788</v>
      </c>
      <c r="J5" s="46">
        <v>132.483</v>
      </c>
      <c r="K5" s="46">
        <v>90.435000000000002</v>
      </c>
      <c r="L5" s="46">
        <v>170.077</v>
      </c>
      <c r="M5" s="46">
        <v>100.21</v>
      </c>
      <c r="N5" s="46">
        <v>113.93899999999999</v>
      </c>
      <c r="O5" s="46">
        <v>113.37</v>
      </c>
      <c r="P5" s="46">
        <v>132.875</v>
      </c>
      <c r="Q5" s="46">
        <v>135.976</v>
      </c>
      <c r="R5" s="46">
        <v>134.65899999999999</v>
      </c>
      <c r="S5" s="46">
        <v>110.99299999999999</v>
      </c>
      <c r="T5" s="46">
        <v>143.60300000000001</v>
      </c>
      <c r="U5" s="46">
        <v>122.845</v>
      </c>
      <c r="V5" s="46">
        <v>60.543999999999997</v>
      </c>
      <c r="W5" s="46">
        <v>168.613</v>
      </c>
      <c r="X5" s="46">
        <v>140.00800000000001</v>
      </c>
      <c r="Y5" s="46">
        <v>142.43199999999999</v>
      </c>
      <c r="Z5" s="46">
        <v>146.61500000000001</v>
      </c>
      <c r="AA5" s="46">
        <v>103.004</v>
      </c>
      <c r="AB5" s="46">
        <v>90.066999999999993</v>
      </c>
      <c r="AC5" s="46">
        <v>112.24299999999999</v>
      </c>
      <c r="AD5" s="46">
        <v>164.31800000000001</v>
      </c>
      <c r="AE5" s="46">
        <v>237.774</v>
      </c>
      <c r="AF5" s="46">
        <v>111.458</v>
      </c>
      <c r="AG5" s="46">
        <v>270.11799999999999</v>
      </c>
      <c r="AH5" s="43">
        <v>111.839</v>
      </c>
    </row>
    <row r="6" spans="1:39" ht="15" x14ac:dyDescent="0.25">
      <c r="A6" s="60">
        <v>45047</v>
      </c>
      <c r="B6" s="8"/>
      <c r="C6" s="8">
        <v>143</v>
      </c>
      <c r="D6" s="44">
        <v>210</v>
      </c>
      <c r="E6" s="16">
        <v>204.626</v>
      </c>
      <c r="F6" s="16">
        <v>238.37799999999999</v>
      </c>
      <c r="G6" s="16">
        <v>310.38099999999997</v>
      </c>
      <c r="H6" s="46">
        <v>240.22200000000001</v>
      </c>
      <c r="I6" s="46">
        <v>186.82900000000001</v>
      </c>
      <c r="J6" s="46">
        <v>132.82400000000001</v>
      </c>
      <c r="K6" s="46">
        <v>199.614</v>
      </c>
      <c r="L6" s="46">
        <v>227.40899999999999</v>
      </c>
      <c r="M6" s="46">
        <v>331.83600000000001</v>
      </c>
      <c r="N6" s="46">
        <v>179.785</v>
      </c>
      <c r="O6" s="46">
        <v>239.49199999999999</v>
      </c>
      <c r="P6" s="46">
        <v>113.38500000000001</v>
      </c>
      <c r="Q6" s="46">
        <v>152.33699999999999</v>
      </c>
      <c r="R6" s="46">
        <v>140.48699999999999</v>
      </c>
      <c r="S6" s="46">
        <v>242.77199999999999</v>
      </c>
      <c r="T6" s="46">
        <v>209.06399999999999</v>
      </c>
      <c r="U6" s="46">
        <v>269.995</v>
      </c>
      <c r="V6" s="46">
        <v>136.68899999999999</v>
      </c>
      <c r="W6" s="46">
        <v>255.571</v>
      </c>
      <c r="X6" s="46">
        <v>136.43799999999999</v>
      </c>
      <c r="Y6" s="46">
        <v>243.125</v>
      </c>
      <c r="Z6" s="46">
        <v>170.03899999999999</v>
      </c>
      <c r="AA6" s="46">
        <v>210.93600000000001</v>
      </c>
      <c r="AB6" s="46">
        <v>159.649</v>
      </c>
      <c r="AC6" s="46">
        <v>179.453</v>
      </c>
      <c r="AD6" s="46">
        <v>490.46800000000002</v>
      </c>
      <c r="AE6" s="46">
        <v>222.215</v>
      </c>
      <c r="AF6" s="46">
        <v>278.74099999999999</v>
      </c>
      <c r="AG6" s="46">
        <v>241.73699999999999</v>
      </c>
      <c r="AH6" s="43">
        <v>163.833</v>
      </c>
    </row>
    <row r="7" spans="1:39" ht="15" x14ac:dyDescent="0.25">
      <c r="A7" s="60">
        <v>45078</v>
      </c>
      <c r="B7" s="8"/>
      <c r="C7" s="8">
        <v>259</v>
      </c>
      <c r="D7" s="44">
        <v>380</v>
      </c>
      <c r="E7" s="16">
        <v>629.25199999999995</v>
      </c>
      <c r="F7" s="16">
        <v>152.61099999999999</v>
      </c>
      <c r="G7" s="16">
        <v>483.274</v>
      </c>
      <c r="H7" s="46">
        <v>228.39699999999999</v>
      </c>
      <c r="I7" s="46">
        <v>634.05899999999997</v>
      </c>
      <c r="J7" s="46">
        <v>419.87099999999998</v>
      </c>
      <c r="K7" s="46">
        <v>392.75900000000001</v>
      </c>
      <c r="L7" s="46">
        <v>395.84199999999998</v>
      </c>
      <c r="M7" s="46">
        <v>514.06600000000003</v>
      </c>
      <c r="N7" s="46">
        <v>245.90700000000001</v>
      </c>
      <c r="O7" s="46">
        <v>235.93</v>
      </c>
      <c r="P7" s="46">
        <v>308.947</v>
      </c>
      <c r="Q7" s="46">
        <v>397.60599999999999</v>
      </c>
      <c r="R7" s="46">
        <v>249.28700000000001</v>
      </c>
      <c r="S7" s="46">
        <v>386.66500000000002</v>
      </c>
      <c r="T7" s="46">
        <v>216.73</v>
      </c>
      <c r="U7" s="46">
        <v>138.76900000000001</v>
      </c>
      <c r="V7" s="46">
        <v>329.66699999999997</v>
      </c>
      <c r="W7" s="46">
        <v>534.05899999999997</v>
      </c>
      <c r="X7" s="46">
        <v>453.31299999999999</v>
      </c>
      <c r="Y7" s="46">
        <v>498.76799999999997</v>
      </c>
      <c r="Z7" s="46">
        <v>170.38800000000001</v>
      </c>
      <c r="AA7" s="46">
        <v>263.166</v>
      </c>
      <c r="AB7" s="46">
        <v>322.28699999999998</v>
      </c>
      <c r="AC7" s="46">
        <v>373.334</v>
      </c>
      <c r="AD7" s="46">
        <v>541.83799999999997</v>
      </c>
      <c r="AE7" s="46">
        <v>353.99299999999999</v>
      </c>
      <c r="AF7" s="46">
        <v>402.34199999999998</v>
      </c>
      <c r="AG7" s="46">
        <v>401.113</v>
      </c>
      <c r="AH7" s="43">
        <v>359.03</v>
      </c>
    </row>
    <row r="8" spans="1:39" ht="15" x14ac:dyDescent="0.25">
      <c r="A8" s="60">
        <v>45108</v>
      </c>
      <c r="B8" s="8"/>
      <c r="C8" s="8">
        <v>113</v>
      </c>
      <c r="D8" s="44">
        <v>165</v>
      </c>
      <c r="E8" s="16">
        <v>280.13299999999998</v>
      </c>
      <c r="F8" s="16">
        <v>67.935000000000002</v>
      </c>
      <c r="G8" s="16">
        <v>249.333</v>
      </c>
      <c r="H8" s="46">
        <v>45.396000000000001</v>
      </c>
      <c r="I8" s="46">
        <v>592.99800000000005</v>
      </c>
      <c r="J8" s="46">
        <v>190.78200000000001</v>
      </c>
      <c r="K8" s="46">
        <v>132.62299999999999</v>
      </c>
      <c r="L8" s="46">
        <v>429.78399999999999</v>
      </c>
      <c r="M8" s="46">
        <v>271.24799999999999</v>
      </c>
      <c r="N8" s="46">
        <v>64.924999999999997</v>
      </c>
      <c r="O8" s="46">
        <v>70.003</v>
      </c>
      <c r="P8" s="46">
        <v>133.69499999999999</v>
      </c>
      <c r="Q8" s="46">
        <v>144.82599999999999</v>
      </c>
      <c r="R8" s="46">
        <v>167.96600000000001</v>
      </c>
      <c r="S8" s="46">
        <v>261.40600000000001</v>
      </c>
      <c r="T8" s="46">
        <v>43.158999999999999</v>
      </c>
      <c r="U8" s="46">
        <v>31.844000000000001</v>
      </c>
      <c r="V8" s="46">
        <v>240.12299999999999</v>
      </c>
      <c r="W8" s="46">
        <v>378.83199999999999</v>
      </c>
      <c r="X8" s="46">
        <v>361.76600000000002</v>
      </c>
      <c r="Y8" s="46">
        <v>634.52300000000002</v>
      </c>
      <c r="Z8" s="46">
        <v>55.725000000000001</v>
      </c>
      <c r="AA8" s="46">
        <v>88.974000000000004</v>
      </c>
      <c r="AB8" s="46">
        <v>162.03399999999999</v>
      </c>
      <c r="AC8" s="46">
        <v>156.953</v>
      </c>
      <c r="AD8" s="46">
        <v>176.33</v>
      </c>
      <c r="AE8" s="46">
        <v>142.148</v>
      </c>
      <c r="AF8" s="46">
        <v>141.47300000000001</v>
      </c>
      <c r="AG8" s="46">
        <v>243.255</v>
      </c>
      <c r="AH8" s="43">
        <v>169.40199999999999</v>
      </c>
    </row>
    <row r="9" spans="1:39" ht="15" x14ac:dyDescent="0.25">
      <c r="A9" s="60">
        <v>45139</v>
      </c>
      <c r="B9" s="8"/>
      <c r="C9" s="8">
        <v>49</v>
      </c>
      <c r="D9" s="44">
        <v>60</v>
      </c>
      <c r="E9" s="16">
        <v>100.151</v>
      </c>
      <c r="F9" s="16">
        <v>32.097000000000001</v>
      </c>
      <c r="G9" s="16">
        <v>165.62200000000001</v>
      </c>
      <c r="H9" s="46">
        <v>31.302</v>
      </c>
      <c r="I9" s="46">
        <v>163.245</v>
      </c>
      <c r="J9" s="46">
        <v>60.651000000000003</v>
      </c>
      <c r="K9" s="46">
        <v>78.581000000000003</v>
      </c>
      <c r="L9" s="46">
        <v>125.746</v>
      </c>
      <c r="M9" s="46">
        <v>85.248000000000005</v>
      </c>
      <c r="N9" s="46">
        <v>32.393000000000001</v>
      </c>
      <c r="O9" s="46">
        <v>35.576000000000001</v>
      </c>
      <c r="P9" s="46">
        <v>48.546999999999997</v>
      </c>
      <c r="Q9" s="46">
        <v>48.887</v>
      </c>
      <c r="R9" s="46">
        <v>57.921999999999997</v>
      </c>
      <c r="S9" s="46">
        <v>78.388999999999996</v>
      </c>
      <c r="T9" s="46">
        <v>30.802</v>
      </c>
      <c r="U9" s="46">
        <v>35.244</v>
      </c>
      <c r="V9" s="46">
        <v>61.728000000000002</v>
      </c>
      <c r="W9" s="46">
        <v>101.277</v>
      </c>
      <c r="X9" s="46">
        <v>94.637</v>
      </c>
      <c r="Y9" s="46">
        <v>153.417</v>
      </c>
      <c r="Z9" s="46">
        <v>28.510999999999999</v>
      </c>
      <c r="AA9" s="46">
        <v>39.140999999999998</v>
      </c>
      <c r="AB9" s="46">
        <v>63.329000000000001</v>
      </c>
      <c r="AC9" s="46">
        <v>51.356000000000002</v>
      </c>
      <c r="AD9" s="46">
        <v>65.798000000000002</v>
      </c>
      <c r="AE9" s="46">
        <v>59.348999999999997</v>
      </c>
      <c r="AF9" s="46">
        <v>53.584000000000003</v>
      </c>
      <c r="AG9" s="46">
        <v>76.885999999999996</v>
      </c>
      <c r="AH9" s="43">
        <v>54.308999999999997</v>
      </c>
    </row>
    <row r="10" spans="1:39" ht="15" x14ac:dyDescent="0.25">
      <c r="A10" s="60">
        <v>45170</v>
      </c>
      <c r="B10" s="8"/>
      <c r="C10" s="8">
        <v>53</v>
      </c>
      <c r="D10" s="44">
        <v>40</v>
      </c>
      <c r="E10" s="16">
        <v>62.704999999999998</v>
      </c>
      <c r="F10" s="16">
        <v>25.018999999999998</v>
      </c>
      <c r="G10" s="16">
        <v>56.515999999999998</v>
      </c>
      <c r="H10" s="46">
        <v>22.835000000000001</v>
      </c>
      <c r="I10" s="46">
        <v>59.604999999999997</v>
      </c>
      <c r="J10" s="46">
        <v>34.287999999999997</v>
      </c>
      <c r="K10" s="46">
        <v>52.857999999999997</v>
      </c>
      <c r="L10" s="46">
        <v>48.744999999999997</v>
      </c>
      <c r="M10" s="46">
        <v>57.521999999999998</v>
      </c>
      <c r="N10" s="46">
        <v>32.854999999999997</v>
      </c>
      <c r="O10" s="46">
        <v>23.568999999999999</v>
      </c>
      <c r="P10" s="46">
        <v>36.463999999999999</v>
      </c>
      <c r="Q10" s="46">
        <v>36.567</v>
      </c>
      <c r="R10" s="46">
        <v>42.039000000000001</v>
      </c>
      <c r="S10" s="46">
        <v>38.762</v>
      </c>
      <c r="T10" s="46">
        <v>23.986999999999998</v>
      </c>
      <c r="U10" s="46">
        <v>26.620999999999999</v>
      </c>
      <c r="V10" s="46">
        <v>41.238</v>
      </c>
      <c r="W10" s="46">
        <v>42.353000000000002</v>
      </c>
      <c r="X10" s="46">
        <v>45.75</v>
      </c>
      <c r="Y10" s="46">
        <v>59.006999999999998</v>
      </c>
      <c r="Z10" s="46">
        <v>19.045999999999999</v>
      </c>
      <c r="AA10" s="46">
        <v>33.503</v>
      </c>
      <c r="AB10" s="46">
        <v>43.238</v>
      </c>
      <c r="AC10" s="46">
        <v>30.18</v>
      </c>
      <c r="AD10" s="46">
        <v>51.082000000000001</v>
      </c>
      <c r="AE10" s="46">
        <v>41.238999999999997</v>
      </c>
      <c r="AF10" s="46">
        <v>30.324000000000002</v>
      </c>
      <c r="AG10" s="46">
        <v>47.968000000000004</v>
      </c>
      <c r="AH10" s="43">
        <v>32.112000000000002</v>
      </c>
    </row>
    <row r="11" spans="1:39" ht="15" x14ac:dyDescent="0.25">
      <c r="A11" s="60">
        <v>45200</v>
      </c>
      <c r="B11" s="8"/>
      <c r="C11" s="8">
        <v>44</v>
      </c>
      <c r="D11" s="44">
        <v>52</v>
      </c>
      <c r="E11" s="16">
        <v>58.476999999999997</v>
      </c>
      <c r="F11" s="16">
        <v>33.625</v>
      </c>
      <c r="G11" s="16">
        <v>66.058000000000007</v>
      </c>
      <c r="H11" s="46">
        <v>61.43</v>
      </c>
      <c r="I11" s="46">
        <v>72.262</v>
      </c>
      <c r="J11" s="46">
        <v>49.401000000000003</v>
      </c>
      <c r="K11" s="46">
        <v>74.418000000000006</v>
      </c>
      <c r="L11" s="46">
        <v>67.468999999999994</v>
      </c>
      <c r="M11" s="46">
        <v>56.899000000000001</v>
      </c>
      <c r="N11" s="46">
        <v>47.911999999999999</v>
      </c>
      <c r="O11" s="46">
        <v>35.311999999999998</v>
      </c>
      <c r="P11" s="46">
        <v>52.844000000000001</v>
      </c>
      <c r="Q11" s="46">
        <v>42.542000000000002</v>
      </c>
      <c r="R11" s="46">
        <v>57.857999999999997</v>
      </c>
      <c r="S11" s="46">
        <v>52.652000000000001</v>
      </c>
      <c r="T11" s="46">
        <v>55.579000000000001</v>
      </c>
      <c r="U11" s="46">
        <v>65.016999999999996</v>
      </c>
      <c r="V11" s="46">
        <v>48.712000000000003</v>
      </c>
      <c r="W11" s="46">
        <v>61.893999999999998</v>
      </c>
      <c r="X11" s="46">
        <v>51.125</v>
      </c>
      <c r="Y11" s="46">
        <v>76.850999999999999</v>
      </c>
      <c r="Z11" s="46">
        <v>31.306000000000001</v>
      </c>
      <c r="AA11" s="46">
        <v>67.596999999999994</v>
      </c>
      <c r="AB11" s="46">
        <v>114.744</v>
      </c>
      <c r="AC11" s="46">
        <v>52.246000000000002</v>
      </c>
      <c r="AD11" s="46">
        <v>109.568</v>
      </c>
      <c r="AE11" s="46">
        <v>75.751000000000005</v>
      </c>
      <c r="AF11" s="46">
        <v>51.768999999999998</v>
      </c>
      <c r="AG11" s="46">
        <v>63.484000000000002</v>
      </c>
      <c r="AH11" s="43">
        <v>43.18</v>
      </c>
    </row>
    <row r="12" spans="1:39" ht="15" x14ac:dyDescent="0.25">
      <c r="A12" s="60">
        <v>45231</v>
      </c>
      <c r="B12" s="8"/>
      <c r="C12" s="8">
        <v>46</v>
      </c>
      <c r="D12" s="44">
        <v>49</v>
      </c>
      <c r="E12" s="16">
        <v>67.272000000000006</v>
      </c>
      <c r="F12" s="16">
        <v>41.002000000000002</v>
      </c>
      <c r="G12" s="16">
        <v>60.292999999999999</v>
      </c>
      <c r="H12" s="46">
        <v>52.343000000000004</v>
      </c>
      <c r="I12" s="46">
        <v>68.853999999999999</v>
      </c>
      <c r="J12" s="46">
        <v>57.72</v>
      </c>
      <c r="K12" s="46">
        <v>55.890999999999998</v>
      </c>
      <c r="L12" s="46">
        <v>61.46</v>
      </c>
      <c r="M12" s="46">
        <v>56.07</v>
      </c>
      <c r="N12" s="46">
        <v>46.093000000000004</v>
      </c>
      <c r="O12" s="46">
        <v>48.54</v>
      </c>
      <c r="P12" s="46">
        <v>48.826000000000001</v>
      </c>
      <c r="Q12" s="46">
        <v>48.383000000000003</v>
      </c>
      <c r="R12" s="46">
        <v>82.090999999999994</v>
      </c>
      <c r="S12" s="46">
        <v>53.081000000000003</v>
      </c>
      <c r="T12" s="46">
        <v>48.521000000000001</v>
      </c>
      <c r="U12" s="46">
        <v>54.566000000000003</v>
      </c>
      <c r="V12" s="46">
        <v>53.432000000000002</v>
      </c>
      <c r="W12" s="46">
        <v>63.792999999999999</v>
      </c>
      <c r="X12" s="46">
        <v>55.493000000000002</v>
      </c>
      <c r="Y12" s="46">
        <v>70.376000000000005</v>
      </c>
      <c r="Z12" s="46">
        <v>44.725999999999999</v>
      </c>
      <c r="AA12" s="46">
        <v>52.543999999999997</v>
      </c>
      <c r="AB12" s="46">
        <v>65.302000000000007</v>
      </c>
      <c r="AC12" s="46">
        <v>48.968000000000004</v>
      </c>
      <c r="AD12" s="46">
        <v>107.181</v>
      </c>
      <c r="AE12" s="46">
        <v>64.703999999999994</v>
      </c>
      <c r="AF12" s="46">
        <v>54.847000000000001</v>
      </c>
      <c r="AG12" s="46">
        <v>57.2</v>
      </c>
      <c r="AH12" s="43">
        <v>51.633000000000003</v>
      </c>
    </row>
    <row r="13" spans="1:39" ht="15" x14ac:dyDescent="0.25">
      <c r="A13" s="60">
        <v>45261</v>
      </c>
      <c r="B13" s="8"/>
      <c r="C13" s="8">
        <v>33</v>
      </c>
      <c r="D13" s="44">
        <v>34</v>
      </c>
      <c r="E13" s="16">
        <v>57.561999999999998</v>
      </c>
      <c r="F13" s="16">
        <v>34.878999999999998</v>
      </c>
      <c r="G13" s="16">
        <v>51.215000000000003</v>
      </c>
      <c r="H13" s="46">
        <v>41.75</v>
      </c>
      <c r="I13" s="46">
        <v>69.244</v>
      </c>
      <c r="J13" s="46">
        <v>56.524999999999999</v>
      </c>
      <c r="K13" s="46">
        <v>45.704999999999998</v>
      </c>
      <c r="L13" s="46">
        <v>55.13</v>
      </c>
      <c r="M13" s="46">
        <v>50.603000000000002</v>
      </c>
      <c r="N13" s="46">
        <v>38.113999999999997</v>
      </c>
      <c r="O13" s="46">
        <v>40.433999999999997</v>
      </c>
      <c r="P13" s="46">
        <v>41.892000000000003</v>
      </c>
      <c r="Q13" s="46">
        <v>42.997</v>
      </c>
      <c r="R13" s="46">
        <v>50.911999999999999</v>
      </c>
      <c r="S13" s="46">
        <v>47.804000000000002</v>
      </c>
      <c r="T13" s="46">
        <v>41.201999999999998</v>
      </c>
      <c r="U13" s="46">
        <v>41.277999999999999</v>
      </c>
      <c r="V13" s="46">
        <v>44.518000000000001</v>
      </c>
      <c r="W13" s="46">
        <v>53.052</v>
      </c>
      <c r="X13" s="46">
        <v>48.790999999999997</v>
      </c>
      <c r="Y13" s="46">
        <v>59.677</v>
      </c>
      <c r="Z13" s="46">
        <v>38.588999999999999</v>
      </c>
      <c r="AA13" s="46">
        <v>42.73</v>
      </c>
      <c r="AB13" s="46">
        <v>51.277999999999999</v>
      </c>
      <c r="AC13" s="46">
        <v>42.488</v>
      </c>
      <c r="AD13" s="46">
        <v>69.119</v>
      </c>
      <c r="AE13" s="46">
        <v>59.246000000000002</v>
      </c>
      <c r="AF13" s="46">
        <v>45.392000000000003</v>
      </c>
      <c r="AG13" s="46">
        <v>49.965000000000003</v>
      </c>
      <c r="AH13" s="43">
        <v>45.454999999999998</v>
      </c>
    </row>
    <row r="14" spans="1:39" ht="15" x14ac:dyDescent="0.25">
      <c r="A14" s="60">
        <v>45292</v>
      </c>
      <c r="B14" s="8"/>
      <c r="C14" s="8">
        <v>40</v>
      </c>
      <c r="D14" s="44">
        <v>42</v>
      </c>
      <c r="E14" s="16">
        <v>51.378</v>
      </c>
      <c r="F14" s="16">
        <v>30.3</v>
      </c>
      <c r="G14" s="16">
        <v>46.305</v>
      </c>
      <c r="H14" s="46">
        <v>37.533000000000001</v>
      </c>
      <c r="I14" s="46">
        <v>57.762999999999998</v>
      </c>
      <c r="J14" s="46">
        <v>71.326999999999998</v>
      </c>
      <c r="K14" s="46">
        <v>40.417000000000002</v>
      </c>
      <c r="L14" s="46">
        <v>48.98</v>
      </c>
      <c r="M14" s="46">
        <v>45.956000000000003</v>
      </c>
      <c r="N14" s="46">
        <v>31.878</v>
      </c>
      <c r="O14" s="46">
        <v>32.926000000000002</v>
      </c>
      <c r="P14" s="46">
        <v>37.972000000000001</v>
      </c>
      <c r="Q14" s="46">
        <v>39.387999999999998</v>
      </c>
      <c r="R14" s="46">
        <v>44.372999999999998</v>
      </c>
      <c r="S14" s="46">
        <v>48.542000000000002</v>
      </c>
      <c r="T14" s="46">
        <v>38.615000000000002</v>
      </c>
      <c r="U14" s="46">
        <v>34.682000000000002</v>
      </c>
      <c r="V14" s="46">
        <v>41.058999999999997</v>
      </c>
      <c r="W14" s="46">
        <v>46.795999999999999</v>
      </c>
      <c r="X14" s="46">
        <v>44.68</v>
      </c>
      <c r="Y14" s="46">
        <v>56.377000000000002</v>
      </c>
      <c r="Z14" s="46">
        <v>30.440999999999999</v>
      </c>
      <c r="AA14" s="46">
        <v>39.033000000000001</v>
      </c>
      <c r="AB14" s="46">
        <v>48.478999999999999</v>
      </c>
      <c r="AC14" s="46">
        <v>38.670999999999999</v>
      </c>
      <c r="AD14" s="46">
        <v>57.942999999999998</v>
      </c>
      <c r="AE14" s="46">
        <v>52.366999999999997</v>
      </c>
      <c r="AF14" s="46">
        <v>40.572000000000003</v>
      </c>
      <c r="AG14" s="46">
        <v>44.828000000000003</v>
      </c>
      <c r="AH14" s="43">
        <v>39.787999999999997</v>
      </c>
    </row>
    <row r="15" spans="1:39" ht="15" x14ac:dyDescent="0.25">
      <c r="A15" s="60">
        <v>45323</v>
      </c>
      <c r="B15" s="8"/>
      <c r="C15" s="8">
        <v>42</v>
      </c>
      <c r="D15" s="44">
        <v>43</v>
      </c>
      <c r="E15" s="16">
        <v>54.2</v>
      </c>
      <c r="F15" s="16">
        <v>32.920999999999999</v>
      </c>
      <c r="G15" s="16">
        <v>46.073999999999998</v>
      </c>
      <c r="H15" s="46">
        <v>56.15</v>
      </c>
      <c r="I15" s="46">
        <v>71.081000000000003</v>
      </c>
      <c r="J15" s="46">
        <v>55.195999999999998</v>
      </c>
      <c r="K15" s="46">
        <v>40.707999999999998</v>
      </c>
      <c r="L15" s="46">
        <v>50.710999999999999</v>
      </c>
      <c r="M15" s="46">
        <v>53.302</v>
      </c>
      <c r="N15" s="46">
        <v>32.869999999999997</v>
      </c>
      <c r="O15" s="46">
        <v>33.354999999999997</v>
      </c>
      <c r="P15" s="46">
        <v>48.024999999999999</v>
      </c>
      <c r="Q15" s="46">
        <v>40.469000000000001</v>
      </c>
      <c r="R15" s="46">
        <v>43.124000000000002</v>
      </c>
      <c r="S15" s="46">
        <v>47.226999999999997</v>
      </c>
      <c r="T15" s="46">
        <v>41.829000000000001</v>
      </c>
      <c r="U15" s="46">
        <v>32.869999999999997</v>
      </c>
      <c r="V15" s="46">
        <v>44.993000000000002</v>
      </c>
      <c r="W15" s="46">
        <v>45.58</v>
      </c>
      <c r="X15" s="46">
        <v>47.442999999999998</v>
      </c>
      <c r="Y15" s="46">
        <v>56.436</v>
      </c>
      <c r="Z15" s="46">
        <v>32.613999999999997</v>
      </c>
      <c r="AA15" s="46">
        <v>49.765000000000001</v>
      </c>
      <c r="AB15" s="46">
        <v>60.46</v>
      </c>
      <c r="AC15" s="46">
        <v>54.006</v>
      </c>
      <c r="AD15" s="46">
        <v>101.093</v>
      </c>
      <c r="AE15" s="46">
        <v>56.003999999999998</v>
      </c>
      <c r="AF15" s="46">
        <v>42.755000000000003</v>
      </c>
      <c r="AG15" s="46">
        <v>45.3</v>
      </c>
      <c r="AH15" s="43">
        <v>45.25</v>
      </c>
    </row>
    <row r="16" spans="1:39" ht="15" x14ac:dyDescent="0.25">
      <c r="A16" s="60">
        <v>45352</v>
      </c>
      <c r="B16" s="8"/>
      <c r="C16" s="8">
        <v>68</v>
      </c>
      <c r="D16" s="44">
        <v>85</v>
      </c>
      <c r="E16" s="16">
        <v>131.124</v>
      </c>
      <c r="F16" s="16">
        <v>94.751999999999995</v>
      </c>
      <c r="G16" s="16">
        <v>107.29</v>
      </c>
      <c r="H16" s="46">
        <v>113.032</v>
      </c>
      <c r="I16" s="46">
        <v>103.97</v>
      </c>
      <c r="J16" s="46">
        <v>109.541</v>
      </c>
      <c r="K16" s="46">
        <v>86.326999999999998</v>
      </c>
      <c r="L16" s="46">
        <v>90.606999999999999</v>
      </c>
      <c r="M16" s="46">
        <v>77.003</v>
      </c>
      <c r="N16" s="46">
        <v>67.394000000000005</v>
      </c>
      <c r="O16" s="46">
        <v>57.024000000000001</v>
      </c>
      <c r="P16" s="46">
        <v>72.644000000000005</v>
      </c>
      <c r="Q16" s="46">
        <v>105.658</v>
      </c>
      <c r="R16" s="46">
        <v>88.507000000000005</v>
      </c>
      <c r="S16" s="46">
        <v>73.376000000000005</v>
      </c>
      <c r="T16" s="46">
        <v>99.135999999999996</v>
      </c>
      <c r="U16" s="46">
        <v>53.982999999999997</v>
      </c>
      <c r="V16" s="46">
        <v>83.777000000000001</v>
      </c>
      <c r="W16" s="46">
        <v>70.102000000000004</v>
      </c>
      <c r="X16" s="46">
        <v>77.090999999999994</v>
      </c>
      <c r="Y16" s="46">
        <v>110.58799999999999</v>
      </c>
      <c r="Z16" s="46">
        <v>63.831000000000003</v>
      </c>
      <c r="AA16" s="46">
        <v>76.528999999999996</v>
      </c>
      <c r="AB16" s="46">
        <v>102.777</v>
      </c>
      <c r="AC16" s="46">
        <v>93.760999999999996</v>
      </c>
      <c r="AD16" s="46">
        <v>349.01400000000001</v>
      </c>
      <c r="AE16" s="46">
        <v>78.436000000000007</v>
      </c>
      <c r="AF16" s="46">
        <v>76.950999999999993</v>
      </c>
      <c r="AG16" s="46">
        <v>105.411</v>
      </c>
      <c r="AH16" s="43">
        <v>62.816000000000003</v>
      </c>
    </row>
    <row r="17" spans="1:34" ht="15" x14ac:dyDescent="0.25">
      <c r="A17" s="60">
        <v>45383</v>
      </c>
      <c r="B17" s="8"/>
      <c r="C17" s="8">
        <v>91</v>
      </c>
      <c r="D17" s="44">
        <v>111</v>
      </c>
      <c r="E17" s="16">
        <v>134.02500000000001</v>
      </c>
      <c r="F17" s="16">
        <v>162.37899999999999</v>
      </c>
      <c r="G17" s="16">
        <v>140.34</v>
      </c>
      <c r="H17" s="46">
        <v>97.066999999999993</v>
      </c>
      <c r="I17" s="46">
        <v>162.119</v>
      </c>
      <c r="J17" s="46">
        <v>133.11600000000001</v>
      </c>
      <c r="K17" s="46">
        <v>149.15700000000001</v>
      </c>
      <c r="L17" s="46">
        <v>117.81399999999999</v>
      </c>
      <c r="M17" s="46">
        <v>111.63800000000001</v>
      </c>
      <c r="N17" s="46">
        <v>102.21299999999999</v>
      </c>
      <c r="O17" s="46">
        <v>88.679000000000002</v>
      </c>
      <c r="P17" s="46">
        <v>98.856999999999999</v>
      </c>
      <c r="Q17" s="46">
        <v>157.251</v>
      </c>
      <c r="R17" s="46">
        <v>125.649</v>
      </c>
      <c r="S17" s="46">
        <v>136.43199999999999</v>
      </c>
      <c r="T17" s="46">
        <v>97.951999999999998</v>
      </c>
      <c r="U17" s="46">
        <v>57.564999999999998</v>
      </c>
      <c r="V17" s="46">
        <v>122.736</v>
      </c>
      <c r="W17" s="46">
        <v>93.468000000000004</v>
      </c>
      <c r="X17" s="46">
        <v>213.08099999999999</v>
      </c>
      <c r="Y17" s="46">
        <v>184.989</v>
      </c>
      <c r="Z17" s="46">
        <v>67.570999999999998</v>
      </c>
      <c r="AA17" s="46">
        <v>100.59099999999999</v>
      </c>
      <c r="AB17" s="46">
        <v>105.095</v>
      </c>
      <c r="AC17" s="46">
        <v>145.82499999999999</v>
      </c>
      <c r="AD17" s="46">
        <v>561.82000000000005</v>
      </c>
      <c r="AE17" s="46">
        <v>103.37</v>
      </c>
      <c r="AF17" s="46">
        <v>274.43</v>
      </c>
      <c r="AG17" s="46">
        <v>131.08099999999999</v>
      </c>
      <c r="AH17" s="43">
        <v>82.489000000000004</v>
      </c>
    </row>
    <row r="18" spans="1:34" ht="15" x14ac:dyDescent="0.25">
      <c r="A18" s="60">
        <v>45413</v>
      </c>
      <c r="B18" s="8"/>
      <c r="C18" s="8">
        <v>165</v>
      </c>
      <c r="D18" s="44">
        <v>239</v>
      </c>
      <c r="E18" s="16">
        <v>221.03700000000001</v>
      </c>
      <c r="F18" s="16">
        <v>317.08499999999998</v>
      </c>
      <c r="G18" s="16">
        <v>241.971</v>
      </c>
      <c r="H18" s="46">
        <v>162.31299999999999</v>
      </c>
      <c r="I18" s="46">
        <v>259.88400000000001</v>
      </c>
      <c r="J18" s="46">
        <v>443.79700000000003</v>
      </c>
      <c r="K18" s="46">
        <v>231.40700000000001</v>
      </c>
      <c r="L18" s="46">
        <v>357.74900000000002</v>
      </c>
      <c r="M18" s="46">
        <v>185.9</v>
      </c>
      <c r="N18" s="46">
        <v>166.47499999999999</v>
      </c>
      <c r="O18" s="46">
        <v>66.444000000000003</v>
      </c>
      <c r="P18" s="46">
        <v>95.430999999999997</v>
      </c>
      <c r="Q18" s="46">
        <v>137.381</v>
      </c>
      <c r="R18" s="46">
        <v>268.29000000000002</v>
      </c>
      <c r="S18" s="46">
        <v>297.70100000000002</v>
      </c>
      <c r="T18" s="46">
        <v>204.27500000000001</v>
      </c>
      <c r="U18" s="46">
        <v>138.94</v>
      </c>
      <c r="V18" s="46">
        <v>198.35300000000001</v>
      </c>
      <c r="W18" s="46">
        <v>70.567999999999998</v>
      </c>
      <c r="X18" s="46">
        <v>372.06299999999999</v>
      </c>
      <c r="Y18" s="46">
        <v>225.68700000000001</v>
      </c>
      <c r="Z18" s="46">
        <v>86.248999999999995</v>
      </c>
      <c r="AA18" s="46">
        <v>239.84399999999999</v>
      </c>
      <c r="AB18" s="46">
        <v>224.57599999999999</v>
      </c>
      <c r="AC18" s="46">
        <v>408.02499999999998</v>
      </c>
      <c r="AD18" s="46">
        <v>592.19899999999996</v>
      </c>
      <c r="AE18" s="46">
        <v>279.82900000000001</v>
      </c>
      <c r="AF18" s="46">
        <v>181.149</v>
      </c>
      <c r="AG18" s="46">
        <v>175.80500000000001</v>
      </c>
      <c r="AH18" s="43">
        <v>109.13200000000001</v>
      </c>
    </row>
    <row r="19" spans="1:34" ht="15" x14ac:dyDescent="0.25">
      <c r="A19" s="60">
        <v>45444</v>
      </c>
      <c r="B19" s="8"/>
      <c r="C19" s="8">
        <v>249</v>
      </c>
      <c r="D19" s="44">
        <v>389</v>
      </c>
      <c r="E19" s="16">
        <v>83.856999999999999</v>
      </c>
      <c r="F19" s="16">
        <v>501.19400000000002</v>
      </c>
      <c r="G19" s="16">
        <v>188.49100000000001</v>
      </c>
      <c r="H19" s="46">
        <v>604.41</v>
      </c>
      <c r="I19" s="46">
        <v>696.14400000000001</v>
      </c>
      <c r="J19" s="46">
        <v>826.18899999999996</v>
      </c>
      <c r="K19" s="46">
        <v>435.81700000000001</v>
      </c>
      <c r="L19" s="46">
        <v>761.76099999999997</v>
      </c>
      <c r="M19" s="46">
        <v>237.274</v>
      </c>
      <c r="N19" s="46">
        <v>156.01900000000001</v>
      </c>
      <c r="O19" s="46">
        <v>209.42099999999999</v>
      </c>
      <c r="P19" s="46">
        <v>288.245</v>
      </c>
      <c r="Q19" s="46">
        <v>266.23899999999998</v>
      </c>
      <c r="R19" s="46">
        <v>487.346</v>
      </c>
      <c r="S19" s="46">
        <v>322.56799999999998</v>
      </c>
      <c r="T19" s="46">
        <v>76.159000000000006</v>
      </c>
      <c r="U19" s="46">
        <v>342.34899999999999</v>
      </c>
      <c r="V19" s="46">
        <v>553.52499999999998</v>
      </c>
      <c r="W19" s="46">
        <v>307.37299999999999</v>
      </c>
      <c r="X19" s="46">
        <v>722.12400000000002</v>
      </c>
      <c r="Y19" s="46">
        <v>214.34899999999999</v>
      </c>
      <c r="Z19" s="46">
        <v>102.21</v>
      </c>
      <c r="AA19" s="46">
        <v>531.31100000000004</v>
      </c>
      <c r="AB19" s="46">
        <v>348.18200000000002</v>
      </c>
      <c r="AC19" s="46">
        <v>447.68599999999998</v>
      </c>
      <c r="AD19" s="46">
        <v>883.077</v>
      </c>
      <c r="AE19" s="46">
        <v>456.96300000000002</v>
      </c>
      <c r="AF19" s="46">
        <v>355.74099999999999</v>
      </c>
      <c r="AG19" s="46">
        <v>400.22</v>
      </c>
      <c r="AH19" s="43">
        <v>404.26600000000002</v>
      </c>
    </row>
    <row r="20" spans="1:34" ht="15" x14ac:dyDescent="0.25">
      <c r="A20" s="60">
        <v>45474</v>
      </c>
      <c r="B20" s="8"/>
      <c r="C20" s="8">
        <v>92</v>
      </c>
      <c r="D20" s="44">
        <v>161</v>
      </c>
      <c r="E20" s="16">
        <v>44.363</v>
      </c>
      <c r="F20" s="16">
        <v>269.00299999999999</v>
      </c>
      <c r="G20" s="16">
        <v>36.591000000000001</v>
      </c>
      <c r="H20" s="46">
        <v>569.63599999999997</v>
      </c>
      <c r="I20" s="46">
        <v>318.96300000000002</v>
      </c>
      <c r="J20" s="46">
        <v>345.79399999999998</v>
      </c>
      <c r="K20" s="46">
        <v>424.09899999999999</v>
      </c>
      <c r="L20" s="46">
        <v>394.55500000000001</v>
      </c>
      <c r="M20" s="46">
        <v>72.701999999999998</v>
      </c>
      <c r="N20" s="46">
        <v>41.237000000000002</v>
      </c>
      <c r="O20" s="46">
        <v>87.983999999999995</v>
      </c>
      <c r="P20" s="46">
        <v>108.81100000000001</v>
      </c>
      <c r="Q20" s="46">
        <v>188.14599999999999</v>
      </c>
      <c r="R20" s="46">
        <v>312.089</v>
      </c>
      <c r="S20" s="46">
        <v>83.444000000000003</v>
      </c>
      <c r="T20" s="46">
        <v>11.118</v>
      </c>
      <c r="U20" s="46">
        <v>236.221</v>
      </c>
      <c r="V20" s="46">
        <v>401.00900000000001</v>
      </c>
      <c r="W20" s="46">
        <v>211.82</v>
      </c>
      <c r="X20" s="46">
        <v>821.96600000000001</v>
      </c>
      <c r="Y20" s="46">
        <v>81.929000000000002</v>
      </c>
      <c r="Z20" s="46">
        <v>39.667000000000002</v>
      </c>
      <c r="AA20" s="46">
        <v>303.07499999999999</v>
      </c>
      <c r="AB20" s="46">
        <v>152.804</v>
      </c>
      <c r="AC20" s="46">
        <v>128.78299999999999</v>
      </c>
      <c r="AD20" s="46">
        <v>418.80099999999999</v>
      </c>
      <c r="AE20" s="46">
        <v>199.339</v>
      </c>
      <c r="AF20" s="46">
        <v>251.68700000000001</v>
      </c>
      <c r="AG20" s="46">
        <v>189.16499999999999</v>
      </c>
      <c r="AH20" s="43">
        <v>201.01300000000001</v>
      </c>
    </row>
    <row r="21" spans="1:34" ht="15" x14ac:dyDescent="0.25">
      <c r="A21" s="60">
        <v>45505</v>
      </c>
      <c r="B21" s="8"/>
      <c r="C21" s="8">
        <v>45</v>
      </c>
      <c r="D21" s="44">
        <v>66</v>
      </c>
      <c r="E21" s="16">
        <v>29.709</v>
      </c>
      <c r="F21" s="16">
        <v>201.31800000000001</v>
      </c>
      <c r="G21" s="16">
        <v>32.975999999999999</v>
      </c>
      <c r="H21" s="46">
        <v>178.25299999999999</v>
      </c>
      <c r="I21" s="46">
        <v>103.09399999999999</v>
      </c>
      <c r="J21" s="46">
        <v>170.70699999999999</v>
      </c>
      <c r="K21" s="46">
        <v>135.28299999999999</v>
      </c>
      <c r="L21" s="46">
        <v>134.31200000000001</v>
      </c>
      <c r="M21" s="46">
        <v>41.695</v>
      </c>
      <c r="N21" s="46">
        <v>25.762</v>
      </c>
      <c r="O21" s="46">
        <v>39.468000000000004</v>
      </c>
      <c r="P21" s="46">
        <v>44.811</v>
      </c>
      <c r="Q21" s="46">
        <v>74.688999999999993</v>
      </c>
      <c r="R21" s="46">
        <v>97.87</v>
      </c>
      <c r="S21" s="46">
        <v>49.947000000000003</v>
      </c>
      <c r="T21" s="46">
        <v>29.378</v>
      </c>
      <c r="U21" s="46">
        <v>72.138000000000005</v>
      </c>
      <c r="V21" s="46">
        <v>124.27</v>
      </c>
      <c r="W21" s="46">
        <v>70.072999999999993</v>
      </c>
      <c r="X21" s="46">
        <v>215.21899999999999</v>
      </c>
      <c r="Y21" s="46">
        <v>42.25</v>
      </c>
      <c r="Z21" s="46">
        <v>25.468</v>
      </c>
      <c r="AA21" s="46">
        <v>111.596</v>
      </c>
      <c r="AB21" s="46">
        <v>57.802999999999997</v>
      </c>
      <c r="AC21" s="46">
        <v>64.582999999999998</v>
      </c>
      <c r="AD21" s="46">
        <v>149.369</v>
      </c>
      <c r="AE21" s="46">
        <v>74.010999999999996</v>
      </c>
      <c r="AF21" s="46">
        <v>94.75</v>
      </c>
      <c r="AG21" s="46">
        <v>70.191000000000003</v>
      </c>
      <c r="AH21" s="43">
        <v>90.522999999999996</v>
      </c>
    </row>
    <row r="22" spans="1:34" ht="15" x14ac:dyDescent="0.25">
      <c r="A22" s="60">
        <v>45536</v>
      </c>
      <c r="B22" s="8"/>
      <c r="C22" s="8">
        <v>34</v>
      </c>
      <c r="D22" s="44">
        <v>43</v>
      </c>
      <c r="E22" s="16">
        <v>30.443999999999999</v>
      </c>
      <c r="F22" s="16">
        <v>79.921000000000006</v>
      </c>
      <c r="G22" s="16">
        <v>28.975999999999999</v>
      </c>
      <c r="H22" s="46">
        <v>74.445999999999998</v>
      </c>
      <c r="I22" s="46">
        <v>63.273000000000003</v>
      </c>
      <c r="J22" s="46">
        <v>107.611</v>
      </c>
      <c r="K22" s="46">
        <v>62.542999999999999</v>
      </c>
      <c r="L22" s="46">
        <v>94.983999999999995</v>
      </c>
      <c r="M22" s="46">
        <v>47.826999999999998</v>
      </c>
      <c r="N22" s="46">
        <v>21.821000000000002</v>
      </c>
      <c r="O22" s="46">
        <v>36.418999999999997</v>
      </c>
      <c r="P22" s="46">
        <v>41.512999999999998</v>
      </c>
      <c r="Q22" s="46">
        <v>59.682000000000002</v>
      </c>
      <c r="R22" s="46">
        <v>54.773000000000003</v>
      </c>
      <c r="S22" s="46">
        <v>40.445</v>
      </c>
      <c r="T22" s="46">
        <v>26.821000000000002</v>
      </c>
      <c r="U22" s="46">
        <v>56.868000000000002</v>
      </c>
      <c r="V22" s="46">
        <v>56.771000000000001</v>
      </c>
      <c r="W22" s="46">
        <v>44.933</v>
      </c>
      <c r="X22" s="46">
        <v>93.778999999999996</v>
      </c>
      <c r="Y22" s="46">
        <v>31.966000000000001</v>
      </c>
      <c r="Z22" s="46">
        <v>29.024999999999999</v>
      </c>
      <c r="AA22" s="46">
        <v>76.254000000000005</v>
      </c>
      <c r="AB22" s="46">
        <v>40.531999999999996</v>
      </c>
      <c r="AC22" s="46">
        <v>63.281999999999996</v>
      </c>
      <c r="AD22" s="46">
        <v>100.462</v>
      </c>
      <c r="AE22" s="46">
        <v>45.063000000000002</v>
      </c>
      <c r="AF22" s="46">
        <v>66.971999999999994</v>
      </c>
      <c r="AG22" s="46">
        <v>48.966000000000001</v>
      </c>
      <c r="AH22" s="43">
        <v>70.328999999999994</v>
      </c>
    </row>
    <row r="23" spans="1:34" ht="15" x14ac:dyDescent="0.25">
      <c r="A23" s="60">
        <v>45566</v>
      </c>
      <c r="B23" s="8"/>
      <c r="C23" s="8">
        <v>45</v>
      </c>
      <c r="D23" s="44">
        <v>52</v>
      </c>
      <c r="E23" s="16">
        <v>31.056000000000001</v>
      </c>
      <c r="F23" s="16">
        <v>67.411000000000001</v>
      </c>
      <c r="G23" s="16">
        <v>58.137999999999998</v>
      </c>
      <c r="H23" s="46">
        <v>66.546999999999997</v>
      </c>
      <c r="I23" s="46">
        <v>61.34</v>
      </c>
      <c r="J23" s="46">
        <v>98.69</v>
      </c>
      <c r="K23" s="46">
        <v>64.013000000000005</v>
      </c>
      <c r="L23" s="46">
        <v>64.647000000000006</v>
      </c>
      <c r="M23" s="46">
        <v>49.567999999999998</v>
      </c>
      <c r="N23" s="46">
        <v>26.361999999999998</v>
      </c>
      <c r="O23" s="46">
        <v>40.642000000000003</v>
      </c>
      <c r="P23" s="46">
        <v>34.753</v>
      </c>
      <c r="Q23" s="46">
        <v>60.970999999999997</v>
      </c>
      <c r="R23" s="46">
        <v>53.697000000000003</v>
      </c>
      <c r="S23" s="46">
        <v>61.695</v>
      </c>
      <c r="T23" s="46">
        <v>54.825000000000003</v>
      </c>
      <c r="U23" s="46">
        <v>48.05</v>
      </c>
      <c r="V23" s="46">
        <v>58.741</v>
      </c>
      <c r="W23" s="46">
        <v>39.375</v>
      </c>
      <c r="X23" s="46">
        <v>86.814999999999998</v>
      </c>
      <c r="Y23" s="46">
        <v>36.798000000000002</v>
      </c>
      <c r="Z23" s="46">
        <v>50.622</v>
      </c>
      <c r="AA23" s="46">
        <v>129.251</v>
      </c>
      <c r="AB23" s="46">
        <v>50.853000000000002</v>
      </c>
      <c r="AC23" s="46">
        <v>100.43899999999999</v>
      </c>
      <c r="AD23" s="46">
        <v>111.935</v>
      </c>
      <c r="AE23" s="46">
        <v>53.939</v>
      </c>
      <c r="AF23" s="46">
        <v>62.686</v>
      </c>
      <c r="AG23" s="46">
        <v>46.856999999999999</v>
      </c>
      <c r="AH23" s="43">
        <v>47.561</v>
      </c>
    </row>
    <row r="24" spans="1:34" ht="15" x14ac:dyDescent="0.25">
      <c r="A24" s="60">
        <v>45597</v>
      </c>
      <c r="B24" s="8"/>
      <c r="C24" s="8">
        <v>47</v>
      </c>
      <c r="D24" s="44">
        <v>50</v>
      </c>
      <c r="E24" s="16">
        <v>37.103999999999999</v>
      </c>
      <c r="F24" s="16">
        <v>61.348999999999997</v>
      </c>
      <c r="G24" s="16">
        <v>47.478000000000002</v>
      </c>
      <c r="H24" s="46">
        <v>64.352999999999994</v>
      </c>
      <c r="I24" s="46">
        <v>67.713999999999999</v>
      </c>
      <c r="J24" s="46">
        <v>73.028999999999996</v>
      </c>
      <c r="K24" s="46">
        <v>58.395000000000003</v>
      </c>
      <c r="L24" s="46">
        <v>62.081000000000003</v>
      </c>
      <c r="M24" s="46">
        <v>45.241999999999997</v>
      </c>
      <c r="N24" s="46">
        <v>39.125999999999998</v>
      </c>
      <c r="O24" s="46">
        <v>37.451000000000001</v>
      </c>
      <c r="P24" s="46">
        <v>39.116999999999997</v>
      </c>
      <c r="Q24" s="46">
        <v>81.757000000000005</v>
      </c>
      <c r="R24" s="46">
        <v>53.758000000000003</v>
      </c>
      <c r="S24" s="46">
        <v>52.37</v>
      </c>
      <c r="T24" s="46">
        <v>44.77</v>
      </c>
      <c r="U24" s="46">
        <v>52.939</v>
      </c>
      <c r="V24" s="46">
        <v>60.557000000000002</v>
      </c>
      <c r="W24" s="46">
        <v>45.960999999999999</v>
      </c>
      <c r="X24" s="46">
        <v>76.662999999999997</v>
      </c>
      <c r="Y24" s="46">
        <v>47.887</v>
      </c>
      <c r="Z24" s="46">
        <v>38.872</v>
      </c>
      <c r="AA24" s="46">
        <v>72.774000000000001</v>
      </c>
      <c r="AB24" s="46">
        <v>47.350999999999999</v>
      </c>
      <c r="AC24" s="46">
        <v>98.602000000000004</v>
      </c>
      <c r="AD24" s="46">
        <v>92.055000000000007</v>
      </c>
      <c r="AE24" s="46">
        <v>55.69</v>
      </c>
      <c r="AF24" s="46">
        <v>56.281999999999996</v>
      </c>
      <c r="AG24" s="46">
        <v>54.884999999999998</v>
      </c>
      <c r="AH24" s="43">
        <v>57.664999999999999</v>
      </c>
    </row>
    <row r="25" spans="1:34" ht="15" x14ac:dyDescent="0.25">
      <c r="A25" s="60">
        <v>45627</v>
      </c>
      <c r="B25" s="8"/>
      <c r="C25" s="8">
        <v>34</v>
      </c>
      <c r="D25" s="44">
        <v>34</v>
      </c>
      <c r="E25" s="16">
        <v>31.544</v>
      </c>
      <c r="F25" s="16">
        <v>52.017000000000003</v>
      </c>
      <c r="G25" s="16">
        <v>37.106999999999999</v>
      </c>
      <c r="H25" s="46">
        <v>63.540999999999997</v>
      </c>
      <c r="I25" s="46">
        <v>63.838999999999999</v>
      </c>
      <c r="J25" s="46">
        <v>60.558999999999997</v>
      </c>
      <c r="K25" s="46">
        <v>52.389000000000003</v>
      </c>
      <c r="L25" s="46">
        <v>55.756999999999998</v>
      </c>
      <c r="M25" s="46">
        <v>36.197000000000003</v>
      </c>
      <c r="N25" s="46">
        <v>31.484999999999999</v>
      </c>
      <c r="O25" s="46">
        <v>31.106000000000002</v>
      </c>
      <c r="P25" s="46">
        <v>33.911000000000001</v>
      </c>
      <c r="Q25" s="46">
        <v>51.021000000000001</v>
      </c>
      <c r="R25" s="46">
        <v>48.281999999999996</v>
      </c>
      <c r="S25" s="46">
        <v>44.795999999999999</v>
      </c>
      <c r="T25" s="46">
        <v>32.323999999999998</v>
      </c>
      <c r="U25" s="46">
        <v>43.814</v>
      </c>
      <c r="V25" s="46">
        <v>49.776000000000003</v>
      </c>
      <c r="W25" s="46">
        <v>40.152999999999999</v>
      </c>
      <c r="X25" s="46">
        <v>66.188999999999993</v>
      </c>
      <c r="Y25" s="46">
        <v>39.661999999999999</v>
      </c>
      <c r="Z25" s="46">
        <v>29.823</v>
      </c>
      <c r="AA25" s="46">
        <v>57.387</v>
      </c>
      <c r="AB25" s="46">
        <v>40.813000000000002</v>
      </c>
      <c r="AC25" s="46">
        <v>62.872</v>
      </c>
      <c r="AD25" s="46">
        <v>83.665999999999997</v>
      </c>
      <c r="AE25" s="46">
        <v>46.198</v>
      </c>
      <c r="AF25" s="46">
        <v>49.042999999999999</v>
      </c>
      <c r="AG25" s="46">
        <v>47.962000000000003</v>
      </c>
      <c r="AH25" s="43">
        <v>48.662999999999997</v>
      </c>
    </row>
    <row r="26" spans="1:34" ht="15" x14ac:dyDescent="0.25">
      <c r="A26" s="60">
        <v>45658</v>
      </c>
      <c r="B26" s="8"/>
      <c r="C26" s="8">
        <v>42</v>
      </c>
      <c r="D26" s="44">
        <v>42</v>
      </c>
      <c r="E26" s="16">
        <v>28.798999999999999</v>
      </c>
      <c r="F26" s="16">
        <v>47.101999999999997</v>
      </c>
      <c r="G26" s="16">
        <v>34.482999999999997</v>
      </c>
      <c r="H26" s="46">
        <v>53.616999999999997</v>
      </c>
      <c r="I26" s="46">
        <v>78.144000000000005</v>
      </c>
      <c r="J26" s="46">
        <v>53.482999999999997</v>
      </c>
      <c r="K26" s="46">
        <v>46.264000000000003</v>
      </c>
      <c r="L26" s="46">
        <v>50.517000000000003</v>
      </c>
      <c r="M26" s="46">
        <v>32.200000000000003</v>
      </c>
      <c r="N26" s="46">
        <v>26.823</v>
      </c>
      <c r="O26" s="46">
        <v>28.091000000000001</v>
      </c>
      <c r="P26" s="46">
        <v>30.869</v>
      </c>
      <c r="Q26" s="46">
        <v>42.834000000000003</v>
      </c>
      <c r="R26" s="46">
        <v>49.042000000000002</v>
      </c>
      <c r="S26" s="46">
        <v>41.741999999999997</v>
      </c>
      <c r="T26" s="46">
        <v>27.260999999999999</v>
      </c>
      <c r="U26" s="46">
        <v>40.646000000000001</v>
      </c>
      <c r="V26" s="46">
        <v>43.779000000000003</v>
      </c>
      <c r="W26" s="46">
        <v>37.103999999999999</v>
      </c>
      <c r="X26" s="46">
        <v>61.506999999999998</v>
      </c>
      <c r="Y26" s="46">
        <v>34.048999999999999</v>
      </c>
      <c r="Z26" s="46">
        <v>26.971</v>
      </c>
      <c r="AA26" s="46">
        <v>53.719000000000001</v>
      </c>
      <c r="AB26" s="46">
        <v>34.82</v>
      </c>
      <c r="AC26" s="46">
        <v>53.036000000000001</v>
      </c>
      <c r="AD26" s="46">
        <v>73.287999999999997</v>
      </c>
      <c r="AE26" s="46">
        <v>38.832000000000001</v>
      </c>
      <c r="AF26" s="46">
        <v>43.984000000000002</v>
      </c>
      <c r="AG26" s="46">
        <v>42.174999999999997</v>
      </c>
      <c r="AH26" s="43">
        <v>42.338999999999999</v>
      </c>
    </row>
    <row r="27" spans="1:34" ht="15" x14ac:dyDescent="0.25">
      <c r="A27" s="60">
        <v>45689</v>
      </c>
      <c r="B27" s="8"/>
      <c r="C27" s="8">
        <v>43</v>
      </c>
      <c r="D27" s="44">
        <v>43</v>
      </c>
      <c r="E27" s="16">
        <v>30.395</v>
      </c>
      <c r="F27" s="16">
        <v>44.648000000000003</v>
      </c>
      <c r="G27" s="16">
        <v>52.872999999999998</v>
      </c>
      <c r="H27" s="46">
        <v>65.338999999999999</v>
      </c>
      <c r="I27" s="46">
        <v>60.137999999999998</v>
      </c>
      <c r="J27" s="46">
        <v>49.793999999999997</v>
      </c>
      <c r="K27" s="46">
        <v>46.637</v>
      </c>
      <c r="L27" s="46">
        <v>54.96</v>
      </c>
      <c r="M27" s="46">
        <v>32.418999999999997</v>
      </c>
      <c r="N27" s="46">
        <v>27.666</v>
      </c>
      <c r="O27" s="46">
        <v>40.015999999999998</v>
      </c>
      <c r="P27" s="46">
        <v>32.566000000000003</v>
      </c>
      <c r="Q27" s="46">
        <v>41.890999999999998</v>
      </c>
      <c r="R27" s="46">
        <v>45.715000000000003</v>
      </c>
      <c r="S27" s="46">
        <v>45.198999999999998</v>
      </c>
      <c r="T27" s="46">
        <v>27.285</v>
      </c>
      <c r="U27" s="46">
        <v>41.527999999999999</v>
      </c>
      <c r="V27" s="46">
        <v>41.277000000000001</v>
      </c>
      <c r="W27" s="46">
        <v>38.548000000000002</v>
      </c>
      <c r="X27" s="46">
        <v>58.219000000000001</v>
      </c>
      <c r="Y27" s="46">
        <v>34.292999999999999</v>
      </c>
      <c r="Z27" s="46">
        <v>37.372999999999998</v>
      </c>
      <c r="AA27" s="46">
        <v>62.610999999999997</v>
      </c>
      <c r="AB27" s="46">
        <v>48.823999999999998</v>
      </c>
      <c r="AC27" s="46">
        <v>93.350999999999999</v>
      </c>
      <c r="AD27" s="46">
        <v>71.278000000000006</v>
      </c>
      <c r="AE27" s="46">
        <v>39.701000000000001</v>
      </c>
      <c r="AF27" s="46">
        <v>42.811999999999998</v>
      </c>
      <c r="AG27" s="46">
        <v>45.167000000000002</v>
      </c>
      <c r="AH27" s="43">
        <v>42.3</v>
      </c>
    </row>
    <row r="28" spans="1:34" ht="15" x14ac:dyDescent="0.25">
      <c r="A28" s="60">
        <v>45717</v>
      </c>
      <c r="B28" s="8"/>
      <c r="C28" s="8">
        <v>85</v>
      </c>
      <c r="D28" s="44">
        <v>85</v>
      </c>
      <c r="E28" s="16">
        <v>93.850999999999999</v>
      </c>
      <c r="F28" s="16">
        <v>107.857</v>
      </c>
      <c r="G28" s="16">
        <v>111.46299999999999</v>
      </c>
      <c r="H28" s="46">
        <v>100.553</v>
      </c>
      <c r="I28" s="46">
        <v>117.29</v>
      </c>
      <c r="J28" s="46">
        <v>97.281999999999996</v>
      </c>
      <c r="K28" s="46">
        <v>85.991</v>
      </c>
      <c r="L28" s="46">
        <v>80.727999999999994</v>
      </c>
      <c r="M28" s="46">
        <v>68.203999999999994</v>
      </c>
      <c r="N28" s="46">
        <v>52.35</v>
      </c>
      <c r="O28" s="46">
        <v>66.486999999999995</v>
      </c>
      <c r="P28" s="46">
        <v>99.694999999999993</v>
      </c>
      <c r="Q28" s="46">
        <v>88.953999999999994</v>
      </c>
      <c r="R28" s="46">
        <v>73.501999999999995</v>
      </c>
      <c r="S28" s="46">
        <v>103.4</v>
      </c>
      <c r="T28" s="46">
        <v>49.676000000000002</v>
      </c>
      <c r="U28" s="46">
        <v>80.603999999999999</v>
      </c>
      <c r="V28" s="46">
        <v>66.558000000000007</v>
      </c>
      <c r="W28" s="46">
        <v>66.102999999999994</v>
      </c>
      <c r="X28" s="46">
        <v>115.66500000000001</v>
      </c>
      <c r="Y28" s="46">
        <v>67.227999999999994</v>
      </c>
      <c r="Z28" s="46">
        <v>68.516000000000005</v>
      </c>
      <c r="AA28" s="46">
        <v>107.877</v>
      </c>
      <c r="AB28" s="46">
        <v>91.515000000000001</v>
      </c>
      <c r="AC28" s="46">
        <v>338.4</v>
      </c>
      <c r="AD28" s="46">
        <v>95.444999999999993</v>
      </c>
      <c r="AE28" s="46">
        <v>77.108000000000004</v>
      </c>
      <c r="AF28" s="46">
        <v>102.05500000000001</v>
      </c>
      <c r="AG28" s="46">
        <v>65.009</v>
      </c>
      <c r="AH28" s="43">
        <v>118.328</v>
      </c>
    </row>
    <row r="29" spans="1:34" ht="15" x14ac:dyDescent="0.25">
      <c r="A29" s="60">
        <v>45748</v>
      </c>
      <c r="B29" s="8"/>
      <c r="C29" s="8">
        <v>111</v>
      </c>
      <c r="D29" s="44">
        <v>111</v>
      </c>
      <c r="E29" s="16">
        <v>163.06399999999999</v>
      </c>
      <c r="F29" s="16">
        <v>138.95500000000001</v>
      </c>
      <c r="G29" s="16">
        <v>96.724999999999994</v>
      </c>
      <c r="H29" s="46">
        <v>158.47999999999999</v>
      </c>
      <c r="I29" s="46">
        <v>140.92099999999999</v>
      </c>
      <c r="J29" s="46">
        <v>163.02799999999999</v>
      </c>
      <c r="K29" s="46">
        <v>115.90300000000001</v>
      </c>
      <c r="L29" s="46">
        <v>117.45399999999999</v>
      </c>
      <c r="M29" s="46">
        <v>103.52500000000001</v>
      </c>
      <c r="N29" s="46">
        <v>83.658000000000001</v>
      </c>
      <c r="O29" s="46">
        <v>92.866</v>
      </c>
      <c r="P29" s="46">
        <v>151.91</v>
      </c>
      <c r="Q29" s="46">
        <v>127.111</v>
      </c>
      <c r="R29" s="46">
        <v>134.893</v>
      </c>
      <c r="S29" s="46">
        <v>101.66200000000001</v>
      </c>
      <c r="T29" s="46">
        <v>54.357999999999997</v>
      </c>
      <c r="U29" s="46">
        <v>121.846</v>
      </c>
      <c r="V29" s="46">
        <v>87.114000000000004</v>
      </c>
      <c r="W29" s="46">
        <v>202.54499999999999</v>
      </c>
      <c r="X29" s="46">
        <v>192.53700000000001</v>
      </c>
      <c r="Y29" s="46">
        <v>71.688999999999993</v>
      </c>
      <c r="Z29" s="46">
        <v>89.929000000000002</v>
      </c>
      <c r="AA29" s="46">
        <v>110.32</v>
      </c>
      <c r="AB29" s="46">
        <v>143.85599999999999</v>
      </c>
      <c r="AC29" s="46">
        <v>540.101</v>
      </c>
      <c r="AD29" s="46">
        <v>120.619</v>
      </c>
      <c r="AE29" s="46">
        <v>274.19200000000001</v>
      </c>
      <c r="AF29" s="46">
        <v>129.667</v>
      </c>
      <c r="AG29" s="46">
        <v>85.539000000000001</v>
      </c>
      <c r="AH29" s="43">
        <v>116.197</v>
      </c>
    </row>
    <row r="30" spans="1:34" ht="15" x14ac:dyDescent="0.25">
      <c r="A30" s="60">
        <v>45778</v>
      </c>
      <c r="B30" s="8"/>
      <c r="C30" s="8">
        <v>239</v>
      </c>
      <c r="D30" s="44">
        <v>239</v>
      </c>
      <c r="E30" s="16">
        <v>312.863</v>
      </c>
      <c r="F30" s="16">
        <v>235.94399999999999</v>
      </c>
      <c r="G30" s="16">
        <v>160.363</v>
      </c>
      <c r="H30" s="46">
        <v>250.233</v>
      </c>
      <c r="I30" s="46">
        <v>469.38299999999998</v>
      </c>
      <c r="J30" s="46">
        <v>252.709</v>
      </c>
      <c r="K30" s="46">
        <v>349.89600000000002</v>
      </c>
      <c r="L30" s="46">
        <v>197.346</v>
      </c>
      <c r="M30" s="46">
        <v>165.78899999999999</v>
      </c>
      <c r="N30" s="46">
        <v>56.377000000000002</v>
      </c>
      <c r="O30" s="46">
        <v>83.709000000000003</v>
      </c>
      <c r="P30" s="46">
        <v>125.10299999999999</v>
      </c>
      <c r="Q30" s="46">
        <v>268.16899999999998</v>
      </c>
      <c r="R30" s="46">
        <v>288.43700000000001</v>
      </c>
      <c r="S30" s="46">
        <v>211.03700000000001</v>
      </c>
      <c r="T30" s="46">
        <v>130.96299999999999</v>
      </c>
      <c r="U30" s="46">
        <v>191.34899999999999</v>
      </c>
      <c r="V30" s="46">
        <v>63.070999999999998</v>
      </c>
      <c r="W30" s="46">
        <v>350.92700000000002</v>
      </c>
      <c r="X30" s="46">
        <v>235.55799999999999</v>
      </c>
      <c r="Y30" s="46">
        <v>92.722999999999999</v>
      </c>
      <c r="Z30" s="46">
        <v>190.05600000000001</v>
      </c>
      <c r="AA30" s="46">
        <v>250.62200000000001</v>
      </c>
      <c r="AB30" s="46">
        <v>396.48599999999999</v>
      </c>
      <c r="AC30" s="46">
        <v>571.58299999999997</v>
      </c>
      <c r="AD30" s="46">
        <v>320.02699999999999</v>
      </c>
      <c r="AE30" s="46">
        <v>179.958</v>
      </c>
      <c r="AF30" s="46">
        <v>170.72300000000001</v>
      </c>
      <c r="AG30" s="46">
        <v>111.14400000000001</v>
      </c>
      <c r="AH30" s="43">
        <v>186.511</v>
      </c>
    </row>
    <row r="31" spans="1:34" ht="15" x14ac:dyDescent="0.25">
      <c r="A31" s="60">
        <v>45809</v>
      </c>
      <c r="B31" s="8"/>
      <c r="C31" s="8">
        <v>389</v>
      </c>
      <c r="D31" s="44">
        <v>389</v>
      </c>
      <c r="E31" s="16">
        <v>479.42399999999998</v>
      </c>
      <c r="F31" s="16">
        <v>194.50700000000001</v>
      </c>
      <c r="G31" s="16">
        <v>595.38099999999997</v>
      </c>
      <c r="H31" s="46">
        <v>687.58799999999997</v>
      </c>
      <c r="I31" s="46">
        <v>854.57500000000005</v>
      </c>
      <c r="J31" s="46">
        <v>466.08800000000002</v>
      </c>
      <c r="K31" s="46">
        <v>738.84299999999996</v>
      </c>
      <c r="L31" s="46">
        <v>243.98099999999999</v>
      </c>
      <c r="M31" s="46">
        <v>154.87899999999999</v>
      </c>
      <c r="N31" s="46">
        <v>187.62799999999999</v>
      </c>
      <c r="O31" s="46">
        <v>256.37400000000002</v>
      </c>
      <c r="P31" s="46">
        <v>257.072</v>
      </c>
      <c r="Q31" s="46">
        <v>469.56799999999998</v>
      </c>
      <c r="R31" s="46">
        <v>333.53100000000001</v>
      </c>
      <c r="S31" s="46">
        <v>78.850999999999999</v>
      </c>
      <c r="T31" s="46">
        <v>321.23899999999998</v>
      </c>
      <c r="U31" s="46">
        <v>543.64499999999998</v>
      </c>
      <c r="V31" s="46">
        <v>283.09699999999998</v>
      </c>
      <c r="W31" s="46">
        <v>676.81100000000004</v>
      </c>
      <c r="X31" s="46">
        <v>218.178</v>
      </c>
      <c r="Y31" s="46">
        <v>105.279</v>
      </c>
      <c r="Z31" s="46">
        <v>490.53199999999998</v>
      </c>
      <c r="AA31" s="46">
        <v>357.39600000000002</v>
      </c>
      <c r="AB31" s="46">
        <v>425.42</v>
      </c>
      <c r="AC31" s="46">
        <v>870.41099999999994</v>
      </c>
      <c r="AD31" s="46">
        <v>505.21100000000001</v>
      </c>
      <c r="AE31" s="46">
        <v>349.89400000000001</v>
      </c>
      <c r="AF31" s="46">
        <v>395.755</v>
      </c>
      <c r="AG31" s="46">
        <v>403.166</v>
      </c>
      <c r="AH31" s="43">
        <v>80.531000000000006</v>
      </c>
    </row>
    <row r="32" spans="1:34" ht="15" x14ac:dyDescent="0.25">
      <c r="A32" s="60">
        <v>45839</v>
      </c>
      <c r="B32" s="8"/>
      <c r="C32" s="8">
        <v>161</v>
      </c>
      <c r="D32" s="44">
        <v>161</v>
      </c>
      <c r="E32" s="16">
        <v>264.56200000000001</v>
      </c>
      <c r="F32" s="16">
        <v>38.058</v>
      </c>
      <c r="G32" s="16">
        <v>564.28200000000004</v>
      </c>
      <c r="H32" s="46">
        <v>313.97199999999998</v>
      </c>
      <c r="I32" s="46">
        <v>347.87099999999998</v>
      </c>
      <c r="J32" s="46">
        <v>439.75400000000002</v>
      </c>
      <c r="K32" s="46">
        <v>390.01400000000001</v>
      </c>
      <c r="L32" s="46">
        <v>73.159000000000006</v>
      </c>
      <c r="M32" s="46">
        <v>39.697000000000003</v>
      </c>
      <c r="N32" s="46">
        <v>86.957999999999998</v>
      </c>
      <c r="O32" s="46">
        <v>99.667000000000002</v>
      </c>
      <c r="P32" s="46">
        <v>182.91800000000001</v>
      </c>
      <c r="Q32" s="46">
        <v>309.71199999999999</v>
      </c>
      <c r="R32" s="46">
        <v>86.293000000000006</v>
      </c>
      <c r="S32" s="46">
        <v>10.938000000000001</v>
      </c>
      <c r="T32" s="46">
        <v>228.24600000000001</v>
      </c>
      <c r="U32" s="46">
        <v>397.32400000000001</v>
      </c>
      <c r="V32" s="46">
        <v>219.24199999999999</v>
      </c>
      <c r="W32" s="46">
        <v>803.04600000000005</v>
      </c>
      <c r="X32" s="46">
        <v>82</v>
      </c>
      <c r="Y32" s="46">
        <v>39.03</v>
      </c>
      <c r="Z32" s="46">
        <v>302.98200000000003</v>
      </c>
      <c r="AA32" s="46">
        <v>153.262</v>
      </c>
      <c r="AB32" s="46">
        <v>125.592</v>
      </c>
      <c r="AC32" s="46">
        <v>413.12200000000001</v>
      </c>
      <c r="AD32" s="46">
        <v>215.286</v>
      </c>
      <c r="AE32" s="46">
        <v>248.00399999999999</v>
      </c>
      <c r="AF32" s="46">
        <v>186.339</v>
      </c>
      <c r="AG32" s="46">
        <v>196.46199999999999</v>
      </c>
      <c r="AH32" s="43">
        <v>40.101999999999997</v>
      </c>
    </row>
    <row r="33" spans="1:34" ht="15" x14ac:dyDescent="0.25">
      <c r="A33" s="60">
        <v>45870</v>
      </c>
      <c r="B33" s="12"/>
      <c r="C33" s="12">
        <v>66</v>
      </c>
      <c r="D33" s="44">
        <v>66</v>
      </c>
      <c r="E33" s="16">
        <v>199.798</v>
      </c>
      <c r="F33" s="16">
        <v>33.076000000000001</v>
      </c>
      <c r="G33" s="16">
        <v>176.464</v>
      </c>
      <c r="H33" s="46">
        <v>100.968</v>
      </c>
      <c r="I33" s="46">
        <v>171.65299999999999</v>
      </c>
      <c r="J33" s="46">
        <v>145.18199999999999</v>
      </c>
      <c r="K33" s="46">
        <v>132.637</v>
      </c>
      <c r="L33" s="46">
        <v>42.436999999999998</v>
      </c>
      <c r="M33" s="46">
        <v>25.55</v>
      </c>
      <c r="N33" s="46">
        <v>36.866</v>
      </c>
      <c r="O33" s="46">
        <v>41.024999999999999</v>
      </c>
      <c r="P33" s="46">
        <v>72.091999999999999</v>
      </c>
      <c r="Q33" s="46">
        <v>97.444000000000003</v>
      </c>
      <c r="R33" s="46">
        <v>50.036000000000001</v>
      </c>
      <c r="S33" s="46">
        <v>30.239000000000001</v>
      </c>
      <c r="T33" s="46">
        <v>69.16</v>
      </c>
      <c r="U33" s="46">
        <v>123.429</v>
      </c>
      <c r="V33" s="46">
        <v>69.486000000000004</v>
      </c>
      <c r="W33" s="46">
        <v>210.78399999999999</v>
      </c>
      <c r="X33" s="46">
        <v>43.529000000000003</v>
      </c>
      <c r="Y33" s="46">
        <v>25.782</v>
      </c>
      <c r="Z33" s="46">
        <v>108.414</v>
      </c>
      <c r="AA33" s="46">
        <v>58.72</v>
      </c>
      <c r="AB33" s="46">
        <v>63.390999999999998</v>
      </c>
      <c r="AC33" s="46">
        <v>147.74</v>
      </c>
      <c r="AD33" s="46">
        <v>82.366</v>
      </c>
      <c r="AE33" s="46">
        <v>94.435000000000002</v>
      </c>
      <c r="AF33" s="46">
        <v>69.078999999999994</v>
      </c>
      <c r="AG33" s="46">
        <v>91.161000000000001</v>
      </c>
      <c r="AH33" s="43">
        <v>26.515000000000001</v>
      </c>
    </row>
    <row r="34" spans="1:34" ht="15" x14ac:dyDescent="0.25">
      <c r="A34" s="60">
        <v>45901</v>
      </c>
      <c r="B34" s="8"/>
      <c r="C34" s="8">
        <v>43</v>
      </c>
      <c r="D34" s="44">
        <v>43</v>
      </c>
      <c r="E34" s="16">
        <v>79.635000000000005</v>
      </c>
      <c r="F34" s="16">
        <v>29.373999999999999</v>
      </c>
      <c r="G34" s="16">
        <v>73.944000000000003</v>
      </c>
      <c r="H34" s="46">
        <v>61.987000000000002</v>
      </c>
      <c r="I34" s="46">
        <v>108.491</v>
      </c>
      <c r="J34" s="46">
        <v>66.656000000000006</v>
      </c>
      <c r="K34" s="46">
        <v>94.021000000000001</v>
      </c>
      <c r="L34" s="46">
        <v>49.014000000000003</v>
      </c>
      <c r="M34" s="46">
        <v>22.114000000000001</v>
      </c>
      <c r="N34" s="46">
        <v>34.116</v>
      </c>
      <c r="O34" s="46">
        <v>38.774999999999999</v>
      </c>
      <c r="P34" s="46">
        <v>57.832999999999998</v>
      </c>
      <c r="Q34" s="46">
        <v>54.854999999999997</v>
      </c>
      <c r="R34" s="46">
        <v>40.338999999999999</v>
      </c>
      <c r="S34" s="46">
        <v>28.669</v>
      </c>
      <c r="T34" s="46">
        <v>54.91</v>
      </c>
      <c r="U34" s="46">
        <v>56.515999999999998</v>
      </c>
      <c r="V34" s="46">
        <v>44.273000000000003</v>
      </c>
      <c r="W34" s="46">
        <v>91.778999999999996</v>
      </c>
      <c r="X34" s="46">
        <v>33.468000000000004</v>
      </c>
      <c r="Y34" s="46">
        <v>30.001999999999999</v>
      </c>
      <c r="Z34" s="46">
        <v>74.509</v>
      </c>
      <c r="AA34" s="46">
        <v>41.618000000000002</v>
      </c>
      <c r="AB34" s="46">
        <v>62.548000000000002</v>
      </c>
      <c r="AC34" s="46">
        <v>99.683000000000007</v>
      </c>
      <c r="AD34" s="46">
        <v>51.478000000000002</v>
      </c>
      <c r="AE34" s="46">
        <v>67.025999999999996</v>
      </c>
      <c r="AF34" s="46">
        <v>48.456000000000003</v>
      </c>
      <c r="AG34" s="46">
        <v>71.251999999999995</v>
      </c>
      <c r="AH34" s="43">
        <v>27.084</v>
      </c>
    </row>
    <row r="35" spans="1:34" ht="15" x14ac:dyDescent="0.25">
      <c r="A35" s="60">
        <v>45931</v>
      </c>
      <c r="B35" s="8"/>
      <c r="C35" s="8">
        <v>45</v>
      </c>
      <c r="D35" s="44">
        <v>52</v>
      </c>
      <c r="E35" s="16">
        <v>67.128</v>
      </c>
      <c r="F35" s="16">
        <v>57.027999999999999</v>
      </c>
      <c r="G35" s="16">
        <v>66.021000000000001</v>
      </c>
      <c r="H35" s="46">
        <v>60.078000000000003</v>
      </c>
      <c r="I35" s="46">
        <v>99.238</v>
      </c>
      <c r="J35" s="46">
        <v>67.102999999999994</v>
      </c>
      <c r="K35" s="46">
        <v>63.698999999999998</v>
      </c>
      <c r="L35" s="46">
        <v>50.506999999999998</v>
      </c>
      <c r="M35" s="46">
        <v>26.483000000000001</v>
      </c>
      <c r="N35" s="46">
        <v>38.936999999999998</v>
      </c>
      <c r="O35" s="46">
        <v>31.388999999999999</v>
      </c>
      <c r="P35" s="46">
        <v>59.011000000000003</v>
      </c>
      <c r="Q35" s="46">
        <v>53.558999999999997</v>
      </c>
      <c r="R35" s="46">
        <v>61.927999999999997</v>
      </c>
      <c r="S35" s="46">
        <v>55.366999999999997</v>
      </c>
      <c r="T35" s="46">
        <v>46.162999999999997</v>
      </c>
      <c r="U35" s="46">
        <v>58.401000000000003</v>
      </c>
      <c r="V35" s="46">
        <v>37.935000000000002</v>
      </c>
      <c r="W35" s="46">
        <v>84.897999999999996</v>
      </c>
      <c r="X35" s="46">
        <v>37.954999999999998</v>
      </c>
      <c r="Y35" s="46">
        <v>51.755000000000003</v>
      </c>
      <c r="Z35" s="46">
        <v>126.81699999999999</v>
      </c>
      <c r="AA35" s="46">
        <v>51.69</v>
      </c>
      <c r="AB35" s="46">
        <v>99.581999999999994</v>
      </c>
      <c r="AC35" s="46">
        <v>111.07599999999999</v>
      </c>
      <c r="AD35" s="46">
        <v>59.06</v>
      </c>
      <c r="AE35" s="46">
        <v>62.655999999999999</v>
      </c>
      <c r="AF35" s="46">
        <v>46.232999999999997</v>
      </c>
      <c r="AG35" s="46">
        <v>48.271000000000001</v>
      </c>
      <c r="AH35" s="43">
        <v>26.704999999999998</v>
      </c>
    </row>
    <row r="36" spans="1:34" ht="15" x14ac:dyDescent="0.25">
      <c r="A36" s="60">
        <v>45962</v>
      </c>
      <c r="B36" s="13"/>
      <c r="C36" s="13">
        <v>47</v>
      </c>
      <c r="D36" s="44">
        <v>50</v>
      </c>
      <c r="E36" s="46">
        <v>61.121000000000002</v>
      </c>
      <c r="F36" s="46">
        <v>48.381</v>
      </c>
      <c r="G36" s="46">
        <v>63.868000000000002</v>
      </c>
      <c r="H36" s="46">
        <v>66.498000000000005</v>
      </c>
      <c r="I36" s="46">
        <v>73.447000000000003</v>
      </c>
      <c r="J36" s="46">
        <v>61.231000000000002</v>
      </c>
      <c r="K36" s="46">
        <v>61.137999999999998</v>
      </c>
      <c r="L36" s="46">
        <v>45.686999999999998</v>
      </c>
      <c r="M36" s="46">
        <v>39.341000000000001</v>
      </c>
      <c r="N36" s="46">
        <v>36.121000000000002</v>
      </c>
      <c r="O36" s="46">
        <v>36.837000000000003</v>
      </c>
      <c r="P36" s="46">
        <v>79.227000000000004</v>
      </c>
      <c r="Q36" s="46">
        <v>53.685000000000002</v>
      </c>
      <c r="R36" s="46">
        <v>52.832000000000001</v>
      </c>
      <c r="S36" s="46">
        <v>45.387999999999998</v>
      </c>
      <c r="T36" s="46">
        <v>51.304000000000002</v>
      </c>
      <c r="U36" s="46">
        <v>60.201000000000001</v>
      </c>
      <c r="V36" s="46">
        <v>44.691000000000003</v>
      </c>
      <c r="W36" s="46">
        <v>75.078000000000003</v>
      </c>
      <c r="X36" s="46">
        <v>50.704999999999998</v>
      </c>
      <c r="Y36" s="46">
        <v>39.89</v>
      </c>
      <c r="Z36" s="46">
        <v>72.028999999999996</v>
      </c>
      <c r="AA36" s="46">
        <v>47.987000000000002</v>
      </c>
      <c r="AB36" s="46">
        <v>97.869</v>
      </c>
      <c r="AC36" s="46">
        <v>91.320999999999998</v>
      </c>
      <c r="AD36" s="46">
        <v>60.863</v>
      </c>
      <c r="AE36" s="43">
        <v>56.12</v>
      </c>
      <c r="AF36" s="46">
        <v>54.328000000000003</v>
      </c>
      <c r="AG36" s="46">
        <v>58.393999999999998</v>
      </c>
      <c r="AH36" s="46">
        <v>33.591999999999999</v>
      </c>
    </row>
    <row r="37" spans="1:34" ht="15" x14ac:dyDescent="0.25">
      <c r="A37" s="60">
        <v>45992</v>
      </c>
      <c r="B37" s="13"/>
      <c r="C37" s="13">
        <v>34</v>
      </c>
      <c r="D37" s="44">
        <v>34</v>
      </c>
      <c r="E37" s="46">
        <v>51.951999999999998</v>
      </c>
      <c r="F37" s="46">
        <v>37.593000000000004</v>
      </c>
      <c r="G37" s="46">
        <v>62.776000000000003</v>
      </c>
      <c r="H37" s="46">
        <v>62.862000000000002</v>
      </c>
      <c r="I37" s="46">
        <v>61.081000000000003</v>
      </c>
      <c r="J37" s="46">
        <v>55.006</v>
      </c>
      <c r="K37" s="46">
        <v>55.076000000000001</v>
      </c>
      <c r="L37" s="46">
        <v>36.97</v>
      </c>
      <c r="M37" s="46">
        <v>31.844000000000001</v>
      </c>
      <c r="N37" s="46">
        <v>29.838999999999999</v>
      </c>
      <c r="O37" s="46">
        <v>31.864999999999998</v>
      </c>
      <c r="P37" s="46">
        <v>46.868000000000002</v>
      </c>
      <c r="Q37" s="46">
        <v>48.37</v>
      </c>
      <c r="R37" s="46">
        <v>45.061</v>
      </c>
      <c r="S37" s="46">
        <v>33.027999999999999</v>
      </c>
      <c r="T37" s="46">
        <v>42.512</v>
      </c>
      <c r="U37" s="46">
        <v>49.61</v>
      </c>
      <c r="V37" s="46">
        <v>39.145000000000003</v>
      </c>
      <c r="W37" s="46">
        <v>64.489000000000004</v>
      </c>
      <c r="X37" s="46">
        <v>42.170999999999999</v>
      </c>
      <c r="Y37" s="46">
        <v>30.9</v>
      </c>
      <c r="Z37" s="46">
        <v>55.984000000000002</v>
      </c>
      <c r="AA37" s="46">
        <v>41.533000000000001</v>
      </c>
      <c r="AB37" s="46">
        <v>62.36</v>
      </c>
      <c r="AC37" s="46">
        <v>83.15</v>
      </c>
      <c r="AD37" s="46">
        <v>50.761000000000003</v>
      </c>
      <c r="AE37" s="43">
        <v>49.015999999999998</v>
      </c>
      <c r="AF37" s="46">
        <v>47.57</v>
      </c>
      <c r="AG37" s="46">
        <v>49.429000000000002</v>
      </c>
      <c r="AH37" s="46">
        <v>29.254999999999999</v>
      </c>
    </row>
    <row r="38" spans="1:34" ht="15" x14ac:dyDescent="0.25">
      <c r="A38" s="60">
        <v>46023</v>
      </c>
      <c r="B38" s="13"/>
      <c r="C38" s="13">
        <v>42</v>
      </c>
      <c r="D38" s="44">
        <v>42</v>
      </c>
      <c r="E38" s="46">
        <v>47.033000000000001</v>
      </c>
      <c r="F38" s="46">
        <v>34.9</v>
      </c>
      <c r="G38" s="46">
        <v>53.328000000000003</v>
      </c>
      <c r="H38" s="46">
        <v>77.156000000000006</v>
      </c>
      <c r="I38" s="46">
        <v>53.908000000000001</v>
      </c>
      <c r="J38" s="46">
        <v>48.497</v>
      </c>
      <c r="K38" s="46">
        <v>49.875999999999998</v>
      </c>
      <c r="L38" s="46">
        <v>32.854999999999997</v>
      </c>
      <c r="M38" s="46">
        <v>27.111999999999998</v>
      </c>
      <c r="N38" s="46">
        <v>26.753</v>
      </c>
      <c r="O38" s="46">
        <v>28.983000000000001</v>
      </c>
      <c r="P38" s="46">
        <v>41.36</v>
      </c>
      <c r="Q38" s="46">
        <v>49.091999999999999</v>
      </c>
      <c r="R38" s="46">
        <v>42.094000000000001</v>
      </c>
      <c r="S38" s="46">
        <v>27.843</v>
      </c>
      <c r="T38" s="46">
        <v>39.445</v>
      </c>
      <c r="U38" s="46">
        <v>43.597000000000001</v>
      </c>
      <c r="V38" s="46">
        <v>36.069000000000003</v>
      </c>
      <c r="W38" s="46">
        <v>60.33</v>
      </c>
      <c r="X38" s="46">
        <v>35.046999999999997</v>
      </c>
      <c r="Y38" s="46">
        <v>27.922999999999998</v>
      </c>
      <c r="Z38" s="46">
        <v>52.167999999999999</v>
      </c>
      <c r="AA38" s="46">
        <v>35.582999999999998</v>
      </c>
      <c r="AB38" s="46">
        <v>52.527000000000001</v>
      </c>
      <c r="AC38" s="46">
        <v>72.811000000000007</v>
      </c>
      <c r="AD38" s="46">
        <v>43.781999999999996</v>
      </c>
      <c r="AE38" s="43">
        <v>43.914999999999999</v>
      </c>
      <c r="AF38" s="46">
        <v>41.777999999999999</v>
      </c>
      <c r="AG38" s="46">
        <v>43</v>
      </c>
      <c r="AH38" s="46">
        <v>26.707999999999998</v>
      </c>
    </row>
    <row r="39" spans="1:34" ht="15" x14ac:dyDescent="0.25">
      <c r="A39" s="60">
        <v>46054</v>
      </c>
      <c r="B39" s="13"/>
      <c r="C39" s="13">
        <v>43</v>
      </c>
      <c r="D39" s="44">
        <v>43</v>
      </c>
      <c r="E39" s="46">
        <v>44.603999999999999</v>
      </c>
      <c r="F39" s="46">
        <v>51.863999999999997</v>
      </c>
      <c r="G39" s="46">
        <v>65.111000000000004</v>
      </c>
      <c r="H39" s="46">
        <v>59.389000000000003</v>
      </c>
      <c r="I39" s="46">
        <v>50.131</v>
      </c>
      <c r="J39" s="46">
        <v>48.22</v>
      </c>
      <c r="K39" s="46">
        <v>54.405000000000001</v>
      </c>
      <c r="L39" s="46">
        <v>32.932000000000002</v>
      </c>
      <c r="M39" s="46">
        <v>27.901</v>
      </c>
      <c r="N39" s="46">
        <v>39.040999999999997</v>
      </c>
      <c r="O39" s="46">
        <v>31.01</v>
      </c>
      <c r="P39" s="46">
        <v>40.676000000000002</v>
      </c>
      <c r="Q39" s="46">
        <v>45.75</v>
      </c>
      <c r="R39" s="46">
        <v>45.223999999999997</v>
      </c>
      <c r="S39" s="46">
        <v>27.75</v>
      </c>
      <c r="T39" s="46">
        <v>39.624000000000002</v>
      </c>
      <c r="U39" s="46">
        <v>41.125</v>
      </c>
      <c r="V39" s="46">
        <v>37.337000000000003</v>
      </c>
      <c r="W39" s="46">
        <v>57.261000000000003</v>
      </c>
      <c r="X39" s="46">
        <v>35.11</v>
      </c>
      <c r="Y39" s="46">
        <v>38.198999999999998</v>
      </c>
      <c r="Z39" s="46">
        <v>61.268000000000001</v>
      </c>
      <c r="AA39" s="46">
        <v>49.347000000000001</v>
      </c>
      <c r="AB39" s="46">
        <v>92.756</v>
      </c>
      <c r="AC39" s="46">
        <v>70.887</v>
      </c>
      <c r="AD39" s="46">
        <v>42.92</v>
      </c>
      <c r="AE39" s="43">
        <v>42.744999999999997</v>
      </c>
      <c r="AF39" s="46">
        <v>44.116</v>
      </c>
      <c r="AG39" s="46">
        <v>42.829000000000001</v>
      </c>
      <c r="AH39" s="46">
        <v>28.672999999999998</v>
      </c>
    </row>
    <row r="40" spans="1:34" ht="15" x14ac:dyDescent="0.25">
      <c r="A40" s="60">
        <v>46082</v>
      </c>
      <c r="B40" s="13"/>
      <c r="C40" s="13">
        <v>85</v>
      </c>
      <c r="D40" s="44">
        <v>85</v>
      </c>
      <c r="E40" s="46">
        <v>107.896</v>
      </c>
      <c r="F40" s="46">
        <v>112.47499999999999</v>
      </c>
      <c r="G40" s="46">
        <v>100.321</v>
      </c>
      <c r="H40" s="46">
        <v>115.857</v>
      </c>
      <c r="I40" s="46">
        <v>97.616</v>
      </c>
      <c r="J40" s="46">
        <v>87.534000000000006</v>
      </c>
      <c r="K40" s="46">
        <v>80.185000000000002</v>
      </c>
      <c r="L40" s="46">
        <v>68.655000000000001</v>
      </c>
      <c r="M40" s="46">
        <v>52.594000000000001</v>
      </c>
      <c r="N40" s="46">
        <v>64.754999999999995</v>
      </c>
      <c r="O40" s="46">
        <v>97.867999999999995</v>
      </c>
      <c r="P40" s="46">
        <v>87.6</v>
      </c>
      <c r="Q40" s="46">
        <v>73.396000000000001</v>
      </c>
      <c r="R40" s="46">
        <v>101.438</v>
      </c>
      <c r="S40" s="46">
        <v>50.112000000000002</v>
      </c>
      <c r="T40" s="46">
        <v>79.412999999999997</v>
      </c>
      <c r="U40" s="46">
        <v>66.39</v>
      </c>
      <c r="V40" s="46">
        <v>64.674000000000007</v>
      </c>
      <c r="W40" s="46">
        <v>114.50700000000001</v>
      </c>
      <c r="X40" s="46">
        <v>68.152000000000001</v>
      </c>
      <c r="Y40" s="46">
        <v>69.406999999999996</v>
      </c>
      <c r="Z40" s="46">
        <v>104.247</v>
      </c>
      <c r="AA40" s="46">
        <v>92.096999999999994</v>
      </c>
      <c r="AB40" s="46">
        <v>337.43599999999998</v>
      </c>
      <c r="AC40" s="46">
        <v>95.043000000000006</v>
      </c>
      <c r="AD40" s="46">
        <v>77.662999999999997</v>
      </c>
      <c r="AE40" s="43">
        <v>101.39</v>
      </c>
      <c r="AF40" s="46">
        <v>64.578999999999994</v>
      </c>
      <c r="AG40" s="46">
        <v>119.205</v>
      </c>
      <c r="AH40" s="46">
        <v>85.683000000000007</v>
      </c>
    </row>
    <row r="41" spans="1:34" ht="15" x14ac:dyDescent="0.25">
      <c r="A41" s="60">
        <v>46113</v>
      </c>
      <c r="B41" s="13"/>
      <c r="C41" s="13">
        <v>111</v>
      </c>
      <c r="D41" s="44">
        <v>111</v>
      </c>
      <c r="E41" s="46">
        <v>138.29599999999999</v>
      </c>
      <c r="F41" s="46">
        <v>95.146000000000001</v>
      </c>
      <c r="G41" s="46">
        <v>158.18899999999999</v>
      </c>
      <c r="H41" s="46">
        <v>139.934</v>
      </c>
      <c r="I41" s="46">
        <v>163.35</v>
      </c>
      <c r="J41" s="46">
        <v>107.247</v>
      </c>
      <c r="K41" s="46">
        <v>116.721</v>
      </c>
      <c r="L41" s="46">
        <v>104.005</v>
      </c>
      <c r="M41" s="46">
        <v>83.924999999999997</v>
      </c>
      <c r="N41" s="46">
        <v>90.162999999999997</v>
      </c>
      <c r="O41" s="46">
        <v>149.99100000000001</v>
      </c>
      <c r="P41" s="46">
        <v>125.613</v>
      </c>
      <c r="Q41" s="46">
        <v>134.95500000000001</v>
      </c>
      <c r="R41" s="46">
        <v>101.221</v>
      </c>
      <c r="S41" s="46">
        <v>54.713999999999999</v>
      </c>
      <c r="T41" s="46">
        <v>120.535</v>
      </c>
      <c r="U41" s="46">
        <v>85.945999999999998</v>
      </c>
      <c r="V41" s="46">
        <v>197.423</v>
      </c>
      <c r="W41" s="46">
        <v>191.09</v>
      </c>
      <c r="X41" s="46">
        <v>72.622</v>
      </c>
      <c r="Y41" s="46">
        <v>90.93</v>
      </c>
      <c r="Z41" s="46">
        <v>107.595</v>
      </c>
      <c r="AA41" s="46">
        <v>144.55699999999999</v>
      </c>
      <c r="AB41" s="46">
        <v>538.08900000000006</v>
      </c>
      <c r="AC41" s="46">
        <v>120.14</v>
      </c>
      <c r="AD41" s="46">
        <v>272.21800000000002</v>
      </c>
      <c r="AE41" s="43">
        <v>129.386</v>
      </c>
      <c r="AF41" s="46">
        <v>85.013999999999996</v>
      </c>
      <c r="AG41" s="46">
        <v>116.831</v>
      </c>
      <c r="AH41" s="46">
        <v>161.749</v>
      </c>
    </row>
    <row r="42" spans="1:34" ht="15" x14ac:dyDescent="0.25">
      <c r="A42" s="60">
        <v>46143</v>
      </c>
      <c r="B42" s="13"/>
      <c r="C42" s="13">
        <v>239</v>
      </c>
      <c r="D42" s="44">
        <v>239</v>
      </c>
      <c r="E42" s="46">
        <v>235.52699999999999</v>
      </c>
      <c r="F42" s="46">
        <v>150.81899999999999</v>
      </c>
      <c r="G42" s="46">
        <v>249.333</v>
      </c>
      <c r="H42" s="46">
        <v>466.76100000000002</v>
      </c>
      <c r="I42" s="46">
        <v>252.929</v>
      </c>
      <c r="J42" s="46">
        <v>336.22199999999998</v>
      </c>
      <c r="K42" s="46">
        <v>195.99799999999999</v>
      </c>
      <c r="L42" s="46">
        <v>167.07499999999999</v>
      </c>
      <c r="M42" s="46">
        <v>56.698</v>
      </c>
      <c r="N42" s="46">
        <v>72.412000000000006</v>
      </c>
      <c r="O42" s="46">
        <v>123.02200000000001</v>
      </c>
      <c r="P42" s="46">
        <v>265.303</v>
      </c>
      <c r="Q42" s="46">
        <v>287.25099999999998</v>
      </c>
      <c r="R42" s="46">
        <v>207.41</v>
      </c>
      <c r="S42" s="46">
        <v>132.06899999999999</v>
      </c>
      <c r="T42" s="46">
        <v>188.04900000000001</v>
      </c>
      <c r="U42" s="46">
        <v>62.828000000000003</v>
      </c>
      <c r="V42" s="46">
        <v>330.97300000000001</v>
      </c>
      <c r="W42" s="46">
        <v>234.29499999999999</v>
      </c>
      <c r="X42" s="46">
        <v>93.703999999999994</v>
      </c>
      <c r="Y42" s="46">
        <v>191.62899999999999</v>
      </c>
      <c r="Z42" s="46">
        <v>224.91399999999999</v>
      </c>
      <c r="AA42" s="46">
        <v>397.16300000000001</v>
      </c>
      <c r="AB42" s="46">
        <v>569.31399999999996</v>
      </c>
      <c r="AC42" s="46">
        <v>318.04000000000002</v>
      </c>
      <c r="AD42" s="46">
        <v>181.53800000000001</v>
      </c>
      <c r="AE42" s="43">
        <v>169.863</v>
      </c>
      <c r="AF42" s="46">
        <v>110.764</v>
      </c>
      <c r="AG42" s="46">
        <v>184.173</v>
      </c>
      <c r="AH42" s="46">
        <v>291.71300000000002</v>
      </c>
    </row>
    <row r="43" spans="1:34" ht="15" x14ac:dyDescent="0.25">
      <c r="A43" s="60">
        <v>46174</v>
      </c>
      <c r="B43" s="13"/>
      <c r="C43" s="13">
        <v>389</v>
      </c>
      <c r="D43" s="44">
        <v>389</v>
      </c>
      <c r="E43" s="46">
        <v>194.37100000000001</v>
      </c>
      <c r="F43" s="46">
        <v>577.19799999999998</v>
      </c>
      <c r="G43" s="46">
        <v>687.197</v>
      </c>
      <c r="H43" s="46">
        <v>853.66200000000003</v>
      </c>
      <c r="I43" s="46">
        <v>466.68599999999998</v>
      </c>
      <c r="J43" s="46">
        <v>756.93</v>
      </c>
      <c r="K43" s="46">
        <v>243.52600000000001</v>
      </c>
      <c r="L43" s="46">
        <v>155.66999999999999</v>
      </c>
      <c r="M43" s="46">
        <v>187.85900000000001</v>
      </c>
      <c r="N43" s="46">
        <v>256.72300000000001</v>
      </c>
      <c r="O43" s="46">
        <v>254.41499999999999</v>
      </c>
      <c r="P43" s="46">
        <v>464.15</v>
      </c>
      <c r="Q43" s="46">
        <v>333.517</v>
      </c>
      <c r="R43" s="46">
        <v>82.207999999999998</v>
      </c>
      <c r="S43" s="46">
        <v>321.58999999999997</v>
      </c>
      <c r="T43" s="46">
        <v>520.65599999999995</v>
      </c>
      <c r="U43" s="46">
        <v>281.42200000000003</v>
      </c>
      <c r="V43" s="46">
        <v>651.22699999999998</v>
      </c>
      <c r="W43" s="46">
        <v>217.363</v>
      </c>
      <c r="X43" s="46">
        <v>105.798</v>
      </c>
      <c r="Y43" s="46">
        <v>491.52699999999999</v>
      </c>
      <c r="Z43" s="46">
        <v>351.28199999999998</v>
      </c>
      <c r="AA43" s="46">
        <v>424.98099999999999</v>
      </c>
      <c r="AB43" s="46">
        <v>870.07399999999996</v>
      </c>
      <c r="AC43" s="46">
        <v>504.75400000000002</v>
      </c>
      <c r="AD43" s="46">
        <v>349.947</v>
      </c>
      <c r="AE43" s="43">
        <v>395.74</v>
      </c>
      <c r="AF43" s="46">
        <v>402.42599999999999</v>
      </c>
      <c r="AG43" s="46">
        <v>80.866</v>
      </c>
      <c r="AH43" s="46">
        <v>475.84699999999998</v>
      </c>
    </row>
    <row r="44" spans="1:34" ht="15" x14ac:dyDescent="0.25">
      <c r="A44" s="60">
        <v>46204</v>
      </c>
      <c r="B44" s="13"/>
      <c r="C44" s="13">
        <v>161</v>
      </c>
      <c r="D44" s="44">
        <v>161</v>
      </c>
      <c r="E44" s="46">
        <v>37.978999999999999</v>
      </c>
      <c r="F44" s="46">
        <v>577.99900000000002</v>
      </c>
      <c r="G44" s="46">
        <v>313.84100000000001</v>
      </c>
      <c r="H44" s="46">
        <v>347.43700000000001</v>
      </c>
      <c r="I44" s="46">
        <v>440.01400000000001</v>
      </c>
      <c r="J44" s="46">
        <v>408.286</v>
      </c>
      <c r="K44" s="46">
        <v>72.798000000000002</v>
      </c>
      <c r="L44" s="46">
        <v>40.093000000000004</v>
      </c>
      <c r="M44" s="46">
        <v>87.132000000000005</v>
      </c>
      <c r="N44" s="46">
        <v>102.435</v>
      </c>
      <c r="O44" s="46">
        <v>181.96199999999999</v>
      </c>
      <c r="P44" s="46">
        <v>308.488</v>
      </c>
      <c r="Q44" s="46">
        <v>86.31</v>
      </c>
      <c r="R44" s="46">
        <v>11.558</v>
      </c>
      <c r="S44" s="46">
        <v>228.61500000000001</v>
      </c>
      <c r="T44" s="46">
        <v>395.13299999999998</v>
      </c>
      <c r="U44" s="46">
        <v>219.09200000000001</v>
      </c>
      <c r="V44" s="46">
        <v>826.10299999999995</v>
      </c>
      <c r="W44" s="46">
        <v>81.503</v>
      </c>
      <c r="X44" s="46">
        <v>39.344999999999999</v>
      </c>
      <c r="Y44" s="46">
        <v>303.44200000000001</v>
      </c>
      <c r="Z44" s="46">
        <v>157.63300000000001</v>
      </c>
      <c r="AA44" s="46">
        <v>125.86199999999999</v>
      </c>
      <c r="AB44" s="46">
        <v>412.84500000000003</v>
      </c>
      <c r="AC44" s="46">
        <v>215.03399999999999</v>
      </c>
      <c r="AD44" s="46">
        <v>255.57</v>
      </c>
      <c r="AE44" s="43">
        <v>186.36099999999999</v>
      </c>
      <c r="AF44" s="46">
        <v>196.239</v>
      </c>
      <c r="AG44" s="46">
        <v>40.348999999999997</v>
      </c>
      <c r="AH44" s="46">
        <v>267.72000000000003</v>
      </c>
    </row>
    <row r="45" spans="1:34" ht="15" x14ac:dyDescent="0.25">
      <c r="A45" s="60">
        <v>46235</v>
      </c>
      <c r="B45" s="13"/>
      <c r="C45" s="13">
        <v>66</v>
      </c>
      <c r="D45" s="44">
        <v>66</v>
      </c>
      <c r="E45" s="46">
        <v>33.061999999999998</v>
      </c>
      <c r="F45" s="46">
        <v>182.93899999999999</v>
      </c>
      <c r="G45" s="46">
        <v>100.887</v>
      </c>
      <c r="H45" s="46">
        <v>171.28</v>
      </c>
      <c r="I45" s="46">
        <v>145.33000000000001</v>
      </c>
      <c r="J45" s="46">
        <v>136.96700000000001</v>
      </c>
      <c r="K45" s="46">
        <v>42.103000000000002</v>
      </c>
      <c r="L45" s="46">
        <v>25.827999999999999</v>
      </c>
      <c r="M45" s="46">
        <v>37.045999999999999</v>
      </c>
      <c r="N45" s="46">
        <v>41.301000000000002</v>
      </c>
      <c r="O45" s="46">
        <v>71.412999999999997</v>
      </c>
      <c r="P45" s="46">
        <v>96.914000000000001</v>
      </c>
      <c r="Q45" s="46">
        <v>50.04</v>
      </c>
      <c r="R45" s="46">
        <v>31.045000000000002</v>
      </c>
      <c r="S45" s="46">
        <v>69.233000000000004</v>
      </c>
      <c r="T45" s="46">
        <v>122.97799999999999</v>
      </c>
      <c r="U45" s="46">
        <v>69.403999999999996</v>
      </c>
      <c r="V45" s="46">
        <v>219.05699999999999</v>
      </c>
      <c r="W45" s="46">
        <v>43.063000000000002</v>
      </c>
      <c r="X45" s="46">
        <v>26.247</v>
      </c>
      <c r="Y45" s="46">
        <v>108.77500000000001</v>
      </c>
      <c r="Z45" s="46">
        <v>59.578000000000003</v>
      </c>
      <c r="AA45" s="46">
        <v>63.567</v>
      </c>
      <c r="AB45" s="46">
        <v>147.499</v>
      </c>
      <c r="AC45" s="46">
        <v>82.194999999999993</v>
      </c>
      <c r="AD45" s="46">
        <v>98.617999999999995</v>
      </c>
      <c r="AE45" s="43">
        <v>68.984999999999999</v>
      </c>
      <c r="AF45" s="46">
        <v>90.947000000000003</v>
      </c>
      <c r="AG45" s="46">
        <v>26.774000000000001</v>
      </c>
      <c r="AH45" s="46">
        <v>202.68199999999999</v>
      </c>
    </row>
    <row r="46" spans="1:34" ht="15" x14ac:dyDescent="0.25">
      <c r="A46" s="60">
        <v>46266</v>
      </c>
      <c r="B46" s="13"/>
      <c r="C46" s="13">
        <v>43</v>
      </c>
      <c r="D46" s="44">
        <v>43</v>
      </c>
      <c r="E46" s="46">
        <v>29.302</v>
      </c>
      <c r="F46" s="46">
        <v>75.522999999999996</v>
      </c>
      <c r="G46" s="46">
        <v>61.923000000000002</v>
      </c>
      <c r="H46" s="46">
        <v>108.179</v>
      </c>
      <c r="I46" s="46">
        <v>66.77</v>
      </c>
      <c r="J46" s="46">
        <v>94.57</v>
      </c>
      <c r="K46" s="46">
        <v>48.723999999999997</v>
      </c>
      <c r="L46" s="46">
        <v>22.393000000000001</v>
      </c>
      <c r="M46" s="46">
        <v>34.218000000000004</v>
      </c>
      <c r="N46" s="46">
        <v>38.009</v>
      </c>
      <c r="O46" s="46">
        <v>57.234000000000002</v>
      </c>
      <c r="P46" s="46">
        <v>54.421999999999997</v>
      </c>
      <c r="Q46" s="46">
        <v>40.338999999999999</v>
      </c>
      <c r="R46" s="46">
        <v>28.294</v>
      </c>
      <c r="S46" s="46">
        <v>54.908999999999999</v>
      </c>
      <c r="T46" s="46">
        <v>56.143000000000001</v>
      </c>
      <c r="U46" s="46">
        <v>44.201999999999998</v>
      </c>
      <c r="V46" s="46">
        <v>93.004000000000005</v>
      </c>
      <c r="W46" s="46">
        <v>33.055999999999997</v>
      </c>
      <c r="X46" s="46">
        <v>30.291</v>
      </c>
      <c r="Y46" s="46">
        <v>74.831000000000003</v>
      </c>
      <c r="Z46" s="46">
        <v>40.875999999999998</v>
      </c>
      <c r="AA46" s="46">
        <v>62.706000000000003</v>
      </c>
      <c r="AB46" s="46">
        <v>99.474000000000004</v>
      </c>
      <c r="AC46" s="46">
        <v>51.334000000000003</v>
      </c>
      <c r="AD46" s="46">
        <v>68.007999999999996</v>
      </c>
      <c r="AE46" s="43">
        <v>48.345999999999997</v>
      </c>
      <c r="AF46" s="46">
        <v>71.052000000000007</v>
      </c>
      <c r="AG46" s="46">
        <v>27.353999999999999</v>
      </c>
      <c r="AH46" s="46">
        <v>80.613</v>
      </c>
    </row>
    <row r="47" spans="1:34" ht="15" x14ac:dyDescent="0.25">
      <c r="A47" s="60">
        <v>46296</v>
      </c>
      <c r="B47" s="13"/>
      <c r="C47" s="13">
        <v>45</v>
      </c>
      <c r="D47" s="44">
        <v>52</v>
      </c>
      <c r="E47" s="46">
        <v>57.121000000000002</v>
      </c>
      <c r="F47" s="46">
        <v>66.277000000000001</v>
      </c>
      <c r="G47" s="46">
        <v>60.02</v>
      </c>
      <c r="H47" s="46">
        <v>98.944999999999993</v>
      </c>
      <c r="I47" s="46">
        <v>67.204999999999998</v>
      </c>
      <c r="J47" s="46">
        <v>64.783000000000001</v>
      </c>
      <c r="K47" s="46">
        <v>50.259</v>
      </c>
      <c r="L47" s="46">
        <v>26.725999999999999</v>
      </c>
      <c r="M47" s="46">
        <v>39.012999999999998</v>
      </c>
      <c r="N47" s="46">
        <v>31.12</v>
      </c>
      <c r="O47" s="46">
        <v>58.41</v>
      </c>
      <c r="P47" s="46">
        <v>53.154000000000003</v>
      </c>
      <c r="Q47" s="46">
        <v>61.927999999999997</v>
      </c>
      <c r="R47" s="46">
        <v>55.122999999999998</v>
      </c>
      <c r="S47" s="46">
        <v>46.198</v>
      </c>
      <c r="T47" s="46">
        <v>58.046999999999997</v>
      </c>
      <c r="U47" s="46">
        <v>37.869999999999997</v>
      </c>
      <c r="V47" s="46">
        <v>84.119</v>
      </c>
      <c r="W47" s="46">
        <v>37.57</v>
      </c>
      <c r="X47" s="46">
        <v>52.078000000000003</v>
      </c>
      <c r="Y47" s="46">
        <v>127.151</v>
      </c>
      <c r="Z47" s="46">
        <v>51.578000000000003</v>
      </c>
      <c r="AA47" s="46">
        <v>99.753</v>
      </c>
      <c r="AB47" s="46">
        <v>110.869</v>
      </c>
      <c r="AC47" s="46">
        <v>58.93</v>
      </c>
      <c r="AD47" s="46">
        <v>64.168999999999997</v>
      </c>
      <c r="AE47" s="43">
        <v>46.133000000000003</v>
      </c>
      <c r="AF47" s="46">
        <v>48.1</v>
      </c>
      <c r="AG47" s="46">
        <v>26.957000000000001</v>
      </c>
      <c r="AH47" s="46">
        <v>66.644999999999996</v>
      </c>
    </row>
    <row r="48" spans="1:34" ht="15" x14ac:dyDescent="0.25">
      <c r="A48" s="60">
        <v>46327</v>
      </c>
      <c r="B48" s="13"/>
      <c r="C48" s="13">
        <v>47</v>
      </c>
      <c r="D48" s="45">
        <v>50</v>
      </c>
      <c r="E48" s="46">
        <v>48.432000000000002</v>
      </c>
      <c r="F48" s="46">
        <v>63.716000000000001</v>
      </c>
      <c r="G48" s="46">
        <v>66.447999999999993</v>
      </c>
      <c r="H48" s="46">
        <v>73.188999999999993</v>
      </c>
      <c r="I48" s="46">
        <v>61.32</v>
      </c>
      <c r="J48" s="46">
        <v>61.603999999999999</v>
      </c>
      <c r="K48" s="46">
        <v>45.343000000000004</v>
      </c>
      <c r="L48" s="46">
        <v>39.514000000000003</v>
      </c>
      <c r="M48" s="46">
        <v>36.209000000000003</v>
      </c>
      <c r="N48" s="46">
        <v>36.521000000000001</v>
      </c>
      <c r="O48" s="46">
        <v>77.811000000000007</v>
      </c>
      <c r="P48" s="46">
        <v>53.328000000000003</v>
      </c>
      <c r="Q48" s="46">
        <v>52.832999999999998</v>
      </c>
      <c r="R48" s="46">
        <v>46.268999999999998</v>
      </c>
      <c r="S48" s="46">
        <v>51.338000000000001</v>
      </c>
      <c r="T48" s="46">
        <v>59.889000000000003</v>
      </c>
      <c r="U48" s="46">
        <v>44.639000000000003</v>
      </c>
      <c r="V48" s="46">
        <v>75.296999999999997</v>
      </c>
      <c r="W48" s="46">
        <v>50.357999999999997</v>
      </c>
      <c r="X48" s="46">
        <v>40.183999999999997</v>
      </c>
      <c r="Y48" s="46">
        <v>72.257000000000005</v>
      </c>
      <c r="Z48" s="46">
        <v>47.811999999999998</v>
      </c>
      <c r="AA48" s="46">
        <v>98.031999999999996</v>
      </c>
      <c r="AB48" s="46">
        <v>91.143000000000001</v>
      </c>
      <c r="AC48" s="46">
        <v>60.752000000000002</v>
      </c>
      <c r="AD48" s="46">
        <v>57.45</v>
      </c>
      <c r="AE48" s="43">
        <v>54.241999999999997</v>
      </c>
      <c r="AF48" s="46">
        <v>58.219000000000001</v>
      </c>
      <c r="AG48" s="46">
        <v>33.844000000000001</v>
      </c>
      <c r="AH48" s="46">
        <v>61.042999999999999</v>
      </c>
    </row>
    <row r="49" spans="1:1005" ht="15" x14ac:dyDescent="0.25">
      <c r="A49" s="60">
        <v>46357</v>
      </c>
      <c r="B49" s="13"/>
      <c r="C49" s="13">
        <v>34</v>
      </c>
      <c r="D49" s="45">
        <v>34</v>
      </c>
      <c r="E49" s="46">
        <v>37.637</v>
      </c>
      <c r="F49" s="46">
        <v>63.503</v>
      </c>
      <c r="G49" s="46">
        <v>62.814999999999998</v>
      </c>
      <c r="H49" s="46">
        <v>60.838000000000001</v>
      </c>
      <c r="I49" s="46">
        <v>55.09</v>
      </c>
      <c r="J49" s="46">
        <v>55.417999999999999</v>
      </c>
      <c r="K49" s="46">
        <v>36.761000000000003</v>
      </c>
      <c r="L49" s="46">
        <v>31.966000000000001</v>
      </c>
      <c r="M49" s="46">
        <v>29.922000000000001</v>
      </c>
      <c r="N49" s="46">
        <v>31.588000000000001</v>
      </c>
      <c r="O49" s="46">
        <v>46.338999999999999</v>
      </c>
      <c r="P49" s="46">
        <v>48.033000000000001</v>
      </c>
      <c r="Q49" s="46">
        <v>45.06</v>
      </c>
      <c r="R49" s="46">
        <v>33.290999999999997</v>
      </c>
      <c r="S49" s="46">
        <v>42.537999999999997</v>
      </c>
      <c r="T49" s="46">
        <v>49.323999999999998</v>
      </c>
      <c r="U49" s="46">
        <v>39.088000000000001</v>
      </c>
      <c r="V49" s="46">
        <v>64.647999999999996</v>
      </c>
      <c r="W49" s="46">
        <v>41.423000000000002</v>
      </c>
      <c r="X49" s="46">
        <v>31.170999999999999</v>
      </c>
      <c r="Y49" s="46">
        <v>56.198</v>
      </c>
      <c r="Z49" s="46">
        <v>41.207999999999998</v>
      </c>
      <c r="AA49" s="46">
        <v>62.462000000000003</v>
      </c>
      <c r="AB49" s="46">
        <v>82.980999999999995</v>
      </c>
      <c r="AC49" s="46">
        <v>50.655999999999999</v>
      </c>
      <c r="AD49" s="46">
        <v>50.018000000000001</v>
      </c>
      <c r="AE49" s="43">
        <v>47.481000000000002</v>
      </c>
      <c r="AF49" s="46">
        <v>49.265000000000001</v>
      </c>
      <c r="AG49" s="46">
        <v>29.492999999999999</v>
      </c>
      <c r="AH49" s="46">
        <v>51.512</v>
      </c>
    </row>
    <row r="50" spans="1:1005" ht="15" x14ac:dyDescent="0.25">
      <c r="A50" s="60">
        <v>46388</v>
      </c>
      <c r="B50" s="13"/>
      <c r="C50" s="13">
        <v>42</v>
      </c>
      <c r="D50" s="45">
        <v>42</v>
      </c>
      <c r="E50" s="46">
        <v>34.942999999999998</v>
      </c>
      <c r="F50" s="46">
        <v>53.585000000000001</v>
      </c>
      <c r="G50" s="46">
        <v>77.113</v>
      </c>
      <c r="H50" s="46">
        <v>53.686999999999998</v>
      </c>
      <c r="I50" s="46">
        <v>48.569000000000003</v>
      </c>
      <c r="J50" s="46">
        <v>50.156999999999996</v>
      </c>
      <c r="K50" s="46">
        <v>32.665999999999997</v>
      </c>
      <c r="L50" s="46">
        <v>27.218</v>
      </c>
      <c r="M50" s="46">
        <v>26.829000000000001</v>
      </c>
      <c r="N50" s="46">
        <v>28.695</v>
      </c>
      <c r="O50" s="46">
        <v>40.880000000000003</v>
      </c>
      <c r="P50" s="46">
        <v>48.779000000000003</v>
      </c>
      <c r="Q50" s="46">
        <v>42.093000000000004</v>
      </c>
      <c r="R50" s="46">
        <v>27.943999999999999</v>
      </c>
      <c r="S50" s="46">
        <v>39.463999999999999</v>
      </c>
      <c r="T50" s="46">
        <v>43.337000000000003</v>
      </c>
      <c r="U50" s="46">
        <v>36.017000000000003</v>
      </c>
      <c r="V50" s="46">
        <v>59.987000000000002</v>
      </c>
      <c r="W50" s="46">
        <v>34.75</v>
      </c>
      <c r="X50" s="46">
        <v>28.17</v>
      </c>
      <c r="Y50" s="46">
        <v>52.366</v>
      </c>
      <c r="Z50" s="46">
        <v>35.094000000000001</v>
      </c>
      <c r="AA50" s="46">
        <v>52.613999999999997</v>
      </c>
      <c r="AB50" s="46">
        <v>72.653999999999996</v>
      </c>
      <c r="AC50" s="46">
        <v>43.667000000000002</v>
      </c>
      <c r="AD50" s="46">
        <v>44.786000000000001</v>
      </c>
      <c r="AE50" s="43">
        <v>41.695</v>
      </c>
      <c r="AF50" s="46">
        <v>42.848999999999997</v>
      </c>
      <c r="AG50" s="46">
        <v>26.927</v>
      </c>
      <c r="AH50" s="46">
        <v>46.587000000000003</v>
      </c>
    </row>
    <row r="51" spans="1:1005" ht="15" x14ac:dyDescent="0.25">
      <c r="A51" s="60">
        <v>46419</v>
      </c>
      <c r="B51" s="13"/>
      <c r="C51" s="13">
        <v>43</v>
      </c>
      <c r="D51" s="45">
        <v>43</v>
      </c>
      <c r="E51" s="46">
        <v>51.911999999999999</v>
      </c>
      <c r="F51" s="46">
        <v>64.680000000000007</v>
      </c>
      <c r="G51" s="46">
        <v>59.353999999999999</v>
      </c>
      <c r="H51" s="46">
        <v>49.947000000000003</v>
      </c>
      <c r="I51" s="46">
        <v>48.279000000000003</v>
      </c>
      <c r="J51" s="46">
        <v>54.280999999999999</v>
      </c>
      <c r="K51" s="46">
        <v>32.774000000000001</v>
      </c>
      <c r="L51" s="46">
        <v>27.986999999999998</v>
      </c>
      <c r="M51" s="46">
        <v>39.107999999999997</v>
      </c>
      <c r="N51" s="46">
        <v>30.712</v>
      </c>
      <c r="O51" s="46">
        <v>40.28</v>
      </c>
      <c r="P51" s="46">
        <v>45.491</v>
      </c>
      <c r="Q51" s="46">
        <v>45.223999999999997</v>
      </c>
      <c r="R51" s="46">
        <v>27.812999999999999</v>
      </c>
      <c r="S51" s="46">
        <v>39.863</v>
      </c>
      <c r="T51" s="46">
        <v>40.911000000000001</v>
      </c>
      <c r="U51" s="46">
        <v>37.098999999999997</v>
      </c>
      <c r="V51" s="46">
        <v>57.094000000000001</v>
      </c>
      <c r="W51" s="46">
        <v>34.863999999999997</v>
      </c>
      <c r="X51" s="46">
        <v>38.415999999999997</v>
      </c>
      <c r="Y51" s="46">
        <v>61.457000000000001</v>
      </c>
      <c r="Z51" s="46">
        <v>48.225000000000001</v>
      </c>
      <c r="AA51" s="46">
        <v>92.802000000000007</v>
      </c>
      <c r="AB51" s="46">
        <v>70.751999999999995</v>
      </c>
      <c r="AC51" s="46">
        <v>42.841000000000001</v>
      </c>
      <c r="AD51" s="46">
        <v>43.439</v>
      </c>
      <c r="AE51" s="43">
        <v>43.939</v>
      </c>
      <c r="AF51" s="46">
        <v>42.533999999999999</v>
      </c>
      <c r="AG51" s="46">
        <v>28.855</v>
      </c>
      <c r="AH51" s="46">
        <v>44.008000000000003</v>
      </c>
    </row>
    <row r="52" spans="1:1005" ht="15" x14ac:dyDescent="0.25">
      <c r="A52" s="60">
        <v>46447</v>
      </c>
      <c r="B52" s="13"/>
      <c r="C52" s="13">
        <v>85</v>
      </c>
      <c r="D52" s="45">
        <v>85</v>
      </c>
      <c r="E52" s="46">
        <v>112.547</v>
      </c>
      <c r="F52" s="46">
        <v>99.370999999999995</v>
      </c>
      <c r="G52" s="46">
        <v>115.744</v>
      </c>
      <c r="H52" s="46">
        <v>97.41</v>
      </c>
      <c r="I52" s="46">
        <v>87.632000000000005</v>
      </c>
      <c r="J52" s="46">
        <v>79.730999999999995</v>
      </c>
      <c r="K52" s="46">
        <v>68.478999999999999</v>
      </c>
      <c r="L52" s="46">
        <v>52.664000000000001</v>
      </c>
      <c r="M52" s="46">
        <v>64.825999999999993</v>
      </c>
      <c r="N52" s="46">
        <v>94.313999999999993</v>
      </c>
      <c r="O52" s="46">
        <v>87.165999999999997</v>
      </c>
      <c r="P52" s="46">
        <v>73.034000000000006</v>
      </c>
      <c r="Q52" s="46">
        <v>101.429</v>
      </c>
      <c r="R52" s="46">
        <v>49.628999999999998</v>
      </c>
      <c r="S52" s="46">
        <v>79.456000000000003</v>
      </c>
      <c r="T52" s="46">
        <v>66.167000000000002</v>
      </c>
      <c r="U52" s="46">
        <v>64.606999999999999</v>
      </c>
      <c r="V52" s="46">
        <v>110.65300000000001</v>
      </c>
      <c r="W52" s="46">
        <v>67.878</v>
      </c>
      <c r="X52" s="46">
        <v>69.652000000000001</v>
      </c>
      <c r="Y52" s="46">
        <v>104.47</v>
      </c>
      <c r="Z52" s="46">
        <v>91.727999999999994</v>
      </c>
      <c r="AA52" s="46">
        <v>337.56400000000002</v>
      </c>
      <c r="AB52" s="46">
        <v>94.902000000000001</v>
      </c>
      <c r="AC52" s="46">
        <v>77.573999999999998</v>
      </c>
      <c r="AD52" s="46">
        <v>100.732</v>
      </c>
      <c r="AE52" s="43">
        <v>64.489999999999995</v>
      </c>
      <c r="AF52" s="46">
        <v>119.009</v>
      </c>
      <c r="AG52" s="46">
        <v>85.933000000000007</v>
      </c>
      <c r="AH52" s="46">
        <v>106.587</v>
      </c>
    </row>
    <row r="53" spans="1:1005" ht="15" x14ac:dyDescent="0.25">
      <c r="A53" s="60">
        <v>46478</v>
      </c>
      <c r="B53" s="13"/>
      <c r="C53" s="13">
        <v>111</v>
      </c>
      <c r="D53" s="45">
        <v>111</v>
      </c>
      <c r="E53" s="46">
        <v>95.203999999999994</v>
      </c>
      <c r="F53" s="46">
        <v>156.01900000000001</v>
      </c>
      <c r="G53" s="46">
        <v>139.88300000000001</v>
      </c>
      <c r="H53" s="46">
        <v>163.12200000000001</v>
      </c>
      <c r="I53" s="46">
        <v>107.321</v>
      </c>
      <c r="J53" s="46">
        <v>114.06100000000001</v>
      </c>
      <c r="K53" s="46">
        <v>103.858</v>
      </c>
      <c r="L53" s="46">
        <v>84.049000000000007</v>
      </c>
      <c r="M53" s="46">
        <v>90.234999999999999</v>
      </c>
      <c r="N53" s="46">
        <v>149.54400000000001</v>
      </c>
      <c r="O53" s="46">
        <v>125.155</v>
      </c>
      <c r="P53" s="46">
        <v>134.59399999999999</v>
      </c>
      <c r="Q53" s="46">
        <v>101.218</v>
      </c>
      <c r="R53" s="46">
        <v>53.811</v>
      </c>
      <c r="S53" s="46">
        <v>120.58199999999999</v>
      </c>
      <c r="T53" s="46">
        <v>85.472999999999999</v>
      </c>
      <c r="U53" s="46">
        <v>197.33099999999999</v>
      </c>
      <c r="V53" s="46">
        <v>184.63200000000001</v>
      </c>
      <c r="W53" s="46">
        <v>72.343999999999994</v>
      </c>
      <c r="X53" s="46">
        <v>91.206000000000003</v>
      </c>
      <c r="Y53" s="46">
        <v>107.768</v>
      </c>
      <c r="Z53" s="46">
        <v>138.34100000000001</v>
      </c>
      <c r="AA53" s="46">
        <v>538.48500000000001</v>
      </c>
      <c r="AB53" s="46">
        <v>119.992</v>
      </c>
      <c r="AC53" s="46">
        <v>272.08</v>
      </c>
      <c r="AD53" s="46">
        <v>126.36499999999999</v>
      </c>
      <c r="AE53" s="43">
        <v>84.906000000000006</v>
      </c>
      <c r="AF53" s="46">
        <v>116.625</v>
      </c>
      <c r="AG53" s="46">
        <v>162.047</v>
      </c>
      <c r="AH53" s="46">
        <v>133.50299999999999</v>
      </c>
    </row>
    <row r="54" spans="1:1005" ht="15" x14ac:dyDescent="0.25">
      <c r="A54" s="60">
        <v>46508</v>
      </c>
      <c r="B54" s="13"/>
      <c r="C54" s="13">
        <v>239</v>
      </c>
      <c r="D54" s="45">
        <v>239</v>
      </c>
      <c r="E54" s="46">
        <v>150.85</v>
      </c>
      <c r="F54" s="46">
        <v>241.173</v>
      </c>
      <c r="G54" s="46">
        <v>466.67500000000001</v>
      </c>
      <c r="H54" s="46">
        <v>252.63300000000001</v>
      </c>
      <c r="I54" s="46">
        <v>336.43700000000001</v>
      </c>
      <c r="J54" s="46">
        <v>187.489</v>
      </c>
      <c r="K54" s="46">
        <v>166.99600000000001</v>
      </c>
      <c r="L54" s="46">
        <v>56.875999999999998</v>
      </c>
      <c r="M54" s="46">
        <v>72.457999999999998</v>
      </c>
      <c r="N54" s="46">
        <v>120.453</v>
      </c>
      <c r="O54" s="46">
        <v>264.43400000000003</v>
      </c>
      <c r="P54" s="46">
        <v>286.78800000000001</v>
      </c>
      <c r="Q54" s="46">
        <v>207.376</v>
      </c>
      <c r="R54" s="46">
        <v>124.57599999999999</v>
      </c>
      <c r="S54" s="46">
        <v>188.25399999999999</v>
      </c>
      <c r="T54" s="46">
        <v>62.61</v>
      </c>
      <c r="U54" s="46">
        <v>330.61599999999999</v>
      </c>
      <c r="V54" s="46">
        <v>237.577</v>
      </c>
      <c r="W54" s="46">
        <v>93.418999999999997</v>
      </c>
      <c r="X54" s="46">
        <v>192.06</v>
      </c>
      <c r="Y54" s="46">
        <v>229.60900000000001</v>
      </c>
      <c r="Z54" s="46">
        <v>381.26100000000002</v>
      </c>
      <c r="AA54" s="46">
        <v>569.66999999999996</v>
      </c>
      <c r="AB54" s="46">
        <v>317.88200000000001</v>
      </c>
      <c r="AC54" s="46">
        <v>181.45099999999999</v>
      </c>
      <c r="AD54" s="46">
        <v>167.74600000000001</v>
      </c>
      <c r="AE54" s="43">
        <v>110.718</v>
      </c>
      <c r="AF54" s="46">
        <v>182.97399999999999</v>
      </c>
      <c r="AG54" s="46">
        <v>291.94900000000001</v>
      </c>
      <c r="AH54" s="46">
        <v>229.21799999999999</v>
      </c>
    </row>
    <row r="55" spans="1:1005" ht="15" x14ac:dyDescent="0.25">
      <c r="A55" s="60">
        <v>46539</v>
      </c>
      <c r="B55" s="13"/>
      <c r="C55" s="13">
        <v>389</v>
      </c>
      <c r="D55" s="45">
        <v>389</v>
      </c>
      <c r="E55" s="46">
        <v>577.27700000000004</v>
      </c>
      <c r="F55" s="46">
        <v>678.68399999999997</v>
      </c>
      <c r="G55" s="46">
        <v>853.60900000000004</v>
      </c>
      <c r="H55" s="46">
        <v>466.48200000000003</v>
      </c>
      <c r="I55" s="46">
        <v>757.08299999999997</v>
      </c>
      <c r="J55" s="46">
        <v>250.232</v>
      </c>
      <c r="K55" s="46">
        <v>155.57599999999999</v>
      </c>
      <c r="L55" s="46">
        <v>188.048</v>
      </c>
      <c r="M55" s="46">
        <v>256.75</v>
      </c>
      <c r="N55" s="46">
        <v>240.749</v>
      </c>
      <c r="O55" s="46">
        <v>462.87</v>
      </c>
      <c r="P55" s="46">
        <v>333.33100000000002</v>
      </c>
      <c r="Q55" s="46">
        <v>82.192999999999998</v>
      </c>
      <c r="R55" s="46">
        <v>312.39999999999998</v>
      </c>
      <c r="S55" s="46">
        <v>541.97699999999998</v>
      </c>
      <c r="T55" s="46">
        <v>281.11399999999998</v>
      </c>
      <c r="U55" s="46">
        <v>651.06500000000005</v>
      </c>
      <c r="V55" s="46">
        <v>216.67699999999999</v>
      </c>
      <c r="W55" s="46">
        <v>105.625</v>
      </c>
      <c r="X55" s="46">
        <v>491.81299999999999</v>
      </c>
      <c r="Y55" s="46">
        <v>355.39699999999999</v>
      </c>
      <c r="Z55" s="46">
        <v>425.339</v>
      </c>
      <c r="AA55" s="46">
        <v>870.24099999999999</v>
      </c>
      <c r="AB55" s="46">
        <v>504.67099999999999</v>
      </c>
      <c r="AC55" s="46">
        <v>349.86500000000001</v>
      </c>
      <c r="AD55" s="46">
        <v>391.62900000000002</v>
      </c>
      <c r="AE55" s="43">
        <v>402.30099999999999</v>
      </c>
      <c r="AF55" s="46">
        <v>80.777000000000001</v>
      </c>
      <c r="AG55" s="46">
        <v>469.589</v>
      </c>
      <c r="AH55" s="46">
        <v>199.529</v>
      </c>
    </row>
    <row r="56" spans="1:1005" ht="15" x14ac:dyDescent="0.25">
      <c r="A56" s="60">
        <v>46569</v>
      </c>
      <c r="B56" s="13"/>
      <c r="C56" s="13">
        <v>161</v>
      </c>
      <c r="D56" s="45">
        <v>161</v>
      </c>
      <c r="E56" s="46">
        <v>578.04</v>
      </c>
      <c r="F56" s="46">
        <v>326.04700000000003</v>
      </c>
      <c r="G56" s="46">
        <v>347.41300000000001</v>
      </c>
      <c r="H56" s="46">
        <v>439.87900000000002</v>
      </c>
      <c r="I56" s="46">
        <v>408.32299999999998</v>
      </c>
      <c r="J56" s="46">
        <v>77.177000000000007</v>
      </c>
      <c r="K56" s="46">
        <v>40.01</v>
      </c>
      <c r="L56" s="46">
        <v>87.203999999999994</v>
      </c>
      <c r="M56" s="46">
        <v>102.438</v>
      </c>
      <c r="N56" s="46">
        <v>187.77799999999999</v>
      </c>
      <c r="O56" s="46">
        <v>308.20800000000003</v>
      </c>
      <c r="P56" s="46">
        <v>86.192999999999998</v>
      </c>
      <c r="Q56" s="46">
        <v>11.557</v>
      </c>
      <c r="R56" s="46">
        <v>242.50299999999999</v>
      </c>
      <c r="S56" s="46">
        <v>396.53699999999998</v>
      </c>
      <c r="T56" s="46">
        <v>218.93899999999999</v>
      </c>
      <c r="U56" s="46">
        <v>826.05700000000002</v>
      </c>
      <c r="V56" s="46">
        <v>86.56</v>
      </c>
      <c r="W56" s="46">
        <v>39.220999999999997</v>
      </c>
      <c r="X56" s="46">
        <v>303.52699999999999</v>
      </c>
      <c r="Y56" s="46">
        <v>157.749</v>
      </c>
      <c r="Z56" s="46">
        <v>131.84299999999999</v>
      </c>
      <c r="AA56" s="46">
        <v>412.85599999999999</v>
      </c>
      <c r="AB56" s="46">
        <v>214.964</v>
      </c>
      <c r="AC56" s="46">
        <v>255.499</v>
      </c>
      <c r="AD56" s="46">
        <v>193.619</v>
      </c>
      <c r="AE56" s="43">
        <v>196.19399999999999</v>
      </c>
      <c r="AF56" s="46">
        <v>40.273000000000003</v>
      </c>
      <c r="AG56" s="46">
        <v>265.73200000000003</v>
      </c>
      <c r="AH56" s="46">
        <v>41.16</v>
      </c>
    </row>
    <row r="57" spans="1:1005" ht="15" x14ac:dyDescent="0.25">
      <c r="A57" s="60">
        <v>46600</v>
      </c>
      <c r="B57" s="13"/>
      <c r="C57" s="13">
        <v>66</v>
      </c>
      <c r="D57" s="45">
        <v>66</v>
      </c>
      <c r="E57" s="46">
        <v>182.971</v>
      </c>
      <c r="F57" s="46">
        <v>103.295</v>
      </c>
      <c r="G57" s="46">
        <v>171.261</v>
      </c>
      <c r="H57" s="46">
        <v>145.21700000000001</v>
      </c>
      <c r="I57" s="46">
        <v>136.99</v>
      </c>
      <c r="J57" s="46">
        <v>42.927</v>
      </c>
      <c r="K57" s="46">
        <v>25.747</v>
      </c>
      <c r="L57" s="46">
        <v>37.040999999999997</v>
      </c>
      <c r="M57" s="46">
        <v>41.338999999999999</v>
      </c>
      <c r="N57" s="46">
        <v>71.953999999999994</v>
      </c>
      <c r="O57" s="46">
        <v>96.725999999999999</v>
      </c>
      <c r="P57" s="46">
        <v>49.920999999999999</v>
      </c>
      <c r="Q57" s="46">
        <v>31.042000000000002</v>
      </c>
      <c r="R57" s="46">
        <v>71.17</v>
      </c>
      <c r="S57" s="46">
        <v>122.961</v>
      </c>
      <c r="T57" s="46">
        <v>69.278999999999996</v>
      </c>
      <c r="U57" s="46">
        <v>219.042</v>
      </c>
      <c r="V57" s="46">
        <v>43.73</v>
      </c>
      <c r="W57" s="46">
        <v>26.132000000000001</v>
      </c>
      <c r="X57" s="46">
        <v>108.86199999999999</v>
      </c>
      <c r="Y57" s="46">
        <v>59.664000000000001</v>
      </c>
      <c r="Z57" s="46">
        <v>64.183000000000007</v>
      </c>
      <c r="AA57" s="46">
        <v>147.48500000000001</v>
      </c>
      <c r="AB57" s="46">
        <v>82.11</v>
      </c>
      <c r="AC57" s="46">
        <v>98.587000000000003</v>
      </c>
      <c r="AD57" s="46">
        <v>70.991</v>
      </c>
      <c r="AE57" s="43">
        <v>90.900999999999996</v>
      </c>
      <c r="AF57" s="46">
        <v>26.698</v>
      </c>
      <c r="AG57" s="46">
        <v>202.79</v>
      </c>
      <c r="AH57" s="46">
        <v>33.124000000000002</v>
      </c>
    </row>
    <row r="58" spans="1:1005" ht="15" x14ac:dyDescent="0.25">
      <c r="A58" s="60">
        <v>46631</v>
      </c>
      <c r="B58" s="13"/>
      <c r="C58" s="13">
        <v>43</v>
      </c>
      <c r="D58" s="45">
        <v>43</v>
      </c>
      <c r="E58" s="46">
        <v>75.55</v>
      </c>
      <c r="F58" s="46">
        <v>62.143000000000001</v>
      </c>
      <c r="G58" s="46">
        <v>108.163</v>
      </c>
      <c r="H58" s="46">
        <v>66.671000000000006</v>
      </c>
      <c r="I58" s="46">
        <v>94.590999999999994</v>
      </c>
      <c r="J58" s="46">
        <v>48.506999999999998</v>
      </c>
      <c r="K58" s="46">
        <v>22.327999999999999</v>
      </c>
      <c r="L58" s="46">
        <v>34.276000000000003</v>
      </c>
      <c r="M58" s="46">
        <v>38.049999999999997</v>
      </c>
      <c r="N58" s="46">
        <v>58.143999999999998</v>
      </c>
      <c r="O58" s="46">
        <v>54.267000000000003</v>
      </c>
      <c r="P58" s="46">
        <v>40.218000000000004</v>
      </c>
      <c r="Q58" s="46">
        <v>28.283000000000001</v>
      </c>
      <c r="R58" s="46">
        <v>54.783999999999999</v>
      </c>
      <c r="S58" s="46">
        <v>56.122999999999998</v>
      </c>
      <c r="T58" s="46">
        <v>44.091999999999999</v>
      </c>
      <c r="U58" s="46">
        <v>92.998000000000005</v>
      </c>
      <c r="V58" s="46">
        <v>32.921999999999997</v>
      </c>
      <c r="W58" s="46">
        <v>30.175000000000001</v>
      </c>
      <c r="X58" s="46">
        <v>74.908000000000001</v>
      </c>
      <c r="Y58" s="46">
        <v>40.948999999999998</v>
      </c>
      <c r="Z58" s="46">
        <v>61.12</v>
      </c>
      <c r="AA58" s="46">
        <v>99.457999999999998</v>
      </c>
      <c r="AB58" s="46">
        <v>51.256999999999998</v>
      </c>
      <c r="AC58" s="46">
        <v>67.983999999999995</v>
      </c>
      <c r="AD58" s="46">
        <v>48.710999999999999</v>
      </c>
      <c r="AE58" s="43">
        <v>71.007000000000005</v>
      </c>
      <c r="AF58" s="46">
        <v>27.198</v>
      </c>
      <c r="AG58" s="46">
        <v>80.707999999999998</v>
      </c>
      <c r="AH58" s="46">
        <v>28.879000000000001</v>
      </c>
    </row>
    <row r="59" spans="1:1005" ht="15" x14ac:dyDescent="0.25">
      <c r="A59" s="60">
        <v>46661</v>
      </c>
      <c r="B59" s="13"/>
      <c r="C59" s="13">
        <v>45</v>
      </c>
      <c r="D59" s="45">
        <v>52</v>
      </c>
      <c r="E59" s="46">
        <v>66.302999999999997</v>
      </c>
      <c r="F59" s="46">
        <v>60.198</v>
      </c>
      <c r="G59" s="46">
        <v>98.929000000000002</v>
      </c>
      <c r="H59" s="46">
        <v>67.111000000000004</v>
      </c>
      <c r="I59" s="46">
        <v>64.802000000000007</v>
      </c>
      <c r="J59" s="46">
        <v>50.353999999999999</v>
      </c>
      <c r="K59" s="46">
        <v>26.661999999999999</v>
      </c>
      <c r="L59" s="46">
        <v>39.064</v>
      </c>
      <c r="M59" s="46">
        <v>31.148</v>
      </c>
      <c r="N59" s="46">
        <v>57.131999999999998</v>
      </c>
      <c r="O59" s="46">
        <v>53.009</v>
      </c>
      <c r="P59" s="46">
        <v>61.8</v>
      </c>
      <c r="Q59" s="46">
        <v>55.121000000000002</v>
      </c>
      <c r="R59" s="46">
        <v>46.673000000000002</v>
      </c>
      <c r="S59" s="46">
        <v>58.033000000000001</v>
      </c>
      <c r="T59" s="46">
        <v>37.767000000000003</v>
      </c>
      <c r="U59" s="46">
        <v>84.114000000000004</v>
      </c>
      <c r="V59" s="46">
        <v>37.392000000000003</v>
      </c>
      <c r="W59" s="46">
        <v>51.947000000000003</v>
      </c>
      <c r="X59" s="46">
        <v>127.242</v>
      </c>
      <c r="Y59" s="46">
        <v>51.64</v>
      </c>
      <c r="Z59" s="46">
        <v>100.099</v>
      </c>
      <c r="AA59" s="46">
        <v>110.854</v>
      </c>
      <c r="AB59" s="46">
        <v>58.853999999999999</v>
      </c>
      <c r="AC59" s="46">
        <v>64.146000000000001</v>
      </c>
      <c r="AD59" s="46">
        <v>46.548000000000002</v>
      </c>
      <c r="AE59" s="43">
        <v>48.06</v>
      </c>
      <c r="AF59" s="46">
        <v>26.899000000000001</v>
      </c>
      <c r="AG59" s="46">
        <v>66.739000000000004</v>
      </c>
      <c r="AH59" s="46">
        <v>56.598999999999997</v>
      </c>
    </row>
    <row r="60" spans="1:1005" ht="15" x14ac:dyDescent="0.25">
      <c r="A60" s="60">
        <v>46692</v>
      </c>
      <c r="B60" s="13"/>
      <c r="C60" s="13">
        <v>47</v>
      </c>
      <c r="D60" s="45">
        <v>50</v>
      </c>
      <c r="E60" s="46">
        <v>63.741</v>
      </c>
      <c r="F60" s="46">
        <v>66.138000000000005</v>
      </c>
      <c r="G60" s="46">
        <v>73.174999999999997</v>
      </c>
      <c r="H60" s="46">
        <v>61.234999999999999</v>
      </c>
      <c r="I60" s="46">
        <v>61.62</v>
      </c>
      <c r="J60" s="46">
        <v>45.698999999999998</v>
      </c>
      <c r="K60" s="46">
        <v>39.447000000000003</v>
      </c>
      <c r="L60" s="46">
        <v>36.228000000000002</v>
      </c>
      <c r="M60" s="46">
        <v>36.552999999999997</v>
      </c>
      <c r="N60" s="46">
        <v>79.299000000000007</v>
      </c>
      <c r="O60" s="46">
        <v>53.198999999999998</v>
      </c>
      <c r="P60" s="46">
        <v>52.718000000000004</v>
      </c>
      <c r="Q60" s="46">
        <v>46.265999999999998</v>
      </c>
      <c r="R60" s="46">
        <v>51.59</v>
      </c>
      <c r="S60" s="46">
        <v>59.874000000000002</v>
      </c>
      <c r="T60" s="46">
        <v>44.545999999999999</v>
      </c>
      <c r="U60" s="46">
        <v>75.292000000000002</v>
      </c>
      <c r="V60" s="46">
        <v>50.335999999999999</v>
      </c>
      <c r="W60" s="46">
        <v>40.073999999999998</v>
      </c>
      <c r="X60" s="46">
        <v>72.319999999999993</v>
      </c>
      <c r="Y60" s="46">
        <v>47.875999999999998</v>
      </c>
      <c r="Z60" s="46">
        <v>99.221999999999994</v>
      </c>
      <c r="AA60" s="46">
        <v>91.128</v>
      </c>
      <c r="AB60" s="46">
        <v>60.685000000000002</v>
      </c>
      <c r="AC60" s="46">
        <v>57.429000000000002</v>
      </c>
      <c r="AD60" s="46">
        <v>54.463000000000001</v>
      </c>
      <c r="AE60" s="43">
        <v>58.180999999999997</v>
      </c>
      <c r="AF60" s="46">
        <v>33.773000000000003</v>
      </c>
      <c r="AG60" s="46">
        <v>61.127000000000002</v>
      </c>
      <c r="AH60" s="46">
        <v>48.975000000000001</v>
      </c>
    </row>
    <row r="61" spans="1:1005" ht="15" x14ac:dyDescent="0.25">
      <c r="A61" s="60">
        <v>46722</v>
      </c>
      <c r="B61" s="13"/>
      <c r="C61" s="13">
        <v>34</v>
      </c>
      <c r="D61" s="45">
        <v>34</v>
      </c>
      <c r="E61" s="46">
        <v>63.527999999999999</v>
      </c>
      <c r="F61" s="46">
        <v>63.972999999999999</v>
      </c>
      <c r="G61" s="46">
        <v>60.826000000000001</v>
      </c>
      <c r="H61" s="46">
        <v>55.01</v>
      </c>
      <c r="I61" s="46">
        <v>55.433</v>
      </c>
      <c r="J61" s="46">
        <v>36.939</v>
      </c>
      <c r="K61" s="46">
        <v>31.901</v>
      </c>
      <c r="L61" s="46">
        <v>29.939</v>
      </c>
      <c r="M61" s="46">
        <v>31.619</v>
      </c>
      <c r="N61" s="46">
        <v>46.997</v>
      </c>
      <c r="O61" s="46">
        <v>47.911000000000001</v>
      </c>
      <c r="P61" s="46">
        <v>44.954999999999998</v>
      </c>
      <c r="Q61" s="46">
        <v>33.289000000000001</v>
      </c>
      <c r="R61" s="46">
        <v>42.814</v>
      </c>
      <c r="S61" s="46">
        <v>49.308999999999997</v>
      </c>
      <c r="T61" s="46">
        <v>39.000999999999998</v>
      </c>
      <c r="U61" s="46">
        <v>64.644000000000005</v>
      </c>
      <c r="V61" s="46">
        <v>41.633000000000003</v>
      </c>
      <c r="W61" s="46">
        <v>31.068999999999999</v>
      </c>
      <c r="X61" s="46">
        <v>56.256999999999998</v>
      </c>
      <c r="Y61" s="46">
        <v>41.271000000000001</v>
      </c>
      <c r="Z61" s="46">
        <v>62.92</v>
      </c>
      <c r="AA61" s="46">
        <v>82.966999999999999</v>
      </c>
      <c r="AB61" s="46">
        <v>50.594000000000001</v>
      </c>
      <c r="AC61" s="46">
        <v>49.999000000000002</v>
      </c>
      <c r="AD61" s="46">
        <v>47.942</v>
      </c>
      <c r="AE61" s="43">
        <v>49.228999999999999</v>
      </c>
      <c r="AF61" s="46">
        <v>29.423999999999999</v>
      </c>
      <c r="AG61" s="46">
        <v>51.591000000000001</v>
      </c>
      <c r="AH61" s="46">
        <v>37.664000000000001</v>
      </c>
    </row>
    <row r="62" spans="1:1005" ht="15" x14ac:dyDescent="0.25">
      <c r="A62" s="60">
        <v>46753</v>
      </c>
      <c r="B62" s="13"/>
      <c r="C62" s="13">
        <v>42</v>
      </c>
      <c r="D62" s="45">
        <v>42</v>
      </c>
      <c r="E62" s="46">
        <v>53.607999999999997</v>
      </c>
      <c r="F62" s="46">
        <v>77.578000000000003</v>
      </c>
      <c r="G62" s="46">
        <v>53.674999999999997</v>
      </c>
      <c r="H62" s="46">
        <v>48.496000000000002</v>
      </c>
      <c r="I62" s="46">
        <v>50.171999999999997</v>
      </c>
      <c r="J62" s="46">
        <v>32.777000000000001</v>
      </c>
      <c r="K62" s="46">
        <v>27.158000000000001</v>
      </c>
      <c r="L62" s="46">
        <v>26.844000000000001</v>
      </c>
      <c r="M62" s="46">
        <v>28.722999999999999</v>
      </c>
      <c r="N62" s="46">
        <v>41.009</v>
      </c>
      <c r="O62" s="46">
        <v>48.667000000000002</v>
      </c>
      <c r="P62" s="46">
        <v>41.997</v>
      </c>
      <c r="Q62" s="46">
        <v>27.942</v>
      </c>
      <c r="R62" s="46">
        <v>39.503</v>
      </c>
      <c r="S62" s="46">
        <v>43.323</v>
      </c>
      <c r="T62" s="46">
        <v>35.936999999999998</v>
      </c>
      <c r="U62" s="46">
        <v>59.982999999999997</v>
      </c>
      <c r="V62" s="46">
        <v>34.762999999999998</v>
      </c>
      <c r="W62" s="46">
        <v>28.076000000000001</v>
      </c>
      <c r="X62" s="46">
        <v>52.420999999999999</v>
      </c>
      <c r="Y62" s="46">
        <v>35.15</v>
      </c>
      <c r="Z62" s="46">
        <v>52.704000000000001</v>
      </c>
      <c r="AA62" s="46">
        <v>72.64</v>
      </c>
      <c r="AB62" s="46">
        <v>43.594000000000001</v>
      </c>
      <c r="AC62" s="46">
        <v>44.768999999999998</v>
      </c>
      <c r="AD62" s="46">
        <v>41.997</v>
      </c>
      <c r="AE62" s="43">
        <v>42.814999999999998</v>
      </c>
      <c r="AF62" s="46">
        <v>26.864000000000001</v>
      </c>
      <c r="AG62" s="46">
        <v>46.66</v>
      </c>
      <c r="AH62" s="46">
        <v>34.917000000000002</v>
      </c>
    </row>
    <row r="63" spans="1:1005" ht="15" x14ac:dyDescent="0.25">
      <c r="A63" s="60">
        <v>46784</v>
      </c>
      <c r="B63" s="13"/>
      <c r="C63" s="13">
        <v>43</v>
      </c>
      <c r="D63" s="45">
        <v>43</v>
      </c>
      <c r="E63" s="46">
        <v>67.486000000000004</v>
      </c>
      <c r="F63" s="46">
        <v>62.09</v>
      </c>
      <c r="G63" s="46">
        <v>51.908000000000001</v>
      </c>
      <c r="H63" s="46">
        <v>50.326999999999998</v>
      </c>
      <c r="I63" s="46">
        <v>56.603999999999999</v>
      </c>
      <c r="J63" s="46">
        <v>34.256999999999998</v>
      </c>
      <c r="K63" s="46">
        <v>29.327999999999999</v>
      </c>
      <c r="L63" s="46">
        <v>40.575000000000003</v>
      </c>
      <c r="M63" s="46">
        <v>32.113</v>
      </c>
      <c r="N63" s="46">
        <v>42.225999999999999</v>
      </c>
      <c r="O63" s="46">
        <v>47.393000000000001</v>
      </c>
      <c r="P63" s="46">
        <v>47.021000000000001</v>
      </c>
      <c r="Q63" s="46">
        <v>29.027999999999999</v>
      </c>
      <c r="R63" s="46">
        <v>41.613</v>
      </c>
      <c r="S63" s="46">
        <v>42.567999999999998</v>
      </c>
      <c r="T63" s="46">
        <v>38.487000000000002</v>
      </c>
      <c r="U63" s="46">
        <v>59.354999999999997</v>
      </c>
      <c r="V63" s="46">
        <v>36.363</v>
      </c>
      <c r="W63" s="46">
        <v>40.390999999999998</v>
      </c>
      <c r="X63" s="46">
        <v>63.787999999999997</v>
      </c>
      <c r="Y63" s="46">
        <v>50.74</v>
      </c>
      <c r="Z63" s="46">
        <v>95.664000000000001</v>
      </c>
      <c r="AA63" s="46">
        <v>73.260000000000005</v>
      </c>
      <c r="AB63" s="46">
        <v>44.689</v>
      </c>
      <c r="AC63" s="46">
        <v>45.198</v>
      </c>
      <c r="AD63" s="46">
        <v>46.01</v>
      </c>
      <c r="AE63" s="43">
        <v>44.420999999999999</v>
      </c>
      <c r="AF63" s="46">
        <v>30.067</v>
      </c>
      <c r="AG63" s="46">
        <v>46.106999999999999</v>
      </c>
      <c r="AH63" s="46">
        <v>53.822000000000003</v>
      </c>
    </row>
    <row r="64" spans="1:1005" ht="15" x14ac:dyDescent="0.25">
      <c r="A64" s="60">
        <v>46813</v>
      </c>
      <c r="B64" s="13"/>
      <c r="C64" s="13">
        <v>85</v>
      </c>
      <c r="D64" s="45">
        <v>85</v>
      </c>
      <c r="E64" s="46">
        <v>99.370999999999995</v>
      </c>
      <c r="F64" s="46">
        <v>115.744</v>
      </c>
      <c r="G64" s="46">
        <v>97.41</v>
      </c>
      <c r="H64" s="46">
        <v>87.632000000000005</v>
      </c>
      <c r="I64" s="46">
        <v>79.730999999999995</v>
      </c>
      <c r="J64" s="46">
        <v>68.478999999999999</v>
      </c>
      <c r="K64" s="46">
        <v>52.664000000000001</v>
      </c>
      <c r="L64" s="46">
        <v>64.825999999999993</v>
      </c>
      <c r="M64" s="46">
        <v>94.313999999999993</v>
      </c>
      <c r="N64" s="46">
        <v>87.165999999999997</v>
      </c>
      <c r="O64" s="46">
        <v>73.034000000000006</v>
      </c>
      <c r="P64" s="46">
        <v>101.429</v>
      </c>
      <c r="Q64" s="46">
        <v>49.628999999999998</v>
      </c>
      <c r="R64" s="46">
        <v>79.456000000000003</v>
      </c>
      <c r="S64" s="46">
        <v>66.167000000000002</v>
      </c>
      <c r="T64" s="46">
        <v>64.606999999999999</v>
      </c>
      <c r="U64" s="46">
        <v>110.65300000000001</v>
      </c>
      <c r="V64" s="46">
        <v>67.878</v>
      </c>
      <c r="W64" s="46">
        <v>69.652000000000001</v>
      </c>
      <c r="X64" s="46">
        <v>104.47</v>
      </c>
      <c r="Y64" s="46">
        <v>91.727999999999994</v>
      </c>
      <c r="Z64" s="46">
        <v>337.56400000000002</v>
      </c>
      <c r="AA64" s="46">
        <v>94.902000000000001</v>
      </c>
      <c r="AB64" s="46">
        <v>77.573999999999998</v>
      </c>
      <c r="AC64" s="46">
        <v>100.732</v>
      </c>
      <c r="AD64" s="46">
        <v>64.489999999999995</v>
      </c>
      <c r="AE64" s="43">
        <v>119.009</v>
      </c>
      <c r="AF64" s="46">
        <v>85.933000000000007</v>
      </c>
      <c r="AG64" s="46">
        <v>106.587</v>
      </c>
      <c r="AH64" s="46">
        <v>106.587</v>
      </c>
      <c r="ALQ64" s="4" t="e">
        <v>#N/A</v>
      </c>
    </row>
    <row r="65" spans="1:1005" ht="15" x14ac:dyDescent="0.25">
      <c r="A65" s="60">
        <v>46844</v>
      </c>
      <c r="B65" s="13"/>
      <c r="C65" s="13">
        <v>111</v>
      </c>
      <c r="D65" s="45">
        <v>111</v>
      </c>
      <c r="E65" s="46">
        <v>156.01900000000001</v>
      </c>
      <c r="F65" s="46">
        <v>139.88300000000001</v>
      </c>
      <c r="G65" s="46">
        <v>163.12200000000001</v>
      </c>
      <c r="H65" s="46">
        <v>107.321</v>
      </c>
      <c r="I65" s="46">
        <v>114.06100000000001</v>
      </c>
      <c r="J65" s="46">
        <v>103.858</v>
      </c>
      <c r="K65" s="46">
        <v>84.049000000000007</v>
      </c>
      <c r="L65" s="46">
        <v>90.234999999999999</v>
      </c>
      <c r="M65" s="46">
        <v>149.54400000000001</v>
      </c>
      <c r="N65" s="46">
        <v>125.155</v>
      </c>
      <c r="O65" s="46">
        <v>134.59399999999999</v>
      </c>
      <c r="P65" s="46">
        <v>101.218</v>
      </c>
      <c r="Q65" s="46">
        <v>53.811</v>
      </c>
      <c r="R65" s="46">
        <v>120.58199999999999</v>
      </c>
      <c r="S65" s="46">
        <v>85.472999999999999</v>
      </c>
      <c r="T65" s="46">
        <v>197.33099999999999</v>
      </c>
      <c r="U65" s="46">
        <v>184.63200000000001</v>
      </c>
      <c r="V65" s="46">
        <v>72.343999999999994</v>
      </c>
      <c r="W65" s="46">
        <v>91.206000000000003</v>
      </c>
      <c r="X65" s="46">
        <v>107.768</v>
      </c>
      <c r="Y65" s="46">
        <v>138.34100000000001</v>
      </c>
      <c r="Z65" s="46">
        <v>538.48500000000001</v>
      </c>
      <c r="AA65" s="46">
        <v>119.992</v>
      </c>
      <c r="AB65" s="46">
        <v>272.08</v>
      </c>
      <c r="AC65" s="46">
        <v>126.36499999999999</v>
      </c>
      <c r="AD65" s="46">
        <v>84.906000000000006</v>
      </c>
      <c r="AE65" s="43">
        <v>116.625</v>
      </c>
      <c r="AF65" s="46">
        <v>162.047</v>
      </c>
      <c r="AG65" s="46">
        <v>133.50299999999999</v>
      </c>
      <c r="AH65" s="46">
        <v>133.50299999999999</v>
      </c>
      <c r="ALQ65" s="4" t="e">
        <v>#N/A</v>
      </c>
    </row>
    <row r="66" spans="1:1005" ht="15" x14ac:dyDescent="0.25">
      <c r="A66" s="60">
        <v>46874</v>
      </c>
      <c r="B66" s="13"/>
      <c r="C66" s="13">
        <v>239</v>
      </c>
      <c r="D66" s="45">
        <v>239</v>
      </c>
      <c r="E66" s="46">
        <v>241.173</v>
      </c>
      <c r="F66" s="46">
        <v>466.67500000000001</v>
      </c>
      <c r="G66" s="46">
        <v>252.63300000000001</v>
      </c>
      <c r="H66" s="46">
        <v>336.43700000000001</v>
      </c>
      <c r="I66" s="46">
        <v>187.489</v>
      </c>
      <c r="J66" s="46">
        <v>166.99600000000001</v>
      </c>
      <c r="K66" s="46">
        <v>56.875999999999998</v>
      </c>
      <c r="L66" s="46">
        <v>72.457999999999998</v>
      </c>
      <c r="M66" s="46">
        <v>120.453</v>
      </c>
      <c r="N66" s="46">
        <v>264.43400000000003</v>
      </c>
      <c r="O66" s="46">
        <v>286.78800000000001</v>
      </c>
      <c r="P66" s="46">
        <v>207.376</v>
      </c>
      <c r="Q66" s="46">
        <v>124.57599999999999</v>
      </c>
      <c r="R66" s="46">
        <v>188.25399999999999</v>
      </c>
      <c r="S66" s="46">
        <v>62.61</v>
      </c>
      <c r="T66" s="46">
        <v>330.61599999999999</v>
      </c>
      <c r="U66" s="46">
        <v>237.577</v>
      </c>
      <c r="V66" s="46">
        <v>93.418999999999997</v>
      </c>
      <c r="W66" s="46">
        <v>192.06</v>
      </c>
      <c r="X66" s="46">
        <v>229.60900000000001</v>
      </c>
      <c r="Y66" s="46">
        <v>381.26100000000002</v>
      </c>
      <c r="Z66" s="46">
        <v>569.66999999999996</v>
      </c>
      <c r="AA66" s="46">
        <v>317.88200000000001</v>
      </c>
      <c r="AB66" s="46">
        <v>181.45099999999999</v>
      </c>
      <c r="AC66" s="46">
        <v>167.74600000000001</v>
      </c>
      <c r="AD66" s="46">
        <v>110.718</v>
      </c>
      <c r="AE66" s="43">
        <v>182.97399999999999</v>
      </c>
      <c r="AF66" s="46">
        <v>291.94900000000001</v>
      </c>
      <c r="AG66" s="46">
        <v>229.21799999999999</v>
      </c>
      <c r="AH66" s="46">
        <v>229.21799999999999</v>
      </c>
      <c r="ALQ66" s="4" t="e">
        <v>#N/A</v>
      </c>
    </row>
    <row r="67" spans="1:1005" ht="15" x14ac:dyDescent="0.25">
      <c r="A67" s="60">
        <v>46905</v>
      </c>
      <c r="B67" s="13"/>
      <c r="C67" s="13">
        <v>389</v>
      </c>
      <c r="D67" s="45">
        <v>389</v>
      </c>
      <c r="E67" s="46">
        <v>678.68399999999997</v>
      </c>
      <c r="F67" s="46">
        <v>853.60900000000004</v>
      </c>
      <c r="G67" s="46">
        <v>466.48200000000003</v>
      </c>
      <c r="H67" s="46">
        <v>757.08299999999997</v>
      </c>
      <c r="I67" s="46">
        <v>250.232</v>
      </c>
      <c r="J67" s="46">
        <v>155.57599999999999</v>
      </c>
      <c r="K67" s="46">
        <v>188.048</v>
      </c>
      <c r="L67" s="46">
        <v>256.75</v>
      </c>
      <c r="M67" s="46">
        <v>240.749</v>
      </c>
      <c r="N67" s="46">
        <v>462.87</v>
      </c>
      <c r="O67" s="46">
        <v>333.33100000000002</v>
      </c>
      <c r="P67" s="46">
        <v>82.192999999999998</v>
      </c>
      <c r="Q67" s="46">
        <v>312.39999999999998</v>
      </c>
      <c r="R67" s="46">
        <v>541.97699999999998</v>
      </c>
      <c r="S67" s="46">
        <v>281.11399999999998</v>
      </c>
      <c r="T67" s="46">
        <v>651.06500000000005</v>
      </c>
      <c r="U67" s="46">
        <v>216.67699999999999</v>
      </c>
      <c r="V67" s="46">
        <v>105.625</v>
      </c>
      <c r="W67" s="46">
        <v>491.81299999999999</v>
      </c>
      <c r="X67" s="46">
        <v>355.39699999999999</v>
      </c>
      <c r="Y67" s="46">
        <v>425.339</v>
      </c>
      <c r="Z67" s="46">
        <v>870.24099999999999</v>
      </c>
      <c r="AA67" s="46">
        <v>504.67099999999999</v>
      </c>
      <c r="AB67" s="46">
        <v>349.86500000000001</v>
      </c>
      <c r="AC67" s="46">
        <v>391.62900000000002</v>
      </c>
      <c r="AD67" s="46">
        <v>402.30099999999999</v>
      </c>
      <c r="AE67" s="43">
        <v>80.777000000000001</v>
      </c>
      <c r="AF67" s="46">
        <v>469.589</v>
      </c>
      <c r="AG67" s="46">
        <v>199.529</v>
      </c>
      <c r="AH67" s="46">
        <v>199.529</v>
      </c>
      <c r="ALQ67" s="4" t="e">
        <v>#N/A</v>
      </c>
    </row>
    <row r="68" spans="1:1005" ht="15" x14ac:dyDescent="0.25">
      <c r="A68" s="60">
        <v>46935</v>
      </c>
      <c r="B68" s="13"/>
      <c r="C68" s="13">
        <v>161</v>
      </c>
      <c r="D68" s="45">
        <v>161</v>
      </c>
      <c r="E68" s="46">
        <v>326.04700000000003</v>
      </c>
      <c r="F68" s="46">
        <v>347.41300000000001</v>
      </c>
      <c r="G68" s="46">
        <v>439.87900000000002</v>
      </c>
      <c r="H68" s="46">
        <v>408.32299999999998</v>
      </c>
      <c r="I68" s="46">
        <v>77.177000000000007</v>
      </c>
      <c r="J68" s="46">
        <v>40.01</v>
      </c>
      <c r="K68" s="46">
        <v>87.203999999999994</v>
      </c>
      <c r="L68" s="46">
        <v>102.438</v>
      </c>
      <c r="M68" s="46">
        <v>187.77799999999999</v>
      </c>
      <c r="N68" s="46">
        <v>308.20800000000003</v>
      </c>
      <c r="O68" s="46">
        <v>86.192999999999998</v>
      </c>
      <c r="P68" s="46">
        <v>11.557</v>
      </c>
      <c r="Q68" s="46">
        <v>242.50299999999999</v>
      </c>
      <c r="R68" s="46">
        <v>396.53699999999998</v>
      </c>
      <c r="S68" s="46">
        <v>218.93899999999999</v>
      </c>
      <c r="T68" s="46">
        <v>826.05700000000002</v>
      </c>
      <c r="U68" s="46">
        <v>86.56</v>
      </c>
      <c r="V68" s="46">
        <v>39.220999999999997</v>
      </c>
      <c r="W68" s="46">
        <v>303.52699999999999</v>
      </c>
      <c r="X68" s="46">
        <v>157.749</v>
      </c>
      <c r="Y68" s="46">
        <v>131.84299999999999</v>
      </c>
      <c r="Z68" s="46">
        <v>412.85599999999999</v>
      </c>
      <c r="AA68" s="46">
        <v>214.964</v>
      </c>
      <c r="AB68" s="46">
        <v>255.499</v>
      </c>
      <c r="AC68" s="46">
        <v>193.619</v>
      </c>
      <c r="AD68" s="46">
        <v>196.19399999999999</v>
      </c>
      <c r="AE68" s="43">
        <v>40.273000000000003</v>
      </c>
      <c r="AF68" s="46">
        <v>265.73200000000003</v>
      </c>
      <c r="AG68" s="46">
        <v>41.16</v>
      </c>
      <c r="AH68" s="46">
        <v>41.16</v>
      </c>
      <c r="ALQ68" s="4" t="e">
        <v>#N/A</v>
      </c>
    </row>
    <row r="69" spans="1:1005" ht="15" x14ac:dyDescent="0.25">
      <c r="A69" s="60">
        <v>46966</v>
      </c>
      <c r="B69" s="13"/>
      <c r="C69" s="13">
        <v>66</v>
      </c>
      <c r="D69" s="45">
        <v>66</v>
      </c>
      <c r="E69" s="46">
        <v>103.295</v>
      </c>
      <c r="F69" s="46">
        <v>171.261</v>
      </c>
      <c r="G69" s="46">
        <v>145.21700000000001</v>
      </c>
      <c r="H69" s="46">
        <v>136.99</v>
      </c>
      <c r="I69" s="46">
        <v>42.927</v>
      </c>
      <c r="J69" s="46">
        <v>25.747</v>
      </c>
      <c r="K69" s="46">
        <v>37.040999999999997</v>
      </c>
      <c r="L69" s="46">
        <v>41.338999999999999</v>
      </c>
      <c r="M69" s="46">
        <v>71.953999999999994</v>
      </c>
      <c r="N69" s="46">
        <v>96.725999999999999</v>
      </c>
      <c r="O69" s="46">
        <v>49.920999999999999</v>
      </c>
      <c r="P69" s="46">
        <v>31.042000000000002</v>
      </c>
      <c r="Q69" s="46">
        <v>71.17</v>
      </c>
      <c r="R69" s="46">
        <v>122.961</v>
      </c>
      <c r="S69" s="46">
        <v>69.278999999999996</v>
      </c>
      <c r="T69" s="46">
        <v>219.042</v>
      </c>
      <c r="U69" s="46">
        <v>43.73</v>
      </c>
      <c r="V69" s="46">
        <v>26.132000000000001</v>
      </c>
      <c r="W69" s="46">
        <v>108.86199999999999</v>
      </c>
      <c r="X69" s="46">
        <v>59.664000000000001</v>
      </c>
      <c r="Y69" s="46">
        <v>64.183000000000007</v>
      </c>
      <c r="Z69" s="46">
        <v>147.48500000000001</v>
      </c>
      <c r="AA69" s="46">
        <v>82.11</v>
      </c>
      <c r="AB69" s="46">
        <v>98.587000000000003</v>
      </c>
      <c r="AC69" s="46">
        <v>70.991</v>
      </c>
      <c r="AD69" s="46">
        <v>90.900999999999996</v>
      </c>
      <c r="AE69" s="43">
        <v>26.698</v>
      </c>
      <c r="AF69" s="46">
        <v>202.79</v>
      </c>
      <c r="AG69" s="46">
        <v>33.124000000000002</v>
      </c>
      <c r="AH69" s="46">
        <v>33.124000000000002</v>
      </c>
      <c r="ALQ69" s="4" t="e">
        <v>#N/A</v>
      </c>
    </row>
    <row r="70" spans="1:1005" ht="15" x14ac:dyDescent="0.25">
      <c r="A70" s="60">
        <v>46997</v>
      </c>
      <c r="B70" s="13"/>
      <c r="C70" s="13">
        <v>43</v>
      </c>
      <c r="D70" s="45">
        <v>43</v>
      </c>
      <c r="E70" s="46">
        <v>62.143000000000001</v>
      </c>
      <c r="F70" s="46">
        <v>108.163</v>
      </c>
      <c r="G70" s="46">
        <v>66.671000000000006</v>
      </c>
      <c r="H70" s="46">
        <v>94.590999999999994</v>
      </c>
      <c r="I70" s="46">
        <v>48.506999999999998</v>
      </c>
      <c r="J70" s="46">
        <v>22.327999999999999</v>
      </c>
      <c r="K70" s="46">
        <v>34.276000000000003</v>
      </c>
      <c r="L70" s="46">
        <v>38.049999999999997</v>
      </c>
      <c r="M70" s="46">
        <v>58.143999999999998</v>
      </c>
      <c r="N70" s="46">
        <v>54.267000000000003</v>
      </c>
      <c r="O70" s="46">
        <v>40.218000000000004</v>
      </c>
      <c r="P70" s="46">
        <v>28.283000000000001</v>
      </c>
      <c r="Q70" s="46">
        <v>54.783999999999999</v>
      </c>
      <c r="R70" s="46">
        <v>56.122999999999998</v>
      </c>
      <c r="S70" s="46">
        <v>44.091999999999999</v>
      </c>
      <c r="T70" s="46">
        <v>92.998000000000005</v>
      </c>
      <c r="U70" s="46">
        <v>32.921999999999997</v>
      </c>
      <c r="V70" s="46">
        <v>30.175000000000001</v>
      </c>
      <c r="W70" s="46">
        <v>74.908000000000001</v>
      </c>
      <c r="X70" s="46">
        <v>40.948999999999998</v>
      </c>
      <c r="Y70" s="46">
        <v>61.12</v>
      </c>
      <c r="Z70" s="46">
        <v>99.457999999999998</v>
      </c>
      <c r="AA70" s="46">
        <v>51.256999999999998</v>
      </c>
      <c r="AB70" s="46">
        <v>67.983999999999995</v>
      </c>
      <c r="AC70" s="46">
        <v>48.710999999999999</v>
      </c>
      <c r="AD70" s="46">
        <v>71.007000000000005</v>
      </c>
      <c r="AE70" s="43">
        <v>27.198</v>
      </c>
      <c r="AF70" s="46">
        <v>80.707999999999998</v>
      </c>
      <c r="AG70" s="46">
        <v>28.879000000000001</v>
      </c>
      <c r="AH70" s="46">
        <v>28.879000000000001</v>
      </c>
      <c r="ALQ70" s="4" t="e">
        <v>#N/A</v>
      </c>
    </row>
    <row r="71" spans="1:1005" ht="15" x14ac:dyDescent="0.25">
      <c r="A71" s="60"/>
      <c r="B71" s="13"/>
      <c r="C71" s="13"/>
      <c r="D71" s="45"/>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5" x14ac:dyDescent="0.25">
      <c r="A72" s="60"/>
      <c r="B72" s="13"/>
      <c r="C72" s="13"/>
      <c r="D72" s="14"/>
      <c r="ALQ72" s="4" t="e">
        <v>#N/A</v>
      </c>
    </row>
    <row r="73" spans="1:1005" ht="15" x14ac:dyDescent="0.25">
      <c r="A73" s="60"/>
      <c r="B73" s="13"/>
      <c r="C73" s="13"/>
      <c r="D73" s="14"/>
    </row>
    <row r="74" spans="1:1005" ht="15" x14ac:dyDescent="0.25">
      <c r="A74" s="60"/>
      <c r="B74" s="13"/>
      <c r="C74" s="13"/>
      <c r="D74" s="14"/>
    </row>
    <row r="75" spans="1:1005" ht="15" x14ac:dyDescent="0.25">
      <c r="A75" s="60"/>
      <c r="B75" s="13"/>
      <c r="C75" s="13"/>
      <c r="D75" s="14"/>
    </row>
    <row r="76" spans="1:1005" ht="15" x14ac:dyDescent="0.25">
      <c r="A76" s="60"/>
      <c r="B76" s="13"/>
      <c r="C76" s="13"/>
      <c r="D76" s="14"/>
    </row>
    <row r="77" spans="1:1005" ht="15" x14ac:dyDescent="0.25">
      <c r="A77" s="60"/>
      <c r="B77" s="13"/>
      <c r="C77" s="13"/>
      <c r="D77" s="14"/>
    </row>
    <row r="78" spans="1:1005" ht="15" x14ac:dyDescent="0.25">
      <c r="A78" s="60"/>
      <c r="B78" s="13"/>
      <c r="C78" s="13"/>
      <c r="D78" s="14"/>
    </row>
    <row r="79" spans="1:1005" ht="15" x14ac:dyDescent="0.25">
      <c r="A79" s="60"/>
      <c r="B79" s="13"/>
      <c r="C79" s="13"/>
      <c r="D79" s="14"/>
    </row>
    <row r="80" spans="1:1005" ht="15" x14ac:dyDescent="0.25">
      <c r="A80" s="60"/>
      <c r="B80" s="13"/>
      <c r="C80" s="13"/>
      <c r="D80" s="14"/>
    </row>
    <row r="81" spans="1:4" ht="12.75" customHeight="1" x14ac:dyDescent="0.25">
      <c r="A81" s="60"/>
      <c r="B81" s="13"/>
      <c r="C81" s="13"/>
      <c r="D81" s="14"/>
    </row>
    <row r="82" spans="1:4" ht="12.75" customHeight="1" x14ac:dyDescent="0.25">
      <c r="A82" s="60"/>
      <c r="B82" s="13"/>
      <c r="C82" s="13"/>
      <c r="D82" s="14"/>
    </row>
    <row r="83" spans="1:4" ht="12.75" customHeight="1" x14ac:dyDescent="0.25">
      <c r="A83" s="60"/>
      <c r="B83" s="13"/>
      <c r="C83" s="13"/>
      <c r="D83" s="14"/>
    </row>
    <row r="84" spans="1:4" ht="12.75" customHeight="1" x14ac:dyDescent="0.25">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EE634-175F-4628-9A58-FD973B643EC5}">
  <sheetPr codeName="Sheet10">
    <tabColor rgb="FFFCCDE5"/>
  </sheetPr>
  <dimension ref="A1:ALQ84"/>
  <sheetViews>
    <sheetView topLeftCell="A43" workbookViewId="0">
      <selection activeCell="D4" sqref="D4"/>
    </sheetView>
  </sheetViews>
  <sheetFormatPr defaultColWidth="18.7109375" defaultRowHeight="12.75" customHeight="1" x14ac:dyDescent="0.25"/>
  <cols>
    <col min="1" max="4" width="7.5703125" style="3" customWidth="1"/>
    <col min="5" max="30" width="8" style="4" customWidth="1"/>
    <col min="31" max="31" width="8.140625" style="4" customWidth="1"/>
    <col min="32" max="54" width="8.85546875" style="4" customWidth="1"/>
    <col min="55" max="16384" width="18.7109375" style="4"/>
  </cols>
  <sheetData>
    <row r="1" spans="1:39" ht="15" x14ac:dyDescent="0.25">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5" x14ac:dyDescent="0.25">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5" x14ac:dyDescent="0.25">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5" x14ac:dyDescent="0.25">
      <c r="A4" s="66">
        <v>44986</v>
      </c>
      <c r="B4" s="30"/>
      <c r="C4" s="31">
        <v>31</v>
      </c>
      <c r="D4" s="42">
        <v>31</v>
      </c>
      <c r="E4" s="16">
        <v>24.876999999999999</v>
      </c>
      <c r="F4" s="16">
        <v>33.250999999999998</v>
      </c>
      <c r="G4" s="16">
        <v>30.879000000000001</v>
      </c>
      <c r="H4" s="46">
        <v>35.875999999999998</v>
      </c>
      <c r="I4" s="46">
        <v>37.454000000000001</v>
      </c>
      <c r="J4" s="46">
        <v>25.141999999999999</v>
      </c>
      <c r="K4" s="46">
        <v>35.134</v>
      </c>
      <c r="L4" s="46">
        <v>32.042999999999999</v>
      </c>
      <c r="M4" s="46">
        <v>36.606000000000002</v>
      </c>
      <c r="N4" s="46">
        <v>25.36</v>
      </c>
      <c r="O4" s="46">
        <v>31.120999999999999</v>
      </c>
      <c r="P4" s="46">
        <v>24.341999999999999</v>
      </c>
      <c r="Q4" s="46">
        <v>32.802999999999997</v>
      </c>
      <c r="R4" s="46">
        <v>46.597000000000001</v>
      </c>
      <c r="S4" s="46">
        <v>25.119</v>
      </c>
      <c r="T4" s="46">
        <v>24.911000000000001</v>
      </c>
      <c r="U4" s="46">
        <v>45.889000000000003</v>
      </c>
      <c r="V4" s="46">
        <v>19.713999999999999</v>
      </c>
      <c r="W4" s="46">
        <v>34.200000000000003</v>
      </c>
      <c r="X4" s="46">
        <v>22.706</v>
      </c>
      <c r="Y4" s="46">
        <v>29.302</v>
      </c>
      <c r="Z4" s="46">
        <v>36.652999999999999</v>
      </c>
      <c r="AA4" s="46">
        <v>26.366</v>
      </c>
      <c r="AB4" s="46">
        <v>22.44</v>
      </c>
      <c r="AC4" s="46">
        <v>38.634999999999998</v>
      </c>
      <c r="AD4" s="46">
        <v>30.634</v>
      </c>
      <c r="AE4" s="46">
        <v>43.597999999999999</v>
      </c>
      <c r="AF4" s="46">
        <v>28.35</v>
      </c>
      <c r="AG4" s="46">
        <v>22.335000000000001</v>
      </c>
      <c r="AH4" s="46">
        <v>31.2</v>
      </c>
    </row>
    <row r="5" spans="1:39" ht="15" x14ac:dyDescent="0.25">
      <c r="A5" s="66">
        <v>45017</v>
      </c>
      <c r="B5" s="33"/>
      <c r="C5" s="8">
        <v>53</v>
      </c>
      <c r="D5" s="44">
        <v>65</v>
      </c>
      <c r="E5" s="16">
        <v>58.835000000000001</v>
      </c>
      <c r="F5" s="16">
        <v>101.366</v>
      </c>
      <c r="G5" s="16">
        <v>63.984000000000002</v>
      </c>
      <c r="H5" s="46">
        <v>77.325000000000003</v>
      </c>
      <c r="I5" s="46">
        <v>53.29</v>
      </c>
      <c r="J5" s="46">
        <v>66.016000000000005</v>
      </c>
      <c r="K5" s="46">
        <v>58.37</v>
      </c>
      <c r="L5" s="46">
        <v>53.984999999999999</v>
      </c>
      <c r="M5" s="46">
        <v>56.695999999999998</v>
      </c>
      <c r="N5" s="46">
        <v>91.171000000000006</v>
      </c>
      <c r="O5" s="46">
        <v>80.141999999999996</v>
      </c>
      <c r="P5" s="46">
        <v>81.061000000000007</v>
      </c>
      <c r="Q5" s="46">
        <v>68.244</v>
      </c>
      <c r="R5" s="46">
        <v>113.96899999999999</v>
      </c>
      <c r="S5" s="46">
        <v>60.308999999999997</v>
      </c>
      <c r="T5" s="46">
        <v>81.066000000000003</v>
      </c>
      <c r="U5" s="46">
        <v>79.376999999999995</v>
      </c>
      <c r="V5" s="46">
        <v>38.011000000000003</v>
      </c>
      <c r="W5" s="46">
        <v>57.607999999999997</v>
      </c>
      <c r="X5" s="46">
        <v>62.674999999999997</v>
      </c>
      <c r="Y5" s="46">
        <v>63.36</v>
      </c>
      <c r="Z5" s="46">
        <v>108.03400000000001</v>
      </c>
      <c r="AA5" s="46">
        <v>56.216000000000001</v>
      </c>
      <c r="AB5" s="46">
        <v>51.448</v>
      </c>
      <c r="AC5" s="46">
        <v>69.441999999999993</v>
      </c>
      <c r="AD5" s="46">
        <v>62.817</v>
      </c>
      <c r="AE5" s="46">
        <v>85.704999999999998</v>
      </c>
      <c r="AF5" s="46">
        <v>67.369</v>
      </c>
      <c r="AG5" s="46">
        <v>82.096999999999994</v>
      </c>
      <c r="AH5" s="46">
        <v>54.290999999999997</v>
      </c>
    </row>
    <row r="6" spans="1:39" ht="15" x14ac:dyDescent="0.25">
      <c r="A6" s="66">
        <v>45047</v>
      </c>
      <c r="B6" s="33"/>
      <c r="C6" s="8">
        <v>191</v>
      </c>
      <c r="D6" s="44">
        <v>235</v>
      </c>
      <c r="E6" s="16">
        <v>188.14099999999999</v>
      </c>
      <c r="F6" s="16">
        <v>325.32400000000001</v>
      </c>
      <c r="G6" s="16">
        <v>234.53800000000001</v>
      </c>
      <c r="H6" s="46">
        <v>251.995</v>
      </c>
      <c r="I6" s="46">
        <v>228.24299999999999</v>
      </c>
      <c r="J6" s="46">
        <v>270.56</v>
      </c>
      <c r="K6" s="46">
        <v>223.941</v>
      </c>
      <c r="L6" s="46">
        <v>201.65199999999999</v>
      </c>
      <c r="M6" s="46">
        <v>244.51</v>
      </c>
      <c r="N6" s="46">
        <v>319.92200000000003</v>
      </c>
      <c r="O6" s="46">
        <v>340.10300000000001</v>
      </c>
      <c r="P6" s="46">
        <v>172.52699999999999</v>
      </c>
      <c r="Q6" s="46">
        <v>235.46199999999999</v>
      </c>
      <c r="R6" s="46">
        <v>274.49700000000001</v>
      </c>
      <c r="S6" s="46">
        <v>248.202</v>
      </c>
      <c r="T6" s="46">
        <v>248.053</v>
      </c>
      <c r="U6" s="46">
        <v>258.75099999999998</v>
      </c>
      <c r="V6" s="46">
        <v>141.32599999999999</v>
      </c>
      <c r="W6" s="46">
        <v>319.02999999999997</v>
      </c>
      <c r="X6" s="46">
        <v>153.93</v>
      </c>
      <c r="Y6" s="46">
        <v>159.584</v>
      </c>
      <c r="Z6" s="46">
        <v>222.613</v>
      </c>
      <c r="AA6" s="46">
        <v>226.55699999999999</v>
      </c>
      <c r="AB6" s="46">
        <v>187.06399999999999</v>
      </c>
      <c r="AC6" s="46">
        <v>159.196</v>
      </c>
      <c r="AD6" s="46">
        <v>195.131</v>
      </c>
      <c r="AE6" s="46">
        <v>198.02199999999999</v>
      </c>
      <c r="AF6" s="46">
        <v>275.70699999999999</v>
      </c>
      <c r="AG6" s="46">
        <v>253.07</v>
      </c>
      <c r="AH6" s="46">
        <v>252.62</v>
      </c>
    </row>
    <row r="7" spans="1:39" ht="15" x14ac:dyDescent="0.25">
      <c r="A7" s="66">
        <v>45078</v>
      </c>
      <c r="B7" s="33"/>
      <c r="C7" s="8">
        <v>251</v>
      </c>
      <c r="D7" s="44">
        <v>310</v>
      </c>
      <c r="E7" s="16">
        <v>448.161</v>
      </c>
      <c r="F7" s="16">
        <v>274.96800000000002</v>
      </c>
      <c r="G7" s="16">
        <v>370.726</v>
      </c>
      <c r="H7" s="46">
        <v>317.10700000000003</v>
      </c>
      <c r="I7" s="46">
        <v>627.08699999999999</v>
      </c>
      <c r="J7" s="46">
        <v>276.74299999999999</v>
      </c>
      <c r="K7" s="46">
        <v>380.685</v>
      </c>
      <c r="L7" s="46">
        <v>291.46499999999997</v>
      </c>
      <c r="M7" s="46">
        <v>436.69799999999998</v>
      </c>
      <c r="N7" s="46">
        <v>296.58499999999998</v>
      </c>
      <c r="O7" s="46">
        <v>302.89299999999997</v>
      </c>
      <c r="P7" s="46">
        <v>208.72499999999999</v>
      </c>
      <c r="Q7" s="46">
        <v>360.76100000000002</v>
      </c>
      <c r="R7" s="46">
        <v>213.16300000000001</v>
      </c>
      <c r="S7" s="46">
        <v>285.084</v>
      </c>
      <c r="T7" s="46">
        <v>249.31299999999999</v>
      </c>
      <c r="U7" s="46">
        <v>261.30599999999998</v>
      </c>
      <c r="V7" s="46">
        <v>366.88200000000001</v>
      </c>
      <c r="W7" s="46">
        <v>293.745</v>
      </c>
      <c r="X7" s="46">
        <v>399.91899999999998</v>
      </c>
      <c r="Y7" s="46">
        <v>442.08499999999998</v>
      </c>
      <c r="Z7" s="46">
        <v>131.88300000000001</v>
      </c>
      <c r="AA7" s="46">
        <v>369.49900000000002</v>
      </c>
      <c r="AB7" s="46">
        <v>350.45699999999999</v>
      </c>
      <c r="AC7" s="46">
        <v>472.416</v>
      </c>
      <c r="AD7" s="46">
        <v>407.99700000000001</v>
      </c>
      <c r="AE7" s="46">
        <v>293.59899999999999</v>
      </c>
      <c r="AF7" s="46">
        <v>206.91300000000001</v>
      </c>
      <c r="AG7" s="46">
        <v>502.33300000000003</v>
      </c>
      <c r="AH7" s="46">
        <v>292.101</v>
      </c>
    </row>
    <row r="8" spans="1:39" ht="15" x14ac:dyDescent="0.25">
      <c r="A8" s="66">
        <v>45108</v>
      </c>
      <c r="B8" s="33"/>
      <c r="C8" s="8">
        <v>85</v>
      </c>
      <c r="D8" s="44">
        <v>105</v>
      </c>
      <c r="E8" s="16">
        <v>214.11199999999999</v>
      </c>
      <c r="F8" s="16">
        <v>115.869</v>
      </c>
      <c r="G8" s="16">
        <v>152.988</v>
      </c>
      <c r="H8" s="46">
        <v>85.114000000000004</v>
      </c>
      <c r="I8" s="46">
        <v>450.38</v>
      </c>
      <c r="J8" s="46">
        <v>98.783000000000001</v>
      </c>
      <c r="K8" s="46">
        <v>116.934</v>
      </c>
      <c r="L8" s="46">
        <v>152.57</v>
      </c>
      <c r="M8" s="46">
        <v>272.06799999999998</v>
      </c>
      <c r="N8" s="46">
        <v>80.162000000000006</v>
      </c>
      <c r="O8" s="46">
        <v>88.575000000000003</v>
      </c>
      <c r="P8" s="46">
        <v>58.493000000000002</v>
      </c>
      <c r="Q8" s="46">
        <v>90.558000000000007</v>
      </c>
      <c r="R8" s="46">
        <v>74.884</v>
      </c>
      <c r="S8" s="46">
        <v>105.69499999999999</v>
      </c>
      <c r="T8" s="46">
        <v>85.096000000000004</v>
      </c>
      <c r="U8" s="46">
        <v>94.787999999999997</v>
      </c>
      <c r="V8" s="46">
        <v>158.00299999999999</v>
      </c>
      <c r="W8" s="46">
        <v>140.59800000000001</v>
      </c>
      <c r="X8" s="46">
        <v>104.30500000000001</v>
      </c>
      <c r="Y8" s="46">
        <v>219.02199999999999</v>
      </c>
      <c r="Z8" s="46">
        <v>45.167000000000002</v>
      </c>
      <c r="AA8" s="46">
        <v>117.85</v>
      </c>
      <c r="AB8" s="46">
        <v>103.042</v>
      </c>
      <c r="AC8" s="46">
        <v>182.17599999999999</v>
      </c>
      <c r="AD8" s="46">
        <v>127.17100000000001</v>
      </c>
      <c r="AE8" s="46">
        <v>90.853999999999999</v>
      </c>
      <c r="AF8" s="46">
        <v>59.052999999999997</v>
      </c>
      <c r="AG8" s="46">
        <v>298.238</v>
      </c>
      <c r="AH8" s="46">
        <v>79.23</v>
      </c>
    </row>
    <row r="9" spans="1:39" ht="15" x14ac:dyDescent="0.25">
      <c r="A9" s="66">
        <v>45139</v>
      </c>
      <c r="B9" s="33"/>
      <c r="C9" s="8">
        <v>52</v>
      </c>
      <c r="D9" s="44">
        <v>56</v>
      </c>
      <c r="E9" s="16">
        <v>74.334000000000003</v>
      </c>
      <c r="F9" s="16">
        <v>67.385999999999996</v>
      </c>
      <c r="G9" s="16">
        <v>58.04</v>
      </c>
      <c r="H9" s="46">
        <v>46.654000000000003</v>
      </c>
      <c r="I9" s="46">
        <v>125.31399999999999</v>
      </c>
      <c r="J9" s="46">
        <v>44.941000000000003</v>
      </c>
      <c r="K9" s="46">
        <v>60.652999999999999</v>
      </c>
      <c r="L9" s="46">
        <v>57.828000000000003</v>
      </c>
      <c r="M9" s="46">
        <v>100.01900000000001</v>
      </c>
      <c r="N9" s="46">
        <v>53.192999999999998</v>
      </c>
      <c r="O9" s="46">
        <v>61.441000000000003</v>
      </c>
      <c r="P9" s="46">
        <v>35.229999999999997</v>
      </c>
      <c r="Q9" s="46">
        <v>52.064</v>
      </c>
      <c r="R9" s="46">
        <v>43.107999999999997</v>
      </c>
      <c r="S9" s="46">
        <v>54.171999999999997</v>
      </c>
      <c r="T9" s="46">
        <v>52.29</v>
      </c>
      <c r="U9" s="46">
        <v>53.953000000000003</v>
      </c>
      <c r="V9" s="46">
        <v>60.802</v>
      </c>
      <c r="W9" s="46">
        <v>53.326999999999998</v>
      </c>
      <c r="X9" s="46">
        <v>57.832999999999998</v>
      </c>
      <c r="Y9" s="46">
        <v>66.53</v>
      </c>
      <c r="Z9" s="46">
        <v>34.915999999999997</v>
      </c>
      <c r="AA9" s="46">
        <v>60.15</v>
      </c>
      <c r="AB9" s="46">
        <v>54.143999999999998</v>
      </c>
      <c r="AC9" s="46">
        <v>62.335999999999999</v>
      </c>
      <c r="AD9" s="46">
        <v>58.7</v>
      </c>
      <c r="AE9" s="46">
        <v>49.228000000000002</v>
      </c>
      <c r="AF9" s="46">
        <v>36.475000000000001</v>
      </c>
      <c r="AG9" s="46">
        <v>86.825999999999993</v>
      </c>
      <c r="AH9" s="46">
        <v>43.316000000000003</v>
      </c>
    </row>
    <row r="10" spans="1:39" ht="15" x14ac:dyDescent="0.25">
      <c r="A10" s="66">
        <v>45170</v>
      </c>
      <c r="B10" s="33"/>
      <c r="C10" s="8">
        <v>51</v>
      </c>
      <c r="D10" s="44">
        <v>34</v>
      </c>
      <c r="E10" s="16">
        <v>37.453000000000003</v>
      </c>
      <c r="F10" s="16">
        <v>41.411000000000001</v>
      </c>
      <c r="G10" s="16">
        <v>38.043999999999997</v>
      </c>
      <c r="H10" s="46">
        <v>32.311</v>
      </c>
      <c r="I10" s="46">
        <v>55.381</v>
      </c>
      <c r="J10" s="46">
        <v>28.864999999999998</v>
      </c>
      <c r="K10" s="46">
        <v>39.499000000000002</v>
      </c>
      <c r="L10" s="46">
        <v>30.806999999999999</v>
      </c>
      <c r="M10" s="46">
        <v>45.716000000000001</v>
      </c>
      <c r="N10" s="46">
        <v>33.840000000000003</v>
      </c>
      <c r="O10" s="46">
        <v>31.669</v>
      </c>
      <c r="P10" s="46">
        <v>26.262</v>
      </c>
      <c r="Q10" s="46">
        <v>56.893999999999998</v>
      </c>
      <c r="R10" s="46">
        <v>32.776000000000003</v>
      </c>
      <c r="S10" s="46">
        <v>31.518000000000001</v>
      </c>
      <c r="T10" s="46">
        <v>33.375999999999998</v>
      </c>
      <c r="U10" s="46">
        <v>40.015999999999998</v>
      </c>
      <c r="V10" s="46">
        <v>31.431999999999999</v>
      </c>
      <c r="W10" s="46">
        <v>31.384</v>
      </c>
      <c r="X10" s="46">
        <v>29.231999999999999</v>
      </c>
      <c r="Y10" s="46">
        <v>34.39</v>
      </c>
      <c r="Z10" s="46">
        <v>23.609000000000002</v>
      </c>
      <c r="AA10" s="46">
        <v>61.167000000000002</v>
      </c>
      <c r="AB10" s="46">
        <v>42.963999999999999</v>
      </c>
      <c r="AC10" s="46">
        <v>37.747999999999998</v>
      </c>
      <c r="AD10" s="46">
        <v>34.159999999999997</v>
      </c>
      <c r="AE10" s="46">
        <v>27.276</v>
      </c>
      <c r="AF10" s="46">
        <v>24.119</v>
      </c>
      <c r="AG10" s="46">
        <v>40.542999999999999</v>
      </c>
      <c r="AH10" s="46">
        <v>34.595999999999997</v>
      </c>
    </row>
    <row r="11" spans="1:39" ht="15" x14ac:dyDescent="0.25">
      <c r="A11" s="66">
        <v>45200</v>
      </c>
      <c r="B11" s="33"/>
      <c r="C11" s="8">
        <v>33</v>
      </c>
      <c r="D11" s="44">
        <v>37</v>
      </c>
      <c r="E11" s="16">
        <v>36.384999999999998</v>
      </c>
      <c r="F11" s="16">
        <v>35.177</v>
      </c>
      <c r="G11" s="16">
        <v>41.283000000000001</v>
      </c>
      <c r="H11" s="46">
        <v>44.991</v>
      </c>
      <c r="I11" s="46">
        <v>63.006</v>
      </c>
      <c r="J11" s="46">
        <v>43.326000000000001</v>
      </c>
      <c r="K11" s="46">
        <v>51.244999999999997</v>
      </c>
      <c r="L11" s="46">
        <v>45.686</v>
      </c>
      <c r="M11" s="46">
        <v>42.841999999999999</v>
      </c>
      <c r="N11" s="46">
        <v>35.326999999999998</v>
      </c>
      <c r="O11" s="46">
        <v>34.753999999999998</v>
      </c>
      <c r="P11" s="46">
        <v>40.548999999999999</v>
      </c>
      <c r="Q11" s="46">
        <v>41.514000000000003</v>
      </c>
      <c r="R11" s="46">
        <v>36.93</v>
      </c>
      <c r="S11" s="46">
        <v>51.097000000000001</v>
      </c>
      <c r="T11" s="46">
        <v>66.537999999999997</v>
      </c>
      <c r="U11" s="46">
        <v>48.466000000000001</v>
      </c>
      <c r="V11" s="46">
        <v>34.777999999999999</v>
      </c>
      <c r="W11" s="46">
        <v>39.015000000000001</v>
      </c>
      <c r="X11" s="46">
        <v>34.838999999999999</v>
      </c>
      <c r="Y11" s="46">
        <v>40.191000000000003</v>
      </c>
      <c r="Z11" s="46">
        <v>26.657</v>
      </c>
      <c r="AA11" s="46">
        <v>64.709000000000003</v>
      </c>
      <c r="AB11" s="46">
        <v>60.845999999999997</v>
      </c>
      <c r="AC11" s="46">
        <v>36.994999999999997</v>
      </c>
      <c r="AD11" s="46">
        <v>34.47</v>
      </c>
      <c r="AE11" s="46">
        <v>34.78</v>
      </c>
      <c r="AF11" s="46">
        <v>30.552</v>
      </c>
      <c r="AG11" s="46">
        <v>41.283999999999999</v>
      </c>
      <c r="AH11" s="46">
        <v>38.36</v>
      </c>
    </row>
    <row r="12" spans="1:39" ht="15" x14ac:dyDescent="0.25">
      <c r="A12" s="66">
        <v>45231</v>
      </c>
      <c r="B12" s="33"/>
      <c r="C12" s="8">
        <v>31</v>
      </c>
      <c r="D12" s="44">
        <v>31</v>
      </c>
      <c r="E12" s="16">
        <v>33.831000000000003</v>
      </c>
      <c r="F12" s="16">
        <v>30.02</v>
      </c>
      <c r="G12" s="16">
        <v>33.651000000000003</v>
      </c>
      <c r="H12" s="46">
        <v>35.024999999999999</v>
      </c>
      <c r="I12" s="46">
        <v>46.326999999999998</v>
      </c>
      <c r="J12" s="46">
        <v>36.603999999999999</v>
      </c>
      <c r="K12" s="46">
        <v>38.826999999999998</v>
      </c>
      <c r="L12" s="46">
        <v>38.156999999999996</v>
      </c>
      <c r="M12" s="46">
        <v>34.121000000000002</v>
      </c>
      <c r="N12" s="46">
        <v>31.068999999999999</v>
      </c>
      <c r="O12" s="46">
        <v>33.597999999999999</v>
      </c>
      <c r="P12" s="46">
        <v>26.895</v>
      </c>
      <c r="Q12" s="46">
        <v>30.774999999999999</v>
      </c>
      <c r="R12" s="46">
        <v>33.902000000000001</v>
      </c>
      <c r="S12" s="46">
        <v>39.369999999999997</v>
      </c>
      <c r="T12" s="46">
        <v>47.100999999999999</v>
      </c>
      <c r="U12" s="46">
        <v>39.630000000000003</v>
      </c>
      <c r="V12" s="46">
        <v>30.145</v>
      </c>
      <c r="W12" s="46">
        <v>35.063000000000002</v>
      </c>
      <c r="X12" s="46">
        <v>34.69</v>
      </c>
      <c r="Y12" s="46">
        <v>33.209000000000003</v>
      </c>
      <c r="Z12" s="46">
        <v>22.638999999999999</v>
      </c>
      <c r="AA12" s="46">
        <v>43.524000000000001</v>
      </c>
      <c r="AB12" s="46">
        <v>37.649000000000001</v>
      </c>
      <c r="AC12" s="46">
        <v>32.930999999999997</v>
      </c>
      <c r="AD12" s="46">
        <v>29.405000000000001</v>
      </c>
      <c r="AE12" s="46">
        <v>29.693000000000001</v>
      </c>
      <c r="AF12" s="46">
        <v>28.54</v>
      </c>
      <c r="AG12" s="46">
        <v>35.781999999999996</v>
      </c>
      <c r="AH12" s="46">
        <v>41.536000000000001</v>
      </c>
    </row>
    <row r="13" spans="1:39" ht="15" x14ac:dyDescent="0.25">
      <c r="A13" s="66">
        <v>45261</v>
      </c>
      <c r="B13" s="33"/>
      <c r="C13" s="8">
        <v>27</v>
      </c>
      <c r="D13" s="44">
        <v>27</v>
      </c>
      <c r="E13" s="16">
        <v>30.747</v>
      </c>
      <c r="F13" s="16">
        <v>26.867000000000001</v>
      </c>
      <c r="G13" s="16">
        <v>28.341999999999999</v>
      </c>
      <c r="H13" s="46">
        <v>28.436</v>
      </c>
      <c r="I13" s="46">
        <v>42.433</v>
      </c>
      <c r="J13" s="46">
        <v>30.245000000000001</v>
      </c>
      <c r="K13" s="46">
        <v>30.132000000000001</v>
      </c>
      <c r="L13" s="46">
        <v>34.561999999999998</v>
      </c>
      <c r="M13" s="46">
        <v>30.225999999999999</v>
      </c>
      <c r="N13" s="46">
        <v>27.016999999999999</v>
      </c>
      <c r="O13" s="46">
        <v>27.523</v>
      </c>
      <c r="P13" s="46">
        <v>23.338999999999999</v>
      </c>
      <c r="Q13" s="46">
        <v>27.885000000000002</v>
      </c>
      <c r="R13" s="46">
        <v>27.266999999999999</v>
      </c>
      <c r="S13" s="46">
        <v>29.122</v>
      </c>
      <c r="T13" s="46">
        <v>32.268000000000001</v>
      </c>
      <c r="U13" s="46">
        <v>28.335999999999999</v>
      </c>
      <c r="V13" s="46">
        <v>26.402000000000001</v>
      </c>
      <c r="W13" s="46">
        <v>28.448</v>
      </c>
      <c r="X13" s="46">
        <v>29.148</v>
      </c>
      <c r="Y13" s="46">
        <v>29.012</v>
      </c>
      <c r="Z13" s="46">
        <v>20.437000000000001</v>
      </c>
      <c r="AA13" s="46">
        <v>33.04</v>
      </c>
      <c r="AB13" s="46">
        <v>30.196000000000002</v>
      </c>
      <c r="AC13" s="46">
        <v>29.097999999999999</v>
      </c>
      <c r="AD13" s="46">
        <v>26.94</v>
      </c>
      <c r="AE13" s="46">
        <v>27.606000000000002</v>
      </c>
      <c r="AF13" s="46">
        <v>23.346</v>
      </c>
      <c r="AG13" s="46">
        <v>32.904000000000003</v>
      </c>
      <c r="AH13" s="46">
        <v>33.082999999999998</v>
      </c>
    </row>
    <row r="14" spans="1:39" ht="15" x14ac:dyDescent="0.25">
      <c r="A14" s="66">
        <v>45292</v>
      </c>
      <c r="B14" s="33"/>
      <c r="C14" s="8">
        <v>26</v>
      </c>
      <c r="D14" s="44">
        <v>26</v>
      </c>
      <c r="E14" s="16">
        <v>27.582000000000001</v>
      </c>
      <c r="F14" s="16">
        <v>24.962</v>
      </c>
      <c r="G14" s="16">
        <v>25.88</v>
      </c>
      <c r="H14" s="46">
        <v>25.722999999999999</v>
      </c>
      <c r="I14" s="46">
        <v>35.982999999999997</v>
      </c>
      <c r="J14" s="46">
        <v>25.585000000000001</v>
      </c>
      <c r="K14" s="46">
        <v>26.838999999999999</v>
      </c>
      <c r="L14" s="46">
        <v>29.498000000000001</v>
      </c>
      <c r="M14" s="46">
        <v>29.710999999999999</v>
      </c>
      <c r="N14" s="46">
        <v>24.855</v>
      </c>
      <c r="O14" s="46">
        <v>24.135000000000002</v>
      </c>
      <c r="P14" s="46">
        <v>21.841999999999999</v>
      </c>
      <c r="Q14" s="46">
        <v>25.148</v>
      </c>
      <c r="R14" s="46">
        <v>26.103999999999999</v>
      </c>
      <c r="S14" s="46">
        <v>25.266999999999999</v>
      </c>
      <c r="T14" s="46">
        <v>27.102</v>
      </c>
      <c r="U14" s="46">
        <v>23.678000000000001</v>
      </c>
      <c r="V14" s="46">
        <v>24.013999999999999</v>
      </c>
      <c r="W14" s="46">
        <v>25.248000000000001</v>
      </c>
      <c r="X14" s="46">
        <v>26.713999999999999</v>
      </c>
      <c r="Y14" s="46">
        <v>27.535</v>
      </c>
      <c r="Z14" s="46">
        <v>18.847999999999999</v>
      </c>
      <c r="AA14" s="46">
        <v>28.550999999999998</v>
      </c>
      <c r="AB14" s="46">
        <v>26.381</v>
      </c>
      <c r="AC14" s="46">
        <v>26.721</v>
      </c>
      <c r="AD14" s="46">
        <v>24.959</v>
      </c>
      <c r="AE14" s="46">
        <v>23.983000000000001</v>
      </c>
      <c r="AF14" s="46">
        <v>21.347999999999999</v>
      </c>
      <c r="AG14" s="46">
        <v>30.055</v>
      </c>
      <c r="AH14" s="46">
        <v>26.395</v>
      </c>
    </row>
    <row r="15" spans="1:39" ht="15" x14ac:dyDescent="0.25">
      <c r="A15" s="66">
        <v>45323</v>
      </c>
      <c r="B15" s="33"/>
      <c r="C15" s="8">
        <v>25</v>
      </c>
      <c r="D15" s="44">
        <v>25</v>
      </c>
      <c r="E15" s="16">
        <v>25.693999999999999</v>
      </c>
      <c r="F15" s="16">
        <v>23.253</v>
      </c>
      <c r="G15" s="16">
        <v>22.608000000000001</v>
      </c>
      <c r="H15" s="46">
        <v>28.574000000000002</v>
      </c>
      <c r="I15" s="46">
        <v>35.698999999999998</v>
      </c>
      <c r="J15" s="46">
        <v>21.568999999999999</v>
      </c>
      <c r="K15" s="46">
        <v>23.917000000000002</v>
      </c>
      <c r="L15" s="46">
        <v>28.652999999999999</v>
      </c>
      <c r="M15" s="46">
        <v>30.265999999999998</v>
      </c>
      <c r="N15" s="46">
        <v>23.856000000000002</v>
      </c>
      <c r="O15" s="46">
        <v>20.984999999999999</v>
      </c>
      <c r="P15" s="46">
        <v>24.286000000000001</v>
      </c>
      <c r="Q15" s="46">
        <v>22.207999999999998</v>
      </c>
      <c r="R15" s="46">
        <v>23.649000000000001</v>
      </c>
      <c r="S15" s="46">
        <v>21.381</v>
      </c>
      <c r="T15" s="46">
        <v>25.887</v>
      </c>
      <c r="U15" s="46">
        <v>19.914999999999999</v>
      </c>
      <c r="V15" s="46">
        <v>21.907</v>
      </c>
      <c r="W15" s="46">
        <v>21.582999999999998</v>
      </c>
      <c r="X15" s="46">
        <v>22.893000000000001</v>
      </c>
      <c r="Y15" s="46">
        <v>23.715</v>
      </c>
      <c r="Z15" s="46">
        <v>16.949000000000002</v>
      </c>
      <c r="AA15" s="46">
        <v>28.213000000000001</v>
      </c>
      <c r="AB15" s="46">
        <v>31.931999999999999</v>
      </c>
      <c r="AC15" s="46">
        <v>25.509</v>
      </c>
      <c r="AD15" s="46">
        <v>30.259</v>
      </c>
      <c r="AE15" s="46">
        <v>26.148</v>
      </c>
      <c r="AF15" s="46">
        <v>18.972999999999999</v>
      </c>
      <c r="AG15" s="46">
        <v>27.132999999999999</v>
      </c>
      <c r="AH15" s="46">
        <v>25.056000000000001</v>
      </c>
    </row>
    <row r="16" spans="1:39" ht="15" x14ac:dyDescent="0.25">
      <c r="A16" s="66">
        <v>45352</v>
      </c>
      <c r="B16" s="33"/>
      <c r="C16" s="8">
        <v>37</v>
      </c>
      <c r="D16" s="44">
        <v>40</v>
      </c>
      <c r="E16" s="16">
        <v>39.74</v>
      </c>
      <c r="F16" s="16">
        <v>37.942</v>
      </c>
      <c r="G16" s="16">
        <v>40.963000000000001</v>
      </c>
      <c r="H16" s="46">
        <v>51.381</v>
      </c>
      <c r="I16" s="46">
        <v>45.152999999999999</v>
      </c>
      <c r="J16" s="46">
        <v>43.314999999999998</v>
      </c>
      <c r="K16" s="46">
        <v>40.643000000000001</v>
      </c>
      <c r="L16" s="46">
        <v>41.247</v>
      </c>
      <c r="M16" s="46">
        <v>35.962000000000003</v>
      </c>
      <c r="N16" s="46">
        <v>34.375999999999998</v>
      </c>
      <c r="O16" s="46">
        <v>26.06</v>
      </c>
      <c r="P16" s="46">
        <v>35.612000000000002</v>
      </c>
      <c r="Q16" s="46">
        <v>53.94</v>
      </c>
      <c r="R16" s="46">
        <v>29.164999999999999</v>
      </c>
      <c r="S16" s="46">
        <v>30.459</v>
      </c>
      <c r="T16" s="46">
        <v>60.234000000000002</v>
      </c>
      <c r="U16" s="46">
        <v>20.95</v>
      </c>
      <c r="V16" s="46">
        <v>40.319000000000003</v>
      </c>
      <c r="W16" s="46">
        <v>25.213000000000001</v>
      </c>
      <c r="X16" s="46">
        <v>35.595999999999997</v>
      </c>
      <c r="Y16" s="46">
        <v>41.298999999999999</v>
      </c>
      <c r="Z16" s="46">
        <v>24.003</v>
      </c>
      <c r="AA16" s="46">
        <v>35.061999999999998</v>
      </c>
      <c r="AB16" s="46">
        <v>53.837000000000003</v>
      </c>
      <c r="AC16" s="46">
        <v>41.98</v>
      </c>
      <c r="AD16" s="46">
        <v>65.451999999999998</v>
      </c>
      <c r="AE16" s="46">
        <v>27.89</v>
      </c>
      <c r="AF16" s="46">
        <v>25.73</v>
      </c>
      <c r="AG16" s="46">
        <v>39.829000000000001</v>
      </c>
      <c r="AH16" s="46">
        <v>31.466999999999999</v>
      </c>
    </row>
    <row r="17" spans="1:34" ht="15" x14ac:dyDescent="0.25">
      <c r="A17" s="66">
        <v>45383</v>
      </c>
      <c r="B17" s="33"/>
      <c r="C17" s="8">
        <v>72</v>
      </c>
      <c r="D17" s="44">
        <v>89</v>
      </c>
      <c r="E17" s="16">
        <v>85.444999999999993</v>
      </c>
      <c r="F17" s="16">
        <v>79.088999999999999</v>
      </c>
      <c r="G17" s="16">
        <v>76</v>
      </c>
      <c r="H17" s="46">
        <v>65.960999999999999</v>
      </c>
      <c r="I17" s="46">
        <v>105.745</v>
      </c>
      <c r="J17" s="46">
        <v>83.048000000000002</v>
      </c>
      <c r="K17" s="46">
        <v>63.180999999999997</v>
      </c>
      <c r="L17" s="46">
        <v>62.320999999999998</v>
      </c>
      <c r="M17" s="46">
        <v>98.891000000000005</v>
      </c>
      <c r="N17" s="46">
        <v>71.977999999999994</v>
      </c>
      <c r="O17" s="46">
        <v>65.010000000000005</v>
      </c>
      <c r="P17" s="46">
        <v>64.346999999999994</v>
      </c>
      <c r="Q17" s="46">
        <v>114.673</v>
      </c>
      <c r="R17" s="46">
        <v>71.924999999999997</v>
      </c>
      <c r="S17" s="46">
        <v>97.986000000000004</v>
      </c>
      <c r="T17" s="46">
        <v>108.09099999999999</v>
      </c>
      <c r="U17" s="46">
        <v>56.085000000000001</v>
      </c>
      <c r="V17" s="46">
        <v>61.151000000000003</v>
      </c>
      <c r="W17" s="46">
        <v>60.683999999999997</v>
      </c>
      <c r="X17" s="46">
        <v>75.64</v>
      </c>
      <c r="Y17" s="46">
        <v>91.405000000000001</v>
      </c>
      <c r="Z17" s="46">
        <v>44.317999999999998</v>
      </c>
      <c r="AA17" s="46">
        <v>83.745999999999995</v>
      </c>
      <c r="AB17" s="46">
        <v>83.861999999999995</v>
      </c>
      <c r="AC17" s="46">
        <v>70.483999999999995</v>
      </c>
      <c r="AD17" s="46">
        <v>125.023</v>
      </c>
      <c r="AE17" s="46">
        <v>48.725999999999999</v>
      </c>
      <c r="AF17" s="46">
        <v>91.701999999999998</v>
      </c>
      <c r="AG17" s="46">
        <v>58.447000000000003</v>
      </c>
      <c r="AH17" s="46">
        <v>56.356999999999999</v>
      </c>
    </row>
    <row r="18" spans="1:34" ht="15" x14ac:dyDescent="0.25">
      <c r="A18" s="66">
        <v>45413</v>
      </c>
      <c r="B18" s="33"/>
      <c r="C18" s="8">
        <v>176</v>
      </c>
      <c r="D18" s="44">
        <v>226</v>
      </c>
      <c r="E18" s="16">
        <v>233.04300000000001</v>
      </c>
      <c r="F18" s="16">
        <v>305.291</v>
      </c>
      <c r="G18" s="16">
        <v>222.58</v>
      </c>
      <c r="H18" s="46">
        <v>277.29899999999998</v>
      </c>
      <c r="I18" s="46">
        <v>382.90100000000001</v>
      </c>
      <c r="J18" s="46">
        <v>334.55799999999999</v>
      </c>
      <c r="K18" s="46">
        <v>204.31</v>
      </c>
      <c r="L18" s="46">
        <v>245.40700000000001</v>
      </c>
      <c r="M18" s="46">
        <v>268.58</v>
      </c>
      <c r="N18" s="46">
        <v>276.25099999999998</v>
      </c>
      <c r="O18" s="46">
        <v>106.145</v>
      </c>
      <c r="P18" s="46">
        <v>193.06899999999999</v>
      </c>
      <c r="Q18" s="46">
        <v>248.59399999999999</v>
      </c>
      <c r="R18" s="46">
        <v>283.21899999999999</v>
      </c>
      <c r="S18" s="46">
        <v>251.21600000000001</v>
      </c>
      <c r="T18" s="46">
        <v>247.38</v>
      </c>
      <c r="U18" s="46">
        <v>278.44200000000001</v>
      </c>
      <c r="V18" s="46">
        <v>303.512</v>
      </c>
      <c r="W18" s="46">
        <v>136.87700000000001</v>
      </c>
      <c r="X18" s="46">
        <v>184.24600000000001</v>
      </c>
      <c r="Y18" s="46">
        <v>154.178</v>
      </c>
      <c r="Z18" s="46">
        <v>118.188</v>
      </c>
      <c r="AA18" s="46">
        <v>287.33999999999997</v>
      </c>
      <c r="AB18" s="46">
        <v>173.078</v>
      </c>
      <c r="AC18" s="46">
        <v>184.36600000000001</v>
      </c>
      <c r="AD18" s="46">
        <v>271.26100000000002</v>
      </c>
      <c r="AE18" s="46">
        <v>164.39</v>
      </c>
      <c r="AF18" s="46">
        <v>225.19399999999999</v>
      </c>
      <c r="AG18" s="46">
        <v>198.43799999999999</v>
      </c>
      <c r="AH18" s="46">
        <v>141.643</v>
      </c>
    </row>
    <row r="19" spans="1:34" ht="15" x14ac:dyDescent="0.25">
      <c r="A19" s="66">
        <v>45444</v>
      </c>
      <c r="B19" s="33"/>
      <c r="C19" s="8">
        <v>173</v>
      </c>
      <c r="D19" s="44">
        <v>265</v>
      </c>
      <c r="E19" s="16">
        <v>177.15</v>
      </c>
      <c r="F19" s="16">
        <v>441.02699999999999</v>
      </c>
      <c r="G19" s="16">
        <v>219.96</v>
      </c>
      <c r="H19" s="46">
        <v>611.32799999999997</v>
      </c>
      <c r="I19" s="46">
        <v>323.68400000000003</v>
      </c>
      <c r="J19" s="46">
        <v>504.94499999999999</v>
      </c>
      <c r="K19" s="46">
        <v>216.11099999999999</v>
      </c>
      <c r="L19" s="46">
        <v>353.529</v>
      </c>
      <c r="M19" s="46">
        <v>164.95699999999999</v>
      </c>
      <c r="N19" s="46">
        <v>206.09700000000001</v>
      </c>
      <c r="O19" s="46">
        <v>61.773000000000003</v>
      </c>
      <c r="P19" s="46">
        <v>224.25</v>
      </c>
      <c r="Q19" s="46">
        <v>151.14599999999999</v>
      </c>
      <c r="R19" s="46">
        <v>303.315</v>
      </c>
      <c r="S19" s="46">
        <v>190.95500000000001</v>
      </c>
      <c r="T19" s="46">
        <v>180.18700000000001</v>
      </c>
      <c r="U19" s="46">
        <v>514.71400000000006</v>
      </c>
      <c r="V19" s="46">
        <v>267.18599999999998</v>
      </c>
      <c r="W19" s="46">
        <v>277.911</v>
      </c>
      <c r="X19" s="46">
        <v>458.95299999999997</v>
      </c>
      <c r="Y19" s="46">
        <v>58.997999999999998</v>
      </c>
      <c r="Z19" s="46">
        <v>164.71700000000001</v>
      </c>
      <c r="AA19" s="46">
        <v>359.11799999999999</v>
      </c>
      <c r="AB19" s="46">
        <v>366.048</v>
      </c>
      <c r="AC19" s="46">
        <v>308.75</v>
      </c>
      <c r="AD19" s="46">
        <v>412.959</v>
      </c>
      <c r="AE19" s="46">
        <v>74.968000000000004</v>
      </c>
      <c r="AF19" s="46">
        <v>445.15600000000001</v>
      </c>
      <c r="AG19" s="46">
        <v>203.821</v>
      </c>
      <c r="AH19" s="46">
        <v>285.084</v>
      </c>
    </row>
    <row r="20" spans="1:34" ht="15" x14ac:dyDescent="0.25">
      <c r="A20" s="66">
        <v>45474</v>
      </c>
      <c r="B20" s="33"/>
      <c r="C20" s="8">
        <v>54</v>
      </c>
      <c r="D20" s="44">
        <v>90</v>
      </c>
      <c r="E20" s="16">
        <v>71.117000000000004</v>
      </c>
      <c r="F20" s="16">
        <v>196.09</v>
      </c>
      <c r="G20" s="16">
        <v>66.082999999999998</v>
      </c>
      <c r="H20" s="46">
        <v>444.52600000000001</v>
      </c>
      <c r="I20" s="46">
        <v>114.97499999999999</v>
      </c>
      <c r="J20" s="46">
        <v>176.93700000000001</v>
      </c>
      <c r="K20" s="46">
        <v>101.81</v>
      </c>
      <c r="L20" s="46">
        <v>223.22300000000001</v>
      </c>
      <c r="M20" s="46">
        <v>54.707000000000001</v>
      </c>
      <c r="N20" s="46">
        <v>63.567999999999998</v>
      </c>
      <c r="O20" s="46">
        <v>27.670999999999999</v>
      </c>
      <c r="P20" s="46">
        <v>61.22</v>
      </c>
      <c r="Q20" s="46">
        <v>58.35</v>
      </c>
      <c r="R20" s="46">
        <v>120.084</v>
      </c>
      <c r="S20" s="46">
        <v>73.28</v>
      </c>
      <c r="T20" s="46">
        <v>68.144000000000005</v>
      </c>
      <c r="U20" s="46">
        <v>221.68799999999999</v>
      </c>
      <c r="V20" s="46">
        <v>137.04300000000001</v>
      </c>
      <c r="W20" s="46">
        <v>73.506</v>
      </c>
      <c r="X20" s="46">
        <v>231.94399999999999</v>
      </c>
      <c r="Y20" s="46">
        <v>30.27</v>
      </c>
      <c r="Z20" s="46">
        <v>60.091000000000001</v>
      </c>
      <c r="AA20" s="46">
        <v>108.11199999999999</v>
      </c>
      <c r="AB20" s="46">
        <v>120.54300000000001</v>
      </c>
      <c r="AC20" s="46">
        <v>98.442999999999998</v>
      </c>
      <c r="AD20" s="46">
        <v>137.762</v>
      </c>
      <c r="AE20" s="46">
        <v>31.954999999999998</v>
      </c>
      <c r="AF20" s="46">
        <v>267.09199999999998</v>
      </c>
      <c r="AG20" s="46">
        <v>63.838000000000001</v>
      </c>
      <c r="AH20" s="46">
        <v>129.13999999999999</v>
      </c>
    </row>
    <row r="21" spans="1:34" ht="15" x14ac:dyDescent="0.25">
      <c r="A21" s="66">
        <v>45505</v>
      </c>
      <c r="B21" s="33"/>
      <c r="C21" s="8">
        <v>43</v>
      </c>
      <c r="D21" s="44">
        <v>56</v>
      </c>
      <c r="E21" s="16">
        <v>58.201999999999998</v>
      </c>
      <c r="F21" s="16">
        <v>73.222999999999999</v>
      </c>
      <c r="G21" s="16">
        <v>43.201999999999998</v>
      </c>
      <c r="H21" s="46">
        <v>128.392</v>
      </c>
      <c r="I21" s="46">
        <v>56.709000000000003</v>
      </c>
      <c r="J21" s="46">
        <v>85.031999999999996</v>
      </c>
      <c r="K21" s="46">
        <v>51.121000000000002</v>
      </c>
      <c r="L21" s="46">
        <v>92.245999999999995</v>
      </c>
      <c r="M21" s="46">
        <v>48.021000000000001</v>
      </c>
      <c r="N21" s="46">
        <v>55.768999999999998</v>
      </c>
      <c r="O21" s="46">
        <v>24.088000000000001</v>
      </c>
      <c r="P21" s="46">
        <v>45.457000000000001</v>
      </c>
      <c r="Q21" s="46">
        <v>40.805</v>
      </c>
      <c r="R21" s="46">
        <v>61.506999999999998</v>
      </c>
      <c r="S21" s="46">
        <v>51.918999999999997</v>
      </c>
      <c r="T21" s="46">
        <v>49.871000000000002</v>
      </c>
      <c r="U21" s="46">
        <v>82.664000000000001</v>
      </c>
      <c r="V21" s="46">
        <v>55.366</v>
      </c>
      <c r="W21" s="46">
        <v>51.927999999999997</v>
      </c>
      <c r="X21" s="46">
        <v>73.703999999999994</v>
      </c>
      <c r="Y21" s="46">
        <v>30.361000000000001</v>
      </c>
      <c r="Z21" s="46">
        <v>43.034999999999997</v>
      </c>
      <c r="AA21" s="46">
        <v>61.97</v>
      </c>
      <c r="AB21" s="46">
        <v>55.19</v>
      </c>
      <c r="AC21" s="46">
        <v>56.194000000000003</v>
      </c>
      <c r="AD21" s="46">
        <v>67.620999999999995</v>
      </c>
      <c r="AE21" s="46">
        <v>26.434999999999999</v>
      </c>
      <c r="AF21" s="46">
        <v>86.361000000000004</v>
      </c>
      <c r="AG21" s="46">
        <v>42.582000000000001</v>
      </c>
      <c r="AH21" s="46">
        <v>58.835000000000001</v>
      </c>
    </row>
    <row r="22" spans="1:34" ht="15" x14ac:dyDescent="0.25">
      <c r="A22" s="66">
        <v>45536</v>
      </c>
      <c r="B22" s="33"/>
      <c r="C22" s="8">
        <v>30</v>
      </c>
      <c r="D22" s="44">
        <v>36</v>
      </c>
      <c r="E22" s="16">
        <v>42.448</v>
      </c>
      <c r="F22" s="16">
        <v>52.37</v>
      </c>
      <c r="G22" s="16">
        <v>35.139000000000003</v>
      </c>
      <c r="H22" s="46">
        <v>67.058000000000007</v>
      </c>
      <c r="I22" s="46">
        <v>41.595999999999997</v>
      </c>
      <c r="J22" s="46">
        <v>58.029000000000003</v>
      </c>
      <c r="K22" s="46">
        <v>32.984999999999999</v>
      </c>
      <c r="L22" s="46">
        <v>50.174999999999997</v>
      </c>
      <c r="M22" s="46">
        <v>35.909999999999997</v>
      </c>
      <c r="N22" s="46">
        <v>33.357999999999997</v>
      </c>
      <c r="O22" s="46">
        <v>23.274999999999999</v>
      </c>
      <c r="P22" s="46">
        <v>60.134</v>
      </c>
      <c r="Q22" s="46">
        <v>37.131</v>
      </c>
      <c r="R22" s="46">
        <v>39.512</v>
      </c>
      <c r="S22" s="46">
        <v>38.71</v>
      </c>
      <c r="T22" s="46">
        <v>43.622</v>
      </c>
      <c r="U22" s="46">
        <v>47.491</v>
      </c>
      <c r="V22" s="46">
        <v>36.661999999999999</v>
      </c>
      <c r="W22" s="46">
        <v>30.262</v>
      </c>
      <c r="X22" s="46">
        <v>42.87</v>
      </c>
      <c r="Y22" s="46">
        <v>24.782</v>
      </c>
      <c r="Z22" s="46">
        <v>56.128999999999998</v>
      </c>
      <c r="AA22" s="46">
        <v>57.000999999999998</v>
      </c>
      <c r="AB22" s="46">
        <v>39.799999999999997</v>
      </c>
      <c r="AC22" s="46">
        <v>37.249000000000002</v>
      </c>
      <c r="AD22" s="46">
        <v>41.45</v>
      </c>
      <c r="AE22" s="46">
        <v>21.553000000000001</v>
      </c>
      <c r="AF22" s="46">
        <v>46.325000000000003</v>
      </c>
      <c r="AG22" s="46">
        <v>39.295000000000002</v>
      </c>
      <c r="AH22" s="46">
        <v>35.972000000000001</v>
      </c>
    </row>
    <row r="23" spans="1:34" ht="15" x14ac:dyDescent="0.25">
      <c r="A23" s="66">
        <v>45566</v>
      </c>
      <c r="B23" s="33"/>
      <c r="C23" s="8">
        <v>33</v>
      </c>
      <c r="D23" s="44">
        <v>37</v>
      </c>
      <c r="E23" s="16">
        <v>31.271999999999998</v>
      </c>
      <c r="F23" s="16">
        <v>47.639000000000003</v>
      </c>
      <c r="G23" s="16">
        <v>42.350999999999999</v>
      </c>
      <c r="H23" s="46">
        <v>61.026000000000003</v>
      </c>
      <c r="I23" s="46">
        <v>50.634</v>
      </c>
      <c r="J23" s="46">
        <v>60.86</v>
      </c>
      <c r="K23" s="46">
        <v>43.774000000000001</v>
      </c>
      <c r="L23" s="46">
        <v>40.267000000000003</v>
      </c>
      <c r="M23" s="46">
        <v>32.533999999999999</v>
      </c>
      <c r="N23" s="46">
        <v>31.556000000000001</v>
      </c>
      <c r="O23" s="46">
        <v>31.99</v>
      </c>
      <c r="P23" s="46">
        <v>36.465000000000003</v>
      </c>
      <c r="Q23" s="46">
        <v>34.930999999999997</v>
      </c>
      <c r="R23" s="46">
        <v>53.267000000000003</v>
      </c>
      <c r="S23" s="46">
        <v>64.421999999999997</v>
      </c>
      <c r="T23" s="46">
        <v>44.634999999999998</v>
      </c>
      <c r="U23" s="46">
        <v>43.392000000000003</v>
      </c>
      <c r="V23" s="46">
        <v>38.603999999999999</v>
      </c>
      <c r="W23" s="46">
        <v>31.558</v>
      </c>
      <c r="X23" s="46">
        <v>42.241999999999997</v>
      </c>
      <c r="Y23" s="46">
        <v>23.797999999999998</v>
      </c>
      <c r="Z23" s="46">
        <v>52.228999999999999</v>
      </c>
      <c r="AA23" s="46">
        <v>63.604999999999997</v>
      </c>
      <c r="AB23" s="46">
        <v>34.590000000000003</v>
      </c>
      <c r="AC23" s="46">
        <v>32.645000000000003</v>
      </c>
      <c r="AD23" s="46">
        <v>42.655999999999999</v>
      </c>
      <c r="AE23" s="46">
        <v>24.245999999999999</v>
      </c>
      <c r="AF23" s="46">
        <v>40.238</v>
      </c>
      <c r="AG23" s="46">
        <v>37.832000000000001</v>
      </c>
      <c r="AH23" s="46">
        <v>30.550999999999998</v>
      </c>
    </row>
    <row r="24" spans="1:34" ht="15" x14ac:dyDescent="0.25">
      <c r="A24" s="66">
        <v>45597</v>
      </c>
      <c r="B24" s="33"/>
      <c r="C24" s="8">
        <v>30</v>
      </c>
      <c r="D24" s="44">
        <v>32</v>
      </c>
      <c r="E24" s="16">
        <v>26.818999999999999</v>
      </c>
      <c r="F24" s="16">
        <v>38.756999999999998</v>
      </c>
      <c r="G24" s="16">
        <v>32.64</v>
      </c>
      <c r="H24" s="46">
        <v>46.305</v>
      </c>
      <c r="I24" s="46">
        <v>42.768999999999998</v>
      </c>
      <c r="J24" s="46">
        <v>45.923999999999999</v>
      </c>
      <c r="K24" s="46">
        <v>36.323</v>
      </c>
      <c r="L24" s="46">
        <v>32.246000000000002</v>
      </c>
      <c r="M24" s="46">
        <v>28.74</v>
      </c>
      <c r="N24" s="46">
        <v>30.760999999999999</v>
      </c>
      <c r="O24" s="46">
        <v>21.07</v>
      </c>
      <c r="P24" s="46">
        <v>27.245000000000001</v>
      </c>
      <c r="Q24" s="46">
        <v>32.359000000000002</v>
      </c>
      <c r="R24" s="46">
        <v>40.863</v>
      </c>
      <c r="S24" s="46">
        <v>45.03</v>
      </c>
      <c r="T24" s="46">
        <v>36.115000000000002</v>
      </c>
      <c r="U24" s="46">
        <v>37.167000000000002</v>
      </c>
      <c r="V24" s="46">
        <v>34.703000000000003</v>
      </c>
      <c r="W24" s="46">
        <v>31.48</v>
      </c>
      <c r="X24" s="46">
        <v>34.645000000000003</v>
      </c>
      <c r="Y24" s="46">
        <v>19.838000000000001</v>
      </c>
      <c r="Z24" s="46">
        <v>34.087000000000003</v>
      </c>
      <c r="AA24" s="46">
        <v>40.317</v>
      </c>
      <c r="AB24" s="46">
        <v>31.082000000000001</v>
      </c>
      <c r="AC24" s="46">
        <v>27.966999999999999</v>
      </c>
      <c r="AD24" s="46">
        <v>36.191000000000003</v>
      </c>
      <c r="AE24" s="46">
        <v>22.411000000000001</v>
      </c>
      <c r="AF24" s="46">
        <v>34.665999999999997</v>
      </c>
      <c r="AG24" s="46">
        <v>40.531999999999996</v>
      </c>
      <c r="AH24" s="46">
        <v>28.85</v>
      </c>
    </row>
    <row r="25" spans="1:34" ht="15" x14ac:dyDescent="0.25">
      <c r="A25" s="66">
        <v>45627</v>
      </c>
      <c r="B25" s="33"/>
      <c r="C25" s="8">
        <v>27</v>
      </c>
      <c r="D25" s="44">
        <v>27</v>
      </c>
      <c r="E25" s="16">
        <v>24.039000000000001</v>
      </c>
      <c r="F25" s="16">
        <v>32.912999999999997</v>
      </c>
      <c r="G25" s="16">
        <v>26.652999999999999</v>
      </c>
      <c r="H25" s="46">
        <v>42.420999999999999</v>
      </c>
      <c r="I25" s="46">
        <v>35.594000000000001</v>
      </c>
      <c r="J25" s="46">
        <v>35.945999999999998</v>
      </c>
      <c r="K25" s="46">
        <v>32.826999999999998</v>
      </c>
      <c r="L25" s="46">
        <v>28.632000000000001</v>
      </c>
      <c r="M25" s="46">
        <v>25.128</v>
      </c>
      <c r="N25" s="46">
        <v>25.119</v>
      </c>
      <c r="O25" s="46">
        <v>18.385000000000002</v>
      </c>
      <c r="P25" s="46">
        <v>24.738</v>
      </c>
      <c r="Q25" s="46">
        <v>26.091000000000001</v>
      </c>
      <c r="R25" s="46">
        <v>30.375</v>
      </c>
      <c r="S25" s="46">
        <v>31.286000000000001</v>
      </c>
      <c r="T25" s="46">
        <v>26.085000000000001</v>
      </c>
      <c r="U25" s="46">
        <v>32.966000000000001</v>
      </c>
      <c r="V25" s="46">
        <v>28.138000000000002</v>
      </c>
      <c r="W25" s="46">
        <v>26.573</v>
      </c>
      <c r="X25" s="46">
        <v>30.411000000000001</v>
      </c>
      <c r="Y25" s="46">
        <v>18.056999999999999</v>
      </c>
      <c r="Z25" s="46">
        <v>25.710999999999999</v>
      </c>
      <c r="AA25" s="46">
        <v>33.11</v>
      </c>
      <c r="AB25" s="46">
        <v>27.544</v>
      </c>
      <c r="AC25" s="46">
        <v>25.74</v>
      </c>
      <c r="AD25" s="46">
        <v>33.564999999999998</v>
      </c>
      <c r="AE25" s="46">
        <v>18.204999999999998</v>
      </c>
      <c r="AF25" s="46">
        <v>31.904</v>
      </c>
      <c r="AG25" s="46">
        <v>32.356000000000002</v>
      </c>
      <c r="AH25" s="46">
        <v>26.306999999999999</v>
      </c>
    </row>
    <row r="26" spans="1:34" ht="15" x14ac:dyDescent="0.25">
      <c r="A26" s="66">
        <v>45658</v>
      </c>
      <c r="B26" s="33"/>
      <c r="C26" s="8">
        <v>26</v>
      </c>
      <c r="D26" s="44">
        <v>26</v>
      </c>
      <c r="E26" s="16">
        <v>22.448</v>
      </c>
      <c r="F26" s="16">
        <v>29.99</v>
      </c>
      <c r="G26" s="16">
        <v>24.202000000000002</v>
      </c>
      <c r="H26" s="46">
        <v>36.085000000000001</v>
      </c>
      <c r="I26" s="46">
        <v>30.43</v>
      </c>
      <c r="J26" s="46">
        <v>31.934000000000001</v>
      </c>
      <c r="K26" s="46">
        <v>28.334</v>
      </c>
      <c r="L26" s="46">
        <v>28.416</v>
      </c>
      <c r="M26" s="46">
        <v>23.216999999999999</v>
      </c>
      <c r="N26" s="46">
        <v>22.001000000000001</v>
      </c>
      <c r="O26" s="46">
        <v>17.64</v>
      </c>
      <c r="P26" s="46">
        <v>22.358000000000001</v>
      </c>
      <c r="Q26" s="46">
        <v>25.204999999999998</v>
      </c>
      <c r="R26" s="46">
        <v>26.38</v>
      </c>
      <c r="S26" s="46">
        <v>26.536000000000001</v>
      </c>
      <c r="T26" s="46">
        <v>21.928999999999998</v>
      </c>
      <c r="U26" s="46">
        <v>30.062999999999999</v>
      </c>
      <c r="V26" s="46">
        <v>24.969000000000001</v>
      </c>
      <c r="W26" s="46">
        <v>24.363</v>
      </c>
      <c r="X26" s="46">
        <v>28.847000000000001</v>
      </c>
      <c r="Y26" s="46">
        <v>16.759</v>
      </c>
      <c r="Z26" s="46">
        <v>22.414000000000001</v>
      </c>
      <c r="AA26" s="46">
        <v>29.175000000000001</v>
      </c>
      <c r="AB26" s="46">
        <v>25.349</v>
      </c>
      <c r="AC26" s="46">
        <v>23.869</v>
      </c>
      <c r="AD26" s="46">
        <v>29.244</v>
      </c>
      <c r="AE26" s="46">
        <v>16.73</v>
      </c>
      <c r="AF26" s="46">
        <v>29.148</v>
      </c>
      <c r="AG26" s="46">
        <v>26.053000000000001</v>
      </c>
      <c r="AH26" s="46">
        <v>23.614999999999998</v>
      </c>
    </row>
    <row r="27" spans="1:34" ht="15" x14ac:dyDescent="0.25">
      <c r="A27" s="66">
        <v>45689</v>
      </c>
      <c r="B27" s="33"/>
      <c r="C27" s="8">
        <v>25</v>
      </c>
      <c r="D27" s="44">
        <v>25</v>
      </c>
      <c r="E27" s="16">
        <v>20.419</v>
      </c>
      <c r="F27" s="16">
        <v>25.146999999999998</v>
      </c>
      <c r="G27" s="16">
        <v>26.436</v>
      </c>
      <c r="H27" s="46">
        <v>34.695</v>
      </c>
      <c r="I27" s="46">
        <v>24.852</v>
      </c>
      <c r="J27" s="46">
        <v>27.202999999999999</v>
      </c>
      <c r="K27" s="46">
        <v>26.837</v>
      </c>
      <c r="L27" s="46">
        <v>27.977</v>
      </c>
      <c r="M27" s="46">
        <v>21.800999999999998</v>
      </c>
      <c r="N27" s="46">
        <v>18.513999999999999</v>
      </c>
      <c r="O27" s="46">
        <v>19.943000000000001</v>
      </c>
      <c r="P27" s="46">
        <v>19.202999999999999</v>
      </c>
      <c r="Q27" s="46">
        <v>22.091999999999999</v>
      </c>
      <c r="R27" s="46">
        <v>21.573</v>
      </c>
      <c r="S27" s="46">
        <v>24.654</v>
      </c>
      <c r="T27" s="46">
        <v>17.861999999999998</v>
      </c>
      <c r="U27" s="46">
        <v>26.227</v>
      </c>
      <c r="V27" s="46">
        <v>20.646000000000001</v>
      </c>
      <c r="W27" s="46">
        <v>20.327999999999999</v>
      </c>
      <c r="X27" s="46">
        <v>23.991</v>
      </c>
      <c r="Y27" s="46">
        <v>14.659000000000001</v>
      </c>
      <c r="Z27" s="46">
        <v>22.073</v>
      </c>
      <c r="AA27" s="46">
        <v>33.5</v>
      </c>
      <c r="AB27" s="46">
        <v>23.585999999999999</v>
      </c>
      <c r="AC27" s="46">
        <v>28.463999999999999</v>
      </c>
      <c r="AD27" s="46">
        <v>29.82</v>
      </c>
      <c r="AE27" s="46">
        <v>14.577999999999999</v>
      </c>
      <c r="AF27" s="46">
        <v>25.503</v>
      </c>
      <c r="AG27" s="46">
        <v>24.010999999999999</v>
      </c>
      <c r="AH27" s="46">
        <v>21.486999999999998</v>
      </c>
    </row>
    <row r="28" spans="1:34" ht="15" x14ac:dyDescent="0.25">
      <c r="A28" s="66">
        <v>45717</v>
      </c>
      <c r="B28" s="33"/>
      <c r="C28" s="8">
        <v>40</v>
      </c>
      <c r="D28" s="44">
        <v>40</v>
      </c>
      <c r="E28" s="16">
        <v>35.46</v>
      </c>
      <c r="F28" s="16">
        <v>44.704000000000001</v>
      </c>
      <c r="G28" s="16">
        <v>49.694000000000003</v>
      </c>
      <c r="H28" s="46">
        <v>45.232999999999997</v>
      </c>
      <c r="I28" s="46">
        <v>48.734000000000002</v>
      </c>
      <c r="J28" s="46">
        <v>44.887</v>
      </c>
      <c r="K28" s="46">
        <v>39.776000000000003</v>
      </c>
      <c r="L28" s="46">
        <v>34.573</v>
      </c>
      <c r="M28" s="46">
        <v>32.997999999999998</v>
      </c>
      <c r="N28" s="46">
        <v>23.798999999999999</v>
      </c>
      <c r="O28" s="46">
        <v>31.713999999999999</v>
      </c>
      <c r="P28" s="46">
        <v>50.124000000000002</v>
      </c>
      <c r="Q28" s="46">
        <v>28.481999999999999</v>
      </c>
      <c r="R28" s="46">
        <v>31.13</v>
      </c>
      <c r="S28" s="46">
        <v>58.832000000000001</v>
      </c>
      <c r="T28" s="46">
        <v>19.629000000000001</v>
      </c>
      <c r="U28" s="46">
        <v>46.826000000000001</v>
      </c>
      <c r="V28" s="46">
        <v>24.545000000000002</v>
      </c>
      <c r="W28" s="46">
        <v>33.659999999999997</v>
      </c>
      <c r="X28" s="46">
        <v>42.697000000000003</v>
      </c>
      <c r="Y28" s="46">
        <v>22.331</v>
      </c>
      <c r="Z28" s="46">
        <v>29.946999999999999</v>
      </c>
      <c r="AA28" s="46">
        <v>57.149000000000001</v>
      </c>
      <c r="AB28" s="46">
        <v>40.685000000000002</v>
      </c>
      <c r="AC28" s="46">
        <v>63.945999999999998</v>
      </c>
      <c r="AD28" s="46">
        <v>32.502000000000002</v>
      </c>
      <c r="AE28" s="46">
        <v>21.818999999999999</v>
      </c>
      <c r="AF28" s="46">
        <v>39.215000000000003</v>
      </c>
      <c r="AG28" s="46">
        <v>31.314</v>
      </c>
      <c r="AH28" s="46">
        <v>35.112000000000002</v>
      </c>
    </row>
    <row r="29" spans="1:34" ht="15" x14ac:dyDescent="0.25">
      <c r="A29" s="66">
        <v>45748</v>
      </c>
      <c r="B29" s="33"/>
      <c r="C29" s="8">
        <v>89</v>
      </c>
      <c r="D29" s="44">
        <v>89</v>
      </c>
      <c r="E29" s="16">
        <v>75.909000000000006</v>
      </c>
      <c r="F29" s="16">
        <v>81.075999999999993</v>
      </c>
      <c r="G29" s="16">
        <v>63.929000000000002</v>
      </c>
      <c r="H29" s="46">
        <v>105.47499999999999</v>
      </c>
      <c r="I29" s="46">
        <v>90.185000000000002</v>
      </c>
      <c r="J29" s="46">
        <v>68.016000000000005</v>
      </c>
      <c r="K29" s="46">
        <v>60.249000000000002</v>
      </c>
      <c r="L29" s="46">
        <v>94.462000000000003</v>
      </c>
      <c r="M29" s="46">
        <v>69.176000000000002</v>
      </c>
      <c r="N29" s="46">
        <v>59.759</v>
      </c>
      <c r="O29" s="46">
        <v>58.143999999999998</v>
      </c>
      <c r="P29" s="46">
        <v>107.57899999999999</v>
      </c>
      <c r="Q29" s="46">
        <v>70.337999999999994</v>
      </c>
      <c r="R29" s="46">
        <v>98.156999999999996</v>
      </c>
      <c r="S29" s="46">
        <v>105.64700000000001</v>
      </c>
      <c r="T29" s="46">
        <v>54.845999999999997</v>
      </c>
      <c r="U29" s="46">
        <v>70.022999999999996</v>
      </c>
      <c r="V29" s="46">
        <v>59.033999999999999</v>
      </c>
      <c r="W29" s="46">
        <v>72.423000000000002</v>
      </c>
      <c r="X29" s="46">
        <v>93.132000000000005</v>
      </c>
      <c r="Y29" s="46">
        <v>42.573</v>
      </c>
      <c r="Z29" s="46">
        <v>71.325000000000003</v>
      </c>
      <c r="AA29" s="46">
        <v>86.863</v>
      </c>
      <c r="AB29" s="46">
        <v>68.176000000000002</v>
      </c>
      <c r="AC29" s="46">
        <v>121.78100000000001</v>
      </c>
      <c r="AD29" s="46">
        <v>52.634999999999998</v>
      </c>
      <c r="AE29" s="46">
        <v>84.15</v>
      </c>
      <c r="AF29" s="46">
        <v>57.573999999999998</v>
      </c>
      <c r="AG29" s="46">
        <v>56.188000000000002</v>
      </c>
      <c r="AH29" s="46">
        <v>74.364000000000004</v>
      </c>
    </row>
    <row r="30" spans="1:34" ht="15" x14ac:dyDescent="0.25">
      <c r="A30" s="66">
        <v>45778</v>
      </c>
      <c r="B30" s="33"/>
      <c r="C30" s="8">
        <v>226</v>
      </c>
      <c r="D30" s="44">
        <v>226</v>
      </c>
      <c r="E30" s="16">
        <v>290.71300000000002</v>
      </c>
      <c r="F30" s="16">
        <v>223.143</v>
      </c>
      <c r="G30" s="16">
        <v>266.79899999999998</v>
      </c>
      <c r="H30" s="46">
        <v>380.41399999999999</v>
      </c>
      <c r="I30" s="46">
        <v>349.36700000000002</v>
      </c>
      <c r="J30" s="46">
        <v>209.078</v>
      </c>
      <c r="K30" s="46">
        <v>235.53899999999999</v>
      </c>
      <c r="L30" s="46">
        <v>262.09899999999999</v>
      </c>
      <c r="M30" s="46">
        <v>266.40899999999999</v>
      </c>
      <c r="N30" s="46">
        <v>98.584000000000003</v>
      </c>
      <c r="O30" s="46">
        <v>176.51900000000001</v>
      </c>
      <c r="P30" s="46">
        <v>241.024</v>
      </c>
      <c r="Q30" s="46">
        <v>276.76900000000001</v>
      </c>
      <c r="R30" s="46">
        <v>249.499</v>
      </c>
      <c r="S30" s="46">
        <v>245.852</v>
      </c>
      <c r="T30" s="46">
        <v>267.13400000000001</v>
      </c>
      <c r="U30" s="46">
        <v>320.40300000000002</v>
      </c>
      <c r="V30" s="46">
        <v>127.624</v>
      </c>
      <c r="W30" s="46">
        <v>173.35400000000001</v>
      </c>
      <c r="X30" s="46">
        <v>155.501</v>
      </c>
      <c r="Y30" s="46">
        <v>109.286</v>
      </c>
      <c r="Z30" s="46">
        <v>247.50899999999999</v>
      </c>
      <c r="AA30" s="46">
        <v>178.64699999999999</v>
      </c>
      <c r="AB30" s="46">
        <v>177.12200000000001</v>
      </c>
      <c r="AC30" s="46">
        <v>264.19099999999997</v>
      </c>
      <c r="AD30" s="46">
        <v>171.161</v>
      </c>
      <c r="AE30" s="46">
        <v>206.24</v>
      </c>
      <c r="AF30" s="46">
        <v>195.768</v>
      </c>
      <c r="AG30" s="46">
        <v>138.01599999999999</v>
      </c>
      <c r="AH30" s="46">
        <v>217.94499999999999</v>
      </c>
    </row>
    <row r="31" spans="1:34" ht="15" x14ac:dyDescent="0.25">
      <c r="A31" s="66">
        <v>45809</v>
      </c>
      <c r="B31" s="33"/>
      <c r="C31" s="8">
        <v>265</v>
      </c>
      <c r="D31" s="44">
        <v>265</v>
      </c>
      <c r="E31" s="16">
        <v>431.38099999999997</v>
      </c>
      <c r="F31" s="16">
        <v>228.54499999999999</v>
      </c>
      <c r="G31" s="16">
        <v>603.34100000000001</v>
      </c>
      <c r="H31" s="46">
        <v>322.59699999999998</v>
      </c>
      <c r="I31" s="46">
        <v>511.81299999999999</v>
      </c>
      <c r="J31" s="46">
        <v>225.40100000000001</v>
      </c>
      <c r="K31" s="46">
        <v>347.23700000000002</v>
      </c>
      <c r="L31" s="46">
        <v>163.024</v>
      </c>
      <c r="M31" s="46">
        <v>202.78200000000001</v>
      </c>
      <c r="N31" s="46">
        <v>62.29</v>
      </c>
      <c r="O31" s="46">
        <v>215.45400000000001</v>
      </c>
      <c r="P31" s="46">
        <v>148.27000000000001</v>
      </c>
      <c r="Q31" s="46">
        <v>300.14100000000002</v>
      </c>
      <c r="R31" s="46">
        <v>194.73699999999999</v>
      </c>
      <c r="S31" s="46">
        <v>178.7</v>
      </c>
      <c r="T31" s="46">
        <v>504.48099999999999</v>
      </c>
      <c r="U31" s="46">
        <v>273.43900000000002</v>
      </c>
      <c r="V31" s="46">
        <v>281.702</v>
      </c>
      <c r="W31" s="46">
        <v>448.24400000000003</v>
      </c>
      <c r="X31" s="46">
        <v>59.307000000000002</v>
      </c>
      <c r="Y31" s="46">
        <v>158.452</v>
      </c>
      <c r="Z31" s="46">
        <v>352.26299999999998</v>
      </c>
      <c r="AA31" s="46">
        <v>368.94400000000002</v>
      </c>
      <c r="AB31" s="46">
        <v>305.03199999999998</v>
      </c>
      <c r="AC31" s="46">
        <v>408.76600000000002</v>
      </c>
      <c r="AD31" s="46">
        <v>80.164000000000001</v>
      </c>
      <c r="AE31" s="46">
        <v>428.20400000000001</v>
      </c>
      <c r="AF31" s="46">
        <v>202.227</v>
      </c>
      <c r="AG31" s="46">
        <v>281.87599999999998</v>
      </c>
      <c r="AH31" s="46">
        <v>174.71799999999999</v>
      </c>
    </row>
    <row r="32" spans="1:34" ht="15" x14ac:dyDescent="0.25">
      <c r="A32" s="66">
        <v>45839</v>
      </c>
      <c r="B32" s="33"/>
      <c r="C32" s="8">
        <v>90</v>
      </c>
      <c r="D32" s="44">
        <v>90</v>
      </c>
      <c r="E32" s="16">
        <v>193.66900000000001</v>
      </c>
      <c r="F32" s="16">
        <v>69.576999999999998</v>
      </c>
      <c r="G32" s="16">
        <v>442.26100000000002</v>
      </c>
      <c r="H32" s="46">
        <v>114.26900000000001</v>
      </c>
      <c r="I32" s="46">
        <v>178.751</v>
      </c>
      <c r="J32" s="46">
        <v>107.06699999999999</v>
      </c>
      <c r="K32" s="46">
        <v>221.292</v>
      </c>
      <c r="L32" s="46">
        <v>53.603999999999999</v>
      </c>
      <c r="M32" s="46">
        <v>62.322000000000003</v>
      </c>
      <c r="N32" s="46">
        <v>26.510999999999999</v>
      </c>
      <c r="O32" s="46">
        <v>58.743000000000002</v>
      </c>
      <c r="P32" s="46">
        <v>56.673999999999999</v>
      </c>
      <c r="Q32" s="46">
        <v>118.911</v>
      </c>
      <c r="R32" s="46">
        <v>73.875</v>
      </c>
      <c r="S32" s="46">
        <v>67.221000000000004</v>
      </c>
      <c r="T32" s="46">
        <v>219.21299999999999</v>
      </c>
      <c r="U32" s="46">
        <v>139.655</v>
      </c>
      <c r="V32" s="46">
        <v>75.201999999999998</v>
      </c>
      <c r="W32" s="46">
        <v>229.185</v>
      </c>
      <c r="X32" s="46">
        <v>30.507999999999999</v>
      </c>
      <c r="Y32" s="46">
        <v>58.042000000000002</v>
      </c>
      <c r="Z32" s="46">
        <v>106.598</v>
      </c>
      <c r="AA32" s="46">
        <v>121.565</v>
      </c>
      <c r="AB32" s="46">
        <v>97.200999999999993</v>
      </c>
      <c r="AC32" s="46">
        <v>136.55799999999999</v>
      </c>
      <c r="AD32" s="46">
        <v>34.749000000000002</v>
      </c>
      <c r="AE32" s="46">
        <v>262.35700000000003</v>
      </c>
      <c r="AF32" s="46">
        <v>63.000999999999998</v>
      </c>
      <c r="AG32" s="46">
        <v>128.08600000000001</v>
      </c>
      <c r="AH32" s="46">
        <v>69.820999999999998</v>
      </c>
    </row>
    <row r="33" spans="1:34" ht="15" x14ac:dyDescent="0.25">
      <c r="A33" s="66">
        <v>45870</v>
      </c>
      <c r="B33" s="67"/>
      <c r="C33" s="68">
        <v>56</v>
      </c>
      <c r="D33" s="44">
        <v>56</v>
      </c>
      <c r="E33" s="16">
        <v>72.272999999999996</v>
      </c>
      <c r="F33" s="16">
        <v>45.201000000000001</v>
      </c>
      <c r="G33" s="16">
        <v>127.812</v>
      </c>
      <c r="H33" s="46">
        <v>56.610999999999997</v>
      </c>
      <c r="I33" s="46">
        <v>86.804000000000002</v>
      </c>
      <c r="J33" s="46">
        <v>53.988999999999997</v>
      </c>
      <c r="K33" s="46">
        <v>91.602000000000004</v>
      </c>
      <c r="L33" s="46">
        <v>47.351999999999997</v>
      </c>
      <c r="M33" s="46">
        <v>55.122</v>
      </c>
      <c r="N33" s="46">
        <v>23.08</v>
      </c>
      <c r="O33" s="46">
        <v>43.956000000000003</v>
      </c>
      <c r="P33" s="46">
        <v>39.752000000000002</v>
      </c>
      <c r="Q33" s="46">
        <v>61.201000000000001</v>
      </c>
      <c r="R33" s="46">
        <v>52.656999999999996</v>
      </c>
      <c r="S33" s="46">
        <v>49.566000000000003</v>
      </c>
      <c r="T33" s="46">
        <v>81.763000000000005</v>
      </c>
      <c r="U33" s="46">
        <v>57.634</v>
      </c>
      <c r="V33" s="46">
        <v>52.209000000000003</v>
      </c>
      <c r="W33" s="46">
        <v>72.632999999999996</v>
      </c>
      <c r="X33" s="46">
        <v>30.927</v>
      </c>
      <c r="Y33" s="46">
        <v>42.029000000000003</v>
      </c>
      <c r="Z33" s="46">
        <v>60.148000000000003</v>
      </c>
      <c r="AA33" s="46">
        <v>56.362000000000002</v>
      </c>
      <c r="AB33" s="46">
        <v>55.636000000000003</v>
      </c>
      <c r="AC33" s="46">
        <v>67.200999999999993</v>
      </c>
      <c r="AD33" s="46">
        <v>28.811</v>
      </c>
      <c r="AE33" s="46">
        <v>84.593000000000004</v>
      </c>
      <c r="AF33" s="46">
        <v>42.176000000000002</v>
      </c>
      <c r="AG33" s="46">
        <v>58.817</v>
      </c>
      <c r="AH33" s="46">
        <v>56.161000000000001</v>
      </c>
    </row>
    <row r="34" spans="1:34" ht="15" x14ac:dyDescent="0.25">
      <c r="A34" s="66">
        <v>45901</v>
      </c>
      <c r="B34" s="33"/>
      <c r="C34" s="8">
        <v>36</v>
      </c>
      <c r="D34" s="44">
        <v>36</v>
      </c>
      <c r="E34" s="16">
        <v>51.555999999999997</v>
      </c>
      <c r="F34" s="16">
        <v>36.683999999999997</v>
      </c>
      <c r="G34" s="16">
        <v>66.585999999999999</v>
      </c>
      <c r="H34" s="46">
        <v>41.481999999999999</v>
      </c>
      <c r="I34" s="46">
        <v>59.438000000000002</v>
      </c>
      <c r="J34" s="46">
        <v>34.807000000000002</v>
      </c>
      <c r="K34" s="46">
        <v>49.652999999999999</v>
      </c>
      <c r="L34" s="46">
        <v>35.311999999999998</v>
      </c>
      <c r="M34" s="46">
        <v>32.859000000000002</v>
      </c>
      <c r="N34" s="46">
        <v>22.012</v>
      </c>
      <c r="O34" s="46">
        <v>58.593000000000004</v>
      </c>
      <c r="P34" s="46">
        <v>36.142000000000003</v>
      </c>
      <c r="Q34" s="46">
        <v>39.234999999999999</v>
      </c>
      <c r="R34" s="46">
        <v>38.67</v>
      </c>
      <c r="S34" s="46">
        <v>43.323</v>
      </c>
      <c r="T34" s="46">
        <v>46.774000000000001</v>
      </c>
      <c r="U34" s="46">
        <v>38.613</v>
      </c>
      <c r="V34" s="46">
        <v>30.36</v>
      </c>
      <c r="W34" s="46">
        <v>41.994</v>
      </c>
      <c r="X34" s="46">
        <v>25.213999999999999</v>
      </c>
      <c r="Y34" s="46">
        <v>54.994999999999997</v>
      </c>
      <c r="Z34" s="46">
        <v>53.313000000000002</v>
      </c>
      <c r="AA34" s="46">
        <v>40.777999999999999</v>
      </c>
      <c r="AB34" s="46">
        <v>36.777999999999999</v>
      </c>
      <c r="AC34" s="46">
        <v>41.076999999999998</v>
      </c>
      <c r="AD34" s="46">
        <v>23.405000000000001</v>
      </c>
      <c r="AE34" s="46">
        <v>44.94</v>
      </c>
      <c r="AF34" s="46">
        <v>38.856000000000002</v>
      </c>
      <c r="AG34" s="46">
        <v>35.991</v>
      </c>
      <c r="AH34" s="46">
        <v>41.651000000000003</v>
      </c>
    </row>
    <row r="35" spans="1:34" ht="15" x14ac:dyDescent="0.25">
      <c r="A35" s="66">
        <v>45931</v>
      </c>
      <c r="B35" s="33"/>
      <c r="C35" s="8">
        <v>33</v>
      </c>
      <c r="D35" s="44">
        <v>37</v>
      </c>
      <c r="E35" s="16">
        <v>46.84</v>
      </c>
      <c r="F35" s="16">
        <v>43.661000000000001</v>
      </c>
      <c r="G35" s="16">
        <v>60.548000000000002</v>
      </c>
      <c r="H35" s="46">
        <v>50.503</v>
      </c>
      <c r="I35" s="46">
        <v>62.167999999999999</v>
      </c>
      <c r="J35" s="46">
        <v>45.164999999999999</v>
      </c>
      <c r="K35" s="46">
        <v>39.747999999999998</v>
      </c>
      <c r="L35" s="46">
        <v>31.937000000000001</v>
      </c>
      <c r="M35" s="46">
        <v>31.082999999999998</v>
      </c>
      <c r="N35" s="46">
        <v>31.53</v>
      </c>
      <c r="O35" s="46">
        <v>35.281999999999996</v>
      </c>
      <c r="P35" s="46">
        <v>33.979999999999997</v>
      </c>
      <c r="Q35" s="46">
        <v>52.960999999999999</v>
      </c>
      <c r="R35" s="46">
        <v>65.052999999999997</v>
      </c>
      <c r="S35" s="46">
        <v>44.313000000000002</v>
      </c>
      <c r="T35" s="46">
        <v>42.689</v>
      </c>
      <c r="U35" s="46">
        <v>40.423999999999999</v>
      </c>
      <c r="V35" s="46">
        <v>31.335999999999999</v>
      </c>
      <c r="W35" s="46">
        <v>41.398000000000003</v>
      </c>
      <c r="X35" s="46">
        <v>24.239000000000001</v>
      </c>
      <c r="Y35" s="46">
        <v>51.357999999999997</v>
      </c>
      <c r="Z35" s="46">
        <v>63.326000000000001</v>
      </c>
      <c r="AA35" s="46">
        <v>35.465000000000003</v>
      </c>
      <c r="AB35" s="46">
        <v>32.174999999999997</v>
      </c>
      <c r="AC35" s="46">
        <v>42.265999999999998</v>
      </c>
      <c r="AD35" s="46">
        <v>25.86</v>
      </c>
      <c r="AE35" s="46">
        <v>38.966000000000001</v>
      </c>
      <c r="AF35" s="46">
        <v>37.423999999999999</v>
      </c>
      <c r="AG35" s="46">
        <v>30.574999999999999</v>
      </c>
      <c r="AH35" s="46">
        <v>30.135000000000002</v>
      </c>
    </row>
    <row r="36" spans="1:34" ht="15" x14ac:dyDescent="0.25">
      <c r="A36" s="66">
        <v>45962</v>
      </c>
      <c r="B36" s="33"/>
      <c r="C36" s="8">
        <v>30</v>
      </c>
      <c r="D36" s="45">
        <v>32</v>
      </c>
      <c r="E36" s="46">
        <v>38.151000000000003</v>
      </c>
      <c r="F36" s="46">
        <v>34.417000000000002</v>
      </c>
      <c r="G36" s="46">
        <v>45.99</v>
      </c>
      <c r="H36" s="46">
        <v>42.725000000000001</v>
      </c>
      <c r="I36" s="46">
        <v>47.12</v>
      </c>
      <c r="J36" s="46">
        <v>38.161000000000001</v>
      </c>
      <c r="K36" s="46">
        <v>31.878</v>
      </c>
      <c r="L36" s="46">
        <v>28.315000000000001</v>
      </c>
      <c r="M36" s="46">
        <v>30.416</v>
      </c>
      <c r="N36" s="46">
        <v>20.626000000000001</v>
      </c>
      <c r="O36" s="46">
        <v>26.35</v>
      </c>
      <c r="P36" s="46">
        <v>31.579000000000001</v>
      </c>
      <c r="Q36" s="46">
        <v>40.686999999999998</v>
      </c>
      <c r="R36" s="46">
        <v>46.326000000000001</v>
      </c>
      <c r="S36" s="46">
        <v>35.944000000000003</v>
      </c>
      <c r="T36" s="46">
        <v>36.637999999999998</v>
      </c>
      <c r="U36" s="46">
        <v>36.393000000000001</v>
      </c>
      <c r="V36" s="46">
        <v>31.652000000000001</v>
      </c>
      <c r="W36" s="46">
        <v>33.994999999999997</v>
      </c>
      <c r="X36" s="46">
        <v>20.268000000000001</v>
      </c>
      <c r="Y36" s="46">
        <v>33.526000000000003</v>
      </c>
      <c r="Z36" s="46">
        <v>39.405000000000001</v>
      </c>
      <c r="AA36" s="46">
        <v>31.937000000000001</v>
      </c>
      <c r="AB36" s="46">
        <v>27.649000000000001</v>
      </c>
      <c r="AC36" s="46">
        <v>35.920999999999999</v>
      </c>
      <c r="AD36" s="46">
        <v>24.401</v>
      </c>
      <c r="AE36" s="46">
        <v>33.573999999999998</v>
      </c>
      <c r="AF36" s="46">
        <v>40.219000000000001</v>
      </c>
      <c r="AG36" s="46">
        <v>28.952999999999999</v>
      </c>
      <c r="AH36" s="46">
        <v>25.658000000000001</v>
      </c>
    </row>
    <row r="37" spans="1:34" ht="15" x14ac:dyDescent="0.25">
      <c r="A37" s="66">
        <v>45992</v>
      </c>
      <c r="B37" s="15"/>
      <c r="C37" s="13">
        <v>27</v>
      </c>
      <c r="D37" s="45">
        <v>27</v>
      </c>
      <c r="E37" s="46">
        <v>32.335999999999999</v>
      </c>
      <c r="F37" s="46">
        <v>28.010999999999999</v>
      </c>
      <c r="G37" s="46">
        <v>42.088000000000001</v>
      </c>
      <c r="H37" s="46">
        <v>35.54</v>
      </c>
      <c r="I37" s="46">
        <v>37.061999999999998</v>
      </c>
      <c r="J37" s="46">
        <v>34.637</v>
      </c>
      <c r="K37" s="46">
        <v>28.277999999999999</v>
      </c>
      <c r="L37" s="46">
        <v>24.704000000000001</v>
      </c>
      <c r="M37" s="46">
        <v>24.795999999999999</v>
      </c>
      <c r="N37" s="46">
        <v>17.867999999999999</v>
      </c>
      <c r="O37" s="46">
        <v>23.88</v>
      </c>
      <c r="P37" s="46">
        <v>25.382999999999999</v>
      </c>
      <c r="Q37" s="46">
        <v>30.215</v>
      </c>
      <c r="R37" s="46">
        <v>31.931999999999999</v>
      </c>
      <c r="S37" s="46">
        <v>25.917000000000002</v>
      </c>
      <c r="T37" s="46">
        <v>32.448999999999998</v>
      </c>
      <c r="U37" s="46">
        <v>29.707999999999998</v>
      </c>
      <c r="V37" s="46">
        <v>26.588000000000001</v>
      </c>
      <c r="W37" s="46">
        <v>29.779</v>
      </c>
      <c r="X37" s="46">
        <v>18.451000000000001</v>
      </c>
      <c r="Y37" s="46">
        <v>25.202000000000002</v>
      </c>
      <c r="Z37" s="46">
        <v>31.789000000000001</v>
      </c>
      <c r="AA37" s="46">
        <v>28.326000000000001</v>
      </c>
      <c r="AB37" s="46">
        <v>25.422000000000001</v>
      </c>
      <c r="AC37" s="46">
        <v>33.292000000000002</v>
      </c>
      <c r="AD37" s="46">
        <v>19.841999999999999</v>
      </c>
      <c r="AE37" s="46">
        <v>30.873000000000001</v>
      </c>
      <c r="AF37" s="46">
        <v>32.055999999999997</v>
      </c>
      <c r="AG37" s="46">
        <v>26.396999999999998</v>
      </c>
      <c r="AH37" s="46">
        <v>22.968</v>
      </c>
    </row>
    <row r="38" spans="1:34" ht="15" x14ac:dyDescent="0.25">
      <c r="A38" s="66">
        <v>46023</v>
      </c>
      <c r="B38" s="15"/>
      <c r="C38" s="13">
        <v>26</v>
      </c>
      <c r="D38" s="45">
        <v>26</v>
      </c>
      <c r="E38" s="46">
        <v>29.457999999999998</v>
      </c>
      <c r="F38" s="46">
        <v>25.38</v>
      </c>
      <c r="G38" s="46">
        <v>35.795000000000002</v>
      </c>
      <c r="H38" s="46">
        <v>30.381</v>
      </c>
      <c r="I38" s="46">
        <v>32.962000000000003</v>
      </c>
      <c r="J38" s="46">
        <v>29.649000000000001</v>
      </c>
      <c r="K38" s="46">
        <v>28.096</v>
      </c>
      <c r="L38" s="46">
        <v>22.831</v>
      </c>
      <c r="M38" s="46">
        <v>21.715</v>
      </c>
      <c r="N38" s="46">
        <v>17.004000000000001</v>
      </c>
      <c r="O38" s="46">
        <v>21.58</v>
      </c>
      <c r="P38" s="46">
        <v>24.558</v>
      </c>
      <c r="Q38" s="46">
        <v>26.24</v>
      </c>
      <c r="R38" s="46">
        <v>26.920999999999999</v>
      </c>
      <c r="S38" s="46">
        <v>21.777999999999999</v>
      </c>
      <c r="T38" s="46">
        <v>29.587</v>
      </c>
      <c r="U38" s="46">
        <v>26.408000000000001</v>
      </c>
      <c r="V38" s="46">
        <v>24.456</v>
      </c>
      <c r="W38" s="46">
        <v>28.265999999999998</v>
      </c>
      <c r="X38" s="46">
        <v>17.120999999999999</v>
      </c>
      <c r="Y38" s="46">
        <v>21.986000000000001</v>
      </c>
      <c r="Z38" s="46">
        <v>27.805</v>
      </c>
      <c r="AA38" s="46">
        <v>26.062000000000001</v>
      </c>
      <c r="AB38" s="46">
        <v>23.577999999999999</v>
      </c>
      <c r="AC38" s="46">
        <v>29.004999999999999</v>
      </c>
      <c r="AD38" s="46">
        <v>18.228999999999999</v>
      </c>
      <c r="AE38" s="46">
        <v>28.204000000000001</v>
      </c>
      <c r="AF38" s="46">
        <v>25.792000000000002</v>
      </c>
      <c r="AG38" s="46">
        <v>23.701000000000001</v>
      </c>
      <c r="AH38" s="46">
        <v>21.446999999999999</v>
      </c>
    </row>
    <row r="39" spans="1:34" ht="15" x14ac:dyDescent="0.25">
      <c r="A39" s="66">
        <v>46054</v>
      </c>
      <c r="B39" s="15"/>
      <c r="C39" s="13">
        <v>25</v>
      </c>
      <c r="D39" s="45">
        <v>25</v>
      </c>
      <c r="E39" s="46">
        <v>24.702999999999999</v>
      </c>
      <c r="F39" s="46">
        <v>27.021000000000001</v>
      </c>
      <c r="G39" s="46">
        <v>34.445999999999998</v>
      </c>
      <c r="H39" s="46">
        <v>24.811</v>
      </c>
      <c r="I39" s="46">
        <v>28.059000000000001</v>
      </c>
      <c r="J39" s="46">
        <v>27.905999999999999</v>
      </c>
      <c r="K39" s="46">
        <v>27.716000000000001</v>
      </c>
      <c r="L39" s="46">
        <v>21.483000000000001</v>
      </c>
      <c r="M39" s="46">
        <v>18.280999999999999</v>
      </c>
      <c r="N39" s="46">
        <v>19.504999999999999</v>
      </c>
      <c r="O39" s="46">
        <v>18.559999999999999</v>
      </c>
      <c r="P39" s="46">
        <v>21.559000000000001</v>
      </c>
      <c r="Q39" s="46">
        <v>21.459</v>
      </c>
      <c r="R39" s="46">
        <v>24.853000000000002</v>
      </c>
      <c r="S39" s="46">
        <v>17.739000000000001</v>
      </c>
      <c r="T39" s="46">
        <v>25.831</v>
      </c>
      <c r="U39" s="46">
        <v>21.844000000000001</v>
      </c>
      <c r="V39" s="46">
        <v>20.27</v>
      </c>
      <c r="W39" s="46">
        <v>23.515000000000001</v>
      </c>
      <c r="X39" s="46">
        <v>14.962</v>
      </c>
      <c r="Y39" s="46">
        <v>21.709</v>
      </c>
      <c r="Z39" s="46">
        <v>32.171999999999997</v>
      </c>
      <c r="AA39" s="46">
        <v>24.189</v>
      </c>
      <c r="AB39" s="46">
        <v>28.222999999999999</v>
      </c>
      <c r="AC39" s="46">
        <v>29.62</v>
      </c>
      <c r="AD39" s="46">
        <v>15.803000000000001</v>
      </c>
      <c r="AE39" s="46">
        <v>24.713000000000001</v>
      </c>
      <c r="AF39" s="46">
        <v>23.797999999999998</v>
      </c>
      <c r="AG39" s="46">
        <v>21.567</v>
      </c>
      <c r="AH39" s="46">
        <v>19.530999999999999</v>
      </c>
    </row>
    <row r="40" spans="1:34" ht="15" x14ac:dyDescent="0.25">
      <c r="A40" s="66">
        <v>46082</v>
      </c>
      <c r="B40" s="15"/>
      <c r="C40" s="13">
        <v>40</v>
      </c>
      <c r="D40" s="45">
        <v>40</v>
      </c>
      <c r="E40" s="46">
        <v>44.158000000000001</v>
      </c>
      <c r="F40" s="46">
        <v>51.014000000000003</v>
      </c>
      <c r="G40" s="46">
        <v>44.960999999999999</v>
      </c>
      <c r="H40" s="46">
        <v>48.673000000000002</v>
      </c>
      <c r="I40" s="46">
        <v>45.975999999999999</v>
      </c>
      <c r="J40" s="46">
        <v>40.384999999999998</v>
      </c>
      <c r="K40" s="46">
        <v>34.29</v>
      </c>
      <c r="L40" s="46">
        <v>32.603000000000002</v>
      </c>
      <c r="M40" s="46">
        <v>23.561</v>
      </c>
      <c r="N40" s="46">
        <v>30.672999999999998</v>
      </c>
      <c r="O40" s="46">
        <v>49.161999999999999</v>
      </c>
      <c r="P40" s="46">
        <v>27.922000000000001</v>
      </c>
      <c r="Q40" s="46">
        <v>31.021000000000001</v>
      </c>
      <c r="R40" s="46">
        <v>58.624000000000002</v>
      </c>
      <c r="S40" s="46">
        <v>19.501999999999999</v>
      </c>
      <c r="T40" s="46">
        <v>46.381999999999998</v>
      </c>
      <c r="U40" s="46">
        <v>25.844999999999999</v>
      </c>
      <c r="V40" s="46">
        <v>33.213000000000001</v>
      </c>
      <c r="W40" s="46">
        <v>42.122</v>
      </c>
      <c r="X40" s="46">
        <v>22.67</v>
      </c>
      <c r="Y40" s="46">
        <v>29.571999999999999</v>
      </c>
      <c r="Z40" s="46">
        <v>53.561</v>
      </c>
      <c r="AA40" s="46">
        <v>41.411999999999999</v>
      </c>
      <c r="AB40" s="46">
        <v>63.634</v>
      </c>
      <c r="AC40" s="46">
        <v>32.283000000000001</v>
      </c>
      <c r="AD40" s="46">
        <v>22.536000000000001</v>
      </c>
      <c r="AE40" s="46">
        <v>38.293999999999997</v>
      </c>
      <c r="AF40" s="46">
        <v>31.109000000000002</v>
      </c>
      <c r="AG40" s="46">
        <v>35.222999999999999</v>
      </c>
      <c r="AH40" s="46">
        <v>32.822000000000003</v>
      </c>
    </row>
    <row r="41" spans="1:34" ht="15" x14ac:dyDescent="0.25">
      <c r="A41" s="66">
        <v>46113</v>
      </c>
      <c r="B41" s="15"/>
      <c r="C41" s="13">
        <v>89</v>
      </c>
      <c r="D41" s="45">
        <v>89</v>
      </c>
      <c r="E41" s="46">
        <v>80.412000000000006</v>
      </c>
      <c r="F41" s="46">
        <v>61.231000000000002</v>
      </c>
      <c r="G41" s="46">
        <v>105.03100000000001</v>
      </c>
      <c r="H41" s="46">
        <v>90.128</v>
      </c>
      <c r="I41" s="46">
        <v>69.299000000000007</v>
      </c>
      <c r="J41" s="46">
        <v>58.991</v>
      </c>
      <c r="K41" s="46">
        <v>93.92</v>
      </c>
      <c r="L41" s="46">
        <v>68.622</v>
      </c>
      <c r="M41" s="46">
        <v>59.436999999999998</v>
      </c>
      <c r="N41" s="46">
        <v>55.756999999999998</v>
      </c>
      <c r="O41" s="46">
        <v>106.325</v>
      </c>
      <c r="P41" s="46">
        <v>69.366</v>
      </c>
      <c r="Q41" s="46">
        <v>97.938000000000002</v>
      </c>
      <c r="R41" s="46">
        <v>101.127</v>
      </c>
      <c r="S41" s="46">
        <v>54.603000000000002</v>
      </c>
      <c r="T41" s="46">
        <v>69.492999999999995</v>
      </c>
      <c r="U41" s="46">
        <v>60.911000000000001</v>
      </c>
      <c r="V41" s="46">
        <v>70.849999999999994</v>
      </c>
      <c r="W41" s="46">
        <v>92.46</v>
      </c>
      <c r="X41" s="46">
        <v>42.959000000000003</v>
      </c>
      <c r="Y41" s="46">
        <v>70.686000000000007</v>
      </c>
      <c r="Z41" s="46">
        <v>86.052999999999997</v>
      </c>
      <c r="AA41" s="46">
        <v>69.135000000000005</v>
      </c>
      <c r="AB41" s="46">
        <v>121.345</v>
      </c>
      <c r="AC41" s="46">
        <v>52.387999999999998</v>
      </c>
      <c r="AD41" s="46">
        <v>80.876000000000005</v>
      </c>
      <c r="AE41" s="46">
        <v>56.408000000000001</v>
      </c>
      <c r="AF41" s="46">
        <v>55.911999999999999</v>
      </c>
      <c r="AG41" s="46">
        <v>74.430999999999997</v>
      </c>
      <c r="AH41" s="46">
        <v>71.808000000000007</v>
      </c>
    </row>
    <row r="42" spans="1:34" ht="15" x14ac:dyDescent="0.25">
      <c r="A42" s="66">
        <v>46143</v>
      </c>
      <c r="B42" s="15"/>
      <c r="C42" s="13">
        <v>226</v>
      </c>
      <c r="D42" s="45">
        <v>226</v>
      </c>
      <c r="E42" s="46">
        <v>222.465</v>
      </c>
      <c r="F42" s="46">
        <v>260.55900000000003</v>
      </c>
      <c r="G42" s="46">
        <v>379.90699999999998</v>
      </c>
      <c r="H42" s="46">
        <v>349.15899999999999</v>
      </c>
      <c r="I42" s="46">
        <v>210.36099999999999</v>
      </c>
      <c r="J42" s="46">
        <v>231.61</v>
      </c>
      <c r="K42" s="46">
        <v>261.61599999999999</v>
      </c>
      <c r="L42" s="46">
        <v>265.803</v>
      </c>
      <c r="M42" s="46">
        <v>98.317999999999998</v>
      </c>
      <c r="N42" s="46">
        <v>163.34100000000001</v>
      </c>
      <c r="O42" s="46">
        <v>239.40199999999999</v>
      </c>
      <c r="P42" s="46">
        <v>275.39299999999997</v>
      </c>
      <c r="Q42" s="46">
        <v>249.20400000000001</v>
      </c>
      <c r="R42" s="46">
        <v>244.96600000000001</v>
      </c>
      <c r="S42" s="46">
        <v>266.642</v>
      </c>
      <c r="T42" s="46">
        <v>319.49900000000002</v>
      </c>
      <c r="U42" s="46">
        <v>129.154</v>
      </c>
      <c r="V42" s="46">
        <v>164.351</v>
      </c>
      <c r="W42" s="46">
        <v>155.006</v>
      </c>
      <c r="X42" s="46">
        <v>109.672</v>
      </c>
      <c r="Y42" s="46">
        <v>246.01</v>
      </c>
      <c r="Z42" s="46">
        <v>171.53399999999999</v>
      </c>
      <c r="AA42" s="46">
        <v>178.14599999999999</v>
      </c>
      <c r="AB42" s="46">
        <v>263.38799999999998</v>
      </c>
      <c r="AC42" s="46">
        <v>170.91900000000001</v>
      </c>
      <c r="AD42" s="46">
        <v>209.203</v>
      </c>
      <c r="AE42" s="46">
        <v>194.41300000000001</v>
      </c>
      <c r="AF42" s="46">
        <v>137.595</v>
      </c>
      <c r="AG42" s="46">
        <v>217.86199999999999</v>
      </c>
      <c r="AH42" s="46">
        <v>274.541</v>
      </c>
    </row>
    <row r="43" spans="1:34" ht="15" x14ac:dyDescent="0.25">
      <c r="A43" s="66">
        <v>46174</v>
      </c>
      <c r="B43" s="15"/>
      <c r="C43" s="13">
        <v>265</v>
      </c>
      <c r="D43" s="45">
        <v>265</v>
      </c>
      <c r="E43" s="46">
        <v>228.14599999999999</v>
      </c>
      <c r="F43" s="46">
        <v>597.03</v>
      </c>
      <c r="G43" s="46">
        <v>322.40600000000001</v>
      </c>
      <c r="H43" s="46">
        <v>511.70800000000003</v>
      </c>
      <c r="I43" s="46">
        <v>226.05600000000001</v>
      </c>
      <c r="J43" s="46">
        <v>346.72300000000001</v>
      </c>
      <c r="K43" s="46">
        <v>162.82599999999999</v>
      </c>
      <c r="L43" s="46">
        <v>202.523</v>
      </c>
      <c r="M43" s="46">
        <v>62.15</v>
      </c>
      <c r="N43" s="46">
        <v>225.59700000000001</v>
      </c>
      <c r="O43" s="46">
        <v>147.66</v>
      </c>
      <c r="P43" s="46">
        <v>299.57299999999998</v>
      </c>
      <c r="Q43" s="46">
        <v>194.6</v>
      </c>
      <c r="R43" s="46">
        <v>182.345</v>
      </c>
      <c r="S43" s="46">
        <v>504.012</v>
      </c>
      <c r="T43" s="46">
        <v>273.08</v>
      </c>
      <c r="U43" s="46">
        <v>282.875</v>
      </c>
      <c r="V43" s="46">
        <v>443.81</v>
      </c>
      <c r="W43" s="46">
        <v>59.033000000000001</v>
      </c>
      <c r="X43" s="46">
        <v>158.73500000000001</v>
      </c>
      <c r="Y43" s="46">
        <v>351.22399999999999</v>
      </c>
      <c r="Z43" s="46">
        <v>366.71600000000001</v>
      </c>
      <c r="AA43" s="46">
        <v>305.548</v>
      </c>
      <c r="AB43" s="46">
        <v>408.327</v>
      </c>
      <c r="AC43" s="46">
        <v>79.995000000000005</v>
      </c>
      <c r="AD43" s="46">
        <v>417.40600000000001</v>
      </c>
      <c r="AE43" s="46">
        <v>201.56200000000001</v>
      </c>
      <c r="AF43" s="46">
        <v>281.61799999999999</v>
      </c>
      <c r="AG43" s="46">
        <v>174.78100000000001</v>
      </c>
      <c r="AH43" s="46">
        <v>434.233</v>
      </c>
    </row>
    <row r="44" spans="1:34" ht="15" x14ac:dyDescent="0.25">
      <c r="A44" s="66">
        <v>46204</v>
      </c>
      <c r="B44" s="15"/>
      <c r="C44" s="13">
        <v>90</v>
      </c>
      <c r="D44" s="45">
        <v>90</v>
      </c>
      <c r="E44" s="46">
        <v>69.308000000000007</v>
      </c>
      <c r="F44" s="46">
        <v>455.33300000000003</v>
      </c>
      <c r="G44" s="46">
        <v>114.14</v>
      </c>
      <c r="H44" s="46">
        <v>178.71600000000001</v>
      </c>
      <c r="I44" s="46">
        <v>107.601</v>
      </c>
      <c r="J44" s="46">
        <v>229.18600000000001</v>
      </c>
      <c r="K44" s="46">
        <v>53.478999999999999</v>
      </c>
      <c r="L44" s="46">
        <v>62.17</v>
      </c>
      <c r="M44" s="46">
        <v>26.393000000000001</v>
      </c>
      <c r="N44" s="46">
        <v>59.783999999999999</v>
      </c>
      <c r="O44" s="46">
        <v>56.344999999999999</v>
      </c>
      <c r="P44" s="46">
        <v>118.63500000000001</v>
      </c>
      <c r="Q44" s="46">
        <v>73.83</v>
      </c>
      <c r="R44" s="46">
        <v>68.680000000000007</v>
      </c>
      <c r="S44" s="46">
        <v>219.09200000000001</v>
      </c>
      <c r="T44" s="46">
        <v>139.42699999999999</v>
      </c>
      <c r="U44" s="46">
        <v>75.953999999999994</v>
      </c>
      <c r="V44" s="46">
        <v>240.023</v>
      </c>
      <c r="W44" s="46">
        <v>30.213999999999999</v>
      </c>
      <c r="X44" s="46">
        <v>58.238999999999997</v>
      </c>
      <c r="Y44" s="46">
        <v>106.36199999999999</v>
      </c>
      <c r="Z44" s="46">
        <v>125.402</v>
      </c>
      <c r="AA44" s="46">
        <v>97.548000000000002</v>
      </c>
      <c r="AB44" s="46">
        <v>136.40700000000001</v>
      </c>
      <c r="AC44" s="46">
        <v>34.642000000000003</v>
      </c>
      <c r="AD44" s="46">
        <v>275.92200000000003</v>
      </c>
      <c r="AE44" s="46">
        <v>62.551000000000002</v>
      </c>
      <c r="AF44" s="46">
        <v>127.944</v>
      </c>
      <c r="AG44" s="46">
        <v>69.900999999999996</v>
      </c>
      <c r="AH44" s="46">
        <v>200.73500000000001</v>
      </c>
    </row>
    <row r="45" spans="1:34" ht="15" x14ac:dyDescent="0.25">
      <c r="A45" s="66">
        <v>46235</v>
      </c>
      <c r="B45" s="15"/>
      <c r="C45" s="13">
        <v>56</v>
      </c>
      <c r="D45" s="45">
        <v>56</v>
      </c>
      <c r="E45" s="46">
        <v>44.960999999999999</v>
      </c>
      <c r="F45" s="46">
        <v>132.46199999999999</v>
      </c>
      <c r="G45" s="46">
        <v>56.497</v>
      </c>
      <c r="H45" s="46">
        <v>86.78</v>
      </c>
      <c r="I45" s="46">
        <v>54.466000000000001</v>
      </c>
      <c r="J45" s="46">
        <v>95.052999999999997</v>
      </c>
      <c r="K45" s="46">
        <v>47.228999999999999</v>
      </c>
      <c r="L45" s="46">
        <v>54.963999999999999</v>
      </c>
      <c r="M45" s="46">
        <v>22.992000000000001</v>
      </c>
      <c r="N45" s="46">
        <v>43.991</v>
      </c>
      <c r="O45" s="46">
        <v>39.479999999999997</v>
      </c>
      <c r="P45" s="46">
        <v>60.984000000000002</v>
      </c>
      <c r="Q45" s="46">
        <v>52.622</v>
      </c>
      <c r="R45" s="46">
        <v>50.284999999999997</v>
      </c>
      <c r="S45" s="46">
        <v>81.685000000000002</v>
      </c>
      <c r="T45" s="46">
        <v>57.442999999999998</v>
      </c>
      <c r="U45" s="46">
        <v>52.927999999999997</v>
      </c>
      <c r="V45" s="46">
        <v>74.227000000000004</v>
      </c>
      <c r="W45" s="46">
        <v>30.661999999999999</v>
      </c>
      <c r="X45" s="46">
        <v>42.203000000000003</v>
      </c>
      <c r="Y45" s="46">
        <v>60.002000000000002</v>
      </c>
      <c r="Z45" s="46">
        <v>56.408999999999999</v>
      </c>
      <c r="AA45" s="46">
        <v>55.944000000000003</v>
      </c>
      <c r="AB45" s="46">
        <v>67.091999999999999</v>
      </c>
      <c r="AC45" s="46">
        <v>28.704999999999998</v>
      </c>
      <c r="AD45" s="46">
        <v>87.058999999999997</v>
      </c>
      <c r="AE45" s="46">
        <v>41.747999999999998</v>
      </c>
      <c r="AF45" s="46">
        <v>58.698</v>
      </c>
      <c r="AG45" s="46">
        <v>56.241999999999997</v>
      </c>
      <c r="AH45" s="46">
        <v>72.557000000000002</v>
      </c>
    </row>
    <row r="46" spans="1:34" ht="15" x14ac:dyDescent="0.25">
      <c r="A46" s="66">
        <v>46266</v>
      </c>
      <c r="B46" s="15"/>
      <c r="C46" s="13">
        <v>36</v>
      </c>
      <c r="D46" s="45">
        <v>36</v>
      </c>
      <c r="E46" s="46">
        <v>36.468000000000004</v>
      </c>
      <c r="F46" s="46">
        <v>65.933999999999997</v>
      </c>
      <c r="G46" s="46">
        <v>41.381</v>
      </c>
      <c r="H46" s="46">
        <v>59.42</v>
      </c>
      <c r="I46" s="46">
        <v>35.225000000000001</v>
      </c>
      <c r="J46" s="46">
        <v>50.75</v>
      </c>
      <c r="K46" s="46">
        <v>35.204999999999998</v>
      </c>
      <c r="L46" s="46">
        <v>32.722999999999999</v>
      </c>
      <c r="M46" s="46">
        <v>21.92</v>
      </c>
      <c r="N46" s="46">
        <v>58.298000000000002</v>
      </c>
      <c r="O46" s="46">
        <v>35.905999999999999</v>
      </c>
      <c r="P46" s="46">
        <v>39.048000000000002</v>
      </c>
      <c r="Q46" s="46">
        <v>38.639000000000003</v>
      </c>
      <c r="R46" s="46">
        <v>43.277999999999999</v>
      </c>
      <c r="S46" s="46">
        <v>46.71</v>
      </c>
      <c r="T46" s="46">
        <v>38.445</v>
      </c>
      <c r="U46" s="46">
        <v>30.977</v>
      </c>
      <c r="V46" s="46">
        <v>42.338999999999999</v>
      </c>
      <c r="W46" s="46">
        <v>24.981000000000002</v>
      </c>
      <c r="X46" s="46">
        <v>55.171999999999997</v>
      </c>
      <c r="Y46" s="46">
        <v>53.186</v>
      </c>
      <c r="Z46" s="46">
        <v>40.512</v>
      </c>
      <c r="AA46" s="46">
        <v>37.048000000000002</v>
      </c>
      <c r="AB46" s="46">
        <v>40.988</v>
      </c>
      <c r="AC46" s="46">
        <v>23.311</v>
      </c>
      <c r="AD46" s="46">
        <v>45.795000000000002</v>
      </c>
      <c r="AE46" s="46">
        <v>38.451999999999998</v>
      </c>
      <c r="AF46" s="46">
        <v>35.893000000000001</v>
      </c>
      <c r="AG46" s="46">
        <v>41.731000000000002</v>
      </c>
      <c r="AH46" s="46">
        <v>51.997999999999998</v>
      </c>
    </row>
    <row r="47" spans="1:34" ht="15" x14ac:dyDescent="0.25">
      <c r="A47" s="66">
        <v>46296</v>
      </c>
      <c r="B47" s="15"/>
      <c r="C47" s="13">
        <v>33</v>
      </c>
      <c r="D47" s="45">
        <v>37</v>
      </c>
      <c r="E47" s="46">
        <v>43.445</v>
      </c>
      <c r="F47" s="46">
        <v>63.177</v>
      </c>
      <c r="G47" s="46">
        <v>50.398000000000003</v>
      </c>
      <c r="H47" s="46">
        <v>62.151000000000003</v>
      </c>
      <c r="I47" s="46">
        <v>45.588000000000001</v>
      </c>
      <c r="J47" s="46">
        <v>40.512999999999998</v>
      </c>
      <c r="K47" s="46">
        <v>31.838999999999999</v>
      </c>
      <c r="L47" s="46">
        <v>30.957000000000001</v>
      </c>
      <c r="M47" s="46">
        <v>31.434999999999999</v>
      </c>
      <c r="N47" s="46">
        <v>35.671999999999997</v>
      </c>
      <c r="O47" s="46">
        <v>33.762</v>
      </c>
      <c r="P47" s="46">
        <v>52.777000000000001</v>
      </c>
      <c r="Q47" s="46">
        <v>65.022999999999996</v>
      </c>
      <c r="R47" s="46">
        <v>44.777000000000001</v>
      </c>
      <c r="S47" s="46">
        <v>42.63</v>
      </c>
      <c r="T47" s="46">
        <v>40.265000000000001</v>
      </c>
      <c r="U47" s="46">
        <v>31.925000000000001</v>
      </c>
      <c r="V47" s="46">
        <v>41.406999999999996</v>
      </c>
      <c r="W47" s="46">
        <v>24.018000000000001</v>
      </c>
      <c r="X47" s="46">
        <v>51.512999999999998</v>
      </c>
      <c r="Y47" s="46">
        <v>63.201000000000001</v>
      </c>
      <c r="Z47" s="46">
        <v>34.97</v>
      </c>
      <c r="AA47" s="46">
        <v>32.426000000000002</v>
      </c>
      <c r="AB47" s="46">
        <v>42.18</v>
      </c>
      <c r="AC47" s="46">
        <v>25.771000000000001</v>
      </c>
      <c r="AD47" s="46">
        <v>39.365000000000002</v>
      </c>
      <c r="AE47" s="46">
        <v>37.055</v>
      </c>
      <c r="AF47" s="46">
        <v>30.483000000000001</v>
      </c>
      <c r="AG47" s="46">
        <v>30.218</v>
      </c>
      <c r="AH47" s="46">
        <v>46.546999999999997</v>
      </c>
    </row>
    <row r="48" spans="1:34" ht="15" x14ac:dyDescent="0.25">
      <c r="A48" s="66">
        <v>46327</v>
      </c>
      <c r="B48" s="15"/>
      <c r="C48" s="13">
        <v>30</v>
      </c>
      <c r="D48" s="45">
        <v>32</v>
      </c>
      <c r="E48" s="46">
        <v>34.229999999999997</v>
      </c>
      <c r="F48" s="46">
        <v>46.487000000000002</v>
      </c>
      <c r="G48" s="46">
        <v>42.625</v>
      </c>
      <c r="H48" s="46">
        <v>47.103999999999999</v>
      </c>
      <c r="I48" s="46">
        <v>38.546999999999997</v>
      </c>
      <c r="J48" s="46">
        <v>32.396000000000001</v>
      </c>
      <c r="K48" s="46">
        <v>28.228000000000002</v>
      </c>
      <c r="L48" s="46">
        <v>30.302</v>
      </c>
      <c r="M48" s="46">
        <v>20.547999999999998</v>
      </c>
      <c r="N48" s="46">
        <v>26.323</v>
      </c>
      <c r="O48" s="46">
        <v>31.373999999999999</v>
      </c>
      <c r="P48" s="46">
        <v>40.527000000000001</v>
      </c>
      <c r="Q48" s="46">
        <v>46.298999999999999</v>
      </c>
      <c r="R48" s="46">
        <v>36.966000000000001</v>
      </c>
      <c r="S48" s="46">
        <v>36.585000000000001</v>
      </c>
      <c r="T48" s="46">
        <v>36.250999999999998</v>
      </c>
      <c r="U48" s="46">
        <v>32.198</v>
      </c>
      <c r="V48" s="46">
        <v>34.167000000000002</v>
      </c>
      <c r="W48" s="46">
        <v>20.074999999999999</v>
      </c>
      <c r="X48" s="46">
        <v>33.652999999999999</v>
      </c>
      <c r="Y48" s="46">
        <v>39.311</v>
      </c>
      <c r="Z48" s="46">
        <v>31.664999999999999</v>
      </c>
      <c r="AA48" s="46">
        <v>27.872</v>
      </c>
      <c r="AB48" s="46">
        <v>35.844999999999999</v>
      </c>
      <c r="AC48" s="46">
        <v>24.318999999999999</v>
      </c>
      <c r="AD48" s="46">
        <v>34.104999999999997</v>
      </c>
      <c r="AE48" s="46">
        <v>39.868000000000002</v>
      </c>
      <c r="AF48" s="46">
        <v>28.867000000000001</v>
      </c>
      <c r="AG48" s="46">
        <v>25.716999999999999</v>
      </c>
      <c r="AH48" s="46">
        <v>38.31</v>
      </c>
    </row>
    <row r="49" spans="1:1005" ht="15" x14ac:dyDescent="0.25">
      <c r="A49" s="66">
        <v>46357</v>
      </c>
      <c r="B49" s="15"/>
      <c r="C49" s="13">
        <v>27</v>
      </c>
      <c r="D49" s="45">
        <v>27</v>
      </c>
      <c r="E49" s="46">
        <v>27.837</v>
      </c>
      <c r="F49" s="46">
        <v>42.59</v>
      </c>
      <c r="G49" s="46">
        <v>35.453000000000003</v>
      </c>
      <c r="H49" s="46">
        <v>37.045999999999999</v>
      </c>
      <c r="I49" s="46">
        <v>35.000999999999998</v>
      </c>
      <c r="J49" s="46">
        <v>28.689</v>
      </c>
      <c r="K49" s="46">
        <v>24.623000000000001</v>
      </c>
      <c r="L49" s="46">
        <v>24.69</v>
      </c>
      <c r="M49" s="46">
        <v>17.797000000000001</v>
      </c>
      <c r="N49" s="46">
        <v>23.846</v>
      </c>
      <c r="O49" s="46">
        <v>25.196999999999999</v>
      </c>
      <c r="P49" s="46">
        <v>30.07</v>
      </c>
      <c r="Q49" s="46">
        <v>31.911000000000001</v>
      </c>
      <c r="R49" s="46">
        <v>26.308</v>
      </c>
      <c r="S49" s="46">
        <v>32.398000000000003</v>
      </c>
      <c r="T49" s="46">
        <v>29.574000000000002</v>
      </c>
      <c r="U49" s="46">
        <v>27.106999999999999</v>
      </c>
      <c r="V49" s="46">
        <v>29.878</v>
      </c>
      <c r="W49" s="46">
        <v>18.268999999999998</v>
      </c>
      <c r="X49" s="46">
        <v>25.321000000000002</v>
      </c>
      <c r="Y49" s="46">
        <v>31.7</v>
      </c>
      <c r="Z49" s="46">
        <v>28.041</v>
      </c>
      <c r="AA49" s="46">
        <v>25.632999999999999</v>
      </c>
      <c r="AB49" s="46">
        <v>33.218000000000004</v>
      </c>
      <c r="AC49" s="46">
        <v>19.766999999999999</v>
      </c>
      <c r="AD49" s="46">
        <v>31.315000000000001</v>
      </c>
      <c r="AE49" s="46">
        <v>31.734999999999999</v>
      </c>
      <c r="AF49" s="46">
        <v>26.318000000000001</v>
      </c>
      <c r="AG49" s="46">
        <v>23.029</v>
      </c>
      <c r="AH49" s="46">
        <v>32.225999999999999</v>
      </c>
    </row>
    <row r="50" spans="1:1005" ht="15" x14ac:dyDescent="0.25">
      <c r="A50" s="66">
        <v>46388</v>
      </c>
      <c r="B50" s="15"/>
      <c r="C50" s="13">
        <v>26</v>
      </c>
      <c r="D50" s="45">
        <v>26</v>
      </c>
      <c r="E50" s="46">
        <v>25.219000000000001</v>
      </c>
      <c r="F50" s="46">
        <v>36.119999999999997</v>
      </c>
      <c r="G50" s="46">
        <v>30.303999999999998</v>
      </c>
      <c r="H50" s="46">
        <v>32.947000000000003</v>
      </c>
      <c r="I50" s="46">
        <v>29.972000000000001</v>
      </c>
      <c r="J50" s="46">
        <v>28.302</v>
      </c>
      <c r="K50" s="46">
        <v>22.757000000000001</v>
      </c>
      <c r="L50" s="46">
        <v>21.617999999999999</v>
      </c>
      <c r="M50" s="46">
        <v>16.940000000000001</v>
      </c>
      <c r="N50" s="46">
        <v>21.524999999999999</v>
      </c>
      <c r="O50" s="46">
        <v>24.387</v>
      </c>
      <c r="P50" s="46">
        <v>26.106999999999999</v>
      </c>
      <c r="Q50" s="46">
        <v>26.902999999999999</v>
      </c>
      <c r="R50" s="46">
        <v>21.97</v>
      </c>
      <c r="S50" s="46">
        <v>29.54</v>
      </c>
      <c r="T50" s="46">
        <v>26.285</v>
      </c>
      <c r="U50" s="46">
        <v>24.934000000000001</v>
      </c>
      <c r="V50" s="46">
        <v>28.321000000000002</v>
      </c>
      <c r="W50" s="46">
        <v>16.952999999999999</v>
      </c>
      <c r="X50" s="46">
        <v>22.094000000000001</v>
      </c>
      <c r="Y50" s="46">
        <v>27.724</v>
      </c>
      <c r="Z50" s="46">
        <v>25.774999999999999</v>
      </c>
      <c r="AA50" s="46">
        <v>23.771999999999998</v>
      </c>
      <c r="AB50" s="46">
        <v>28.940999999999999</v>
      </c>
      <c r="AC50" s="46">
        <v>18.161000000000001</v>
      </c>
      <c r="AD50" s="46">
        <v>28.585000000000001</v>
      </c>
      <c r="AE50" s="46">
        <v>25.509</v>
      </c>
      <c r="AF50" s="46">
        <v>23.629000000000001</v>
      </c>
      <c r="AG50" s="46">
        <v>21.506</v>
      </c>
      <c r="AH50" s="46">
        <v>29.321999999999999</v>
      </c>
    </row>
    <row r="51" spans="1:1005" ht="15" x14ac:dyDescent="0.25">
      <c r="A51" s="66">
        <v>46419</v>
      </c>
      <c r="B51" s="15"/>
      <c r="C51" s="13">
        <v>25</v>
      </c>
      <c r="D51" s="45">
        <v>25</v>
      </c>
      <c r="E51" s="46">
        <v>26.876999999999999</v>
      </c>
      <c r="F51" s="46">
        <v>34.39</v>
      </c>
      <c r="G51" s="46">
        <v>24.748000000000001</v>
      </c>
      <c r="H51" s="46">
        <v>28.045999999999999</v>
      </c>
      <c r="I51" s="46">
        <v>28.189</v>
      </c>
      <c r="J51" s="46">
        <v>28.007000000000001</v>
      </c>
      <c r="K51" s="46">
        <v>21.428999999999998</v>
      </c>
      <c r="L51" s="46">
        <v>18.201000000000001</v>
      </c>
      <c r="M51" s="46">
        <v>19.452000000000002</v>
      </c>
      <c r="N51" s="46">
        <v>18.381</v>
      </c>
      <c r="O51" s="46">
        <v>21.416</v>
      </c>
      <c r="P51" s="46">
        <v>21.35</v>
      </c>
      <c r="Q51" s="46">
        <v>24.838999999999999</v>
      </c>
      <c r="R51" s="46">
        <v>17.882000000000001</v>
      </c>
      <c r="S51" s="46">
        <v>25.791</v>
      </c>
      <c r="T51" s="46">
        <v>21.741</v>
      </c>
      <c r="U51" s="46">
        <v>20.666</v>
      </c>
      <c r="V51" s="46">
        <v>23.533000000000001</v>
      </c>
      <c r="W51" s="46">
        <v>14.821999999999999</v>
      </c>
      <c r="X51" s="46">
        <v>21.805</v>
      </c>
      <c r="Y51" s="46">
        <v>32.098999999999997</v>
      </c>
      <c r="Z51" s="46">
        <v>23.724</v>
      </c>
      <c r="AA51" s="46">
        <v>28.416</v>
      </c>
      <c r="AB51" s="46">
        <v>29.567</v>
      </c>
      <c r="AC51" s="46">
        <v>15.746</v>
      </c>
      <c r="AD51" s="46">
        <v>24.998999999999999</v>
      </c>
      <c r="AE51" s="46">
        <v>23.555</v>
      </c>
      <c r="AF51" s="46">
        <v>21.507000000000001</v>
      </c>
      <c r="AG51" s="46">
        <v>19.582999999999998</v>
      </c>
      <c r="AH51" s="46">
        <v>24.518999999999998</v>
      </c>
    </row>
    <row r="52" spans="1:1005" ht="15" x14ac:dyDescent="0.25">
      <c r="A52" s="66">
        <v>46447</v>
      </c>
      <c r="B52" s="15"/>
      <c r="C52" s="13">
        <v>40</v>
      </c>
      <c r="D52" s="45">
        <v>40</v>
      </c>
      <c r="E52" s="46">
        <v>50.826999999999998</v>
      </c>
      <c r="F52" s="46">
        <v>44.848999999999997</v>
      </c>
      <c r="G52" s="46">
        <v>48.585000000000001</v>
      </c>
      <c r="H52" s="46">
        <v>45.95</v>
      </c>
      <c r="I52" s="46">
        <v>40.725000000000001</v>
      </c>
      <c r="J52" s="46">
        <v>34.124000000000002</v>
      </c>
      <c r="K52" s="46">
        <v>32.542000000000002</v>
      </c>
      <c r="L52" s="46">
        <v>23.472000000000001</v>
      </c>
      <c r="M52" s="46">
        <v>30.614999999999998</v>
      </c>
      <c r="N52" s="46">
        <v>47.890999999999998</v>
      </c>
      <c r="O52" s="46">
        <v>27.766999999999999</v>
      </c>
      <c r="P52" s="46">
        <v>30.904</v>
      </c>
      <c r="Q52" s="46">
        <v>58.606999999999999</v>
      </c>
      <c r="R52" s="46">
        <v>19.193000000000001</v>
      </c>
      <c r="S52" s="46">
        <v>46.33</v>
      </c>
      <c r="T52" s="46">
        <v>25.741</v>
      </c>
      <c r="U52" s="46">
        <v>33.728000000000002</v>
      </c>
      <c r="V52" s="46">
        <v>40.774000000000001</v>
      </c>
      <c r="W52" s="46">
        <v>22.521000000000001</v>
      </c>
      <c r="X52" s="46">
        <v>29.681999999999999</v>
      </c>
      <c r="Y52" s="46">
        <v>53.466999999999999</v>
      </c>
      <c r="Z52" s="46">
        <v>40.71</v>
      </c>
      <c r="AA52" s="46">
        <v>63.918999999999997</v>
      </c>
      <c r="AB52" s="46">
        <v>32.226999999999997</v>
      </c>
      <c r="AC52" s="46">
        <v>22.478999999999999</v>
      </c>
      <c r="AD52" s="46">
        <v>38.134</v>
      </c>
      <c r="AE52" s="46">
        <v>30.849</v>
      </c>
      <c r="AF52" s="46">
        <v>35.167000000000002</v>
      </c>
      <c r="AG52" s="46">
        <v>32.899000000000001</v>
      </c>
      <c r="AH52" s="46">
        <v>43.37</v>
      </c>
    </row>
    <row r="53" spans="1:1005" ht="15" x14ac:dyDescent="0.25">
      <c r="A53" s="66">
        <v>46478</v>
      </c>
      <c r="B53" s="15"/>
      <c r="C53" s="13">
        <v>89</v>
      </c>
      <c r="D53" s="45">
        <v>89</v>
      </c>
      <c r="E53" s="46">
        <v>61.058</v>
      </c>
      <c r="F53" s="46">
        <v>103.52500000000001</v>
      </c>
      <c r="G53" s="46">
        <v>90.018000000000001</v>
      </c>
      <c r="H53" s="46">
        <v>69.281999999999996</v>
      </c>
      <c r="I53" s="46">
        <v>59.35</v>
      </c>
      <c r="J53" s="46">
        <v>89.436999999999998</v>
      </c>
      <c r="K53" s="46">
        <v>68.510999999999996</v>
      </c>
      <c r="L53" s="46">
        <v>59.313000000000002</v>
      </c>
      <c r="M53" s="46">
        <v>55.683</v>
      </c>
      <c r="N53" s="46">
        <v>104.21899999999999</v>
      </c>
      <c r="O53" s="46">
        <v>69.082999999999998</v>
      </c>
      <c r="P53" s="46">
        <v>97.718000000000004</v>
      </c>
      <c r="Q53" s="46">
        <v>101.107</v>
      </c>
      <c r="R53" s="46">
        <v>52.918999999999997</v>
      </c>
      <c r="S53" s="46">
        <v>69.438999999999993</v>
      </c>
      <c r="T53" s="46">
        <v>60.765999999999998</v>
      </c>
      <c r="U53" s="46">
        <v>71.576999999999998</v>
      </c>
      <c r="V53" s="46">
        <v>91.135000000000005</v>
      </c>
      <c r="W53" s="46">
        <v>42.792000000000002</v>
      </c>
      <c r="X53" s="46">
        <v>70.826999999999998</v>
      </c>
      <c r="Y53" s="46">
        <v>85.948999999999998</v>
      </c>
      <c r="Z53" s="46">
        <v>67.052999999999997</v>
      </c>
      <c r="AA53" s="46">
        <v>121.678</v>
      </c>
      <c r="AB53" s="46">
        <v>52.319000000000003</v>
      </c>
      <c r="AC53" s="46">
        <v>80.796999999999997</v>
      </c>
      <c r="AD53" s="46">
        <v>54.734000000000002</v>
      </c>
      <c r="AE53" s="46">
        <v>55.561999999999998</v>
      </c>
      <c r="AF53" s="46">
        <v>74.334999999999994</v>
      </c>
      <c r="AG53" s="46">
        <v>71.909000000000006</v>
      </c>
      <c r="AH53" s="46">
        <v>79.069000000000003</v>
      </c>
    </row>
    <row r="54" spans="1:1005" ht="15" x14ac:dyDescent="0.25">
      <c r="A54" s="66">
        <v>46508</v>
      </c>
      <c r="B54" s="15"/>
      <c r="C54" s="13">
        <v>226</v>
      </c>
      <c r="D54" s="45">
        <v>226</v>
      </c>
      <c r="E54" s="46">
        <v>260.21300000000002</v>
      </c>
      <c r="F54" s="46">
        <v>374.62700000000001</v>
      </c>
      <c r="G54" s="46">
        <v>349.012</v>
      </c>
      <c r="H54" s="46">
        <v>210.36</v>
      </c>
      <c r="I54" s="46">
        <v>232.12799999999999</v>
      </c>
      <c r="J54" s="46">
        <v>258.52499999999998</v>
      </c>
      <c r="K54" s="46">
        <v>265.68200000000002</v>
      </c>
      <c r="L54" s="46">
        <v>98.244</v>
      </c>
      <c r="M54" s="46">
        <v>163.23500000000001</v>
      </c>
      <c r="N54" s="46">
        <v>236.41499999999999</v>
      </c>
      <c r="O54" s="46">
        <v>275.00900000000001</v>
      </c>
      <c r="P54" s="46">
        <v>249.03700000000001</v>
      </c>
      <c r="Q54" s="46">
        <v>244.94300000000001</v>
      </c>
      <c r="R54" s="46">
        <v>254.27500000000001</v>
      </c>
      <c r="S54" s="46">
        <v>319.39100000000002</v>
      </c>
      <c r="T54" s="46">
        <v>129.018</v>
      </c>
      <c r="U54" s="46">
        <v>165.077</v>
      </c>
      <c r="V54" s="46">
        <v>154.77799999999999</v>
      </c>
      <c r="W54" s="46">
        <v>109.47199999999999</v>
      </c>
      <c r="X54" s="46">
        <v>246.16900000000001</v>
      </c>
      <c r="Y54" s="46">
        <v>171.38900000000001</v>
      </c>
      <c r="Z54" s="46">
        <v>172.875</v>
      </c>
      <c r="AA54" s="46">
        <v>263.68099999999998</v>
      </c>
      <c r="AB54" s="46">
        <v>170.86099999999999</v>
      </c>
      <c r="AC54" s="46">
        <v>209.07900000000001</v>
      </c>
      <c r="AD54" s="46">
        <v>187.517</v>
      </c>
      <c r="AE54" s="46">
        <v>137.26400000000001</v>
      </c>
      <c r="AF54" s="46">
        <v>217.786</v>
      </c>
      <c r="AG54" s="46">
        <v>274.524</v>
      </c>
      <c r="AH54" s="46">
        <v>215.071</v>
      </c>
    </row>
    <row r="55" spans="1:1005" ht="15" x14ac:dyDescent="0.25">
      <c r="A55" s="66">
        <v>46539</v>
      </c>
      <c r="B55" s="15"/>
      <c r="C55" s="13">
        <v>265</v>
      </c>
      <c r="D55" s="45">
        <v>265</v>
      </c>
      <c r="E55" s="46">
        <v>596.798</v>
      </c>
      <c r="F55" s="46">
        <v>323.10000000000002</v>
      </c>
      <c r="G55" s="46">
        <v>511.65</v>
      </c>
      <c r="H55" s="46">
        <v>226.04900000000001</v>
      </c>
      <c r="I55" s="46">
        <v>346.923</v>
      </c>
      <c r="J55" s="46">
        <v>169.62299999999999</v>
      </c>
      <c r="K55" s="46">
        <v>202.47800000000001</v>
      </c>
      <c r="L55" s="46">
        <v>62.1</v>
      </c>
      <c r="M55" s="46">
        <v>225.53299999999999</v>
      </c>
      <c r="N55" s="46">
        <v>151.184</v>
      </c>
      <c r="O55" s="46">
        <v>299.39600000000002</v>
      </c>
      <c r="P55" s="46">
        <v>194.512</v>
      </c>
      <c r="Q55" s="46">
        <v>182.33199999999999</v>
      </c>
      <c r="R55" s="46">
        <v>503.89</v>
      </c>
      <c r="S55" s="46">
        <v>273.05</v>
      </c>
      <c r="T55" s="46">
        <v>282.79000000000002</v>
      </c>
      <c r="U55" s="46">
        <v>444.22300000000001</v>
      </c>
      <c r="V55" s="46">
        <v>60.32</v>
      </c>
      <c r="W55" s="46">
        <v>158.61600000000001</v>
      </c>
      <c r="X55" s="46">
        <v>351.31200000000001</v>
      </c>
      <c r="Y55" s="46">
        <v>366.63400000000001</v>
      </c>
      <c r="Z55" s="46">
        <v>306.00599999999997</v>
      </c>
      <c r="AA55" s="46">
        <v>408.46300000000002</v>
      </c>
      <c r="AB55" s="46">
        <v>79.951999999999998</v>
      </c>
      <c r="AC55" s="46">
        <v>417.31900000000002</v>
      </c>
      <c r="AD55" s="46">
        <v>207.46799999999999</v>
      </c>
      <c r="AE55" s="46">
        <v>281.404</v>
      </c>
      <c r="AF55" s="46">
        <v>174.73699999999999</v>
      </c>
      <c r="AG55" s="46">
        <v>434.173</v>
      </c>
      <c r="AH55" s="46">
        <v>232.56399999999999</v>
      </c>
    </row>
    <row r="56" spans="1:1005" ht="15" x14ac:dyDescent="0.25">
      <c r="A56" s="66">
        <v>46569</v>
      </c>
      <c r="B56" s="15"/>
      <c r="C56" s="13">
        <v>90</v>
      </c>
      <c r="D56" s="45">
        <v>90</v>
      </c>
      <c r="E56" s="46">
        <v>455.24200000000002</v>
      </c>
      <c r="F56" s="46">
        <v>118.917</v>
      </c>
      <c r="G56" s="46">
        <v>178.68299999999999</v>
      </c>
      <c r="H56" s="46">
        <v>107.593</v>
      </c>
      <c r="I56" s="46">
        <v>229.34700000000001</v>
      </c>
      <c r="J56" s="46">
        <v>54.493000000000002</v>
      </c>
      <c r="K56" s="46">
        <v>62.140999999999998</v>
      </c>
      <c r="L56" s="46">
        <v>26.346</v>
      </c>
      <c r="M56" s="46">
        <v>59.762</v>
      </c>
      <c r="N56" s="46">
        <v>56.845999999999997</v>
      </c>
      <c r="O56" s="46">
        <v>118.551</v>
      </c>
      <c r="P56" s="46">
        <v>73.762</v>
      </c>
      <c r="Q56" s="46">
        <v>68.677000000000007</v>
      </c>
      <c r="R56" s="46">
        <v>229.154</v>
      </c>
      <c r="S56" s="46">
        <v>139.40299999999999</v>
      </c>
      <c r="T56" s="46">
        <v>75.888000000000005</v>
      </c>
      <c r="U56" s="46">
        <v>240.27600000000001</v>
      </c>
      <c r="V56" s="46">
        <v>30.623999999999999</v>
      </c>
      <c r="W56" s="46">
        <v>58.15</v>
      </c>
      <c r="X56" s="46">
        <v>106.419</v>
      </c>
      <c r="Y56" s="46">
        <v>125.36199999999999</v>
      </c>
      <c r="Z56" s="46">
        <v>100.155</v>
      </c>
      <c r="AA56" s="46">
        <v>136.506</v>
      </c>
      <c r="AB56" s="46">
        <v>34.615000000000002</v>
      </c>
      <c r="AC56" s="46">
        <v>275.88600000000002</v>
      </c>
      <c r="AD56" s="46">
        <v>63.84</v>
      </c>
      <c r="AE56" s="46">
        <v>127.785</v>
      </c>
      <c r="AF56" s="46">
        <v>69.863</v>
      </c>
      <c r="AG56" s="46">
        <v>200.75700000000001</v>
      </c>
      <c r="AH56" s="46">
        <v>71.356999999999999</v>
      </c>
    </row>
    <row r="57" spans="1:1005" ht="15" x14ac:dyDescent="0.25">
      <c r="A57" s="66">
        <v>46600</v>
      </c>
      <c r="B57" s="15"/>
      <c r="C57" s="13">
        <v>56</v>
      </c>
      <c r="D57" s="45">
        <v>56</v>
      </c>
      <c r="E57" s="46">
        <v>132.40199999999999</v>
      </c>
      <c r="F57" s="46">
        <v>57.468000000000004</v>
      </c>
      <c r="G57" s="46">
        <v>86.75</v>
      </c>
      <c r="H57" s="46">
        <v>54.459000000000003</v>
      </c>
      <c r="I57" s="46">
        <v>95.191000000000003</v>
      </c>
      <c r="J57" s="46">
        <v>47.421999999999997</v>
      </c>
      <c r="K57" s="46">
        <v>54.933999999999997</v>
      </c>
      <c r="L57" s="46">
        <v>22.943999999999999</v>
      </c>
      <c r="M57" s="46">
        <v>43.972000000000001</v>
      </c>
      <c r="N57" s="46">
        <v>39.881</v>
      </c>
      <c r="O57" s="46">
        <v>60.917000000000002</v>
      </c>
      <c r="P57" s="46">
        <v>52.561</v>
      </c>
      <c r="Q57" s="46">
        <v>50.28</v>
      </c>
      <c r="R57" s="46">
        <v>83.64</v>
      </c>
      <c r="S57" s="46">
        <v>57.420999999999999</v>
      </c>
      <c r="T57" s="46">
        <v>52.866</v>
      </c>
      <c r="U57" s="46">
        <v>74.438999999999993</v>
      </c>
      <c r="V57" s="46">
        <v>30.72</v>
      </c>
      <c r="W57" s="46">
        <v>42.121000000000002</v>
      </c>
      <c r="X57" s="46">
        <v>60.05</v>
      </c>
      <c r="Y57" s="46">
        <v>56.377000000000002</v>
      </c>
      <c r="Z57" s="46">
        <v>55.970999999999997</v>
      </c>
      <c r="AA57" s="46">
        <v>67.176000000000002</v>
      </c>
      <c r="AB57" s="46">
        <v>28.675000000000001</v>
      </c>
      <c r="AC57" s="46">
        <v>87.033000000000001</v>
      </c>
      <c r="AD57" s="46">
        <v>42.292000000000002</v>
      </c>
      <c r="AE57" s="46">
        <v>58.557000000000002</v>
      </c>
      <c r="AF57" s="46">
        <v>56.206000000000003</v>
      </c>
      <c r="AG57" s="46">
        <v>72.587000000000003</v>
      </c>
      <c r="AH57" s="46">
        <v>45.207999999999998</v>
      </c>
    </row>
    <row r="58" spans="1:1005" ht="15" x14ac:dyDescent="0.25">
      <c r="A58" s="66">
        <v>46631</v>
      </c>
      <c r="B58" s="15"/>
      <c r="C58" s="13">
        <v>36</v>
      </c>
      <c r="D58" s="45">
        <v>36</v>
      </c>
      <c r="E58" s="46">
        <v>65.881</v>
      </c>
      <c r="F58" s="46">
        <v>41.558999999999997</v>
      </c>
      <c r="G58" s="46">
        <v>59.392000000000003</v>
      </c>
      <c r="H58" s="46">
        <v>35.219000000000001</v>
      </c>
      <c r="I58" s="46">
        <v>50.87</v>
      </c>
      <c r="J58" s="46">
        <v>35.783999999999999</v>
      </c>
      <c r="K58" s="46">
        <v>32.697000000000003</v>
      </c>
      <c r="L58" s="46">
        <v>21.878</v>
      </c>
      <c r="M58" s="46">
        <v>58.280999999999999</v>
      </c>
      <c r="N58" s="46">
        <v>35.325000000000003</v>
      </c>
      <c r="O58" s="46">
        <v>38.991</v>
      </c>
      <c r="P58" s="46">
        <v>38.585999999999999</v>
      </c>
      <c r="Q58" s="46">
        <v>43.274999999999999</v>
      </c>
      <c r="R58" s="46">
        <v>47.082999999999998</v>
      </c>
      <c r="S58" s="46">
        <v>38.424999999999997</v>
      </c>
      <c r="T58" s="46">
        <v>30.922999999999998</v>
      </c>
      <c r="U58" s="46">
        <v>42.527999999999999</v>
      </c>
      <c r="V58" s="46">
        <v>24.934000000000001</v>
      </c>
      <c r="W58" s="46">
        <v>55.085999999999999</v>
      </c>
      <c r="X58" s="46">
        <v>53.237000000000002</v>
      </c>
      <c r="Y58" s="46">
        <v>40.484000000000002</v>
      </c>
      <c r="Z58" s="46">
        <v>37.491999999999997</v>
      </c>
      <c r="AA58" s="46">
        <v>41.061999999999998</v>
      </c>
      <c r="AB58" s="46">
        <v>23.283999999999999</v>
      </c>
      <c r="AC58" s="46">
        <v>45.771000000000001</v>
      </c>
      <c r="AD58" s="46">
        <v>38.627000000000002</v>
      </c>
      <c r="AE58" s="46">
        <v>35.771999999999998</v>
      </c>
      <c r="AF58" s="46">
        <v>41.7</v>
      </c>
      <c r="AG58" s="46">
        <v>52.027999999999999</v>
      </c>
      <c r="AH58" s="46">
        <v>36.499000000000002</v>
      </c>
    </row>
    <row r="59" spans="1:1005" ht="15" x14ac:dyDescent="0.25">
      <c r="A59" s="66">
        <v>46661</v>
      </c>
      <c r="B59" s="15"/>
      <c r="C59" s="13">
        <v>33</v>
      </c>
      <c r="D59" s="45">
        <v>37</v>
      </c>
      <c r="E59" s="46">
        <v>63.122999999999998</v>
      </c>
      <c r="F59" s="46">
        <v>50.53</v>
      </c>
      <c r="G59" s="46">
        <v>62.125</v>
      </c>
      <c r="H59" s="46">
        <v>45.582000000000001</v>
      </c>
      <c r="I59" s="46">
        <v>40.628</v>
      </c>
      <c r="J59" s="46">
        <v>32.020000000000003</v>
      </c>
      <c r="K59" s="46">
        <v>30.933</v>
      </c>
      <c r="L59" s="46">
        <v>31.393999999999998</v>
      </c>
      <c r="M59" s="46">
        <v>35.656999999999996</v>
      </c>
      <c r="N59" s="46">
        <v>34.253</v>
      </c>
      <c r="O59" s="46">
        <v>52.720999999999997</v>
      </c>
      <c r="P59" s="46">
        <v>64.968999999999994</v>
      </c>
      <c r="Q59" s="46">
        <v>44.774000000000001</v>
      </c>
      <c r="R59" s="46">
        <v>42.790999999999997</v>
      </c>
      <c r="S59" s="46">
        <v>40.246000000000002</v>
      </c>
      <c r="T59" s="46">
        <v>31.873000000000001</v>
      </c>
      <c r="U59" s="46">
        <v>41.588000000000001</v>
      </c>
      <c r="V59" s="46">
        <v>24.187999999999999</v>
      </c>
      <c r="W59" s="46">
        <v>51.441000000000003</v>
      </c>
      <c r="X59" s="46">
        <v>63.244999999999997</v>
      </c>
      <c r="Y59" s="46">
        <v>34.944000000000003</v>
      </c>
      <c r="Z59" s="46">
        <v>32.466000000000001</v>
      </c>
      <c r="AA59" s="46">
        <v>42.25</v>
      </c>
      <c r="AB59" s="46">
        <v>25.745999999999999</v>
      </c>
      <c r="AC59" s="46">
        <v>39.341999999999999</v>
      </c>
      <c r="AD59" s="46">
        <v>36.923999999999999</v>
      </c>
      <c r="AE59" s="46">
        <v>30.367999999999999</v>
      </c>
      <c r="AF59" s="46">
        <v>30.192</v>
      </c>
      <c r="AG59" s="46">
        <v>46.576000000000001</v>
      </c>
      <c r="AH59" s="46">
        <v>43.131</v>
      </c>
    </row>
    <row r="60" spans="1:1005" ht="15" x14ac:dyDescent="0.25">
      <c r="A60" s="66">
        <v>46692</v>
      </c>
      <c r="B60" s="15"/>
      <c r="C60" s="13">
        <v>30</v>
      </c>
      <c r="D60" s="45">
        <v>32</v>
      </c>
      <c r="E60" s="46">
        <v>46.442</v>
      </c>
      <c r="F60" s="46">
        <v>42.994999999999997</v>
      </c>
      <c r="G60" s="46">
        <v>47.081000000000003</v>
      </c>
      <c r="H60" s="46">
        <v>38.542000000000002</v>
      </c>
      <c r="I60" s="46">
        <v>32.497999999999998</v>
      </c>
      <c r="J60" s="46">
        <v>28.609000000000002</v>
      </c>
      <c r="K60" s="46">
        <v>30.280999999999999</v>
      </c>
      <c r="L60" s="46">
        <v>20.513999999999999</v>
      </c>
      <c r="M60" s="46">
        <v>26.311</v>
      </c>
      <c r="N60" s="46">
        <v>31.704999999999998</v>
      </c>
      <c r="O60" s="46">
        <v>40.478000000000002</v>
      </c>
      <c r="P60" s="46">
        <v>46.252000000000002</v>
      </c>
      <c r="Q60" s="46">
        <v>36.963000000000001</v>
      </c>
      <c r="R60" s="46">
        <v>36.798000000000002</v>
      </c>
      <c r="S60" s="46">
        <v>36.234000000000002</v>
      </c>
      <c r="T60" s="46">
        <v>32.15</v>
      </c>
      <c r="U60" s="46">
        <v>34.33</v>
      </c>
      <c r="V60" s="46">
        <v>20.132999999999999</v>
      </c>
      <c r="W60" s="46">
        <v>33.594999999999999</v>
      </c>
      <c r="X60" s="46">
        <v>39.345999999999997</v>
      </c>
      <c r="Y60" s="46">
        <v>31.640999999999998</v>
      </c>
      <c r="Z60" s="46">
        <v>27.815000000000001</v>
      </c>
      <c r="AA60" s="46">
        <v>35.908000000000001</v>
      </c>
      <c r="AB60" s="46">
        <v>24.295999999999999</v>
      </c>
      <c r="AC60" s="46">
        <v>34.085000000000001</v>
      </c>
      <c r="AD60" s="46">
        <v>40.378</v>
      </c>
      <c r="AE60" s="46">
        <v>28.759</v>
      </c>
      <c r="AF60" s="46">
        <v>25.693000000000001</v>
      </c>
      <c r="AG60" s="46">
        <v>38.335999999999999</v>
      </c>
      <c r="AH60" s="46">
        <v>34.728999999999999</v>
      </c>
    </row>
    <row r="61" spans="1:1005" ht="15" x14ac:dyDescent="0.25">
      <c r="A61" s="66">
        <v>46722</v>
      </c>
      <c r="B61" s="15"/>
      <c r="C61" s="13">
        <v>27</v>
      </c>
      <c r="D61" s="45">
        <v>27</v>
      </c>
      <c r="E61" s="46">
        <v>42.545999999999999</v>
      </c>
      <c r="F61" s="46">
        <v>35.866999999999997</v>
      </c>
      <c r="G61" s="46">
        <v>37.024999999999999</v>
      </c>
      <c r="H61" s="46">
        <v>34.996000000000002</v>
      </c>
      <c r="I61" s="46">
        <v>28.786000000000001</v>
      </c>
      <c r="J61" s="46">
        <v>24.853999999999999</v>
      </c>
      <c r="K61" s="46">
        <v>24.67</v>
      </c>
      <c r="L61" s="46">
        <v>17.763000000000002</v>
      </c>
      <c r="M61" s="46">
        <v>23.834</v>
      </c>
      <c r="N61" s="46">
        <v>25.373000000000001</v>
      </c>
      <c r="O61" s="46">
        <v>30.024000000000001</v>
      </c>
      <c r="P61" s="46">
        <v>31.87</v>
      </c>
      <c r="Q61" s="46">
        <v>26.305</v>
      </c>
      <c r="R61" s="46">
        <v>32.512</v>
      </c>
      <c r="S61" s="46">
        <v>29.558</v>
      </c>
      <c r="T61" s="46">
        <v>27.062999999999999</v>
      </c>
      <c r="U61" s="46">
        <v>30.035</v>
      </c>
      <c r="V61" s="46">
        <v>18.312999999999999</v>
      </c>
      <c r="W61" s="46">
        <v>25.266999999999999</v>
      </c>
      <c r="X61" s="46">
        <v>31.734999999999999</v>
      </c>
      <c r="Y61" s="46">
        <v>28.02</v>
      </c>
      <c r="Z61" s="46">
        <v>25.516999999999999</v>
      </c>
      <c r="AA61" s="46">
        <v>33.279000000000003</v>
      </c>
      <c r="AB61" s="46">
        <v>19.745999999999999</v>
      </c>
      <c r="AC61" s="46">
        <v>31.295999999999999</v>
      </c>
      <c r="AD61" s="46">
        <v>32.24</v>
      </c>
      <c r="AE61" s="46">
        <v>26.216000000000001</v>
      </c>
      <c r="AF61" s="46">
        <v>23.007000000000001</v>
      </c>
      <c r="AG61" s="46">
        <v>32.250999999999998</v>
      </c>
      <c r="AH61" s="46">
        <v>27.952000000000002</v>
      </c>
    </row>
    <row r="62" spans="1:1005" ht="15" x14ac:dyDescent="0.25">
      <c r="A62" s="66">
        <v>46753</v>
      </c>
      <c r="B62" s="15"/>
      <c r="C62" s="13">
        <v>26</v>
      </c>
      <c r="D62" s="45">
        <v>26</v>
      </c>
      <c r="E62" s="46">
        <v>36.08</v>
      </c>
      <c r="F62" s="46">
        <v>30.507000000000001</v>
      </c>
      <c r="G62" s="46">
        <v>32.927</v>
      </c>
      <c r="H62" s="46">
        <v>29.965</v>
      </c>
      <c r="I62" s="46">
        <v>28.395</v>
      </c>
      <c r="J62" s="46">
        <v>22.946999999999999</v>
      </c>
      <c r="K62" s="46">
        <v>21.6</v>
      </c>
      <c r="L62" s="46">
        <v>16.908999999999999</v>
      </c>
      <c r="M62" s="46">
        <v>21.515000000000001</v>
      </c>
      <c r="N62" s="46">
        <v>24.401</v>
      </c>
      <c r="O62" s="46">
        <v>26.065000000000001</v>
      </c>
      <c r="P62" s="46">
        <v>26.866</v>
      </c>
      <c r="Q62" s="46">
        <v>21.968</v>
      </c>
      <c r="R62" s="46">
        <v>29.538</v>
      </c>
      <c r="S62" s="46">
        <v>26.268999999999998</v>
      </c>
      <c r="T62" s="46">
        <v>24.893999999999998</v>
      </c>
      <c r="U62" s="46">
        <v>28.47</v>
      </c>
      <c r="V62" s="46">
        <v>16.963999999999999</v>
      </c>
      <c r="W62" s="46">
        <v>22.045000000000002</v>
      </c>
      <c r="X62" s="46">
        <v>27.756</v>
      </c>
      <c r="Y62" s="46">
        <v>25.754999999999999</v>
      </c>
      <c r="Z62" s="46">
        <v>23.684999999999999</v>
      </c>
      <c r="AA62" s="46">
        <v>28.997</v>
      </c>
      <c r="AB62" s="46">
        <v>18.140999999999998</v>
      </c>
      <c r="AC62" s="46">
        <v>28.567</v>
      </c>
      <c r="AD62" s="46">
        <v>25.74</v>
      </c>
      <c r="AE62" s="46">
        <v>23.536000000000001</v>
      </c>
      <c r="AF62" s="46">
        <v>21.486000000000001</v>
      </c>
      <c r="AG62" s="46">
        <v>29.344999999999999</v>
      </c>
      <c r="AH62" s="46">
        <v>25.248999999999999</v>
      </c>
    </row>
    <row r="63" spans="1:1005" ht="15" x14ac:dyDescent="0.25">
      <c r="A63" s="66">
        <v>46784</v>
      </c>
      <c r="B63" s="15"/>
      <c r="C63" s="13">
        <v>25</v>
      </c>
      <c r="D63" s="45">
        <v>25</v>
      </c>
      <c r="E63" s="46">
        <v>35.744</v>
      </c>
      <c r="F63" s="46">
        <v>25.718</v>
      </c>
      <c r="G63" s="46">
        <v>29.042999999999999</v>
      </c>
      <c r="H63" s="46">
        <v>29.163</v>
      </c>
      <c r="I63" s="46">
        <v>29.138999999999999</v>
      </c>
      <c r="J63" s="46">
        <v>22.271000000000001</v>
      </c>
      <c r="K63" s="46">
        <v>18.850999999999999</v>
      </c>
      <c r="L63" s="46">
        <v>20.062000000000001</v>
      </c>
      <c r="M63" s="46">
        <v>19.117999999999999</v>
      </c>
      <c r="N63" s="46">
        <v>22.207999999999998</v>
      </c>
      <c r="O63" s="46">
        <v>22.053000000000001</v>
      </c>
      <c r="P63" s="46">
        <v>25.689</v>
      </c>
      <c r="Q63" s="46">
        <v>18.494</v>
      </c>
      <c r="R63" s="46">
        <v>26.728000000000002</v>
      </c>
      <c r="S63" s="46">
        <v>22.469000000000001</v>
      </c>
      <c r="T63" s="46">
        <v>21.38</v>
      </c>
      <c r="U63" s="46">
        <v>24.506</v>
      </c>
      <c r="V63" s="46">
        <v>15.375999999999999</v>
      </c>
      <c r="W63" s="46">
        <v>22.757999999999999</v>
      </c>
      <c r="X63" s="46">
        <v>33.203000000000003</v>
      </c>
      <c r="Y63" s="46">
        <v>24.683</v>
      </c>
      <c r="Z63" s="46">
        <v>29.119</v>
      </c>
      <c r="AA63" s="46">
        <v>30.593</v>
      </c>
      <c r="AB63" s="46">
        <v>16.273</v>
      </c>
      <c r="AC63" s="46">
        <v>25.856000000000002</v>
      </c>
      <c r="AD63" s="46">
        <v>24.533999999999999</v>
      </c>
      <c r="AE63" s="46">
        <v>22.209</v>
      </c>
      <c r="AF63" s="46">
        <v>20.29</v>
      </c>
      <c r="AG63" s="46">
        <v>25.428999999999998</v>
      </c>
      <c r="AH63" s="46">
        <v>27.710999999999999</v>
      </c>
    </row>
    <row r="64" spans="1:1005" ht="15" x14ac:dyDescent="0.25">
      <c r="A64" s="66">
        <v>46813</v>
      </c>
      <c r="B64" s="15"/>
      <c r="C64" s="13">
        <v>40</v>
      </c>
      <c r="D64" s="45">
        <v>40</v>
      </c>
      <c r="E64" s="46">
        <v>44.848999999999997</v>
      </c>
      <c r="F64" s="46">
        <v>48.585000000000001</v>
      </c>
      <c r="G64" s="46">
        <v>45.95</v>
      </c>
      <c r="H64" s="46">
        <v>40.725000000000001</v>
      </c>
      <c r="I64" s="46">
        <v>34.124000000000002</v>
      </c>
      <c r="J64" s="46">
        <v>32.542000000000002</v>
      </c>
      <c r="K64" s="46">
        <v>23.472000000000001</v>
      </c>
      <c r="L64" s="46">
        <v>30.614999999999998</v>
      </c>
      <c r="M64" s="46">
        <v>47.890999999999998</v>
      </c>
      <c r="N64" s="46">
        <v>27.766999999999999</v>
      </c>
      <c r="O64" s="46">
        <v>30.904</v>
      </c>
      <c r="P64" s="46">
        <v>58.606999999999999</v>
      </c>
      <c r="Q64" s="46">
        <v>19.193000000000001</v>
      </c>
      <c r="R64" s="46">
        <v>46.33</v>
      </c>
      <c r="S64" s="46">
        <v>25.741</v>
      </c>
      <c r="T64" s="46">
        <v>33.728000000000002</v>
      </c>
      <c r="U64" s="46">
        <v>40.774000000000001</v>
      </c>
      <c r="V64" s="46">
        <v>22.521000000000001</v>
      </c>
      <c r="W64" s="46">
        <v>29.681999999999999</v>
      </c>
      <c r="X64" s="46">
        <v>53.466999999999999</v>
      </c>
      <c r="Y64" s="46">
        <v>40.71</v>
      </c>
      <c r="Z64" s="46">
        <v>63.918999999999997</v>
      </c>
      <c r="AA64" s="46">
        <v>32.226999999999997</v>
      </c>
      <c r="AB64" s="46">
        <v>22.478999999999999</v>
      </c>
      <c r="AC64" s="46">
        <v>38.134</v>
      </c>
      <c r="AD64" s="46">
        <v>30.849</v>
      </c>
      <c r="AE64" s="46">
        <v>35.167000000000002</v>
      </c>
      <c r="AF64" s="46">
        <v>32.899000000000001</v>
      </c>
      <c r="AG64" s="46">
        <v>43.37</v>
      </c>
      <c r="AH64" s="46">
        <v>43.37</v>
      </c>
      <c r="ALQ64" s="4" t="e">
        <v>#N/A</v>
      </c>
    </row>
    <row r="65" spans="1:1005" ht="15" x14ac:dyDescent="0.25">
      <c r="A65" s="66">
        <v>46844</v>
      </c>
      <c r="B65" s="15"/>
      <c r="C65" s="13">
        <v>89</v>
      </c>
      <c r="D65" s="45">
        <v>89</v>
      </c>
      <c r="E65" s="46">
        <v>103.52500000000001</v>
      </c>
      <c r="F65" s="46">
        <v>90.018000000000001</v>
      </c>
      <c r="G65" s="46">
        <v>69.281999999999996</v>
      </c>
      <c r="H65" s="46">
        <v>59.35</v>
      </c>
      <c r="I65" s="46">
        <v>89.436999999999998</v>
      </c>
      <c r="J65" s="46">
        <v>68.510999999999996</v>
      </c>
      <c r="K65" s="46">
        <v>59.313000000000002</v>
      </c>
      <c r="L65" s="46">
        <v>55.683</v>
      </c>
      <c r="M65" s="46">
        <v>104.21899999999999</v>
      </c>
      <c r="N65" s="46">
        <v>69.082999999999998</v>
      </c>
      <c r="O65" s="46">
        <v>97.718000000000004</v>
      </c>
      <c r="P65" s="46">
        <v>101.107</v>
      </c>
      <c r="Q65" s="46">
        <v>52.918999999999997</v>
      </c>
      <c r="R65" s="46">
        <v>69.438999999999993</v>
      </c>
      <c r="S65" s="46">
        <v>60.765999999999998</v>
      </c>
      <c r="T65" s="46">
        <v>71.576999999999998</v>
      </c>
      <c r="U65" s="46">
        <v>91.135000000000005</v>
      </c>
      <c r="V65" s="46">
        <v>42.792000000000002</v>
      </c>
      <c r="W65" s="46">
        <v>70.826999999999998</v>
      </c>
      <c r="X65" s="46">
        <v>85.948999999999998</v>
      </c>
      <c r="Y65" s="46">
        <v>67.052999999999997</v>
      </c>
      <c r="Z65" s="46">
        <v>121.678</v>
      </c>
      <c r="AA65" s="46">
        <v>52.319000000000003</v>
      </c>
      <c r="AB65" s="46">
        <v>80.796999999999997</v>
      </c>
      <c r="AC65" s="46">
        <v>54.734000000000002</v>
      </c>
      <c r="AD65" s="46">
        <v>55.561999999999998</v>
      </c>
      <c r="AE65" s="46">
        <v>74.334999999999994</v>
      </c>
      <c r="AF65" s="46">
        <v>71.909000000000006</v>
      </c>
      <c r="AG65" s="46">
        <v>79.069000000000003</v>
      </c>
      <c r="AH65" s="46">
        <v>79.069000000000003</v>
      </c>
      <c r="ALQ65" s="4" t="e">
        <v>#N/A</v>
      </c>
    </row>
    <row r="66" spans="1:1005" ht="15" x14ac:dyDescent="0.25">
      <c r="A66" s="66">
        <v>46874</v>
      </c>
      <c r="B66" s="15"/>
      <c r="C66" s="13">
        <v>226</v>
      </c>
      <c r="D66" s="45">
        <v>226</v>
      </c>
      <c r="E66" s="46">
        <v>374.62700000000001</v>
      </c>
      <c r="F66" s="46">
        <v>349.012</v>
      </c>
      <c r="G66" s="46">
        <v>210.36</v>
      </c>
      <c r="H66" s="46">
        <v>232.12799999999999</v>
      </c>
      <c r="I66" s="46">
        <v>258.52499999999998</v>
      </c>
      <c r="J66" s="46">
        <v>265.68200000000002</v>
      </c>
      <c r="K66" s="46">
        <v>98.244</v>
      </c>
      <c r="L66" s="46">
        <v>163.23500000000001</v>
      </c>
      <c r="M66" s="46">
        <v>236.41499999999999</v>
      </c>
      <c r="N66" s="46">
        <v>275.00900000000001</v>
      </c>
      <c r="O66" s="46">
        <v>249.03700000000001</v>
      </c>
      <c r="P66" s="46">
        <v>244.94300000000001</v>
      </c>
      <c r="Q66" s="46">
        <v>254.27500000000001</v>
      </c>
      <c r="R66" s="46">
        <v>319.39100000000002</v>
      </c>
      <c r="S66" s="46">
        <v>129.018</v>
      </c>
      <c r="T66" s="46">
        <v>165.077</v>
      </c>
      <c r="U66" s="46">
        <v>154.77799999999999</v>
      </c>
      <c r="V66" s="46">
        <v>109.47199999999999</v>
      </c>
      <c r="W66" s="46">
        <v>246.16900000000001</v>
      </c>
      <c r="X66" s="46">
        <v>171.38900000000001</v>
      </c>
      <c r="Y66" s="46">
        <v>172.875</v>
      </c>
      <c r="Z66" s="46">
        <v>263.68099999999998</v>
      </c>
      <c r="AA66" s="46">
        <v>170.86099999999999</v>
      </c>
      <c r="AB66" s="46">
        <v>209.07900000000001</v>
      </c>
      <c r="AC66" s="46">
        <v>187.517</v>
      </c>
      <c r="AD66" s="46">
        <v>137.26400000000001</v>
      </c>
      <c r="AE66" s="46">
        <v>217.786</v>
      </c>
      <c r="AF66" s="46">
        <v>274.524</v>
      </c>
      <c r="AG66" s="46">
        <v>215.071</v>
      </c>
      <c r="AH66" s="46">
        <v>215.071</v>
      </c>
      <c r="ALQ66" s="4" t="e">
        <v>#N/A</v>
      </c>
    </row>
    <row r="67" spans="1:1005" ht="15" x14ac:dyDescent="0.25">
      <c r="A67" s="66">
        <v>46905</v>
      </c>
      <c r="B67" s="15"/>
      <c r="C67" s="13">
        <v>265</v>
      </c>
      <c r="D67" s="45">
        <v>265</v>
      </c>
      <c r="E67" s="46">
        <v>323.10000000000002</v>
      </c>
      <c r="F67" s="46">
        <v>511.65</v>
      </c>
      <c r="G67" s="46">
        <v>226.04900000000001</v>
      </c>
      <c r="H67" s="46">
        <v>346.923</v>
      </c>
      <c r="I67" s="46">
        <v>169.62299999999999</v>
      </c>
      <c r="J67" s="46">
        <v>202.47800000000001</v>
      </c>
      <c r="K67" s="46">
        <v>62.1</v>
      </c>
      <c r="L67" s="46">
        <v>225.53299999999999</v>
      </c>
      <c r="M67" s="46">
        <v>151.184</v>
      </c>
      <c r="N67" s="46">
        <v>299.39600000000002</v>
      </c>
      <c r="O67" s="46">
        <v>194.512</v>
      </c>
      <c r="P67" s="46">
        <v>182.33199999999999</v>
      </c>
      <c r="Q67" s="46">
        <v>503.89</v>
      </c>
      <c r="R67" s="46">
        <v>273.05</v>
      </c>
      <c r="S67" s="46">
        <v>282.79000000000002</v>
      </c>
      <c r="T67" s="46">
        <v>444.22300000000001</v>
      </c>
      <c r="U67" s="46">
        <v>60.32</v>
      </c>
      <c r="V67" s="46">
        <v>158.61600000000001</v>
      </c>
      <c r="W67" s="46">
        <v>351.31200000000001</v>
      </c>
      <c r="X67" s="46">
        <v>366.63400000000001</v>
      </c>
      <c r="Y67" s="46">
        <v>306.00599999999997</v>
      </c>
      <c r="Z67" s="46">
        <v>408.46300000000002</v>
      </c>
      <c r="AA67" s="46">
        <v>79.951999999999998</v>
      </c>
      <c r="AB67" s="46">
        <v>417.31900000000002</v>
      </c>
      <c r="AC67" s="46">
        <v>207.46799999999999</v>
      </c>
      <c r="AD67" s="46">
        <v>281.404</v>
      </c>
      <c r="AE67" s="46">
        <v>174.73699999999999</v>
      </c>
      <c r="AF67" s="46">
        <v>434.173</v>
      </c>
      <c r="AG67" s="46">
        <v>232.56399999999999</v>
      </c>
      <c r="AH67" s="46">
        <v>232.56399999999999</v>
      </c>
      <c r="ALQ67" s="4" t="e">
        <v>#N/A</v>
      </c>
    </row>
    <row r="68" spans="1:1005" ht="15" x14ac:dyDescent="0.25">
      <c r="A68" s="66">
        <v>46935</v>
      </c>
      <c r="B68" s="15"/>
      <c r="C68" s="13">
        <v>90</v>
      </c>
      <c r="D68" s="45">
        <v>90</v>
      </c>
      <c r="E68" s="46">
        <v>118.917</v>
      </c>
      <c r="F68" s="46">
        <v>178.68299999999999</v>
      </c>
      <c r="G68" s="46">
        <v>107.593</v>
      </c>
      <c r="H68" s="46">
        <v>229.34700000000001</v>
      </c>
      <c r="I68" s="46">
        <v>54.493000000000002</v>
      </c>
      <c r="J68" s="46">
        <v>62.140999999999998</v>
      </c>
      <c r="K68" s="46">
        <v>26.346</v>
      </c>
      <c r="L68" s="46">
        <v>59.762</v>
      </c>
      <c r="M68" s="46">
        <v>56.845999999999997</v>
      </c>
      <c r="N68" s="46">
        <v>118.551</v>
      </c>
      <c r="O68" s="46">
        <v>73.762</v>
      </c>
      <c r="P68" s="46">
        <v>68.677000000000007</v>
      </c>
      <c r="Q68" s="46">
        <v>229.154</v>
      </c>
      <c r="R68" s="46">
        <v>139.40299999999999</v>
      </c>
      <c r="S68" s="46">
        <v>75.888000000000005</v>
      </c>
      <c r="T68" s="46">
        <v>240.27600000000001</v>
      </c>
      <c r="U68" s="46">
        <v>30.623999999999999</v>
      </c>
      <c r="V68" s="46">
        <v>58.15</v>
      </c>
      <c r="W68" s="46">
        <v>106.419</v>
      </c>
      <c r="X68" s="46">
        <v>125.36199999999999</v>
      </c>
      <c r="Y68" s="46">
        <v>100.155</v>
      </c>
      <c r="Z68" s="46">
        <v>136.506</v>
      </c>
      <c r="AA68" s="46">
        <v>34.615000000000002</v>
      </c>
      <c r="AB68" s="46">
        <v>275.88600000000002</v>
      </c>
      <c r="AC68" s="46">
        <v>63.84</v>
      </c>
      <c r="AD68" s="46">
        <v>127.785</v>
      </c>
      <c r="AE68" s="46">
        <v>69.863</v>
      </c>
      <c r="AF68" s="46">
        <v>200.75700000000001</v>
      </c>
      <c r="AG68" s="46">
        <v>71.356999999999999</v>
      </c>
      <c r="AH68" s="46">
        <v>71.356999999999999</v>
      </c>
      <c r="ALQ68" s="4" t="e">
        <v>#N/A</v>
      </c>
    </row>
    <row r="69" spans="1:1005" ht="15" x14ac:dyDescent="0.25">
      <c r="A69" s="66">
        <v>46966</v>
      </c>
      <c r="B69" s="15"/>
      <c r="C69" s="13">
        <v>56</v>
      </c>
      <c r="D69" s="45">
        <v>56</v>
      </c>
      <c r="E69" s="46">
        <v>57.468000000000004</v>
      </c>
      <c r="F69" s="46">
        <v>86.75</v>
      </c>
      <c r="G69" s="46">
        <v>54.459000000000003</v>
      </c>
      <c r="H69" s="46">
        <v>95.191000000000003</v>
      </c>
      <c r="I69" s="46">
        <v>47.421999999999997</v>
      </c>
      <c r="J69" s="46">
        <v>54.933999999999997</v>
      </c>
      <c r="K69" s="46">
        <v>22.943999999999999</v>
      </c>
      <c r="L69" s="46">
        <v>43.972000000000001</v>
      </c>
      <c r="M69" s="46">
        <v>39.881</v>
      </c>
      <c r="N69" s="46">
        <v>60.917000000000002</v>
      </c>
      <c r="O69" s="46">
        <v>52.561</v>
      </c>
      <c r="P69" s="46">
        <v>50.28</v>
      </c>
      <c r="Q69" s="46">
        <v>83.64</v>
      </c>
      <c r="R69" s="46">
        <v>57.420999999999999</v>
      </c>
      <c r="S69" s="46">
        <v>52.866</v>
      </c>
      <c r="T69" s="46">
        <v>74.438999999999993</v>
      </c>
      <c r="U69" s="46">
        <v>30.72</v>
      </c>
      <c r="V69" s="46">
        <v>42.121000000000002</v>
      </c>
      <c r="W69" s="46">
        <v>60.05</v>
      </c>
      <c r="X69" s="46">
        <v>56.377000000000002</v>
      </c>
      <c r="Y69" s="46">
        <v>55.970999999999997</v>
      </c>
      <c r="Z69" s="46">
        <v>67.176000000000002</v>
      </c>
      <c r="AA69" s="46">
        <v>28.675000000000001</v>
      </c>
      <c r="AB69" s="46">
        <v>87.033000000000001</v>
      </c>
      <c r="AC69" s="46">
        <v>42.292000000000002</v>
      </c>
      <c r="AD69" s="46">
        <v>58.557000000000002</v>
      </c>
      <c r="AE69" s="46">
        <v>56.206000000000003</v>
      </c>
      <c r="AF69" s="46">
        <v>72.587000000000003</v>
      </c>
      <c r="AG69" s="46">
        <v>45.207999999999998</v>
      </c>
      <c r="AH69" s="46">
        <v>45.207999999999998</v>
      </c>
      <c r="ALQ69" s="4" t="e">
        <v>#N/A</v>
      </c>
    </row>
    <row r="70" spans="1:1005" ht="15" x14ac:dyDescent="0.25">
      <c r="A70" s="66">
        <v>46997</v>
      </c>
      <c r="B70" s="15"/>
      <c r="C70" s="13">
        <v>36</v>
      </c>
      <c r="D70" s="45">
        <v>36</v>
      </c>
      <c r="E70" s="46">
        <v>41.558999999999997</v>
      </c>
      <c r="F70" s="46">
        <v>59.392000000000003</v>
      </c>
      <c r="G70" s="46">
        <v>35.219000000000001</v>
      </c>
      <c r="H70" s="46">
        <v>50.87</v>
      </c>
      <c r="I70" s="46">
        <v>35.783999999999999</v>
      </c>
      <c r="J70" s="46">
        <v>32.697000000000003</v>
      </c>
      <c r="K70" s="46">
        <v>21.878</v>
      </c>
      <c r="L70" s="46">
        <v>58.280999999999999</v>
      </c>
      <c r="M70" s="46">
        <v>35.325000000000003</v>
      </c>
      <c r="N70" s="46">
        <v>38.991</v>
      </c>
      <c r="O70" s="46">
        <v>38.585999999999999</v>
      </c>
      <c r="P70" s="46">
        <v>43.274999999999999</v>
      </c>
      <c r="Q70" s="46">
        <v>47.082999999999998</v>
      </c>
      <c r="R70" s="46">
        <v>38.424999999999997</v>
      </c>
      <c r="S70" s="46">
        <v>30.922999999999998</v>
      </c>
      <c r="T70" s="46">
        <v>42.527999999999999</v>
      </c>
      <c r="U70" s="46">
        <v>24.934000000000001</v>
      </c>
      <c r="V70" s="46">
        <v>55.085999999999999</v>
      </c>
      <c r="W70" s="46">
        <v>53.237000000000002</v>
      </c>
      <c r="X70" s="46">
        <v>40.484000000000002</v>
      </c>
      <c r="Y70" s="46">
        <v>37.491999999999997</v>
      </c>
      <c r="Z70" s="46">
        <v>41.061999999999998</v>
      </c>
      <c r="AA70" s="46">
        <v>23.283999999999999</v>
      </c>
      <c r="AB70" s="46">
        <v>45.771000000000001</v>
      </c>
      <c r="AC70" s="46">
        <v>38.627000000000002</v>
      </c>
      <c r="AD70" s="46">
        <v>35.771999999999998</v>
      </c>
      <c r="AE70" s="46">
        <v>41.7</v>
      </c>
      <c r="AF70" s="46">
        <v>52.027999999999999</v>
      </c>
      <c r="AG70" s="46">
        <v>36.499000000000002</v>
      </c>
      <c r="AH70" s="46">
        <v>36.499000000000002</v>
      </c>
      <c r="ALQ70" s="4" t="e">
        <v>#N/A</v>
      </c>
    </row>
    <row r="71" spans="1:1005" ht="15" x14ac:dyDescent="0.25">
      <c r="A71" s="66"/>
      <c r="B71" s="15"/>
      <c r="C71" s="13"/>
      <c r="D71" s="45"/>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66"/>
      <c r="B72" s="15"/>
      <c r="C72" s="13"/>
      <c r="D72" s="14"/>
      <c r="ALQ72" s="4" t="e">
        <v>#N/A</v>
      </c>
    </row>
    <row r="73" spans="1:1005" ht="15" x14ac:dyDescent="0.25">
      <c r="A73" s="66"/>
      <c r="B73" s="15"/>
      <c r="C73" s="13"/>
      <c r="D73" s="14"/>
    </row>
    <row r="74" spans="1:1005" ht="15" x14ac:dyDescent="0.25">
      <c r="A74" s="66"/>
      <c r="B74" s="15"/>
      <c r="C74" s="13"/>
      <c r="D74" s="14"/>
    </row>
    <row r="75" spans="1:1005" ht="15" x14ac:dyDescent="0.25">
      <c r="A75" s="66"/>
      <c r="B75" s="15"/>
      <c r="C75" s="13"/>
      <c r="D75" s="14"/>
    </row>
    <row r="76" spans="1:1005" ht="15" x14ac:dyDescent="0.25">
      <c r="A76" s="66"/>
      <c r="B76" s="15"/>
      <c r="C76" s="13"/>
      <c r="D76" s="14"/>
    </row>
    <row r="77" spans="1:1005" ht="15" x14ac:dyDescent="0.25">
      <c r="A77" s="66"/>
      <c r="B77" s="15"/>
      <c r="C77" s="13"/>
      <c r="D77" s="14"/>
    </row>
    <row r="78" spans="1:1005" ht="15" x14ac:dyDescent="0.25">
      <c r="A78" s="66"/>
      <c r="B78" s="15"/>
      <c r="C78" s="13"/>
      <c r="D78" s="14"/>
    </row>
    <row r="79" spans="1:1005" ht="15" x14ac:dyDescent="0.25">
      <c r="A79" s="66"/>
      <c r="B79" s="15"/>
      <c r="C79" s="13"/>
      <c r="D79" s="14"/>
    </row>
    <row r="80" spans="1:1005" ht="15" x14ac:dyDescent="0.25">
      <c r="A80" s="66"/>
      <c r="B80" s="15"/>
      <c r="C80" s="13"/>
      <c r="D80" s="14"/>
    </row>
    <row r="81" spans="1:4" ht="12.75" customHeight="1" x14ac:dyDescent="0.25">
      <c r="A81" s="66"/>
      <c r="B81" s="15"/>
      <c r="C81" s="13"/>
      <c r="D81" s="14"/>
    </row>
    <row r="82" spans="1:4" ht="12.75" customHeight="1" x14ac:dyDescent="0.25">
      <c r="A82" s="66"/>
      <c r="B82" s="15"/>
      <c r="C82" s="13"/>
      <c r="D82" s="14"/>
    </row>
    <row r="83" spans="1:4" ht="12.75" customHeight="1" x14ac:dyDescent="0.25">
      <c r="A83" s="66"/>
      <c r="B83" s="15"/>
      <c r="C83" s="13"/>
      <c r="D83" s="14"/>
    </row>
    <row r="84" spans="1:4" ht="12.75" customHeight="1" x14ac:dyDescent="0.25">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12688-A7DD-4955-B701-11FC387C7F97}">
  <sheetPr codeName="Sheet11">
    <tabColor rgb="FFD9D9D9"/>
  </sheetPr>
  <dimension ref="A1:ALQ84"/>
  <sheetViews>
    <sheetView topLeftCell="A46" workbookViewId="0">
      <selection activeCell="D4" sqref="D4"/>
    </sheetView>
  </sheetViews>
  <sheetFormatPr defaultColWidth="18.7109375" defaultRowHeight="12.75" customHeight="1" x14ac:dyDescent="0.25"/>
  <cols>
    <col min="1" max="4" width="7.5703125" style="3" customWidth="1"/>
    <col min="5" max="30" width="8" style="4" customWidth="1"/>
    <col min="31" max="31" width="8.42578125" customWidth="1"/>
    <col min="32" max="54" width="8.85546875" style="4" customWidth="1"/>
    <col min="55" max="16384" width="18.7109375" style="4"/>
  </cols>
  <sheetData>
    <row r="1" spans="1:39" ht="15" x14ac:dyDescent="0.25">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5" x14ac:dyDescent="0.25">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5" x14ac:dyDescent="0.25">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5" x14ac:dyDescent="0.25">
      <c r="A4" s="73">
        <v>44986</v>
      </c>
      <c r="B4" s="30"/>
      <c r="C4" s="31">
        <v>35</v>
      </c>
      <c r="D4" s="9">
        <v>52</v>
      </c>
      <c r="E4">
        <v>30.361000000000001</v>
      </c>
      <c r="F4">
        <v>40.896000000000001</v>
      </c>
      <c r="G4">
        <v>45.197000000000003</v>
      </c>
      <c r="H4" s="4">
        <v>61.448999999999998</v>
      </c>
      <c r="I4" s="4">
        <v>70.251999999999995</v>
      </c>
      <c r="J4" s="4">
        <v>38.229999999999997</v>
      </c>
      <c r="K4" s="4">
        <v>63.694000000000003</v>
      </c>
      <c r="L4" s="4">
        <v>54.73</v>
      </c>
      <c r="M4" s="4">
        <v>55.046999999999997</v>
      </c>
      <c r="N4" s="4">
        <v>52.246000000000002</v>
      </c>
      <c r="O4" s="4">
        <v>51.753999999999998</v>
      </c>
      <c r="P4" s="4">
        <v>39.56</v>
      </c>
      <c r="Q4" s="4">
        <v>48.076000000000001</v>
      </c>
      <c r="R4" s="4">
        <v>85.24</v>
      </c>
      <c r="S4" s="4">
        <v>38.886000000000003</v>
      </c>
      <c r="T4" s="4">
        <v>44.927</v>
      </c>
      <c r="U4" s="4">
        <v>100.505</v>
      </c>
      <c r="V4" s="4">
        <v>31.238</v>
      </c>
      <c r="W4" s="4">
        <v>53.529000000000003</v>
      </c>
      <c r="X4" s="4">
        <v>34.872999999999998</v>
      </c>
      <c r="Y4" s="4">
        <v>54.259</v>
      </c>
      <c r="Z4" s="4">
        <v>56.722999999999999</v>
      </c>
      <c r="AA4" s="4">
        <v>48.283999999999999</v>
      </c>
      <c r="AB4" s="4">
        <v>42.978999999999999</v>
      </c>
      <c r="AC4" s="4">
        <v>74.150000000000006</v>
      </c>
      <c r="AD4" s="4">
        <v>48.932000000000002</v>
      </c>
      <c r="AE4" s="4">
        <v>87.37</v>
      </c>
      <c r="AF4" s="4">
        <v>44.875</v>
      </c>
      <c r="AG4" s="4">
        <v>68.942999999999998</v>
      </c>
      <c r="AH4">
        <v>53.529000000000003</v>
      </c>
    </row>
    <row r="5" spans="1:39" ht="15" x14ac:dyDescent="0.25">
      <c r="A5" s="73">
        <v>45017</v>
      </c>
      <c r="B5" s="33"/>
      <c r="C5" s="8">
        <v>117</v>
      </c>
      <c r="D5" s="11">
        <v>135</v>
      </c>
      <c r="E5">
        <v>94.01</v>
      </c>
      <c r="F5">
        <v>211.58500000000001</v>
      </c>
      <c r="G5">
        <v>104.176</v>
      </c>
      <c r="H5" s="4">
        <v>202.98400000000001</v>
      </c>
      <c r="I5" s="4">
        <v>137.78100000000001</v>
      </c>
      <c r="J5" s="4">
        <v>128.44300000000001</v>
      </c>
      <c r="K5" s="4">
        <v>125.49</v>
      </c>
      <c r="L5" s="4">
        <v>122.43300000000001</v>
      </c>
      <c r="M5" s="4">
        <v>142.404</v>
      </c>
      <c r="N5" s="4">
        <v>234.70699999999999</v>
      </c>
      <c r="O5" s="4">
        <v>195.36199999999999</v>
      </c>
      <c r="P5" s="4">
        <v>176.08199999999999</v>
      </c>
      <c r="Q5" s="4">
        <v>115.264</v>
      </c>
      <c r="R5" s="4">
        <v>207.90299999999999</v>
      </c>
      <c r="S5" s="4">
        <v>128.32599999999999</v>
      </c>
      <c r="T5" s="4">
        <v>235.053</v>
      </c>
      <c r="U5" s="4">
        <v>166.59700000000001</v>
      </c>
      <c r="V5" s="4">
        <v>75.048000000000002</v>
      </c>
      <c r="W5" s="4">
        <v>119.875</v>
      </c>
      <c r="X5" s="4">
        <v>136.07300000000001</v>
      </c>
      <c r="Y5" s="4">
        <v>142.49100000000001</v>
      </c>
      <c r="Z5" s="4">
        <v>184.1</v>
      </c>
      <c r="AA5" s="4">
        <v>114.226</v>
      </c>
      <c r="AB5" s="4">
        <v>111.551</v>
      </c>
      <c r="AC5" s="4">
        <v>117.2</v>
      </c>
      <c r="AD5" s="4">
        <v>118.48399999999999</v>
      </c>
      <c r="AE5" s="4">
        <v>159.23699999999999</v>
      </c>
      <c r="AF5" s="4">
        <v>133.92699999999999</v>
      </c>
      <c r="AG5" s="4">
        <v>208.785</v>
      </c>
      <c r="AH5">
        <v>121.959</v>
      </c>
    </row>
    <row r="6" spans="1:39" ht="15" x14ac:dyDescent="0.25">
      <c r="A6" s="73">
        <v>45047</v>
      </c>
      <c r="B6" s="33"/>
      <c r="C6" s="8">
        <v>255</v>
      </c>
      <c r="D6" s="11">
        <v>320</v>
      </c>
      <c r="E6">
        <v>293.053</v>
      </c>
      <c r="F6">
        <v>395.89299999999997</v>
      </c>
      <c r="G6">
        <v>315.34300000000002</v>
      </c>
      <c r="H6" s="4">
        <v>387.93200000000002</v>
      </c>
      <c r="I6" s="4">
        <v>368.37299999999999</v>
      </c>
      <c r="J6" s="4">
        <v>357.423</v>
      </c>
      <c r="K6" s="4">
        <v>331.387</v>
      </c>
      <c r="L6" s="4">
        <v>335.505</v>
      </c>
      <c r="M6" s="4">
        <v>375.73599999999999</v>
      </c>
      <c r="N6" s="4">
        <v>402.44900000000001</v>
      </c>
      <c r="O6" s="4">
        <v>489.95299999999997</v>
      </c>
      <c r="P6" s="4">
        <v>230.03</v>
      </c>
      <c r="Q6" s="4">
        <v>312.541</v>
      </c>
      <c r="R6" s="4">
        <v>320.40899999999999</v>
      </c>
      <c r="S6" s="4">
        <v>382.44200000000001</v>
      </c>
      <c r="T6" s="4">
        <v>466.005</v>
      </c>
      <c r="U6" s="4">
        <v>375.78300000000002</v>
      </c>
      <c r="V6" s="4">
        <v>226.87200000000001</v>
      </c>
      <c r="W6" s="4">
        <v>436.036</v>
      </c>
      <c r="X6" s="4">
        <v>240.232</v>
      </c>
      <c r="Y6" s="4">
        <v>240.51599999999999</v>
      </c>
      <c r="Z6" s="4">
        <v>270.70499999999998</v>
      </c>
      <c r="AA6" s="4">
        <v>268.08499999999998</v>
      </c>
      <c r="AB6" s="4">
        <v>259.97300000000001</v>
      </c>
      <c r="AC6" s="4">
        <v>280.66500000000002</v>
      </c>
      <c r="AD6" s="4">
        <v>264.471</v>
      </c>
      <c r="AE6" s="4">
        <v>243.03100000000001</v>
      </c>
      <c r="AF6" s="4">
        <v>319.59100000000001</v>
      </c>
      <c r="AG6" s="4">
        <v>394.24200000000002</v>
      </c>
      <c r="AH6">
        <v>316.11</v>
      </c>
    </row>
    <row r="7" spans="1:39" ht="15" x14ac:dyDescent="0.25">
      <c r="A7" s="73">
        <v>45078</v>
      </c>
      <c r="B7" s="33"/>
      <c r="C7" s="8">
        <v>191</v>
      </c>
      <c r="D7" s="11">
        <v>235</v>
      </c>
      <c r="E7">
        <v>403.339</v>
      </c>
      <c r="F7">
        <v>206.49299999999999</v>
      </c>
      <c r="G7">
        <v>247.84899999999999</v>
      </c>
      <c r="H7" s="4">
        <v>317.59399999999999</v>
      </c>
      <c r="I7" s="4">
        <v>471.06099999999998</v>
      </c>
      <c r="J7" s="4">
        <v>178.399</v>
      </c>
      <c r="K7" s="4">
        <v>293.25700000000001</v>
      </c>
      <c r="L7" s="4">
        <v>283.358</v>
      </c>
      <c r="M7" s="4">
        <v>414.88400000000001</v>
      </c>
      <c r="N7" s="4">
        <v>222.44900000000001</v>
      </c>
      <c r="O7" s="4">
        <v>207.90700000000001</v>
      </c>
      <c r="P7" s="4">
        <v>159.411</v>
      </c>
      <c r="Q7" s="4">
        <v>234.68299999999999</v>
      </c>
      <c r="R7" s="4">
        <v>138.01499999999999</v>
      </c>
      <c r="S7" s="4">
        <v>237.196</v>
      </c>
      <c r="T7" s="4">
        <v>234.75399999999999</v>
      </c>
      <c r="U7" s="4">
        <v>235.24600000000001</v>
      </c>
      <c r="V7" s="4">
        <v>223.05799999999999</v>
      </c>
      <c r="W7" s="4">
        <v>190.49299999999999</v>
      </c>
      <c r="X7" s="4">
        <v>263.16500000000002</v>
      </c>
      <c r="Y7" s="4">
        <v>322.39</v>
      </c>
      <c r="Z7" s="4">
        <v>94.207999999999998</v>
      </c>
      <c r="AA7" s="4">
        <v>193.27199999999999</v>
      </c>
      <c r="AB7" s="4">
        <v>276.01799999999997</v>
      </c>
      <c r="AC7" s="4">
        <v>410.524</v>
      </c>
      <c r="AD7" s="4">
        <v>315.62599999999998</v>
      </c>
      <c r="AE7" s="4">
        <v>209.989</v>
      </c>
      <c r="AF7" s="4">
        <v>127.63200000000001</v>
      </c>
      <c r="AG7" s="4">
        <v>444.44600000000003</v>
      </c>
      <c r="AH7">
        <v>163.09299999999999</v>
      </c>
    </row>
    <row r="8" spans="1:39" ht="15" x14ac:dyDescent="0.25">
      <c r="A8" s="73">
        <v>45108</v>
      </c>
      <c r="B8" s="33"/>
      <c r="C8" s="8">
        <v>-23</v>
      </c>
      <c r="D8" s="11">
        <v>45</v>
      </c>
      <c r="E8">
        <v>179.036</v>
      </c>
      <c r="F8">
        <v>82.763000000000005</v>
      </c>
      <c r="G8">
        <v>53.886000000000003</v>
      </c>
      <c r="H8" s="4">
        <v>38.137999999999998</v>
      </c>
      <c r="I8" s="4">
        <v>303.995</v>
      </c>
      <c r="J8" s="4">
        <v>45.838000000000001</v>
      </c>
      <c r="K8" s="4">
        <v>64.257000000000005</v>
      </c>
      <c r="L8" s="4">
        <v>144.82900000000001</v>
      </c>
      <c r="M8" s="4">
        <v>247.02</v>
      </c>
      <c r="N8" s="4">
        <v>21.847000000000001</v>
      </c>
      <c r="O8" s="4">
        <v>31.989000000000001</v>
      </c>
      <c r="P8" s="4">
        <v>4.3099999999999996</v>
      </c>
      <c r="Q8" s="4">
        <v>19.015000000000001</v>
      </c>
      <c r="R8" s="4">
        <v>29.206</v>
      </c>
      <c r="S8" s="4">
        <v>48.323</v>
      </c>
      <c r="T8" s="4">
        <v>77.543000000000006</v>
      </c>
      <c r="U8" s="4">
        <v>46.197000000000003</v>
      </c>
      <c r="V8" s="4">
        <v>45.445</v>
      </c>
      <c r="W8" s="4">
        <v>41.777999999999999</v>
      </c>
      <c r="X8" s="4">
        <v>39.445</v>
      </c>
      <c r="Y8" s="4">
        <v>89.387</v>
      </c>
      <c r="Z8" s="4">
        <v>13.298999999999999</v>
      </c>
      <c r="AA8" s="4">
        <v>37.264000000000003</v>
      </c>
      <c r="AB8" s="4">
        <v>44.180999999999997</v>
      </c>
      <c r="AC8" s="4">
        <v>113.43300000000001</v>
      </c>
      <c r="AD8" s="4">
        <v>44.555</v>
      </c>
      <c r="AE8" s="4">
        <v>25.372</v>
      </c>
      <c r="AF8" s="4">
        <v>1.361</v>
      </c>
      <c r="AG8" s="4">
        <v>164.64</v>
      </c>
      <c r="AH8">
        <v>16.265000000000001</v>
      </c>
    </row>
    <row r="9" spans="1:39" ht="15" x14ac:dyDescent="0.25">
      <c r="A9" s="73">
        <v>45139</v>
      </c>
      <c r="B9" s="33"/>
      <c r="C9" s="8">
        <v>-5</v>
      </c>
      <c r="D9" s="11">
        <v>20</v>
      </c>
      <c r="E9">
        <v>57.363999999999997</v>
      </c>
      <c r="F9">
        <v>74.631</v>
      </c>
      <c r="G9">
        <v>71.492999999999995</v>
      </c>
      <c r="H9" s="4">
        <v>11.983000000000001</v>
      </c>
      <c r="I9" s="4">
        <v>85.046999999999997</v>
      </c>
      <c r="J9" s="4">
        <v>2.5449999999999999</v>
      </c>
      <c r="K9" s="4">
        <v>62.704000000000001</v>
      </c>
      <c r="L9" s="4">
        <v>35.302999999999997</v>
      </c>
      <c r="M9" s="4">
        <v>160.41399999999999</v>
      </c>
      <c r="N9" s="4">
        <v>3.8279999999999998</v>
      </c>
      <c r="O9" s="4">
        <v>45.969000000000001</v>
      </c>
      <c r="P9" s="4">
        <v>-8.0990000000000002</v>
      </c>
      <c r="Q9" s="4">
        <v>5.2519999999999998</v>
      </c>
      <c r="R9" s="4">
        <v>-2.1640000000000001</v>
      </c>
      <c r="S9" s="4">
        <v>19.786999999999999</v>
      </c>
      <c r="T9" s="4">
        <v>60.195</v>
      </c>
      <c r="U9" s="4">
        <v>59.619</v>
      </c>
      <c r="V9" s="4">
        <v>20.213000000000001</v>
      </c>
      <c r="W9" s="4">
        <v>-2.9039999999999999</v>
      </c>
      <c r="X9" s="4">
        <v>29.949000000000002</v>
      </c>
      <c r="Y9" s="4">
        <v>16.855</v>
      </c>
      <c r="Z9" s="4">
        <v>-8.0980000000000008</v>
      </c>
      <c r="AA9" s="4">
        <v>32.679000000000002</v>
      </c>
      <c r="AB9" s="4">
        <v>19.617999999999999</v>
      </c>
      <c r="AC9" s="4">
        <v>18.186</v>
      </c>
      <c r="AD9" s="4">
        <v>36.924999999999997</v>
      </c>
      <c r="AE9" s="4">
        <v>16.863</v>
      </c>
      <c r="AF9" s="4">
        <v>-11.613</v>
      </c>
      <c r="AG9" s="4">
        <v>41.695</v>
      </c>
      <c r="AH9">
        <v>-6.8239999999999998</v>
      </c>
    </row>
    <row r="10" spans="1:39" ht="15" x14ac:dyDescent="0.25">
      <c r="A10" s="73">
        <v>45170</v>
      </c>
      <c r="B10" s="33"/>
      <c r="C10" s="8">
        <v>6</v>
      </c>
      <c r="D10" s="11">
        <v>23</v>
      </c>
      <c r="E10">
        <v>75.784999999999997</v>
      </c>
      <c r="F10">
        <v>41.753</v>
      </c>
      <c r="G10">
        <v>69.010000000000005</v>
      </c>
      <c r="H10" s="4">
        <v>55.838999999999999</v>
      </c>
      <c r="I10" s="4">
        <v>37.347999999999999</v>
      </c>
      <c r="J10" s="4">
        <v>21.173999999999999</v>
      </c>
      <c r="K10" s="4">
        <v>75.930000000000007</v>
      </c>
      <c r="L10" s="4">
        <v>14.782</v>
      </c>
      <c r="M10" s="4">
        <v>85.361999999999995</v>
      </c>
      <c r="N10" s="4">
        <v>8.9779999999999998</v>
      </c>
      <c r="O10" s="4">
        <v>7.85</v>
      </c>
      <c r="P10" s="4">
        <v>25.568999999999999</v>
      </c>
      <c r="Q10" s="4">
        <v>55.185000000000002</v>
      </c>
      <c r="R10" s="4">
        <v>51.104999999999997</v>
      </c>
      <c r="S10" s="4">
        <v>13.21</v>
      </c>
      <c r="T10" s="4">
        <v>49.271999999999998</v>
      </c>
      <c r="U10" s="4">
        <v>36.228999999999999</v>
      </c>
      <c r="V10" s="4">
        <v>24.826000000000001</v>
      </c>
      <c r="W10" s="4">
        <v>6.9210000000000003</v>
      </c>
      <c r="X10" s="4">
        <v>28.129000000000001</v>
      </c>
      <c r="Y10" s="4">
        <v>15.92</v>
      </c>
      <c r="Z10" s="4">
        <v>11.218</v>
      </c>
      <c r="AA10" s="4">
        <v>105.504</v>
      </c>
      <c r="AB10" s="4">
        <v>19.376000000000001</v>
      </c>
      <c r="AC10" s="4">
        <v>13.481999999999999</v>
      </c>
      <c r="AD10" s="4">
        <v>12.694000000000001</v>
      </c>
      <c r="AE10" s="4">
        <v>11.430999999999999</v>
      </c>
      <c r="AF10" s="4">
        <v>8.6549999999999994</v>
      </c>
      <c r="AG10" s="4">
        <v>7.19</v>
      </c>
      <c r="AH10">
        <v>7.8879999999999999</v>
      </c>
    </row>
    <row r="11" spans="1:39" ht="15" x14ac:dyDescent="0.25">
      <c r="A11" s="73">
        <v>45200</v>
      </c>
      <c r="B11" s="33"/>
      <c r="C11" s="8">
        <v>25</v>
      </c>
      <c r="D11" s="11">
        <v>35</v>
      </c>
      <c r="E11">
        <v>25.466000000000001</v>
      </c>
      <c r="F11">
        <v>20.391999999999999</v>
      </c>
      <c r="G11">
        <v>29.02</v>
      </c>
      <c r="H11" s="4">
        <v>48.652000000000001</v>
      </c>
      <c r="I11" s="4">
        <v>35.584000000000003</v>
      </c>
      <c r="J11" s="4">
        <v>37.286999999999999</v>
      </c>
      <c r="K11" s="4">
        <v>95.552000000000007</v>
      </c>
      <c r="L11" s="4">
        <v>47.61</v>
      </c>
      <c r="M11" s="4">
        <v>29.576000000000001</v>
      </c>
      <c r="N11" s="4">
        <v>40.301000000000002</v>
      </c>
      <c r="O11" s="4">
        <v>13.256</v>
      </c>
      <c r="P11" s="4">
        <v>36.204999999999998</v>
      </c>
      <c r="Q11" s="4">
        <v>23.795999999999999</v>
      </c>
      <c r="R11" s="4">
        <v>68.209999999999994</v>
      </c>
      <c r="S11" s="4">
        <v>71.998000000000005</v>
      </c>
      <c r="T11" s="4">
        <v>140.09899999999999</v>
      </c>
      <c r="U11" s="4">
        <v>53.173000000000002</v>
      </c>
      <c r="V11" s="4">
        <v>22.797999999999998</v>
      </c>
      <c r="W11" s="4">
        <v>23.638000000000002</v>
      </c>
      <c r="X11" s="4">
        <v>32.777000000000001</v>
      </c>
      <c r="Y11" s="4">
        <v>66.245000000000005</v>
      </c>
      <c r="Z11" s="4">
        <v>16.321999999999999</v>
      </c>
      <c r="AA11" s="4">
        <v>60.584000000000003</v>
      </c>
      <c r="AB11" s="4">
        <v>57.993000000000002</v>
      </c>
      <c r="AC11" s="4">
        <v>29.113</v>
      </c>
      <c r="AD11" s="4">
        <v>18.622</v>
      </c>
      <c r="AE11" s="4">
        <v>41.66</v>
      </c>
      <c r="AF11" s="4">
        <v>25.701000000000001</v>
      </c>
      <c r="AG11" s="4">
        <v>14.02</v>
      </c>
      <c r="AH11">
        <v>22.518999999999998</v>
      </c>
    </row>
    <row r="12" spans="1:39" ht="15" x14ac:dyDescent="0.25">
      <c r="A12" s="73">
        <v>45231</v>
      </c>
      <c r="B12" s="33"/>
      <c r="C12" s="8">
        <v>29</v>
      </c>
      <c r="D12" s="11">
        <v>27</v>
      </c>
      <c r="E12">
        <v>30.544</v>
      </c>
      <c r="F12">
        <v>25.643999999999998</v>
      </c>
      <c r="G12">
        <v>27.024000000000001</v>
      </c>
      <c r="H12" s="4">
        <v>44.787999999999997</v>
      </c>
      <c r="I12" s="4">
        <v>30.414999999999999</v>
      </c>
      <c r="J12" s="4">
        <v>40.942999999999998</v>
      </c>
      <c r="K12" s="4">
        <v>43.122</v>
      </c>
      <c r="L12" s="4">
        <v>67.177000000000007</v>
      </c>
      <c r="M12" s="4">
        <v>24.331</v>
      </c>
      <c r="N12" s="4">
        <v>33.726999999999997</v>
      </c>
      <c r="O12" s="4">
        <v>20.536000000000001</v>
      </c>
      <c r="P12" s="4">
        <v>34.228000000000002</v>
      </c>
      <c r="Q12" s="4">
        <v>29.326000000000001</v>
      </c>
      <c r="R12" s="4">
        <v>47.703000000000003</v>
      </c>
      <c r="S12" s="4">
        <v>40.75</v>
      </c>
      <c r="T12" s="4">
        <v>55.606999999999999</v>
      </c>
      <c r="U12" s="4">
        <v>27.655000000000001</v>
      </c>
      <c r="V12" s="4">
        <v>31.532</v>
      </c>
      <c r="W12" s="4">
        <v>26.975999999999999</v>
      </c>
      <c r="X12" s="4">
        <v>29.873000000000001</v>
      </c>
      <c r="Y12" s="4">
        <v>37.179000000000002</v>
      </c>
      <c r="Z12" s="4">
        <v>17.248999999999999</v>
      </c>
      <c r="AA12" s="4">
        <v>35.667999999999999</v>
      </c>
      <c r="AB12" s="4">
        <v>32.496000000000002</v>
      </c>
      <c r="AC12" s="4">
        <v>33.786000000000001</v>
      </c>
      <c r="AD12" s="4">
        <v>24.427</v>
      </c>
      <c r="AE12" s="4">
        <v>26.18</v>
      </c>
      <c r="AF12" s="4">
        <v>21.934999999999999</v>
      </c>
      <c r="AG12" s="4">
        <v>22.303000000000001</v>
      </c>
      <c r="AH12">
        <v>29.669</v>
      </c>
    </row>
    <row r="13" spans="1:39" ht="15" x14ac:dyDescent="0.25">
      <c r="A13" s="73">
        <v>45261</v>
      </c>
      <c r="B13" s="33"/>
      <c r="C13" s="8">
        <v>24</v>
      </c>
      <c r="D13" s="11">
        <v>24</v>
      </c>
      <c r="E13">
        <v>26.942</v>
      </c>
      <c r="F13">
        <v>21.995999999999999</v>
      </c>
      <c r="G13">
        <v>22.690999999999999</v>
      </c>
      <c r="H13" s="4">
        <v>30.193999999999999</v>
      </c>
      <c r="I13" s="4">
        <v>26.370999999999999</v>
      </c>
      <c r="J13" s="4">
        <v>32.793999999999997</v>
      </c>
      <c r="K13" s="4">
        <v>29.55</v>
      </c>
      <c r="L13" s="4">
        <v>39.655000000000001</v>
      </c>
      <c r="M13" s="4">
        <v>21.538</v>
      </c>
      <c r="N13" s="4">
        <v>25.439</v>
      </c>
      <c r="O13" s="4">
        <v>19.891999999999999</v>
      </c>
      <c r="P13" s="4">
        <v>22.783000000000001</v>
      </c>
      <c r="Q13" s="4">
        <v>27.239000000000001</v>
      </c>
      <c r="R13" s="4">
        <v>31.041</v>
      </c>
      <c r="S13" s="4">
        <v>25.933</v>
      </c>
      <c r="T13" s="4">
        <v>32.927999999999997</v>
      </c>
      <c r="U13" s="4">
        <v>45.595999999999997</v>
      </c>
      <c r="V13" s="4">
        <v>23.283999999999999</v>
      </c>
      <c r="W13" s="4">
        <v>19.808</v>
      </c>
      <c r="X13" s="4">
        <v>25.940999999999999</v>
      </c>
      <c r="Y13" s="4">
        <v>26.251000000000001</v>
      </c>
      <c r="Z13" s="4">
        <v>16.908000000000001</v>
      </c>
      <c r="AA13" s="4">
        <v>27.838000000000001</v>
      </c>
      <c r="AB13" s="4">
        <v>24.641999999999999</v>
      </c>
      <c r="AC13" s="4">
        <v>25.626000000000001</v>
      </c>
      <c r="AD13" s="4">
        <v>27.329000000000001</v>
      </c>
      <c r="AE13" s="4">
        <v>23.021000000000001</v>
      </c>
      <c r="AF13" s="4">
        <v>17.614999999999998</v>
      </c>
      <c r="AG13" s="4">
        <v>24.684000000000001</v>
      </c>
      <c r="AH13">
        <v>23.013000000000002</v>
      </c>
    </row>
    <row r="14" spans="1:39" ht="15" x14ac:dyDescent="0.25">
      <c r="A14" s="73">
        <v>45292</v>
      </c>
      <c r="B14" s="33"/>
      <c r="C14" s="8">
        <v>24</v>
      </c>
      <c r="D14" s="11">
        <v>22</v>
      </c>
      <c r="E14">
        <v>21.939</v>
      </c>
      <c r="F14">
        <v>24.673999999999999</v>
      </c>
      <c r="G14">
        <v>22.097999999999999</v>
      </c>
      <c r="H14" s="4">
        <v>25.667000000000002</v>
      </c>
      <c r="I14" s="4">
        <v>23.64</v>
      </c>
      <c r="J14" s="4">
        <v>25.791</v>
      </c>
      <c r="K14" s="4">
        <v>26.780999999999999</v>
      </c>
      <c r="L14" s="4">
        <v>29.352</v>
      </c>
      <c r="M14" s="4">
        <v>23.829000000000001</v>
      </c>
      <c r="N14" s="4">
        <v>24.26</v>
      </c>
      <c r="O14" s="4">
        <v>18.954999999999998</v>
      </c>
      <c r="P14" s="4">
        <v>22.523</v>
      </c>
      <c r="Q14" s="4">
        <v>22.643999999999998</v>
      </c>
      <c r="R14" s="4">
        <v>42.073999999999998</v>
      </c>
      <c r="S14" s="4">
        <v>22.45</v>
      </c>
      <c r="T14" s="4">
        <v>28.015000000000001</v>
      </c>
      <c r="U14" s="4">
        <v>27.925000000000001</v>
      </c>
      <c r="V14" s="4">
        <v>20.457999999999998</v>
      </c>
      <c r="W14" s="4">
        <v>17.524999999999999</v>
      </c>
      <c r="X14" s="4">
        <v>21.741</v>
      </c>
      <c r="Y14" s="4">
        <v>27.606000000000002</v>
      </c>
      <c r="Z14" s="4">
        <v>19.035</v>
      </c>
      <c r="AA14" s="4">
        <v>24.667999999999999</v>
      </c>
      <c r="AB14" s="4">
        <v>24.693999999999999</v>
      </c>
      <c r="AC14" s="4">
        <v>20.416</v>
      </c>
      <c r="AD14" s="4">
        <v>31.218</v>
      </c>
      <c r="AE14" s="4">
        <v>19.498999999999999</v>
      </c>
      <c r="AF14" s="4">
        <v>16.506</v>
      </c>
      <c r="AG14" s="4">
        <v>23.309000000000001</v>
      </c>
      <c r="AH14">
        <v>17.84</v>
      </c>
    </row>
    <row r="15" spans="1:39" ht="15" x14ac:dyDescent="0.25">
      <c r="A15" s="73">
        <v>45323</v>
      </c>
      <c r="B15" s="33"/>
      <c r="C15" s="8">
        <v>27</v>
      </c>
      <c r="D15" s="11">
        <v>29</v>
      </c>
      <c r="E15">
        <v>28.044</v>
      </c>
      <c r="F15">
        <v>25.483000000000001</v>
      </c>
      <c r="G15">
        <v>22.463000000000001</v>
      </c>
      <c r="H15" s="4">
        <v>50.006</v>
      </c>
      <c r="I15" s="4">
        <v>35.326999999999998</v>
      </c>
      <c r="J15" s="4">
        <v>27.167000000000002</v>
      </c>
      <c r="K15" s="4">
        <v>25.312000000000001</v>
      </c>
      <c r="L15" s="4">
        <v>32.042000000000002</v>
      </c>
      <c r="M15" s="4">
        <v>27.091999999999999</v>
      </c>
      <c r="N15" s="4">
        <v>27.173999999999999</v>
      </c>
      <c r="O15" s="4">
        <v>18.739000000000001</v>
      </c>
      <c r="P15" s="4">
        <v>28.181000000000001</v>
      </c>
      <c r="Q15" s="4">
        <v>26.286000000000001</v>
      </c>
      <c r="R15" s="4">
        <v>51.923999999999999</v>
      </c>
      <c r="S15" s="4">
        <v>20.443000000000001</v>
      </c>
      <c r="T15" s="4">
        <v>41.707999999999998</v>
      </c>
      <c r="U15" s="4">
        <v>23.798999999999999</v>
      </c>
      <c r="V15" s="4">
        <v>28.332999999999998</v>
      </c>
      <c r="W15" s="4">
        <v>18.501999999999999</v>
      </c>
      <c r="X15" s="4">
        <v>24.091000000000001</v>
      </c>
      <c r="Y15" s="4">
        <v>26.634</v>
      </c>
      <c r="Z15" s="4">
        <v>22.963999999999999</v>
      </c>
      <c r="AA15" s="4">
        <v>32.220999999999997</v>
      </c>
      <c r="AB15" s="4">
        <v>38.064999999999998</v>
      </c>
      <c r="AC15" s="4">
        <v>39.045999999999999</v>
      </c>
      <c r="AD15" s="4">
        <v>73.442999999999998</v>
      </c>
      <c r="AE15" s="4">
        <v>20.446999999999999</v>
      </c>
      <c r="AF15" s="4">
        <v>20.454999999999998</v>
      </c>
      <c r="AG15" s="4">
        <v>24.838999999999999</v>
      </c>
      <c r="AH15">
        <v>25.678000000000001</v>
      </c>
    </row>
    <row r="16" spans="1:39" ht="15" x14ac:dyDescent="0.25">
      <c r="A16" s="73">
        <v>45352</v>
      </c>
      <c r="B16" s="33"/>
      <c r="C16" s="8">
        <v>74</v>
      </c>
      <c r="D16" s="11">
        <v>92</v>
      </c>
      <c r="E16">
        <v>62.430999999999997</v>
      </c>
      <c r="F16">
        <v>98.016000000000005</v>
      </c>
      <c r="G16">
        <v>64.346000000000004</v>
      </c>
      <c r="H16" s="4">
        <v>183.2</v>
      </c>
      <c r="I16" s="4">
        <v>43.448999999999998</v>
      </c>
      <c r="J16" s="4">
        <v>145.65100000000001</v>
      </c>
      <c r="K16" s="4">
        <v>66.683000000000007</v>
      </c>
      <c r="L16" s="4">
        <v>55.683999999999997</v>
      </c>
      <c r="M16" s="4">
        <v>49.231999999999999</v>
      </c>
      <c r="N16" s="4">
        <v>77.998999999999995</v>
      </c>
      <c r="O16" s="4">
        <v>28.664000000000001</v>
      </c>
      <c r="P16" s="4">
        <v>53.581000000000003</v>
      </c>
      <c r="Q16" s="4">
        <v>105.245</v>
      </c>
      <c r="R16" s="4">
        <v>111.702</v>
      </c>
      <c r="S16" s="4">
        <v>39.406999999999996</v>
      </c>
      <c r="T16" s="4">
        <v>139.285</v>
      </c>
      <c r="U16" s="4">
        <v>84.313000000000002</v>
      </c>
      <c r="V16" s="4">
        <v>61.198999999999998</v>
      </c>
      <c r="W16" s="4">
        <v>48.354999999999997</v>
      </c>
      <c r="X16" s="4">
        <v>55.534999999999997</v>
      </c>
      <c r="Y16" s="4">
        <v>67.146000000000001</v>
      </c>
      <c r="Z16" s="4">
        <v>42.104999999999997</v>
      </c>
      <c r="AA16" s="4">
        <v>58.991</v>
      </c>
      <c r="AB16" s="4">
        <v>74.649000000000001</v>
      </c>
      <c r="AC16" s="4">
        <v>60.555999999999997</v>
      </c>
      <c r="AD16" s="4">
        <v>179.84200000000001</v>
      </c>
      <c r="AE16" s="4">
        <v>31.715</v>
      </c>
      <c r="AF16" s="4">
        <v>101.89</v>
      </c>
      <c r="AG16" s="4">
        <v>48.314999999999998</v>
      </c>
      <c r="AH16">
        <v>38.787999999999997</v>
      </c>
    </row>
    <row r="17" spans="1:34" ht="15" x14ac:dyDescent="0.25">
      <c r="A17" s="73">
        <v>45383</v>
      </c>
      <c r="B17" s="33"/>
      <c r="C17" s="8">
        <v>110</v>
      </c>
      <c r="D17" s="11">
        <v>147</v>
      </c>
      <c r="E17">
        <v>232.73699999999999</v>
      </c>
      <c r="F17">
        <v>258.46100000000001</v>
      </c>
      <c r="G17">
        <v>161.19200000000001</v>
      </c>
      <c r="H17" s="4">
        <v>213.59100000000001</v>
      </c>
      <c r="I17" s="4">
        <v>86.462999999999994</v>
      </c>
      <c r="J17" s="4">
        <v>228.327</v>
      </c>
      <c r="K17" s="4">
        <v>137.30500000000001</v>
      </c>
      <c r="L17" s="4">
        <v>116.166</v>
      </c>
      <c r="M17" s="4">
        <v>123.283</v>
      </c>
      <c r="N17" s="4">
        <v>214.27099999999999</v>
      </c>
      <c r="O17" s="4">
        <v>59.259</v>
      </c>
      <c r="P17" s="4">
        <v>76.388000000000005</v>
      </c>
      <c r="Q17" s="4">
        <v>211.98500000000001</v>
      </c>
      <c r="R17" s="4">
        <v>305.74</v>
      </c>
      <c r="S17" s="4">
        <v>131.453</v>
      </c>
      <c r="T17" s="4">
        <v>154.922</v>
      </c>
      <c r="U17" s="4">
        <v>273.52499999999998</v>
      </c>
      <c r="V17" s="4">
        <v>109.05500000000001</v>
      </c>
      <c r="W17" s="4">
        <v>155.27099999999999</v>
      </c>
      <c r="X17" s="4">
        <v>110.045</v>
      </c>
      <c r="Y17" s="4">
        <v>160.20400000000001</v>
      </c>
      <c r="Z17" s="4">
        <v>52.91</v>
      </c>
      <c r="AA17" s="4">
        <v>98.902000000000001</v>
      </c>
      <c r="AB17" s="4">
        <v>66.823999999999998</v>
      </c>
      <c r="AC17" s="4">
        <v>100.79900000000001</v>
      </c>
      <c r="AD17" s="4">
        <v>197.815</v>
      </c>
      <c r="AE17" s="4">
        <v>64.582999999999998</v>
      </c>
      <c r="AF17" s="4">
        <v>210.28800000000001</v>
      </c>
      <c r="AG17" s="4">
        <v>68.301000000000002</v>
      </c>
      <c r="AH17">
        <v>69.570999999999998</v>
      </c>
    </row>
    <row r="18" spans="1:34" ht="15" x14ac:dyDescent="0.25">
      <c r="A18" s="73">
        <v>45413</v>
      </c>
      <c r="B18" s="33"/>
      <c r="C18" s="8">
        <v>190</v>
      </c>
      <c r="D18" s="11">
        <v>251</v>
      </c>
      <c r="E18">
        <v>321.161</v>
      </c>
      <c r="F18">
        <v>447.42599999999999</v>
      </c>
      <c r="G18">
        <v>295.62400000000002</v>
      </c>
      <c r="H18" s="4">
        <v>341.47699999999998</v>
      </c>
      <c r="I18" s="4">
        <v>205.261</v>
      </c>
      <c r="J18" s="4">
        <v>394.39400000000001</v>
      </c>
      <c r="K18" s="4">
        <v>257.61799999999999</v>
      </c>
      <c r="L18" s="4">
        <v>298.12799999999999</v>
      </c>
      <c r="M18" s="4">
        <v>187.404</v>
      </c>
      <c r="N18" s="4">
        <v>444.18</v>
      </c>
      <c r="O18" s="4">
        <v>60.209000000000003</v>
      </c>
      <c r="P18" s="4">
        <v>201.09</v>
      </c>
      <c r="Q18" s="4">
        <v>298.36799999999999</v>
      </c>
      <c r="R18" s="4">
        <v>532.70100000000002</v>
      </c>
      <c r="S18" s="4">
        <v>225.66</v>
      </c>
      <c r="T18" s="4">
        <v>289.33300000000003</v>
      </c>
      <c r="U18" s="4">
        <v>374.80200000000002</v>
      </c>
      <c r="V18" s="4">
        <v>370.23599999999999</v>
      </c>
      <c r="W18" s="4">
        <v>218.965</v>
      </c>
      <c r="X18" s="4">
        <v>194.09100000000001</v>
      </c>
      <c r="Y18" s="4">
        <v>206.857</v>
      </c>
      <c r="Z18" s="4">
        <v>139.44200000000001</v>
      </c>
      <c r="AA18" s="4">
        <v>205.39099999999999</v>
      </c>
      <c r="AB18" s="4">
        <v>180.93100000000001</v>
      </c>
      <c r="AC18" s="4">
        <v>201.06899999999999</v>
      </c>
      <c r="AD18" s="4">
        <v>237.32</v>
      </c>
      <c r="AE18" s="4">
        <v>127.264</v>
      </c>
      <c r="AF18" s="4">
        <v>324.04000000000002</v>
      </c>
      <c r="AG18" s="4">
        <v>176.18600000000001</v>
      </c>
      <c r="AH18">
        <v>191.267</v>
      </c>
    </row>
    <row r="19" spans="1:34" ht="15" x14ac:dyDescent="0.25">
      <c r="A19" s="73">
        <v>45444</v>
      </c>
      <c r="B19" s="33"/>
      <c r="C19" s="8">
        <v>102</v>
      </c>
      <c r="D19" s="11">
        <v>187</v>
      </c>
      <c r="E19">
        <v>144.732</v>
      </c>
      <c r="F19">
        <v>350.03</v>
      </c>
      <c r="G19">
        <v>203.81200000000001</v>
      </c>
      <c r="H19" s="4">
        <v>434.52499999999998</v>
      </c>
      <c r="I19" s="4">
        <v>66.132000000000005</v>
      </c>
      <c r="J19" s="4">
        <v>372.25799999999998</v>
      </c>
      <c r="K19" s="4">
        <v>163.38300000000001</v>
      </c>
      <c r="L19" s="4">
        <v>304.40800000000002</v>
      </c>
      <c r="M19" s="4">
        <v>49.674999999999997</v>
      </c>
      <c r="N19" s="4">
        <v>197.96600000000001</v>
      </c>
      <c r="O19" s="4">
        <v>14.454000000000001</v>
      </c>
      <c r="P19" s="4">
        <v>105.63200000000001</v>
      </c>
      <c r="Q19" s="4">
        <v>132.38499999999999</v>
      </c>
      <c r="R19" s="4">
        <v>360.76299999999998</v>
      </c>
      <c r="S19" s="4">
        <v>70.495999999999995</v>
      </c>
      <c r="T19" s="4">
        <v>160.096</v>
      </c>
      <c r="U19" s="4">
        <v>338.166</v>
      </c>
      <c r="V19" s="4">
        <v>155.17500000000001</v>
      </c>
      <c r="W19" s="4">
        <v>212.595</v>
      </c>
      <c r="X19" s="4">
        <v>238.66800000000001</v>
      </c>
      <c r="Y19" s="4">
        <v>64.034000000000006</v>
      </c>
      <c r="Z19" s="4">
        <v>79.361999999999995</v>
      </c>
      <c r="AA19" s="4">
        <v>166.91200000000001</v>
      </c>
      <c r="AB19" s="4">
        <v>223.679</v>
      </c>
      <c r="AC19" s="4">
        <v>221.083</v>
      </c>
      <c r="AD19" s="4">
        <v>220.87899999999999</v>
      </c>
      <c r="AE19" s="4">
        <v>28.009</v>
      </c>
      <c r="AF19" s="4">
        <v>389.08800000000002</v>
      </c>
      <c r="AG19" s="4">
        <v>63.807000000000002</v>
      </c>
      <c r="AH19">
        <v>261.35500000000002</v>
      </c>
    </row>
    <row r="20" spans="1:34" ht="15" x14ac:dyDescent="0.25">
      <c r="A20" s="73">
        <v>45474</v>
      </c>
      <c r="B20" s="33"/>
      <c r="C20" s="8">
        <v>9</v>
      </c>
      <c r="D20" s="11">
        <v>33</v>
      </c>
      <c r="E20">
        <v>51.954000000000001</v>
      </c>
      <c r="F20">
        <v>94.981999999999999</v>
      </c>
      <c r="G20">
        <v>17.137</v>
      </c>
      <c r="H20" s="4">
        <v>252.39400000000001</v>
      </c>
      <c r="I20" s="4">
        <v>9.6790000000000003</v>
      </c>
      <c r="J20" s="4">
        <v>91.135999999999996</v>
      </c>
      <c r="K20" s="4">
        <v>70.126000000000005</v>
      </c>
      <c r="L20" s="4">
        <v>172.221</v>
      </c>
      <c r="M20" s="4">
        <v>-7.6580000000000004</v>
      </c>
      <c r="N20" s="4">
        <v>30.46</v>
      </c>
      <c r="O20" s="4">
        <v>17.919</v>
      </c>
      <c r="P20" s="4">
        <v>-3.359</v>
      </c>
      <c r="Q20" s="4">
        <v>24.521999999999998</v>
      </c>
      <c r="R20" s="4">
        <v>100.905</v>
      </c>
      <c r="S20" s="4">
        <v>24.427</v>
      </c>
      <c r="T20" s="4">
        <v>24.391999999999999</v>
      </c>
      <c r="U20" s="4">
        <v>87.992999999999995</v>
      </c>
      <c r="V20" s="4">
        <v>29.754999999999999</v>
      </c>
      <c r="W20" s="4">
        <v>30.765000000000001</v>
      </c>
      <c r="X20" s="4">
        <v>51.917000000000002</v>
      </c>
      <c r="Y20" s="4">
        <v>6.5289999999999999</v>
      </c>
      <c r="Z20" s="4">
        <v>26.042000000000002</v>
      </c>
      <c r="AA20" s="4">
        <v>14.923</v>
      </c>
      <c r="AB20" s="4">
        <v>33.302999999999997</v>
      </c>
      <c r="AC20" s="4">
        <v>23.515999999999998</v>
      </c>
      <c r="AD20" s="4">
        <v>34.287999999999997</v>
      </c>
      <c r="AE20" s="4">
        <v>18.268000000000001</v>
      </c>
      <c r="AF20" s="4">
        <v>129.93799999999999</v>
      </c>
      <c r="AG20" s="4">
        <v>-0.106</v>
      </c>
      <c r="AH20">
        <v>97.825999999999993</v>
      </c>
    </row>
    <row r="21" spans="1:34" ht="15" x14ac:dyDescent="0.25">
      <c r="A21" s="73">
        <v>45505</v>
      </c>
      <c r="B21" s="33"/>
      <c r="C21" s="8">
        <v>2</v>
      </c>
      <c r="D21" s="11">
        <v>24</v>
      </c>
      <c r="E21">
        <v>61.161999999999999</v>
      </c>
      <c r="F21">
        <v>83.870999999999995</v>
      </c>
      <c r="G21">
        <v>7.1310000000000002</v>
      </c>
      <c r="H21" s="4">
        <v>76.278999999999996</v>
      </c>
      <c r="I21" s="4">
        <v>-2.8650000000000002</v>
      </c>
      <c r="J21" s="4">
        <v>71.543999999999997</v>
      </c>
      <c r="K21" s="4">
        <v>21.315999999999999</v>
      </c>
      <c r="L21" s="4">
        <v>125.31100000000001</v>
      </c>
      <c r="M21" s="4">
        <v>-4.12</v>
      </c>
      <c r="N21" s="4">
        <v>42.625999999999998</v>
      </c>
      <c r="O21" s="4">
        <v>17.62</v>
      </c>
      <c r="P21" s="4">
        <v>5.702</v>
      </c>
      <c r="Q21" s="4">
        <v>0.158</v>
      </c>
      <c r="R21" s="4">
        <v>35.164999999999999</v>
      </c>
      <c r="S21" s="4">
        <v>33.128999999999998</v>
      </c>
      <c r="T21" s="4">
        <v>43.947000000000003</v>
      </c>
      <c r="U21" s="4">
        <v>36.933999999999997</v>
      </c>
      <c r="V21" s="4">
        <v>-2.782</v>
      </c>
      <c r="W21" s="4">
        <v>33.906999999999996</v>
      </c>
      <c r="X21" s="4">
        <v>9.58</v>
      </c>
      <c r="Y21" s="4">
        <v>-7.2709999999999999</v>
      </c>
      <c r="Z21" s="4">
        <v>39.564</v>
      </c>
      <c r="AA21" s="4">
        <v>9.6370000000000005</v>
      </c>
      <c r="AB21" s="4">
        <v>5.3129999999999997</v>
      </c>
      <c r="AC21" s="4">
        <v>28.454999999999998</v>
      </c>
      <c r="AD21" s="4">
        <v>23.437000000000001</v>
      </c>
      <c r="AE21" s="4">
        <v>15.944000000000001</v>
      </c>
      <c r="AF21" s="4">
        <v>36.024000000000001</v>
      </c>
      <c r="AG21" s="4">
        <v>7.5289999999999999</v>
      </c>
      <c r="AH21">
        <v>38.640999999999998</v>
      </c>
    </row>
    <row r="22" spans="1:34" ht="15" x14ac:dyDescent="0.25">
      <c r="A22" s="73">
        <v>45536</v>
      </c>
      <c r="B22" s="33"/>
      <c r="C22" s="8">
        <v>13</v>
      </c>
      <c r="D22" s="11">
        <v>31</v>
      </c>
      <c r="E22">
        <v>40.024999999999999</v>
      </c>
      <c r="F22">
        <v>83.768000000000001</v>
      </c>
      <c r="G22">
        <v>51.710999999999999</v>
      </c>
      <c r="H22" s="4">
        <v>40.360999999999997</v>
      </c>
      <c r="I22" s="4">
        <v>22.484999999999999</v>
      </c>
      <c r="J22" s="4">
        <v>86.266000000000005</v>
      </c>
      <c r="K22" s="4">
        <v>12.573</v>
      </c>
      <c r="L22" s="4">
        <v>77.947999999999993</v>
      </c>
      <c r="M22" s="4">
        <v>18.126999999999999</v>
      </c>
      <c r="N22" s="4">
        <v>9.8740000000000006</v>
      </c>
      <c r="O22" s="4">
        <v>27.841000000000001</v>
      </c>
      <c r="P22" s="4">
        <v>52.808</v>
      </c>
      <c r="Q22" s="4">
        <v>57.293999999999997</v>
      </c>
      <c r="R22" s="4">
        <v>21.823</v>
      </c>
      <c r="S22" s="4">
        <v>41.738</v>
      </c>
      <c r="T22" s="4">
        <v>35.021000000000001</v>
      </c>
      <c r="U22" s="4">
        <v>37.613</v>
      </c>
      <c r="V22" s="4">
        <v>8.7829999999999995</v>
      </c>
      <c r="W22" s="4">
        <v>42.558</v>
      </c>
      <c r="X22" s="4">
        <v>14.438000000000001</v>
      </c>
      <c r="Y22" s="4">
        <v>15.420999999999999</v>
      </c>
      <c r="Z22" s="4">
        <v>99.307000000000002</v>
      </c>
      <c r="AA22" s="4">
        <v>20.904</v>
      </c>
      <c r="AB22" s="4">
        <v>9.4339999999999993</v>
      </c>
      <c r="AC22" s="4">
        <v>11.866</v>
      </c>
      <c r="AD22" s="4">
        <v>16.175000000000001</v>
      </c>
      <c r="AE22" s="4">
        <v>15.058</v>
      </c>
      <c r="AF22" s="4">
        <v>9.4499999999999993</v>
      </c>
      <c r="AG22" s="4">
        <v>20.893999999999998</v>
      </c>
      <c r="AH22">
        <v>68.256</v>
      </c>
    </row>
    <row r="23" spans="1:34" ht="15" x14ac:dyDescent="0.25">
      <c r="A23" s="73">
        <v>45566</v>
      </c>
      <c r="B23" s="33"/>
      <c r="C23" s="8">
        <v>21</v>
      </c>
      <c r="D23" s="11">
        <v>35</v>
      </c>
      <c r="E23">
        <v>20.847000000000001</v>
      </c>
      <c r="F23">
        <v>36.179000000000002</v>
      </c>
      <c r="G23">
        <v>47.045999999999999</v>
      </c>
      <c r="H23" s="4">
        <v>34.698999999999998</v>
      </c>
      <c r="I23" s="4">
        <v>34.484000000000002</v>
      </c>
      <c r="J23" s="4">
        <v>102.444</v>
      </c>
      <c r="K23" s="4">
        <v>49.716999999999999</v>
      </c>
      <c r="L23" s="4">
        <v>27.521000000000001</v>
      </c>
      <c r="M23" s="4">
        <v>35.542000000000002</v>
      </c>
      <c r="N23" s="4">
        <v>14.67</v>
      </c>
      <c r="O23" s="4">
        <v>29.55</v>
      </c>
      <c r="P23" s="4">
        <v>23.28</v>
      </c>
      <c r="Q23" s="4">
        <v>68.096000000000004</v>
      </c>
      <c r="R23" s="4">
        <v>80.828000000000003</v>
      </c>
      <c r="S23" s="4">
        <v>126.277</v>
      </c>
      <c r="T23" s="4">
        <v>51.527000000000001</v>
      </c>
      <c r="U23" s="4">
        <v>31.776</v>
      </c>
      <c r="V23" s="4">
        <v>23.529</v>
      </c>
      <c r="W23" s="4">
        <v>34.777999999999999</v>
      </c>
      <c r="X23" s="4">
        <v>64.599999999999994</v>
      </c>
      <c r="Y23" s="4">
        <v>16.216999999999999</v>
      </c>
      <c r="Z23" s="4">
        <v>55.222000000000001</v>
      </c>
      <c r="AA23" s="4">
        <v>52.904000000000003</v>
      </c>
      <c r="AB23" s="4">
        <v>26.021000000000001</v>
      </c>
      <c r="AC23" s="4">
        <v>20.847000000000001</v>
      </c>
      <c r="AD23" s="4">
        <v>47.429000000000002</v>
      </c>
      <c r="AE23" s="4">
        <v>23.071999999999999</v>
      </c>
      <c r="AF23" s="4">
        <v>15.811</v>
      </c>
      <c r="AG23" s="4">
        <v>21.600999999999999</v>
      </c>
      <c r="AH23">
        <v>23.36</v>
      </c>
    </row>
    <row r="24" spans="1:34" ht="15" x14ac:dyDescent="0.25">
      <c r="A24" s="73">
        <v>45597</v>
      </c>
      <c r="B24" s="33"/>
      <c r="C24" s="8">
        <v>24</v>
      </c>
      <c r="D24" s="11">
        <v>30</v>
      </c>
      <c r="E24">
        <v>26.219000000000001</v>
      </c>
      <c r="F24">
        <v>32.737000000000002</v>
      </c>
      <c r="G24">
        <v>42.387</v>
      </c>
      <c r="H24" s="4">
        <v>31.431999999999999</v>
      </c>
      <c r="I24" s="4">
        <v>38.942</v>
      </c>
      <c r="J24" s="4">
        <v>47.261000000000003</v>
      </c>
      <c r="K24" s="4">
        <v>63.35</v>
      </c>
      <c r="L24" s="4">
        <v>23.329000000000001</v>
      </c>
      <c r="M24" s="4">
        <v>28.625</v>
      </c>
      <c r="N24" s="4">
        <v>21.626999999999999</v>
      </c>
      <c r="O24" s="4">
        <v>28.42</v>
      </c>
      <c r="P24" s="4">
        <v>26.91</v>
      </c>
      <c r="Q24" s="4">
        <v>47.682000000000002</v>
      </c>
      <c r="R24" s="4">
        <v>45.433</v>
      </c>
      <c r="S24" s="4">
        <v>48.055</v>
      </c>
      <c r="T24" s="4">
        <v>27.385999999999999</v>
      </c>
      <c r="U24" s="4">
        <v>38.140999999999998</v>
      </c>
      <c r="V24" s="4">
        <v>26.43</v>
      </c>
      <c r="W24" s="4">
        <v>30.212</v>
      </c>
      <c r="X24" s="4">
        <v>35.183</v>
      </c>
      <c r="Y24" s="4">
        <v>17.135999999999999</v>
      </c>
      <c r="Z24" s="4">
        <v>32.527000000000001</v>
      </c>
      <c r="AA24" s="4">
        <v>30.937000000000001</v>
      </c>
      <c r="AB24" s="4">
        <v>30.289000000000001</v>
      </c>
      <c r="AC24" s="4">
        <v>23.739000000000001</v>
      </c>
      <c r="AD24" s="4">
        <v>30.649000000000001</v>
      </c>
      <c r="AE24" s="4">
        <v>17.3</v>
      </c>
      <c r="AF24" s="4">
        <v>23.812000000000001</v>
      </c>
      <c r="AG24" s="4">
        <v>27.37</v>
      </c>
      <c r="AH24">
        <v>28.826000000000001</v>
      </c>
    </row>
    <row r="25" spans="1:34" ht="15" x14ac:dyDescent="0.25">
      <c r="A25" s="73">
        <v>45627</v>
      </c>
      <c r="B25" s="33"/>
      <c r="C25" s="8">
        <v>24</v>
      </c>
      <c r="D25" s="11">
        <v>24</v>
      </c>
      <c r="E25">
        <v>22.673999999999999</v>
      </c>
      <c r="F25">
        <v>28.395</v>
      </c>
      <c r="G25">
        <v>28.733000000000001</v>
      </c>
      <c r="H25" s="4">
        <v>27.452999999999999</v>
      </c>
      <c r="I25" s="4">
        <v>30.78</v>
      </c>
      <c r="J25" s="4">
        <v>33.713999999999999</v>
      </c>
      <c r="K25" s="4">
        <v>37.311999999999998</v>
      </c>
      <c r="L25" s="4">
        <v>20.658000000000001</v>
      </c>
      <c r="M25" s="4">
        <v>21.689</v>
      </c>
      <c r="N25" s="4">
        <v>20.908000000000001</v>
      </c>
      <c r="O25" s="4">
        <v>18.158999999999999</v>
      </c>
      <c r="P25" s="4">
        <v>24.927</v>
      </c>
      <c r="Q25" s="4">
        <v>33.645000000000003</v>
      </c>
      <c r="R25" s="4">
        <v>30.026</v>
      </c>
      <c r="S25" s="4">
        <v>28.326000000000001</v>
      </c>
      <c r="T25" s="4">
        <v>45.319000000000003</v>
      </c>
      <c r="U25" s="4">
        <v>29.782</v>
      </c>
      <c r="V25" s="4">
        <v>19.263999999999999</v>
      </c>
      <c r="W25" s="4">
        <v>26.95</v>
      </c>
      <c r="X25" s="4">
        <v>24.699000000000002</v>
      </c>
      <c r="Y25" s="4">
        <v>16.66</v>
      </c>
      <c r="Z25" s="4">
        <v>25.172000000000001</v>
      </c>
      <c r="AA25" s="4">
        <v>23.352</v>
      </c>
      <c r="AB25" s="4">
        <v>22.896999999999998</v>
      </c>
      <c r="AC25" s="4">
        <v>26.809000000000001</v>
      </c>
      <c r="AD25" s="4">
        <v>27.331</v>
      </c>
      <c r="AE25" s="4">
        <v>13.994999999999999</v>
      </c>
      <c r="AF25" s="4">
        <v>26.38</v>
      </c>
      <c r="AG25" s="4">
        <v>21.242999999999999</v>
      </c>
      <c r="AH25">
        <v>25.364000000000001</v>
      </c>
    </row>
    <row r="26" spans="1:34" ht="15" x14ac:dyDescent="0.25">
      <c r="A26" s="73">
        <v>45658</v>
      </c>
      <c r="B26" s="33"/>
      <c r="C26" s="8">
        <v>22</v>
      </c>
      <c r="D26" s="11">
        <v>22</v>
      </c>
      <c r="E26">
        <v>25.376000000000001</v>
      </c>
      <c r="F26">
        <v>27.593</v>
      </c>
      <c r="G26">
        <v>24.213999999999999</v>
      </c>
      <c r="H26" s="4">
        <v>24.861999999999998</v>
      </c>
      <c r="I26" s="4">
        <v>24.423999999999999</v>
      </c>
      <c r="J26" s="4">
        <v>30.863</v>
      </c>
      <c r="K26" s="4">
        <v>28.274999999999999</v>
      </c>
      <c r="L26" s="4">
        <v>23.073</v>
      </c>
      <c r="M26" s="4">
        <v>20.952000000000002</v>
      </c>
      <c r="N26" s="4">
        <v>19.959</v>
      </c>
      <c r="O26" s="4">
        <v>18.760999999999999</v>
      </c>
      <c r="P26" s="4">
        <v>20.715</v>
      </c>
      <c r="Q26" s="4">
        <v>42.426000000000002</v>
      </c>
      <c r="R26" s="4">
        <v>26.268000000000001</v>
      </c>
      <c r="S26" s="4">
        <v>24.353000000000002</v>
      </c>
      <c r="T26" s="4">
        <v>27.712</v>
      </c>
      <c r="U26" s="4">
        <v>27.151</v>
      </c>
      <c r="V26" s="4">
        <v>17.039000000000001</v>
      </c>
      <c r="W26" s="4">
        <v>22.771000000000001</v>
      </c>
      <c r="X26" s="4">
        <v>26.439</v>
      </c>
      <c r="Y26" s="4">
        <v>19.289000000000001</v>
      </c>
      <c r="Z26" s="4">
        <v>22.254999999999999</v>
      </c>
      <c r="AA26" s="4">
        <v>24.975999999999999</v>
      </c>
      <c r="AB26" s="4">
        <v>18.681999999999999</v>
      </c>
      <c r="AC26" s="4">
        <v>30.696999999999999</v>
      </c>
      <c r="AD26" s="4">
        <v>23.584</v>
      </c>
      <c r="AE26" s="4">
        <v>13.313000000000001</v>
      </c>
      <c r="AF26" s="4">
        <v>24.878</v>
      </c>
      <c r="AG26" s="4">
        <v>16.62</v>
      </c>
      <c r="AH26">
        <v>20.515000000000001</v>
      </c>
    </row>
    <row r="27" spans="1:34" ht="15" x14ac:dyDescent="0.25">
      <c r="A27" s="73">
        <v>45689</v>
      </c>
      <c r="B27" s="33"/>
      <c r="C27" s="8">
        <v>29</v>
      </c>
      <c r="D27" s="11">
        <v>29</v>
      </c>
      <c r="E27">
        <v>25.427</v>
      </c>
      <c r="F27">
        <v>26.062000000000001</v>
      </c>
      <c r="G27">
        <v>47.122</v>
      </c>
      <c r="H27" s="4">
        <v>35.911000000000001</v>
      </c>
      <c r="I27" s="4">
        <v>25.295000000000002</v>
      </c>
      <c r="J27" s="4">
        <v>27.994</v>
      </c>
      <c r="K27" s="4">
        <v>30.346</v>
      </c>
      <c r="L27" s="4">
        <v>25.585999999999999</v>
      </c>
      <c r="M27" s="4">
        <v>23.57</v>
      </c>
      <c r="N27" s="4">
        <v>18.975999999999999</v>
      </c>
      <c r="O27" s="4">
        <v>23.783999999999999</v>
      </c>
      <c r="P27" s="4">
        <v>23.878</v>
      </c>
      <c r="Q27" s="4">
        <v>51.853999999999999</v>
      </c>
      <c r="R27" s="4">
        <v>22.786999999999999</v>
      </c>
      <c r="S27" s="4">
        <v>36.317</v>
      </c>
      <c r="T27" s="4">
        <v>23.077999999999999</v>
      </c>
      <c r="U27" s="4">
        <v>35</v>
      </c>
      <c r="V27" s="4">
        <v>17.312999999999999</v>
      </c>
      <c r="W27" s="4">
        <v>24.478999999999999</v>
      </c>
      <c r="X27" s="4">
        <v>24.856999999999999</v>
      </c>
      <c r="Y27" s="4">
        <v>21.978999999999999</v>
      </c>
      <c r="Z27" s="4">
        <v>27.898</v>
      </c>
      <c r="AA27" s="4">
        <v>34.715000000000003</v>
      </c>
      <c r="AB27" s="4">
        <v>35.524999999999999</v>
      </c>
      <c r="AC27" s="4">
        <v>71.572000000000003</v>
      </c>
      <c r="AD27" s="4">
        <v>23.376000000000001</v>
      </c>
      <c r="AE27" s="4">
        <v>17.053000000000001</v>
      </c>
      <c r="AF27" s="4">
        <v>25.547999999999998</v>
      </c>
      <c r="AG27" s="4">
        <v>24.114999999999998</v>
      </c>
      <c r="AH27">
        <v>25.734000000000002</v>
      </c>
    </row>
    <row r="28" spans="1:34" ht="15" x14ac:dyDescent="0.25">
      <c r="A28" s="73">
        <v>45717</v>
      </c>
      <c r="B28" s="33"/>
      <c r="C28" s="8">
        <v>92</v>
      </c>
      <c r="D28" s="11">
        <v>92</v>
      </c>
      <c r="E28">
        <v>101.82</v>
      </c>
      <c r="F28">
        <v>75.055000000000007</v>
      </c>
      <c r="G28">
        <v>176.761</v>
      </c>
      <c r="H28" s="4">
        <v>45.343000000000004</v>
      </c>
      <c r="I28" s="4">
        <v>139.57499999999999</v>
      </c>
      <c r="J28" s="4">
        <v>74.013000000000005</v>
      </c>
      <c r="K28" s="4">
        <v>53.619</v>
      </c>
      <c r="L28" s="4">
        <v>47.820999999999998</v>
      </c>
      <c r="M28" s="4">
        <v>70.799000000000007</v>
      </c>
      <c r="N28" s="4">
        <v>28.847000000000001</v>
      </c>
      <c r="O28" s="4">
        <v>47.62</v>
      </c>
      <c r="P28" s="4">
        <v>99.090999999999994</v>
      </c>
      <c r="Q28" s="4">
        <v>114.012</v>
      </c>
      <c r="R28" s="4">
        <v>44.140999999999998</v>
      </c>
      <c r="S28" s="4">
        <v>127.32</v>
      </c>
      <c r="T28" s="4">
        <v>85.870999999999995</v>
      </c>
      <c r="U28" s="4">
        <v>74.991</v>
      </c>
      <c r="V28" s="4">
        <v>46.469000000000001</v>
      </c>
      <c r="W28" s="4">
        <v>57.243000000000002</v>
      </c>
      <c r="X28" s="4">
        <v>64.397000000000006</v>
      </c>
      <c r="Y28" s="4">
        <v>42.28</v>
      </c>
      <c r="Z28" s="4">
        <v>54.576000000000001</v>
      </c>
      <c r="AA28" s="4">
        <v>71.700999999999993</v>
      </c>
      <c r="AB28" s="4">
        <v>55.954999999999998</v>
      </c>
      <c r="AC28" s="4">
        <v>178.31299999999999</v>
      </c>
      <c r="AD28" s="4">
        <v>35.685000000000002</v>
      </c>
      <c r="AE28" s="4">
        <v>94.647999999999996</v>
      </c>
      <c r="AF28" s="4">
        <v>50.014000000000003</v>
      </c>
      <c r="AG28" s="4">
        <v>38.121000000000002</v>
      </c>
      <c r="AH28">
        <v>57.667999999999999</v>
      </c>
    </row>
    <row r="29" spans="1:34" ht="15" x14ac:dyDescent="0.25">
      <c r="A29" s="73">
        <v>45748</v>
      </c>
      <c r="B29" s="33"/>
      <c r="C29" s="8">
        <v>147</v>
      </c>
      <c r="D29" s="11">
        <v>147</v>
      </c>
      <c r="E29">
        <v>266.22800000000001</v>
      </c>
      <c r="F29">
        <v>169.608</v>
      </c>
      <c r="G29">
        <v>208.61600000000001</v>
      </c>
      <c r="H29" s="4">
        <v>87.287000000000006</v>
      </c>
      <c r="I29" s="4">
        <v>222.42599999999999</v>
      </c>
      <c r="J29" s="4">
        <v>143.74</v>
      </c>
      <c r="K29" s="4">
        <v>113.334</v>
      </c>
      <c r="L29" s="4">
        <v>119.50700000000001</v>
      </c>
      <c r="M29" s="4">
        <v>201.22300000000001</v>
      </c>
      <c r="N29" s="4">
        <v>60.305</v>
      </c>
      <c r="O29" s="4">
        <v>67.441000000000003</v>
      </c>
      <c r="P29" s="4">
        <v>204.32</v>
      </c>
      <c r="Q29" s="4">
        <v>311.935</v>
      </c>
      <c r="R29" s="4">
        <v>137.69</v>
      </c>
      <c r="S29" s="4">
        <v>148.00899999999999</v>
      </c>
      <c r="T29" s="4">
        <v>275.97199999999998</v>
      </c>
      <c r="U29" s="4">
        <v>122.827</v>
      </c>
      <c r="V29" s="4">
        <v>151.10400000000001</v>
      </c>
      <c r="W29" s="4">
        <v>110.986</v>
      </c>
      <c r="X29" s="4">
        <v>157.15899999999999</v>
      </c>
      <c r="Y29" s="4">
        <v>52.741999999999997</v>
      </c>
      <c r="Z29" s="4">
        <v>92.834000000000003</v>
      </c>
      <c r="AA29" s="4">
        <v>65.186999999999998</v>
      </c>
      <c r="AB29" s="4">
        <v>95.254000000000005</v>
      </c>
      <c r="AC29" s="4">
        <v>195.92500000000001</v>
      </c>
      <c r="AD29" s="4">
        <v>65.887</v>
      </c>
      <c r="AE29" s="4">
        <v>194.96</v>
      </c>
      <c r="AF29" s="4">
        <v>69.203000000000003</v>
      </c>
      <c r="AG29" s="4">
        <v>67.238</v>
      </c>
      <c r="AH29">
        <v>217.08500000000001</v>
      </c>
    </row>
    <row r="30" spans="1:34" ht="15" x14ac:dyDescent="0.25">
      <c r="A30" s="73">
        <v>45778</v>
      </c>
      <c r="B30" s="33"/>
      <c r="C30" s="8">
        <v>251</v>
      </c>
      <c r="D30" s="11">
        <v>251</v>
      </c>
      <c r="E30">
        <v>448.98</v>
      </c>
      <c r="F30">
        <v>297.90100000000001</v>
      </c>
      <c r="G30">
        <v>338.726</v>
      </c>
      <c r="H30" s="4">
        <v>206.83699999999999</v>
      </c>
      <c r="I30" s="4">
        <v>388.57100000000003</v>
      </c>
      <c r="J30" s="4">
        <v>258.00799999999998</v>
      </c>
      <c r="K30" s="4">
        <v>295.04000000000002</v>
      </c>
      <c r="L30" s="4">
        <v>185.619</v>
      </c>
      <c r="M30" s="4">
        <v>433.85500000000002</v>
      </c>
      <c r="N30" s="4">
        <v>61.335000000000001</v>
      </c>
      <c r="O30" s="4">
        <v>188.99299999999999</v>
      </c>
      <c r="P30" s="4">
        <v>294.15899999999999</v>
      </c>
      <c r="Q30" s="4">
        <v>535.53200000000004</v>
      </c>
      <c r="R30" s="4">
        <v>230.53899999999999</v>
      </c>
      <c r="S30" s="4">
        <v>284.209</v>
      </c>
      <c r="T30" s="4">
        <v>373.37</v>
      </c>
      <c r="U30" s="4">
        <v>381.66800000000001</v>
      </c>
      <c r="V30" s="4">
        <v>212.392</v>
      </c>
      <c r="W30" s="4">
        <v>194.833</v>
      </c>
      <c r="X30" s="4">
        <v>206.22</v>
      </c>
      <c r="Y30" s="4">
        <v>138.059</v>
      </c>
      <c r="Z30" s="4">
        <v>191.67099999999999</v>
      </c>
      <c r="AA30" s="4">
        <v>179.08</v>
      </c>
      <c r="AB30" s="4">
        <v>196.79900000000001</v>
      </c>
      <c r="AC30" s="4">
        <v>236.185</v>
      </c>
      <c r="AD30" s="4">
        <v>132.964</v>
      </c>
      <c r="AE30" s="4">
        <v>310.16300000000001</v>
      </c>
      <c r="AF30" s="4">
        <v>177.04400000000001</v>
      </c>
      <c r="AG30" s="4">
        <v>186.155</v>
      </c>
      <c r="AH30">
        <v>318.00900000000001</v>
      </c>
    </row>
    <row r="31" spans="1:34" ht="15" x14ac:dyDescent="0.25">
      <c r="A31" s="73">
        <v>45809</v>
      </c>
      <c r="B31" s="33"/>
      <c r="C31" s="8">
        <v>187</v>
      </c>
      <c r="D31" s="11">
        <v>187</v>
      </c>
      <c r="E31">
        <v>348.58300000000003</v>
      </c>
      <c r="F31">
        <v>213.85</v>
      </c>
      <c r="G31">
        <v>433.41899999999998</v>
      </c>
      <c r="H31" s="4">
        <v>67.03</v>
      </c>
      <c r="I31" s="4">
        <v>370.80500000000001</v>
      </c>
      <c r="J31" s="4">
        <v>170.465</v>
      </c>
      <c r="K31" s="4">
        <v>303.15300000000002</v>
      </c>
      <c r="L31" s="4">
        <v>49.188000000000002</v>
      </c>
      <c r="M31" s="4">
        <v>196.16399999999999</v>
      </c>
      <c r="N31" s="4">
        <v>16.655999999999999</v>
      </c>
      <c r="O31" s="4">
        <v>102.30200000000001</v>
      </c>
      <c r="P31" s="4">
        <v>131.464</v>
      </c>
      <c r="Q31" s="4">
        <v>360.97300000000001</v>
      </c>
      <c r="R31" s="4">
        <v>75.688999999999993</v>
      </c>
      <c r="S31" s="4">
        <v>158.25700000000001</v>
      </c>
      <c r="T31" s="4">
        <v>337.745</v>
      </c>
      <c r="U31" s="4">
        <v>160.18299999999999</v>
      </c>
      <c r="V31" s="4">
        <v>218.50800000000001</v>
      </c>
      <c r="W31" s="4">
        <v>239.232</v>
      </c>
      <c r="X31" s="4">
        <v>63.359000000000002</v>
      </c>
      <c r="Y31" s="4">
        <v>79.004000000000005</v>
      </c>
      <c r="Z31" s="4">
        <v>173.001</v>
      </c>
      <c r="AA31" s="4">
        <v>222.87899999999999</v>
      </c>
      <c r="AB31" s="4">
        <v>220.649</v>
      </c>
      <c r="AC31" s="4">
        <v>220.483</v>
      </c>
      <c r="AD31" s="4">
        <v>29.821000000000002</v>
      </c>
      <c r="AE31" s="4">
        <v>383.41699999999997</v>
      </c>
      <c r="AF31" s="4">
        <v>64.762</v>
      </c>
      <c r="AG31" s="4">
        <v>258.79000000000002</v>
      </c>
      <c r="AH31">
        <v>148.34299999999999</v>
      </c>
    </row>
    <row r="32" spans="1:34" ht="15" x14ac:dyDescent="0.25">
      <c r="A32" s="73">
        <v>45839</v>
      </c>
      <c r="B32" s="33"/>
      <c r="C32" s="8">
        <v>33</v>
      </c>
      <c r="D32" s="11">
        <v>33</v>
      </c>
      <c r="E32">
        <v>95.072000000000003</v>
      </c>
      <c r="F32">
        <v>21.745000000000001</v>
      </c>
      <c r="G32">
        <v>251.93799999999999</v>
      </c>
      <c r="H32" s="4">
        <v>10.382</v>
      </c>
      <c r="I32" s="4">
        <v>90.710999999999999</v>
      </c>
      <c r="J32" s="4">
        <v>73.021000000000001</v>
      </c>
      <c r="K32" s="4">
        <v>171.869</v>
      </c>
      <c r="L32" s="4">
        <v>-7.9589999999999996</v>
      </c>
      <c r="M32" s="4">
        <v>29.562999999999999</v>
      </c>
      <c r="N32" s="4">
        <v>18.259</v>
      </c>
      <c r="O32" s="4">
        <v>-4.4610000000000003</v>
      </c>
      <c r="P32" s="4">
        <v>23.896999999999998</v>
      </c>
      <c r="Q32" s="4">
        <v>100.821</v>
      </c>
      <c r="R32" s="4">
        <v>26.129000000000001</v>
      </c>
      <c r="S32" s="4">
        <v>22.942</v>
      </c>
      <c r="T32" s="4">
        <v>87.879000000000005</v>
      </c>
      <c r="U32" s="4">
        <v>33.335999999999999</v>
      </c>
      <c r="V32" s="4">
        <v>31.027000000000001</v>
      </c>
      <c r="W32" s="4">
        <v>52.744</v>
      </c>
      <c r="X32" s="4">
        <v>6.0739999999999998</v>
      </c>
      <c r="Y32" s="4">
        <v>26.465</v>
      </c>
      <c r="Z32" s="4">
        <v>14.284000000000001</v>
      </c>
      <c r="AA32" s="4">
        <v>32.908000000000001</v>
      </c>
      <c r="AB32" s="4">
        <v>22.709</v>
      </c>
      <c r="AC32" s="4">
        <v>34.073999999999998</v>
      </c>
      <c r="AD32" s="4">
        <v>20.577000000000002</v>
      </c>
      <c r="AE32" s="4">
        <v>128.78899999999999</v>
      </c>
      <c r="AF32" s="4">
        <v>0.88600000000000001</v>
      </c>
      <c r="AG32" s="4">
        <v>97.221999999999994</v>
      </c>
      <c r="AH32">
        <v>51.576000000000001</v>
      </c>
    </row>
    <row r="33" spans="1:34" ht="15" x14ac:dyDescent="0.25">
      <c r="A33" s="73">
        <v>45870</v>
      </c>
      <c r="B33" s="34"/>
      <c r="C33" s="12">
        <v>24</v>
      </c>
      <c r="D33" s="11">
        <v>24</v>
      </c>
      <c r="E33">
        <v>84.040999999999997</v>
      </c>
      <c r="F33">
        <v>9.6760000000000002</v>
      </c>
      <c r="G33">
        <v>75.945999999999998</v>
      </c>
      <c r="H33" s="4">
        <v>-2.39</v>
      </c>
      <c r="I33" s="4">
        <v>71.152000000000001</v>
      </c>
      <c r="J33" s="4">
        <v>24.35</v>
      </c>
      <c r="K33" s="4">
        <v>125.081</v>
      </c>
      <c r="L33" s="4">
        <v>-4.7210000000000001</v>
      </c>
      <c r="M33" s="4">
        <v>41.411999999999999</v>
      </c>
      <c r="N33" s="4">
        <v>18.199000000000002</v>
      </c>
      <c r="O33" s="4">
        <v>14.529</v>
      </c>
      <c r="P33" s="4">
        <v>-0.435</v>
      </c>
      <c r="Q33" s="4">
        <v>35.115000000000002</v>
      </c>
      <c r="R33" s="4">
        <v>36.962000000000003</v>
      </c>
      <c r="S33" s="4">
        <v>42.093000000000004</v>
      </c>
      <c r="T33" s="4">
        <v>36.78</v>
      </c>
      <c r="U33" s="4">
        <v>-0.41399999999999998</v>
      </c>
      <c r="V33" s="4">
        <v>34.731000000000002</v>
      </c>
      <c r="W33" s="4">
        <v>10.332000000000001</v>
      </c>
      <c r="X33" s="4">
        <v>-7.7789999999999999</v>
      </c>
      <c r="Y33" s="4">
        <v>39.493000000000002</v>
      </c>
      <c r="Z33" s="4">
        <v>9.5459999999999994</v>
      </c>
      <c r="AA33" s="4">
        <v>4.8650000000000002</v>
      </c>
      <c r="AB33" s="4">
        <v>27.637</v>
      </c>
      <c r="AC33" s="4">
        <v>23.17</v>
      </c>
      <c r="AD33" s="4">
        <v>18.212</v>
      </c>
      <c r="AE33" s="4">
        <v>35.090000000000003</v>
      </c>
      <c r="AF33" s="4">
        <v>7.4630000000000001</v>
      </c>
      <c r="AG33" s="4">
        <v>38.344999999999999</v>
      </c>
      <c r="AH33">
        <v>59.51</v>
      </c>
    </row>
    <row r="34" spans="1:34" ht="15" x14ac:dyDescent="0.25">
      <c r="A34" s="73">
        <v>45901</v>
      </c>
      <c r="B34" s="33"/>
      <c r="C34" s="8">
        <v>31</v>
      </c>
      <c r="D34" s="11">
        <v>31</v>
      </c>
      <c r="E34">
        <v>83.756</v>
      </c>
      <c r="F34">
        <v>53.83</v>
      </c>
      <c r="G34">
        <v>39.790999999999997</v>
      </c>
      <c r="H34" s="4">
        <v>23.212</v>
      </c>
      <c r="I34" s="4">
        <v>85.656000000000006</v>
      </c>
      <c r="J34" s="4">
        <v>13.529</v>
      </c>
      <c r="K34" s="4">
        <v>77.412000000000006</v>
      </c>
      <c r="L34" s="4">
        <v>18.170999999999999</v>
      </c>
      <c r="M34" s="4">
        <v>8.6869999999999994</v>
      </c>
      <c r="N34" s="4">
        <v>27.838999999999999</v>
      </c>
      <c r="O34" s="4">
        <v>51.073999999999998</v>
      </c>
      <c r="P34" s="4">
        <v>56.283000000000001</v>
      </c>
      <c r="Q34" s="4">
        <v>21.507000000000001</v>
      </c>
      <c r="R34" s="4">
        <v>42.521000000000001</v>
      </c>
      <c r="S34" s="4">
        <v>33.314999999999998</v>
      </c>
      <c r="T34" s="4">
        <v>37.106000000000002</v>
      </c>
      <c r="U34" s="4">
        <v>11.209</v>
      </c>
      <c r="V34" s="4">
        <v>44.341000000000001</v>
      </c>
      <c r="W34" s="4">
        <v>14.837999999999999</v>
      </c>
      <c r="X34" s="4">
        <v>19.957000000000001</v>
      </c>
      <c r="Y34" s="4">
        <v>99.302000000000007</v>
      </c>
      <c r="Z34" s="4">
        <v>16.271000000000001</v>
      </c>
      <c r="AA34" s="4">
        <v>8.6750000000000007</v>
      </c>
      <c r="AB34" s="4">
        <v>12.003</v>
      </c>
      <c r="AC34" s="4">
        <v>16.135000000000002</v>
      </c>
      <c r="AD34" s="4">
        <v>17.161000000000001</v>
      </c>
      <c r="AE34" s="4">
        <v>8.4429999999999996</v>
      </c>
      <c r="AF34" s="4">
        <v>21.61</v>
      </c>
      <c r="AG34" s="4">
        <v>67.838999999999999</v>
      </c>
      <c r="AH34">
        <v>40.808999999999997</v>
      </c>
    </row>
    <row r="35" spans="1:34" ht="15" x14ac:dyDescent="0.25">
      <c r="A35" s="73">
        <v>45931</v>
      </c>
      <c r="B35" s="33"/>
      <c r="C35" s="8">
        <v>21</v>
      </c>
      <c r="D35" s="11">
        <v>35</v>
      </c>
      <c r="E35">
        <v>36.274000000000001</v>
      </c>
      <c r="F35">
        <v>49.424999999999997</v>
      </c>
      <c r="G35">
        <v>34.518000000000001</v>
      </c>
      <c r="H35" s="4">
        <v>34.906999999999996</v>
      </c>
      <c r="I35" s="4">
        <v>102.221</v>
      </c>
      <c r="J35" s="4">
        <v>48.03</v>
      </c>
      <c r="K35" s="4">
        <v>27.215</v>
      </c>
      <c r="L35" s="4">
        <v>35.063000000000002</v>
      </c>
      <c r="M35" s="4">
        <v>13.859</v>
      </c>
      <c r="N35" s="4">
        <v>30.434000000000001</v>
      </c>
      <c r="O35" s="4">
        <v>22.462</v>
      </c>
      <c r="P35" s="4">
        <v>67.596000000000004</v>
      </c>
      <c r="Q35" s="4">
        <v>80.954999999999998</v>
      </c>
      <c r="R35" s="4">
        <v>130.072</v>
      </c>
      <c r="S35" s="4">
        <v>50.265999999999998</v>
      </c>
      <c r="T35" s="4">
        <v>31.515999999999998</v>
      </c>
      <c r="U35" s="4">
        <v>25.87</v>
      </c>
      <c r="V35" s="4">
        <v>34.765999999999998</v>
      </c>
      <c r="W35" s="4">
        <v>65.259</v>
      </c>
      <c r="X35" s="4">
        <v>15.901999999999999</v>
      </c>
      <c r="Y35" s="4">
        <v>55.155000000000001</v>
      </c>
      <c r="Z35" s="4">
        <v>55.329000000000001</v>
      </c>
      <c r="AA35" s="4">
        <v>25.503</v>
      </c>
      <c r="AB35" s="4">
        <v>20.556999999999999</v>
      </c>
      <c r="AC35" s="4">
        <v>47.32</v>
      </c>
      <c r="AD35" s="4">
        <v>24.736999999999998</v>
      </c>
      <c r="AE35" s="4">
        <v>15.263999999999999</v>
      </c>
      <c r="AF35" s="4">
        <v>22.271999999999998</v>
      </c>
      <c r="AG35" s="4">
        <v>23.271000000000001</v>
      </c>
      <c r="AH35">
        <v>20.596</v>
      </c>
    </row>
    <row r="36" spans="1:34" ht="15" x14ac:dyDescent="0.25">
      <c r="A36" s="73">
        <v>45962</v>
      </c>
      <c r="B36" s="33"/>
      <c r="C36" s="13">
        <v>24</v>
      </c>
      <c r="D36" s="14">
        <v>30</v>
      </c>
      <c r="E36" s="4">
        <v>32.856000000000002</v>
      </c>
      <c r="F36" s="4">
        <v>45.776000000000003</v>
      </c>
      <c r="G36" s="4">
        <v>31.231999999999999</v>
      </c>
      <c r="H36" s="4">
        <v>39.774000000000001</v>
      </c>
      <c r="I36" s="4">
        <v>47.094000000000001</v>
      </c>
      <c r="J36" s="4">
        <v>68.572000000000003</v>
      </c>
      <c r="K36" s="4">
        <v>23.18</v>
      </c>
      <c r="L36" s="4">
        <v>28.216999999999999</v>
      </c>
      <c r="M36" s="4">
        <v>21.07</v>
      </c>
      <c r="N36" s="4">
        <v>29.629000000000001</v>
      </c>
      <c r="O36" s="4">
        <v>25.94</v>
      </c>
      <c r="P36" s="4">
        <v>47.183</v>
      </c>
      <c r="Q36" s="4">
        <v>45.485999999999997</v>
      </c>
      <c r="R36" s="4">
        <v>51.570999999999998</v>
      </c>
      <c r="S36" s="4">
        <v>26.43</v>
      </c>
      <c r="T36" s="4">
        <v>38.079000000000001</v>
      </c>
      <c r="U36" s="4">
        <v>28.948</v>
      </c>
      <c r="V36" s="4">
        <v>30.573</v>
      </c>
      <c r="W36" s="4">
        <v>35.668999999999997</v>
      </c>
      <c r="X36" s="4">
        <v>16.751999999999999</v>
      </c>
      <c r="Y36" s="4">
        <v>32.466999999999999</v>
      </c>
      <c r="Z36" s="4">
        <v>30.916</v>
      </c>
      <c r="AA36" s="4">
        <v>29.968</v>
      </c>
      <c r="AB36" s="4">
        <v>23.242000000000001</v>
      </c>
      <c r="AC36" s="4">
        <v>30.527999999999999</v>
      </c>
      <c r="AD36" s="4">
        <v>19.998000000000001</v>
      </c>
      <c r="AE36">
        <v>23.363</v>
      </c>
      <c r="AF36" s="4">
        <v>28.048999999999999</v>
      </c>
      <c r="AG36" s="4">
        <v>28.771000000000001</v>
      </c>
      <c r="AH36" s="4">
        <v>26.1</v>
      </c>
    </row>
    <row r="37" spans="1:34" ht="15" x14ac:dyDescent="0.25">
      <c r="A37" s="73">
        <v>45992</v>
      </c>
      <c r="B37" s="15"/>
      <c r="C37" s="13">
        <v>24</v>
      </c>
      <c r="D37" s="14">
        <v>24</v>
      </c>
      <c r="E37" s="4">
        <v>28.658999999999999</v>
      </c>
      <c r="F37" s="4">
        <v>31.158000000000001</v>
      </c>
      <c r="G37" s="4">
        <v>27.364999999999998</v>
      </c>
      <c r="H37" s="4">
        <v>31.637</v>
      </c>
      <c r="I37" s="4">
        <v>33.686</v>
      </c>
      <c r="J37" s="4">
        <v>39.884</v>
      </c>
      <c r="K37" s="4">
        <v>20.606999999999999</v>
      </c>
      <c r="L37" s="4">
        <v>21.44</v>
      </c>
      <c r="M37" s="4">
        <v>20.43</v>
      </c>
      <c r="N37" s="4">
        <v>19.149000000000001</v>
      </c>
      <c r="O37" s="4">
        <v>24.001999999999999</v>
      </c>
      <c r="P37" s="4">
        <v>33.317999999999998</v>
      </c>
      <c r="Q37" s="4">
        <v>30.164999999999999</v>
      </c>
      <c r="R37" s="4">
        <v>30.506</v>
      </c>
      <c r="S37" s="4">
        <v>44.121000000000002</v>
      </c>
      <c r="T37" s="4">
        <v>29.821000000000002</v>
      </c>
      <c r="U37" s="4">
        <v>21.849</v>
      </c>
      <c r="V37" s="4">
        <v>26.949000000000002</v>
      </c>
      <c r="W37" s="4">
        <v>25.247</v>
      </c>
      <c r="X37" s="4">
        <v>16.312999999999999</v>
      </c>
      <c r="Y37" s="4">
        <v>25.207999999999998</v>
      </c>
      <c r="Z37" s="4">
        <v>23.212</v>
      </c>
      <c r="AA37" s="4">
        <v>22.681999999999999</v>
      </c>
      <c r="AB37" s="4">
        <v>26.387</v>
      </c>
      <c r="AC37" s="4">
        <v>27.277000000000001</v>
      </c>
      <c r="AD37" s="4">
        <v>16.170000000000002</v>
      </c>
      <c r="AE37">
        <v>25.974</v>
      </c>
      <c r="AF37" s="4">
        <v>21.957000000000001</v>
      </c>
      <c r="AG37" s="4">
        <v>25.39</v>
      </c>
      <c r="AH37" s="4">
        <v>22.439</v>
      </c>
    </row>
    <row r="38" spans="1:34" ht="15" x14ac:dyDescent="0.25">
      <c r="A38" s="73">
        <v>46023</v>
      </c>
      <c r="B38" s="15"/>
      <c r="C38" s="13">
        <v>22</v>
      </c>
      <c r="D38" s="14">
        <v>22</v>
      </c>
      <c r="E38" s="4">
        <v>27.869</v>
      </c>
      <c r="F38" s="4">
        <v>26.512</v>
      </c>
      <c r="G38" s="4">
        <v>24.777999999999999</v>
      </c>
      <c r="H38" s="4">
        <v>25.178999999999998</v>
      </c>
      <c r="I38" s="4">
        <v>30.861000000000001</v>
      </c>
      <c r="J38" s="4">
        <v>29.651</v>
      </c>
      <c r="K38" s="4">
        <v>23.035</v>
      </c>
      <c r="L38" s="4">
        <v>20.742000000000001</v>
      </c>
      <c r="M38" s="4">
        <v>19.501000000000001</v>
      </c>
      <c r="N38" s="4">
        <v>19.312999999999999</v>
      </c>
      <c r="O38" s="4">
        <v>19.907</v>
      </c>
      <c r="P38" s="4">
        <v>42.084000000000003</v>
      </c>
      <c r="Q38" s="4">
        <v>26.402000000000001</v>
      </c>
      <c r="R38" s="4">
        <v>26.143000000000001</v>
      </c>
      <c r="S38" s="4">
        <v>26.719000000000001</v>
      </c>
      <c r="T38" s="4">
        <v>27.202000000000002</v>
      </c>
      <c r="U38" s="4">
        <v>19.509</v>
      </c>
      <c r="V38" s="4">
        <v>22.7</v>
      </c>
      <c r="W38" s="4">
        <v>27.077999999999999</v>
      </c>
      <c r="X38" s="4">
        <v>18.962</v>
      </c>
      <c r="Y38" s="4">
        <v>22.289000000000001</v>
      </c>
      <c r="Z38" s="4">
        <v>23.376999999999999</v>
      </c>
      <c r="AA38" s="4">
        <v>18.5</v>
      </c>
      <c r="AB38" s="4">
        <v>30.297000000000001</v>
      </c>
      <c r="AC38" s="4">
        <v>23.535</v>
      </c>
      <c r="AD38" s="4">
        <v>15.271000000000001</v>
      </c>
      <c r="AE38">
        <v>24.489000000000001</v>
      </c>
      <c r="AF38" s="4">
        <v>17.297999999999998</v>
      </c>
      <c r="AG38" s="4">
        <v>20.515999999999998</v>
      </c>
      <c r="AH38" s="4">
        <v>25.155999999999999</v>
      </c>
    </row>
    <row r="39" spans="1:34" ht="15" x14ac:dyDescent="0.25">
      <c r="A39" s="73">
        <v>46054</v>
      </c>
      <c r="B39" s="15"/>
      <c r="C39" s="13">
        <v>29</v>
      </c>
      <c r="D39" s="14">
        <v>29</v>
      </c>
      <c r="E39" s="4">
        <v>26.315000000000001</v>
      </c>
      <c r="F39" s="4">
        <v>48.258000000000003</v>
      </c>
      <c r="G39" s="4">
        <v>35.826000000000001</v>
      </c>
      <c r="H39" s="4">
        <v>26.042999999999999</v>
      </c>
      <c r="I39" s="4">
        <v>27.998000000000001</v>
      </c>
      <c r="J39" s="4">
        <v>31.492999999999999</v>
      </c>
      <c r="K39" s="4">
        <v>25.603000000000002</v>
      </c>
      <c r="L39" s="4">
        <v>23.423999999999999</v>
      </c>
      <c r="M39" s="4">
        <v>18.565000000000001</v>
      </c>
      <c r="N39" s="4">
        <v>24.558</v>
      </c>
      <c r="O39" s="4">
        <v>23.100999999999999</v>
      </c>
      <c r="P39" s="4">
        <v>51.581000000000003</v>
      </c>
      <c r="Q39" s="4">
        <v>22.908999999999999</v>
      </c>
      <c r="R39" s="4">
        <v>38.334000000000003</v>
      </c>
      <c r="S39" s="4">
        <v>22.309000000000001</v>
      </c>
      <c r="T39" s="4">
        <v>35.161999999999999</v>
      </c>
      <c r="U39" s="4">
        <v>19.608000000000001</v>
      </c>
      <c r="V39" s="4">
        <v>24.327999999999999</v>
      </c>
      <c r="W39" s="4">
        <v>25.495999999999999</v>
      </c>
      <c r="X39" s="4">
        <v>21.710999999999999</v>
      </c>
      <c r="Y39" s="4">
        <v>27.966000000000001</v>
      </c>
      <c r="Z39" s="4">
        <v>35.308</v>
      </c>
      <c r="AA39" s="4">
        <v>35.338000000000001</v>
      </c>
      <c r="AB39" s="4">
        <v>71.106999999999999</v>
      </c>
      <c r="AC39" s="4">
        <v>23.334</v>
      </c>
      <c r="AD39" s="4">
        <v>18.811</v>
      </c>
      <c r="AE39">
        <v>25.166</v>
      </c>
      <c r="AF39" s="4">
        <v>24.814</v>
      </c>
      <c r="AG39" s="4">
        <v>25.812999999999999</v>
      </c>
      <c r="AH39" s="4">
        <v>25.242000000000001</v>
      </c>
    </row>
    <row r="40" spans="1:34" ht="15" x14ac:dyDescent="0.25">
      <c r="A40" s="73">
        <v>46082</v>
      </c>
      <c r="B40" s="15"/>
      <c r="C40" s="13">
        <v>92</v>
      </c>
      <c r="D40" s="14">
        <v>92</v>
      </c>
      <c r="E40" s="4">
        <v>75.555999999999997</v>
      </c>
      <c r="F40" s="4">
        <v>187.458</v>
      </c>
      <c r="G40" s="4">
        <v>45.225000000000001</v>
      </c>
      <c r="H40" s="4">
        <v>142.197</v>
      </c>
      <c r="I40" s="4">
        <v>73.978999999999999</v>
      </c>
      <c r="J40" s="4">
        <v>53.895000000000003</v>
      </c>
      <c r="K40" s="4">
        <v>47.768999999999998</v>
      </c>
      <c r="L40" s="4">
        <v>70.472999999999999</v>
      </c>
      <c r="M40" s="4">
        <v>28.353999999999999</v>
      </c>
      <c r="N40" s="4">
        <v>48.94</v>
      </c>
      <c r="O40" s="4">
        <v>97.144999999999996</v>
      </c>
      <c r="P40" s="4">
        <v>113.619</v>
      </c>
      <c r="Q40" s="4">
        <v>44.363</v>
      </c>
      <c r="R40" s="4">
        <v>129.428</v>
      </c>
      <c r="S40" s="4">
        <v>83.918999999999997</v>
      </c>
      <c r="T40" s="4">
        <v>75.289000000000001</v>
      </c>
      <c r="U40" s="4">
        <v>51.097999999999999</v>
      </c>
      <c r="V40" s="4">
        <v>56.259</v>
      </c>
      <c r="W40" s="4">
        <v>65.188999999999993</v>
      </c>
      <c r="X40" s="4">
        <v>41.920999999999999</v>
      </c>
      <c r="Y40" s="4">
        <v>54.613</v>
      </c>
      <c r="Z40" s="4">
        <v>68.823999999999998</v>
      </c>
      <c r="AA40" s="4">
        <v>55.652000000000001</v>
      </c>
      <c r="AB40" s="4">
        <v>176.994</v>
      </c>
      <c r="AC40" s="4">
        <v>35.633000000000003</v>
      </c>
      <c r="AD40" s="4">
        <v>100.13</v>
      </c>
      <c r="AE40">
        <v>49.401000000000003</v>
      </c>
      <c r="AF40" s="4">
        <v>39.424999999999997</v>
      </c>
      <c r="AG40" s="4">
        <v>57.917000000000002</v>
      </c>
      <c r="AH40" s="4">
        <v>96.409000000000006</v>
      </c>
    </row>
    <row r="41" spans="1:34" ht="15" x14ac:dyDescent="0.25">
      <c r="A41" s="73">
        <v>46113</v>
      </c>
      <c r="B41" s="15"/>
      <c r="C41" s="13">
        <v>147</v>
      </c>
      <c r="D41" s="14">
        <v>147</v>
      </c>
      <c r="E41" s="4">
        <v>170.02799999999999</v>
      </c>
      <c r="F41" s="4">
        <v>206.92599999999999</v>
      </c>
      <c r="G41" s="4">
        <v>87.177000000000007</v>
      </c>
      <c r="H41" s="4">
        <v>224.328</v>
      </c>
      <c r="I41" s="4">
        <v>143.66900000000001</v>
      </c>
      <c r="J41" s="4">
        <v>110.148</v>
      </c>
      <c r="K41" s="4">
        <v>119.456</v>
      </c>
      <c r="L41" s="4">
        <v>200.423</v>
      </c>
      <c r="M41" s="4">
        <v>59.837000000000003</v>
      </c>
      <c r="N41" s="4">
        <v>66.468000000000004</v>
      </c>
      <c r="O41" s="4">
        <v>202.2</v>
      </c>
      <c r="P41" s="4">
        <v>310.90899999999999</v>
      </c>
      <c r="Q41" s="4">
        <v>137.92599999999999</v>
      </c>
      <c r="R41" s="4">
        <v>145.50299999999999</v>
      </c>
      <c r="S41" s="4">
        <v>270.81</v>
      </c>
      <c r="T41" s="4">
        <v>123.1</v>
      </c>
      <c r="U41" s="4">
        <v>160.06</v>
      </c>
      <c r="V41" s="4">
        <v>109.608</v>
      </c>
      <c r="W41" s="4">
        <v>157.63499999999999</v>
      </c>
      <c r="X41" s="4">
        <v>52.335000000000001</v>
      </c>
      <c r="Y41" s="4">
        <v>92.763999999999996</v>
      </c>
      <c r="Z41" s="4">
        <v>65.66</v>
      </c>
      <c r="AA41" s="4">
        <v>94.888999999999996</v>
      </c>
      <c r="AB41" s="4">
        <v>194.79</v>
      </c>
      <c r="AC41" s="4">
        <v>65.820999999999998</v>
      </c>
      <c r="AD41" s="4">
        <v>190.8</v>
      </c>
      <c r="AE41">
        <v>68.540999999999997</v>
      </c>
      <c r="AF41" s="4">
        <v>67.882000000000005</v>
      </c>
      <c r="AG41" s="4">
        <v>217.239</v>
      </c>
      <c r="AH41" s="4">
        <v>259.13099999999997</v>
      </c>
    </row>
    <row r="42" spans="1:34" ht="15" x14ac:dyDescent="0.25">
      <c r="A42" s="73">
        <v>46143</v>
      </c>
      <c r="B42" s="15"/>
      <c r="C42" s="13">
        <v>251</v>
      </c>
      <c r="D42" s="14">
        <v>251</v>
      </c>
      <c r="E42" s="4">
        <v>298.13499999999999</v>
      </c>
      <c r="F42" s="4">
        <v>339.24400000000003</v>
      </c>
      <c r="G42" s="4">
        <v>206.76400000000001</v>
      </c>
      <c r="H42" s="4">
        <v>389.30399999999997</v>
      </c>
      <c r="I42" s="4">
        <v>257.87099999999998</v>
      </c>
      <c r="J42" s="4">
        <v>290.59399999999999</v>
      </c>
      <c r="K42" s="4">
        <v>185.56</v>
      </c>
      <c r="L42" s="4">
        <v>433.488</v>
      </c>
      <c r="M42" s="4">
        <v>60.973999999999997</v>
      </c>
      <c r="N42" s="4">
        <v>181.50899999999999</v>
      </c>
      <c r="O42" s="4">
        <v>293.00099999999998</v>
      </c>
      <c r="P42" s="4">
        <v>534.97699999999998</v>
      </c>
      <c r="Q42" s="4">
        <v>230.65700000000001</v>
      </c>
      <c r="R42" s="4">
        <v>284.10300000000001</v>
      </c>
      <c r="S42" s="4">
        <v>372.56099999999998</v>
      </c>
      <c r="T42" s="4">
        <v>381.767</v>
      </c>
      <c r="U42" s="4">
        <v>215.489</v>
      </c>
      <c r="V42" s="4">
        <v>187.98</v>
      </c>
      <c r="W42" s="4">
        <v>206.61500000000001</v>
      </c>
      <c r="X42" s="4">
        <v>137.75899999999999</v>
      </c>
      <c r="Y42" s="4">
        <v>191.59700000000001</v>
      </c>
      <c r="Z42" s="4">
        <v>172.56</v>
      </c>
      <c r="AA42" s="4">
        <v>196.55199999999999</v>
      </c>
      <c r="AB42" s="4">
        <v>235.762</v>
      </c>
      <c r="AC42" s="4">
        <v>132.922</v>
      </c>
      <c r="AD42" s="4">
        <v>318.63200000000001</v>
      </c>
      <c r="AE42">
        <v>176.57499999999999</v>
      </c>
      <c r="AF42" s="4">
        <v>186.721</v>
      </c>
      <c r="AG42" s="4">
        <v>318.44200000000001</v>
      </c>
      <c r="AH42" s="4">
        <v>441.69499999999999</v>
      </c>
    </row>
    <row r="43" spans="1:34" ht="15" x14ac:dyDescent="0.25">
      <c r="A43" s="73">
        <v>46174</v>
      </c>
      <c r="B43" s="15"/>
      <c r="C43" s="13">
        <v>187</v>
      </c>
      <c r="D43" s="14">
        <v>187</v>
      </c>
      <c r="E43" s="4">
        <v>214.01400000000001</v>
      </c>
      <c r="F43" s="4">
        <v>429.91199999999998</v>
      </c>
      <c r="G43" s="4">
        <v>66.983000000000004</v>
      </c>
      <c r="H43" s="4">
        <v>371.12299999999999</v>
      </c>
      <c r="I43" s="4">
        <v>170.45400000000001</v>
      </c>
      <c r="J43" s="4">
        <v>305.06799999999998</v>
      </c>
      <c r="K43" s="4">
        <v>49.168999999999997</v>
      </c>
      <c r="L43" s="4">
        <v>196.08099999999999</v>
      </c>
      <c r="M43" s="4">
        <v>18.396999999999998</v>
      </c>
      <c r="N43" s="4">
        <v>111.253</v>
      </c>
      <c r="O43" s="4">
        <v>131.09800000000001</v>
      </c>
      <c r="P43" s="4">
        <v>360.88600000000002</v>
      </c>
      <c r="Q43" s="4">
        <v>75.790000000000006</v>
      </c>
      <c r="R43" s="4">
        <v>163.542</v>
      </c>
      <c r="S43" s="4">
        <v>336.20499999999998</v>
      </c>
      <c r="T43" s="4">
        <v>160.22900000000001</v>
      </c>
      <c r="U43" s="4">
        <v>219.99199999999999</v>
      </c>
      <c r="V43" s="4">
        <v>242.833</v>
      </c>
      <c r="W43" s="4">
        <v>63.731999999999999</v>
      </c>
      <c r="X43" s="4">
        <v>78.825999999999993</v>
      </c>
      <c r="Y43" s="4">
        <v>173.02600000000001</v>
      </c>
      <c r="Z43" s="4">
        <v>226.13</v>
      </c>
      <c r="AA43" s="4">
        <v>220.55600000000001</v>
      </c>
      <c r="AB43" s="4">
        <v>220.31700000000001</v>
      </c>
      <c r="AC43" s="4">
        <v>30.187000000000001</v>
      </c>
      <c r="AD43" s="4">
        <v>377.81200000000001</v>
      </c>
      <c r="AE43">
        <v>64.531999999999996</v>
      </c>
      <c r="AF43" s="4">
        <v>259.24799999999999</v>
      </c>
      <c r="AG43" s="4">
        <v>147.90799999999999</v>
      </c>
      <c r="AH43" s="4">
        <v>355.99099999999999</v>
      </c>
    </row>
    <row r="44" spans="1:34" ht="15" x14ac:dyDescent="0.25">
      <c r="A44" s="73">
        <v>46204</v>
      </c>
      <c r="B44" s="15"/>
      <c r="C44" s="13">
        <v>33</v>
      </c>
      <c r="D44" s="14">
        <v>33</v>
      </c>
      <c r="E44" s="4">
        <v>21.905000000000001</v>
      </c>
      <c r="F44" s="4">
        <v>261.08100000000002</v>
      </c>
      <c r="G44" s="4">
        <v>10.337</v>
      </c>
      <c r="H44" s="4">
        <v>90.983000000000004</v>
      </c>
      <c r="I44" s="4">
        <v>73.024000000000001</v>
      </c>
      <c r="J44" s="4">
        <v>178.03100000000001</v>
      </c>
      <c r="K44" s="4">
        <v>-7.9580000000000002</v>
      </c>
      <c r="L44" s="4">
        <v>29.527000000000001</v>
      </c>
      <c r="M44" s="4">
        <v>18.119</v>
      </c>
      <c r="N44" s="4">
        <v>-3.87</v>
      </c>
      <c r="O44" s="4">
        <v>23.620999999999999</v>
      </c>
      <c r="P44" s="4">
        <v>100.81100000000001</v>
      </c>
      <c r="Q44" s="4">
        <v>26.239000000000001</v>
      </c>
      <c r="R44" s="4">
        <v>24.45</v>
      </c>
      <c r="S44" s="4">
        <v>87.584000000000003</v>
      </c>
      <c r="T44" s="4">
        <v>33.381</v>
      </c>
      <c r="U44" s="4">
        <v>32.401000000000003</v>
      </c>
      <c r="V44" s="4">
        <v>55.454000000000001</v>
      </c>
      <c r="W44" s="4">
        <v>6.46</v>
      </c>
      <c r="X44" s="4">
        <v>26.443000000000001</v>
      </c>
      <c r="Y44" s="4">
        <v>14.35</v>
      </c>
      <c r="Z44" s="4">
        <v>33.853000000000002</v>
      </c>
      <c r="AA44" s="4">
        <v>22.645</v>
      </c>
      <c r="AB44" s="4">
        <v>33.963999999999999</v>
      </c>
      <c r="AC44" s="4">
        <v>20.603000000000002</v>
      </c>
      <c r="AD44" s="4">
        <v>138.416</v>
      </c>
      <c r="AE44">
        <v>0.66900000000000004</v>
      </c>
      <c r="AF44" s="4">
        <v>97.712999999999994</v>
      </c>
      <c r="AG44" s="4">
        <v>51.612000000000002</v>
      </c>
      <c r="AH44" s="4">
        <v>102.25</v>
      </c>
    </row>
    <row r="45" spans="1:34" ht="15" x14ac:dyDescent="0.25">
      <c r="A45" s="73">
        <v>46235</v>
      </c>
      <c r="B45" s="15"/>
      <c r="C45" s="13">
        <v>24</v>
      </c>
      <c r="D45" s="14">
        <v>24</v>
      </c>
      <c r="E45" s="4">
        <v>9.8309999999999995</v>
      </c>
      <c r="F45" s="4">
        <v>77.662999999999997</v>
      </c>
      <c r="G45" s="4">
        <v>-2.41</v>
      </c>
      <c r="H45" s="4">
        <v>71.468000000000004</v>
      </c>
      <c r="I45" s="4">
        <v>24.355</v>
      </c>
      <c r="J45" s="4">
        <v>127.005</v>
      </c>
      <c r="K45" s="4">
        <v>-4.7389999999999999</v>
      </c>
      <c r="L45" s="4">
        <v>41.351999999999997</v>
      </c>
      <c r="M45" s="4">
        <v>18.016999999999999</v>
      </c>
      <c r="N45" s="4">
        <v>15.067</v>
      </c>
      <c r="O45" s="4">
        <v>-0.67300000000000004</v>
      </c>
      <c r="P45" s="4">
        <v>35.109000000000002</v>
      </c>
      <c r="Q45" s="4">
        <v>37.155000000000001</v>
      </c>
      <c r="R45" s="4">
        <v>43.802</v>
      </c>
      <c r="S45" s="4">
        <v>36.506999999999998</v>
      </c>
      <c r="T45" s="4">
        <v>-0.36099999999999999</v>
      </c>
      <c r="U45" s="4">
        <v>35.472999999999999</v>
      </c>
      <c r="V45" s="4">
        <v>11.477</v>
      </c>
      <c r="W45" s="4">
        <v>-5.8029999999999999</v>
      </c>
      <c r="X45" s="4">
        <v>39.375</v>
      </c>
      <c r="Y45" s="4">
        <v>9.6229999999999993</v>
      </c>
      <c r="Z45" s="4">
        <v>5.0199999999999996</v>
      </c>
      <c r="AA45" s="4">
        <v>27.571999999999999</v>
      </c>
      <c r="AB45" s="4">
        <v>23.068999999999999</v>
      </c>
      <c r="AC45" s="4">
        <v>18.234999999999999</v>
      </c>
      <c r="AD45" s="4">
        <v>37.192999999999998</v>
      </c>
      <c r="AE45">
        <v>10.606999999999999</v>
      </c>
      <c r="AF45" s="4">
        <v>38.881</v>
      </c>
      <c r="AG45" s="4">
        <v>59.58</v>
      </c>
      <c r="AH45" s="4">
        <v>72.793999999999997</v>
      </c>
    </row>
    <row r="46" spans="1:34" ht="15" x14ac:dyDescent="0.25">
      <c r="A46" s="73">
        <v>46266</v>
      </c>
      <c r="B46" s="15"/>
      <c r="C46" s="13">
        <v>31</v>
      </c>
      <c r="D46" s="14">
        <v>31</v>
      </c>
      <c r="E46" s="4">
        <v>53.984000000000002</v>
      </c>
      <c r="F46" s="4">
        <v>39.887</v>
      </c>
      <c r="G46" s="4">
        <v>23.195</v>
      </c>
      <c r="H46" s="4">
        <v>86.058999999999997</v>
      </c>
      <c r="I46" s="4">
        <v>13.531000000000001</v>
      </c>
      <c r="J46" s="4">
        <v>79.738</v>
      </c>
      <c r="K46" s="4">
        <v>18.196999999999999</v>
      </c>
      <c r="L46" s="4">
        <v>8.6440000000000001</v>
      </c>
      <c r="M46" s="4">
        <v>27.6</v>
      </c>
      <c r="N46" s="4">
        <v>52.064999999999998</v>
      </c>
      <c r="O46" s="4">
        <v>55.968000000000004</v>
      </c>
      <c r="P46" s="4">
        <v>21.501000000000001</v>
      </c>
      <c r="Q46" s="4">
        <v>42.625999999999998</v>
      </c>
      <c r="R46" s="4">
        <v>33.585000000000001</v>
      </c>
      <c r="S46" s="4">
        <v>36.868000000000002</v>
      </c>
      <c r="T46" s="4">
        <v>11.276</v>
      </c>
      <c r="U46" s="4">
        <v>45.442</v>
      </c>
      <c r="V46" s="4">
        <v>14.920999999999999</v>
      </c>
      <c r="W46" s="4">
        <v>20.373000000000001</v>
      </c>
      <c r="X46" s="4">
        <v>99.046000000000006</v>
      </c>
      <c r="Y46" s="4">
        <v>16.347999999999999</v>
      </c>
      <c r="Z46" s="4">
        <v>8.5380000000000003</v>
      </c>
      <c r="AA46" s="4">
        <v>12.212999999999999</v>
      </c>
      <c r="AB46" s="4">
        <v>16.053000000000001</v>
      </c>
      <c r="AC46" s="4">
        <v>17.183</v>
      </c>
      <c r="AD46" s="4">
        <v>9.234</v>
      </c>
      <c r="AE46">
        <v>21.507000000000001</v>
      </c>
      <c r="AF46" s="4">
        <v>68.400000000000006</v>
      </c>
      <c r="AG46" s="4">
        <v>40.875999999999998</v>
      </c>
      <c r="AH46" s="4">
        <v>95.322000000000003</v>
      </c>
    </row>
    <row r="47" spans="1:34" ht="15" x14ac:dyDescent="0.25">
      <c r="A47" s="73">
        <v>46296</v>
      </c>
      <c r="B47" s="15"/>
      <c r="C47" s="13">
        <v>21</v>
      </c>
      <c r="D47" s="14">
        <v>35</v>
      </c>
      <c r="E47" s="4">
        <v>49.597000000000001</v>
      </c>
      <c r="F47" s="4">
        <v>37.515999999999998</v>
      </c>
      <c r="G47" s="4">
        <v>34.869999999999997</v>
      </c>
      <c r="H47" s="4">
        <v>102.496</v>
      </c>
      <c r="I47" s="4">
        <v>48.079000000000001</v>
      </c>
      <c r="J47" s="4">
        <v>28.696000000000002</v>
      </c>
      <c r="K47" s="4">
        <v>35.058999999999997</v>
      </c>
      <c r="L47" s="4">
        <v>13.836</v>
      </c>
      <c r="M47" s="4">
        <v>30.22</v>
      </c>
      <c r="N47" s="4">
        <v>23.266999999999999</v>
      </c>
      <c r="O47" s="4">
        <v>67.322000000000003</v>
      </c>
      <c r="P47" s="4">
        <v>80.947000000000003</v>
      </c>
      <c r="Q47" s="4">
        <v>130.256</v>
      </c>
      <c r="R47" s="4">
        <v>52.168999999999997</v>
      </c>
      <c r="S47" s="4">
        <v>31.338999999999999</v>
      </c>
      <c r="T47" s="4">
        <v>25.937000000000001</v>
      </c>
      <c r="U47" s="4">
        <v>35.871000000000002</v>
      </c>
      <c r="V47" s="4">
        <v>64.700999999999993</v>
      </c>
      <c r="W47" s="4">
        <v>16.236000000000001</v>
      </c>
      <c r="X47" s="4">
        <v>54.963999999999999</v>
      </c>
      <c r="Y47" s="4">
        <v>55.398000000000003</v>
      </c>
      <c r="Z47" s="4">
        <v>25.097999999999999</v>
      </c>
      <c r="AA47" s="4">
        <v>20.518000000000001</v>
      </c>
      <c r="AB47" s="4">
        <v>47.246000000000002</v>
      </c>
      <c r="AC47" s="4">
        <v>24.754000000000001</v>
      </c>
      <c r="AD47" s="4">
        <v>15.851000000000001</v>
      </c>
      <c r="AE47">
        <v>22.145</v>
      </c>
      <c r="AF47" s="4">
        <v>23.66</v>
      </c>
      <c r="AG47" s="4">
        <v>20.643999999999998</v>
      </c>
      <c r="AH47" s="4">
        <v>36.866</v>
      </c>
    </row>
    <row r="48" spans="1:34" ht="15" x14ac:dyDescent="0.25">
      <c r="A48" s="73">
        <v>46327</v>
      </c>
      <c r="B48" s="15"/>
      <c r="C48" s="13">
        <v>24</v>
      </c>
      <c r="D48" s="14">
        <v>30</v>
      </c>
      <c r="E48" s="4">
        <v>46.006</v>
      </c>
      <c r="F48" s="4">
        <v>32.122999999999998</v>
      </c>
      <c r="G48" s="4">
        <v>39.734999999999999</v>
      </c>
      <c r="H48" s="4">
        <v>47.286000000000001</v>
      </c>
      <c r="I48" s="4">
        <v>68.641000000000005</v>
      </c>
      <c r="J48" s="4">
        <v>23.782</v>
      </c>
      <c r="K48" s="4">
        <v>28.207000000000001</v>
      </c>
      <c r="L48" s="4">
        <v>21.05</v>
      </c>
      <c r="M48" s="4">
        <v>29.378</v>
      </c>
      <c r="N48" s="4">
        <v>26.358000000000001</v>
      </c>
      <c r="O48" s="4">
        <v>46.978999999999999</v>
      </c>
      <c r="P48" s="4">
        <v>45.484000000000002</v>
      </c>
      <c r="Q48" s="4">
        <v>51.658999999999999</v>
      </c>
      <c r="R48" s="4">
        <v>27.263999999999999</v>
      </c>
      <c r="S48" s="4">
        <v>37.917000000000002</v>
      </c>
      <c r="T48" s="4">
        <v>28.992999999999999</v>
      </c>
      <c r="U48" s="4">
        <v>31.606999999999999</v>
      </c>
      <c r="V48" s="4">
        <v>36.371000000000002</v>
      </c>
      <c r="W48" s="4">
        <v>17.052</v>
      </c>
      <c r="X48" s="4">
        <v>32.329000000000001</v>
      </c>
      <c r="Y48" s="4">
        <v>30.954999999999998</v>
      </c>
      <c r="Z48" s="4">
        <v>30.492999999999999</v>
      </c>
      <c r="AA48" s="4">
        <v>23.198</v>
      </c>
      <c r="AB48" s="4">
        <v>30.45</v>
      </c>
      <c r="AC48" s="4">
        <v>19.992000000000001</v>
      </c>
      <c r="AD48" s="4">
        <v>23.988</v>
      </c>
      <c r="AE48">
        <v>27.881</v>
      </c>
      <c r="AF48" s="4">
        <v>29.210999999999999</v>
      </c>
      <c r="AG48" s="4">
        <v>26.154</v>
      </c>
      <c r="AH48" s="4">
        <v>33.308</v>
      </c>
    </row>
    <row r="49" spans="1:1005" ht="15" x14ac:dyDescent="0.25">
      <c r="A49" s="73">
        <v>46357</v>
      </c>
      <c r="B49" s="15"/>
      <c r="C49" s="13">
        <v>24</v>
      </c>
      <c r="D49" s="14">
        <v>24</v>
      </c>
      <c r="E49" s="4">
        <v>31.34</v>
      </c>
      <c r="F49" s="4">
        <v>28.13</v>
      </c>
      <c r="G49" s="4">
        <v>31.605</v>
      </c>
      <c r="H49" s="4">
        <v>33.914000000000001</v>
      </c>
      <c r="I49" s="4">
        <v>39.902999999999999</v>
      </c>
      <c r="J49" s="4">
        <v>21.074999999999999</v>
      </c>
      <c r="K49" s="4">
        <v>21.434000000000001</v>
      </c>
      <c r="L49" s="4">
        <v>20.408999999999999</v>
      </c>
      <c r="M49" s="4">
        <v>18.914999999999999</v>
      </c>
      <c r="N49" s="4">
        <v>24.536999999999999</v>
      </c>
      <c r="O49" s="4">
        <v>33.119999999999997</v>
      </c>
      <c r="P49" s="4">
        <v>30.163</v>
      </c>
      <c r="Q49" s="4">
        <v>30.585999999999999</v>
      </c>
      <c r="R49" s="4">
        <v>45.433</v>
      </c>
      <c r="S49" s="4">
        <v>29.654</v>
      </c>
      <c r="T49" s="4">
        <v>21.887</v>
      </c>
      <c r="U49" s="4">
        <v>28.091000000000001</v>
      </c>
      <c r="V49" s="4">
        <v>25.58</v>
      </c>
      <c r="W49" s="4">
        <v>16.61</v>
      </c>
      <c r="X49" s="4">
        <v>25.076000000000001</v>
      </c>
      <c r="Y49" s="4">
        <v>23.251000000000001</v>
      </c>
      <c r="Z49" s="4">
        <v>22.908999999999999</v>
      </c>
      <c r="AA49" s="4">
        <v>26.338999999999999</v>
      </c>
      <c r="AB49" s="4">
        <v>27.199000000000002</v>
      </c>
      <c r="AC49" s="4">
        <v>16.164999999999999</v>
      </c>
      <c r="AD49" s="4">
        <v>26.667999999999999</v>
      </c>
      <c r="AE49">
        <v>21.785</v>
      </c>
      <c r="AF49" s="4">
        <v>25.79</v>
      </c>
      <c r="AG49" s="4">
        <v>22.484000000000002</v>
      </c>
      <c r="AH49" s="4">
        <v>28.855</v>
      </c>
    </row>
    <row r="50" spans="1:1005" ht="15" x14ac:dyDescent="0.25">
      <c r="A50" s="73">
        <v>46388</v>
      </c>
      <c r="B50" s="15"/>
      <c r="C50" s="13">
        <v>22</v>
      </c>
      <c r="D50" s="14">
        <v>22</v>
      </c>
      <c r="E50" s="4">
        <v>26.67</v>
      </c>
      <c r="F50" s="4">
        <v>25.32</v>
      </c>
      <c r="G50" s="4">
        <v>25.154</v>
      </c>
      <c r="H50" s="4">
        <v>31.105</v>
      </c>
      <c r="I50" s="4">
        <v>29.669</v>
      </c>
      <c r="J50" s="4">
        <v>23.373000000000001</v>
      </c>
      <c r="K50" s="4">
        <v>20.74</v>
      </c>
      <c r="L50" s="4">
        <v>19.481999999999999</v>
      </c>
      <c r="M50" s="4">
        <v>19.085999999999999</v>
      </c>
      <c r="N50" s="4">
        <v>20.343</v>
      </c>
      <c r="O50" s="4">
        <v>41.856999999999999</v>
      </c>
      <c r="P50" s="4">
        <v>26.4</v>
      </c>
      <c r="Q50" s="4">
        <v>26.225000000000001</v>
      </c>
      <c r="R50" s="4">
        <v>27.603000000000002</v>
      </c>
      <c r="S50" s="4">
        <v>27.036999999999999</v>
      </c>
      <c r="T50" s="4">
        <v>19.547999999999998</v>
      </c>
      <c r="U50" s="4">
        <v>23.821000000000002</v>
      </c>
      <c r="V50" s="4">
        <v>27.135000000000002</v>
      </c>
      <c r="W50" s="4">
        <v>19.274999999999999</v>
      </c>
      <c r="X50" s="4">
        <v>22.173999999999999</v>
      </c>
      <c r="Y50" s="4">
        <v>23.428999999999998</v>
      </c>
      <c r="Z50" s="4">
        <v>18.198</v>
      </c>
      <c r="AA50" s="4">
        <v>30.248000000000001</v>
      </c>
      <c r="AB50" s="4">
        <v>23.460999999999999</v>
      </c>
      <c r="AC50" s="4">
        <v>15.268000000000001</v>
      </c>
      <c r="AD50" s="4">
        <v>25.143999999999998</v>
      </c>
      <c r="AE50">
        <v>17.140999999999998</v>
      </c>
      <c r="AF50" s="4">
        <v>20.852</v>
      </c>
      <c r="AG50" s="4">
        <v>25.206</v>
      </c>
      <c r="AH50" s="4">
        <v>27.873999999999999</v>
      </c>
    </row>
    <row r="51" spans="1:1005" ht="15" x14ac:dyDescent="0.25">
      <c r="A51" s="73">
        <v>46419</v>
      </c>
      <c r="B51" s="15"/>
      <c r="C51" s="13">
        <v>29</v>
      </c>
      <c r="D51" s="14">
        <v>29</v>
      </c>
      <c r="E51" s="4">
        <v>48.531999999999996</v>
      </c>
      <c r="F51" s="4">
        <v>36.155000000000001</v>
      </c>
      <c r="G51" s="4">
        <v>26.024000000000001</v>
      </c>
      <c r="H51" s="4">
        <v>28.221</v>
      </c>
      <c r="I51" s="4">
        <v>31.523</v>
      </c>
      <c r="J51" s="4">
        <v>25.91</v>
      </c>
      <c r="K51" s="4">
        <v>23.428999999999998</v>
      </c>
      <c r="L51" s="4">
        <v>18.556999999999999</v>
      </c>
      <c r="M51" s="4">
        <v>24.311</v>
      </c>
      <c r="N51" s="4">
        <v>21.765999999999998</v>
      </c>
      <c r="O51" s="4">
        <v>51.335000000000001</v>
      </c>
      <c r="P51" s="4">
        <v>22.908000000000001</v>
      </c>
      <c r="Q51" s="4">
        <v>38.476999999999997</v>
      </c>
      <c r="R51" s="4">
        <v>22.5</v>
      </c>
      <c r="S51" s="4">
        <v>34.963999999999999</v>
      </c>
      <c r="T51" s="4">
        <v>19.657</v>
      </c>
      <c r="U51" s="4">
        <v>25.478000000000002</v>
      </c>
      <c r="V51" s="4">
        <v>25.39</v>
      </c>
      <c r="W51" s="4">
        <v>22.053999999999998</v>
      </c>
      <c r="X51" s="4">
        <v>27.841999999999999</v>
      </c>
      <c r="Y51" s="4">
        <v>35.375</v>
      </c>
      <c r="Z51" s="4">
        <v>34.542999999999999</v>
      </c>
      <c r="AA51" s="4">
        <v>71.034000000000006</v>
      </c>
      <c r="AB51" s="4">
        <v>23.266999999999999</v>
      </c>
      <c r="AC51" s="4">
        <v>18.824999999999999</v>
      </c>
      <c r="AD51" s="4">
        <v>25.626999999999999</v>
      </c>
      <c r="AE51">
        <v>24.645</v>
      </c>
      <c r="AF51" s="4">
        <v>26.199000000000002</v>
      </c>
      <c r="AG51" s="4">
        <v>25.312999999999999</v>
      </c>
      <c r="AH51" s="4">
        <v>26.03</v>
      </c>
    </row>
    <row r="52" spans="1:1005" ht="15" x14ac:dyDescent="0.25">
      <c r="A52" s="73">
        <v>46447</v>
      </c>
      <c r="B52" s="15"/>
      <c r="C52" s="13">
        <v>92</v>
      </c>
      <c r="D52" s="14">
        <v>92</v>
      </c>
      <c r="E52" s="4">
        <v>188.40299999999999</v>
      </c>
      <c r="F52" s="4">
        <v>45.826000000000001</v>
      </c>
      <c r="G52" s="4">
        <v>142.095</v>
      </c>
      <c r="H52" s="4">
        <v>74.370999999999995</v>
      </c>
      <c r="I52" s="4">
        <v>53.904000000000003</v>
      </c>
      <c r="J52" s="4">
        <v>47.066000000000003</v>
      </c>
      <c r="K52" s="4">
        <v>70.484999999999999</v>
      </c>
      <c r="L52" s="4">
        <v>28.347000000000001</v>
      </c>
      <c r="M52" s="4">
        <v>48.564</v>
      </c>
      <c r="N52" s="4">
        <v>98.072999999999993</v>
      </c>
      <c r="O52" s="4">
        <v>113.158</v>
      </c>
      <c r="P52" s="4">
        <v>44.366999999999997</v>
      </c>
      <c r="Q52" s="4">
        <v>129.636</v>
      </c>
      <c r="R52" s="4">
        <v>81.150999999999996</v>
      </c>
      <c r="S52" s="4">
        <v>74.926000000000002</v>
      </c>
      <c r="T52" s="4">
        <v>51.293999999999997</v>
      </c>
      <c r="U52" s="4">
        <v>58.116999999999997</v>
      </c>
      <c r="V52" s="4">
        <v>62.774000000000001</v>
      </c>
      <c r="W52" s="4">
        <v>42.423999999999999</v>
      </c>
      <c r="X52" s="4">
        <v>54.493000000000002</v>
      </c>
      <c r="Y52" s="4">
        <v>68.902000000000001</v>
      </c>
      <c r="Z52" s="4">
        <v>56.1</v>
      </c>
      <c r="AA52" s="4">
        <v>176.881</v>
      </c>
      <c r="AB52" s="4">
        <v>35.548999999999999</v>
      </c>
      <c r="AC52" s="4">
        <v>100.27200000000001</v>
      </c>
      <c r="AD52" s="4">
        <v>49.835999999999999</v>
      </c>
      <c r="AE52">
        <v>39.183999999999997</v>
      </c>
      <c r="AF52" s="4">
        <v>58.548000000000002</v>
      </c>
      <c r="AG52" s="4">
        <v>96.697999999999993</v>
      </c>
      <c r="AH52" s="4">
        <v>75.712000000000003</v>
      </c>
    </row>
    <row r="53" spans="1:1005" ht="15" x14ac:dyDescent="0.25">
      <c r="A53" s="73">
        <v>46478</v>
      </c>
      <c r="B53" s="15"/>
      <c r="C53" s="13">
        <v>147</v>
      </c>
      <c r="D53" s="14">
        <v>147</v>
      </c>
      <c r="E53" s="4">
        <v>207.14599999999999</v>
      </c>
      <c r="F53" s="4">
        <v>85.706999999999994</v>
      </c>
      <c r="G53" s="4">
        <v>224.191</v>
      </c>
      <c r="H53" s="4">
        <v>143.94399999999999</v>
      </c>
      <c r="I53" s="4">
        <v>110.18600000000001</v>
      </c>
      <c r="J53" s="4">
        <v>115.765</v>
      </c>
      <c r="K53" s="4">
        <v>200.477</v>
      </c>
      <c r="L53" s="4">
        <v>59.817999999999998</v>
      </c>
      <c r="M53" s="4">
        <v>66.274000000000001</v>
      </c>
      <c r="N53" s="4">
        <v>200.245</v>
      </c>
      <c r="O53" s="4">
        <v>310.36799999999999</v>
      </c>
      <c r="P53" s="4">
        <v>137.91399999999999</v>
      </c>
      <c r="Q53" s="4">
        <v>145.59399999999999</v>
      </c>
      <c r="R53" s="4">
        <v>272.73500000000001</v>
      </c>
      <c r="S53" s="4">
        <v>122.822</v>
      </c>
      <c r="T53" s="4">
        <v>160.322</v>
      </c>
      <c r="U53" s="4">
        <v>110.992</v>
      </c>
      <c r="V53" s="4">
        <v>156.62200000000001</v>
      </c>
      <c r="W53" s="4">
        <v>52.664000000000001</v>
      </c>
      <c r="X53" s="4">
        <v>92.680999999999997</v>
      </c>
      <c r="Y53" s="4">
        <v>65.694000000000003</v>
      </c>
      <c r="Z53" s="4">
        <v>93.635999999999996</v>
      </c>
      <c r="AA53" s="4">
        <v>194.696</v>
      </c>
      <c r="AB53" s="4">
        <v>65.753</v>
      </c>
      <c r="AC53" s="4">
        <v>190.77500000000001</v>
      </c>
      <c r="AD53" s="4">
        <v>65.628</v>
      </c>
      <c r="AE53">
        <v>67.646000000000001</v>
      </c>
      <c r="AF53" s="4">
        <v>217.77799999999999</v>
      </c>
      <c r="AG53" s="4">
        <v>259.41800000000001</v>
      </c>
      <c r="AH53" s="4">
        <v>166.25299999999999</v>
      </c>
    </row>
    <row r="54" spans="1:1005" ht="15" x14ac:dyDescent="0.25">
      <c r="A54" s="73">
        <v>46508</v>
      </c>
      <c r="B54" s="15"/>
      <c r="C54" s="13">
        <v>251</v>
      </c>
      <c r="D54" s="14">
        <v>251</v>
      </c>
      <c r="E54" s="4">
        <v>339.34100000000001</v>
      </c>
      <c r="F54" s="4">
        <v>206.501</v>
      </c>
      <c r="G54" s="4">
        <v>389.26499999999999</v>
      </c>
      <c r="H54" s="4">
        <v>258.02600000000001</v>
      </c>
      <c r="I54" s="4">
        <v>290.60399999999998</v>
      </c>
      <c r="J54" s="4">
        <v>186.99</v>
      </c>
      <c r="K54" s="4">
        <v>433.51799999999997</v>
      </c>
      <c r="L54" s="4">
        <v>60.966000000000001</v>
      </c>
      <c r="M54" s="4">
        <v>181.34</v>
      </c>
      <c r="N54" s="4">
        <v>292.31900000000002</v>
      </c>
      <c r="O54" s="4">
        <v>534.73099999999999</v>
      </c>
      <c r="P54" s="4">
        <v>230.65199999999999</v>
      </c>
      <c r="Q54" s="4">
        <v>284.18400000000003</v>
      </c>
      <c r="R54" s="4">
        <v>365.834</v>
      </c>
      <c r="S54" s="4">
        <v>381.59800000000001</v>
      </c>
      <c r="T54" s="4">
        <v>215.54499999999999</v>
      </c>
      <c r="U54" s="4">
        <v>188.90899999999999</v>
      </c>
      <c r="V54" s="4">
        <v>207.33</v>
      </c>
      <c r="W54" s="4">
        <v>137.98500000000001</v>
      </c>
      <c r="X54" s="4">
        <v>191.517</v>
      </c>
      <c r="Y54" s="4">
        <v>172.607</v>
      </c>
      <c r="Z54" s="4">
        <v>191.78700000000001</v>
      </c>
      <c r="AA54" s="4">
        <v>235.72800000000001</v>
      </c>
      <c r="AB54" s="4">
        <v>132.864</v>
      </c>
      <c r="AC54" s="4">
        <v>318.56299999999999</v>
      </c>
      <c r="AD54" s="4">
        <v>175.416</v>
      </c>
      <c r="AE54">
        <v>186.64400000000001</v>
      </c>
      <c r="AF54" s="4">
        <v>318.74</v>
      </c>
      <c r="AG54" s="4">
        <v>441.82400000000001</v>
      </c>
      <c r="AH54" s="4">
        <v>294.03800000000001</v>
      </c>
    </row>
    <row r="55" spans="1:1005" ht="15" x14ac:dyDescent="0.25">
      <c r="A55" s="73">
        <v>46539</v>
      </c>
      <c r="B55" s="15"/>
      <c r="C55" s="13">
        <v>187</v>
      </c>
      <c r="D55" s="14">
        <v>187</v>
      </c>
      <c r="E55" s="4">
        <v>429.97699999999998</v>
      </c>
      <c r="F55" s="4">
        <v>66.510000000000005</v>
      </c>
      <c r="G55" s="4">
        <v>371.11900000000003</v>
      </c>
      <c r="H55" s="4">
        <v>170.578</v>
      </c>
      <c r="I55" s="4">
        <v>305.08100000000002</v>
      </c>
      <c r="J55" s="4">
        <v>53.509</v>
      </c>
      <c r="K55" s="4">
        <v>196.08</v>
      </c>
      <c r="L55" s="4">
        <v>18.57</v>
      </c>
      <c r="M55" s="4">
        <v>111.124</v>
      </c>
      <c r="N55" s="4">
        <v>131.87700000000001</v>
      </c>
      <c r="O55" s="4">
        <v>360.81700000000001</v>
      </c>
      <c r="P55" s="4">
        <v>75.792000000000002</v>
      </c>
      <c r="Q55" s="4">
        <v>163.59800000000001</v>
      </c>
      <c r="R55" s="4">
        <v>342.36</v>
      </c>
      <c r="S55" s="4">
        <v>160.12100000000001</v>
      </c>
      <c r="T55" s="4">
        <v>220.02099999999999</v>
      </c>
      <c r="U55" s="4">
        <v>243.51300000000001</v>
      </c>
      <c r="V55" s="4">
        <v>65.941000000000003</v>
      </c>
      <c r="W55" s="4">
        <v>79.028000000000006</v>
      </c>
      <c r="X55" s="4">
        <v>172.96899999999999</v>
      </c>
      <c r="Y55" s="4">
        <v>226.16399999999999</v>
      </c>
      <c r="Z55" s="4">
        <v>222.76599999999999</v>
      </c>
      <c r="AA55" s="4">
        <v>220.30099999999999</v>
      </c>
      <c r="AB55" s="4">
        <v>30.294</v>
      </c>
      <c r="AC55" s="4">
        <v>377.81099999999998</v>
      </c>
      <c r="AD55" s="4">
        <v>68.543999999999997</v>
      </c>
      <c r="AE55">
        <v>259.13200000000001</v>
      </c>
      <c r="AF55" s="4">
        <v>148.13499999999999</v>
      </c>
      <c r="AG55" s="4">
        <v>356.01600000000002</v>
      </c>
      <c r="AH55" s="4">
        <v>218.238</v>
      </c>
    </row>
    <row r="56" spans="1:1005" ht="15" x14ac:dyDescent="0.25">
      <c r="A56" s="73">
        <v>46569</v>
      </c>
      <c r="B56" s="15"/>
      <c r="C56" s="13">
        <v>33</v>
      </c>
      <c r="D56" s="14">
        <v>33</v>
      </c>
      <c r="E56" s="4">
        <v>261.14499999999998</v>
      </c>
      <c r="F56" s="4">
        <v>13.353</v>
      </c>
      <c r="G56" s="4">
        <v>90.983000000000004</v>
      </c>
      <c r="H56" s="4">
        <v>73.152000000000001</v>
      </c>
      <c r="I56" s="4">
        <v>178.04400000000001</v>
      </c>
      <c r="J56" s="4">
        <v>-7.3179999999999996</v>
      </c>
      <c r="K56" s="4">
        <v>29.527999999999999</v>
      </c>
      <c r="L56" s="4">
        <v>18.128</v>
      </c>
      <c r="M56" s="4">
        <v>-3.95</v>
      </c>
      <c r="N56" s="4">
        <v>27.087</v>
      </c>
      <c r="O56" s="4">
        <v>100.768</v>
      </c>
      <c r="P56" s="4">
        <v>26.234999999999999</v>
      </c>
      <c r="Q56" s="4">
        <v>24.504999999999999</v>
      </c>
      <c r="R56" s="4">
        <v>90.948999999999998</v>
      </c>
      <c r="S56" s="4">
        <v>33.280999999999999</v>
      </c>
      <c r="T56" s="4">
        <v>32.429000000000002</v>
      </c>
      <c r="U56" s="4">
        <v>56.11</v>
      </c>
      <c r="V56" s="4">
        <v>6.81</v>
      </c>
      <c r="W56" s="4">
        <v>26.661999999999999</v>
      </c>
      <c r="X56" s="4">
        <v>14.3</v>
      </c>
      <c r="Y56" s="4">
        <v>33.892000000000003</v>
      </c>
      <c r="Z56" s="4">
        <v>24.867000000000001</v>
      </c>
      <c r="AA56" s="4">
        <v>33.953000000000003</v>
      </c>
      <c r="AB56" s="4">
        <v>20.585000000000001</v>
      </c>
      <c r="AC56" s="4">
        <v>138.42599999999999</v>
      </c>
      <c r="AD56" s="4">
        <v>1.5129999999999999</v>
      </c>
      <c r="AE56">
        <v>97.61</v>
      </c>
      <c r="AF56" s="4">
        <v>51.837000000000003</v>
      </c>
      <c r="AG56" s="4">
        <v>102.283</v>
      </c>
      <c r="AH56" s="4">
        <v>24.085999999999999</v>
      </c>
    </row>
    <row r="57" spans="1:1005" ht="15" x14ac:dyDescent="0.25">
      <c r="A57" s="73">
        <v>46600</v>
      </c>
      <c r="B57" s="15"/>
      <c r="C57" s="13">
        <v>24</v>
      </c>
      <c r="D57" s="14">
        <v>24</v>
      </c>
      <c r="E57" s="4">
        <v>77.775000000000006</v>
      </c>
      <c r="F57" s="4">
        <v>-1.978</v>
      </c>
      <c r="G57" s="4">
        <v>71.47</v>
      </c>
      <c r="H57" s="4">
        <v>24.481999999999999</v>
      </c>
      <c r="I57" s="4">
        <v>127.015</v>
      </c>
      <c r="J57" s="4">
        <v>-4.8330000000000002</v>
      </c>
      <c r="K57" s="4">
        <v>41.350999999999999</v>
      </c>
      <c r="L57" s="4">
        <v>18.027999999999999</v>
      </c>
      <c r="M57" s="4">
        <v>15.15</v>
      </c>
      <c r="N57" s="4">
        <v>-9.5000000000000001E-2</v>
      </c>
      <c r="O57" s="4">
        <v>35.066000000000003</v>
      </c>
      <c r="P57" s="4">
        <v>37.165999999999997</v>
      </c>
      <c r="Q57" s="4">
        <v>43.856999999999999</v>
      </c>
      <c r="R57" s="4">
        <v>39.012999999999998</v>
      </c>
      <c r="S57" s="4">
        <v>-0.437</v>
      </c>
      <c r="T57" s="4">
        <v>35.57</v>
      </c>
      <c r="U57" s="4">
        <v>12.093999999999999</v>
      </c>
      <c r="V57" s="4">
        <v>-6.1239999999999997</v>
      </c>
      <c r="W57" s="4">
        <v>39.579000000000001</v>
      </c>
      <c r="X57" s="4">
        <v>9.5570000000000004</v>
      </c>
      <c r="Y57" s="4">
        <v>5.0519999999999996</v>
      </c>
      <c r="Z57" s="4">
        <v>27.356999999999999</v>
      </c>
      <c r="AA57" s="4">
        <v>23.061</v>
      </c>
      <c r="AB57" s="4">
        <v>18.21</v>
      </c>
      <c r="AC57" s="4">
        <v>37.204000000000001</v>
      </c>
      <c r="AD57" s="4">
        <v>10.648999999999999</v>
      </c>
      <c r="AE57">
        <v>38.779000000000003</v>
      </c>
      <c r="AF57" s="4">
        <v>59.817999999999998</v>
      </c>
      <c r="AG57" s="4">
        <v>72.834999999999994</v>
      </c>
      <c r="AH57" s="4">
        <v>9.9380000000000006</v>
      </c>
    </row>
    <row r="58" spans="1:1005" ht="15" x14ac:dyDescent="0.25">
      <c r="A58" s="73">
        <v>46631</v>
      </c>
      <c r="B58" s="15"/>
      <c r="C58" s="13">
        <v>31</v>
      </c>
      <c r="D58" s="14">
        <v>31</v>
      </c>
      <c r="E58" s="4">
        <v>39.970999999999997</v>
      </c>
      <c r="F58" s="4">
        <v>22.765000000000001</v>
      </c>
      <c r="G58" s="4">
        <v>86.064999999999998</v>
      </c>
      <c r="H58" s="4">
        <v>13.638999999999999</v>
      </c>
      <c r="I58" s="4">
        <v>79.756</v>
      </c>
      <c r="J58" s="4">
        <v>18.045999999999999</v>
      </c>
      <c r="K58" s="4">
        <v>8.6419999999999995</v>
      </c>
      <c r="L58" s="4">
        <v>27.597999999999999</v>
      </c>
      <c r="M58" s="4">
        <v>51.927</v>
      </c>
      <c r="N58" s="4">
        <v>52.357999999999997</v>
      </c>
      <c r="O58" s="4">
        <v>21.462</v>
      </c>
      <c r="P58" s="4">
        <v>42.628</v>
      </c>
      <c r="Q58" s="4">
        <v>33.634999999999998</v>
      </c>
      <c r="R58" s="4">
        <v>37.505000000000003</v>
      </c>
      <c r="S58" s="4">
        <v>11.215</v>
      </c>
      <c r="T58" s="4">
        <v>45.48</v>
      </c>
      <c r="U58" s="4">
        <v>15.475</v>
      </c>
      <c r="V58" s="4">
        <v>20.388000000000002</v>
      </c>
      <c r="W58" s="4">
        <v>99.308000000000007</v>
      </c>
      <c r="X58" s="4">
        <v>16.306000000000001</v>
      </c>
      <c r="Y58" s="4">
        <v>8.5730000000000004</v>
      </c>
      <c r="Z58" s="4">
        <v>12.192</v>
      </c>
      <c r="AA58" s="4">
        <v>16.036999999999999</v>
      </c>
      <c r="AB58" s="4">
        <v>17.16</v>
      </c>
      <c r="AC58" s="4">
        <v>9.2460000000000004</v>
      </c>
      <c r="AD58" s="4">
        <v>21.741</v>
      </c>
      <c r="AE58">
        <v>68.27</v>
      </c>
      <c r="AF58" s="4">
        <v>41.076000000000001</v>
      </c>
      <c r="AG58" s="4">
        <v>95.385000000000005</v>
      </c>
      <c r="AH58" s="4">
        <v>53.326999999999998</v>
      </c>
    </row>
    <row r="59" spans="1:1005" ht="15" x14ac:dyDescent="0.25">
      <c r="A59" s="73">
        <v>46661</v>
      </c>
      <c r="B59" s="15"/>
      <c r="C59" s="13">
        <v>21</v>
      </c>
      <c r="D59" s="14">
        <v>35</v>
      </c>
      <c r="E59" s="4">
        <v>37.57</v>
      </c>
      <c r="F59" s="4">
        <v>35.723999999999997</v>
      </c>
      <c r="G59" s="4">
        <v>102.502</v>
      </c>
      <c r="H59" s="4">
        <v>48.256</v>
      </c>
      <c r="I59" s="4">
        <v>28.716999999999999</v>
      </c>
      <c r="J59" s="4">
        <v>34.905999999999999</v>
      </c>
      <c r="K59" s="4">
        <v>13.837</v>
      </c>
      <c r="L59" s="4">
        <v>30.228000000000002</v>
      </c>
      <c r="M59" s="4">
        <v>23.181000000000001</v>
      </c>
      <c r="N59" s="4">
        <v>69.664000000000001</v>
      </c>
      <c r="O59" s="4">
        <v>80.906999999999996</v>
      </c>
      <c r="P59" s="4">
        <v>130.26499999999999</v>
      </c>
      <c r="Q59" s="4">
        <v>52.218000000000004</v>
      </c>
      <c r="R59" s="4">
        <v>31.292999999999999</v>
      </c>
      <c r="S59" s="4">
        <v>25.88</v>
      </c>
      <c r="T59" s="4">
        <v>35.902999999999999</v>
      </c>
      <c r="U59" s="4">
        <v>65.546000000000006</v>
      </c>
      <c r="V59" s="4">
        <v>16.321999999999999</v>
      </c>
      <c r="W59" s="4">
        <v>55.164999999999999</v>
      </c>
      <c r="X59" s="4">
        <v>55.348999999999997</v>
      </c>
      <c r="Y59" s="4">
        <v>25.135000000000002</v>
      </c>
      <c r="Z59" s="4">
        <v>20.785</v>
      </c>
      <c r="AA59" s="4">
        <v>47.243000000000002</v>
      </c>
      <c r="AB59" s="4">
        <v>24.728999999999999</v>
      </c>
      <c r="AC59" s="4">
        <v>15.863</v>
      </c>
      <c r="AD59" s="4">
        <v>22.312000000000001</v>
      </c>
      <c r="AE59">
        <v>23.587</v>
      </c>
      <c r="AF59" s="4">
        <v>20.815999999999999</v>
      </c>
      <c r="AG59" s="4">
        <v>36.895000000000003</v>
      </c>
      <c r="AH59" s="4">
        <v>49.344000000000001</v>
      </c>
    </row>
    <row r="60" spans="1:1005" ht="15" x14ac:dyDescent="0.25">
      <c r="A60" s="73">
        <v>46692</v>
      </c>
      <c r="B60" s="15"/>
      <c r="C60" s="13">
        <v>24</v>
      </c>
      <c r="D60" s="14">
        <v>30</v>
      </c>
      <c r="E60" s="4">
        <v>32.173000000000002</v>
      </c>
      <c r="F60" s="4">
        <v>40.156999999999996</v>
      </c>
      <c r="G60" s="4">
        <v>47.29</v>
      </c>
      <c r="H60" s="4">
        <v>68.879000000000005</v>
      </c>
      <c r="I60" s="4">
        <v>23.800999999999998</v>
      </c>
      <c r="J60" s="4">
        <v>29.373999999999999</v>
      </c>
      <c r="K60" s="4">
        <v>21.05</v>
      </c>
      <c r="L60" s="4">
        <v>29.382999999999999</v>
      </c>
      <c r="M60" s="4">
        <v>26.254000000000001</v>
      </c>
      <c r="N60" s="4">
        <v>48.735999999999997</v>
      </c>
      <c r="O60" s="4">
        <v>45.453000000000003</v>
      </c>
      <c r="P60" s="4">
        <v>51.661999999999999</v>
      </c>
      <c r="Q60" s="4">
        <v>27.309000000000001</v>
      </c>
      <c r="R60" s="4">
        <v>38.762999999999998</v>
      </c>
      <c r="S60" s="4">
        <v>28.923999999999999</v>
      </c>
      <c r="T60" s="4">
        <v>31.634</v>
      </c>
      <c r="U60" s="4">
        <v>36.912999999999997</v>
      </c>
      <c r="V60" s="4">
        <v>17.033999999999999</v>
      </c>
      <c r="W60" s="4">
        <v>32.496000000000002</v>
      </c>
      <c r="X60" s="4">
        <v>30.922000000000001</v>
      </c>
      <c r="Y60" s="4">
        <v>30.529</v>
      </c>
      <c r="Z60" s="4">
        <v>23.31</v>
      </c>
      <c r="AA60" s="4">
        <v>30.443999999999999</v>
      </c>
      <c r="AB60" s="4">
        <v>19.959</v>
      </c>
      <c r="AC60" s="4">
        <v>23.998999999999999</v>
      </c>
      <c r="AD60" s="4">
        <v>28.434000000000001</v>
      </c>
      <c r="AE60">
        <v>29.135000000000002</v>
      </c>
      <c r="AF60" s="4">
        <v>26.312999999999999</v>
      </c>
      <c r="AG60" s="4">
        <v>33.335000000000001</v>
      </c>
      <c r="AH60" s="4">
        <v>47.149000000000001</v>
      </c>
    </row>
    <row r="61" spans="1:1005" ht="15" x14ac:dyDescent="0.25">
      <c r="A61" s="73">
        <v>46722</v>
      </c>
      <c r="B61" s="15"/>
      <c r="C61" s="13">
        <v>24</v>
      </c>
      <c r="D61" s="14">
        <v>24</v>
      </c>
      <c r="E61" s="4">
        <v>28.181000000000001</v>
      </c>
      <c r="F61" s="4">
        <v>32.536000000000001</v>
      </c>
      <c r="G61" s="4">
        <v>33.918999999999997</v>
      </c>
      <c r="H61" s="4">
        <v>40.027999999999999</v>
      </c>
      <c r="I61" s="4">
        <v>21.091999999999999</v>
      </c>
      <c r="J61" s="4">
        <v>21.945</v>
      </c>
      <c r="K61" s="4">
        <v>20.408000000000001</v>
      </c>
      <c r="L61" s="4">
        <v>18.916</v>
      </c>
      <c r="M61" s="4">
        <v>24.427</v>
      </c>
      <c r="N61" s="4">
        <v>31.949000000000002</v>
      </c>
      <c r="O61" s="4">
        <v>30.131</v>
      </c>
      <c r="P61" s="4">
        <v>30.588000000000001</v>
      </c>
      <c r="Q61" s="4">
        <v>45.503</v>
      </c>
      <c r="R61" s="4">
        <v>30.288</v>
      </c>
      <c r="S61" s="4">
        <v>21.815000000000001</v>
      </c>
      <c r="T61" s="4">
        <v>28.122</v>
      </c>
      <c r="U61" s="4">
        <v>26.085999999999999</v>
      </c>
      <c r="V61" s="4">
        <v>16.725000000000001</v>
      </c>
      <c r="W61" s="4">
        <v>25.256</v>
      </c>
      <c r="X61" s="4">
        <v>23.218</v>
      </c>
      <c r="Y61" s="4">
        <v>22.94</v>
      </c>
      <c r="Z61" s="4">
        <v>26.346</v>
      </c>
      <c r="AA61" s="4">
        <v>27.190999999999999</v>
      </c>
      <c r="AB61" s="4">
        <v>16.132000000000001</v>
      </c>
      <c r="AC61" s="4">
        <v>26.683</v>
      </c>
      <c r="AD61" s="4">
        <v>22.367999999999999</v>
      </c>
      <c r="AE61">
        <v>25.706</v>
      </c>
      <c r="AF61" s="4">
        <v>22.638999999999999</v>
      </c>
      <c r="AG61" s="4">
        <v>28.888999999999999</v>
      </c>
      <c r="AH61" s="4">
        <v>31.474</v>
      </c>
    </row>
    <row r="62" spans="1:1005" ht="15" x14ac:dyDescent="0.25">
      <c r="A62" s="73">
        <v>46753</v>
      </c>
      <c r="B62" s="15"/>
      <c r="C62" s="13">
        <v>22</v>
      </c>
      <c r="D62" s="14">
        <v>22</v>
      </c>
      <c r="E62" s="4">
        <v>25.369</v>
      </c>
      <c r="F62" s="4">
        <v>25.651</v>
      </c>
      <c r="G62" s="4">
        <v>31.111999999999998</v>
      </c>
      <c r="H62" s="4">
        <v>29.782</v>
      </c>
      <c r="I62" s="4">
        <v>23.39</v>
      </c>
      <c r="J62" s="4">
        <v>21.076000000000001</v>
      </c>
      <c r="K62" s="4">
        <v>19.481999999999999</v>
      </c>
      <c r="L62" s="4">
        <v>19.097999999999999</v>
      </c>
      <c r="M62" s="4">
        <v>20.247</v>
      </c>
      <c r="N62" s="4">
        <v>43.624000000000002</v>
      </c>
      <c r="O62" s="4">
        <v>26.369</v>
      </c>
      <c r="P62" s="4">
        <v>26.227</v>
      </c>
      <c r="Q62" s="4">
        <v>27.654</v>
      </c>
      <c r="R62" s="4">
        <v>27.233000000000001</v>
      </c>
      <c r="S62" s="4">
        <v>19.478000000000002</v>
      </c>
      <c r="T62" s="4">
        <v>23.856999999999999</v>
      </c>
      <c r="U62" s="4">
        <v>27.747</v>
      </c>
      <c r="V62" s="4">
        <v>18.95</v>
      </c>
      <c r="W62" s="4">
        <v>22.35</v>
      </c>
      <c r="X62" s="4">
        <v>23.402999999999999</v>
      </c>
      <c r="Y62" s="4">
        <v>18.224</v>
      </c>
      <c r="Z62" s="4">
        <v>30.399000000000001</v>
      </c>
      <c r="AA62" s="4">
        <v>23.454000000000001</v>
      </c>
      <c r="AB62" s="4">
        <v>15.237</v>
      </c>
      <c r="AC62" s="4">
        <v>25.161999999999999</v>
      </c>
      <c r="AD62" s="4">
        <v>17.498000000000001</v>
      </c>
      <c r="AE62">
        <v>20.780999999999999</v>
      </c>
      <c r="AF62" s="4">
        <v>25.372</v>
      </c>
      <c r="AG62" s="4">
        <v>27.908999999999999</v>
      </c>
      <c r="AH62" s="4">
        <v>27.065000000000001</v>
      </c>
    </row>
    <row r="63" spans="1:1005" ht="15" x14ac:dyDescent="0.25">
      <c r="A63" s="73">
        <v>46784</v>
      </c>
      <c r="B63" s="15"/>
      <c r="C63" s="13">
        <v>29</v>
      </c>
      <c r="D63" s="14">
        <v>29</v>
      </c>
      <c r="E63" s="4">
        <v>37.536999999999999</v>
      </c>
      <c r="F63" s="4">
        <v>27.2</v>
      </c>
      <c r="G63" s="4">
        <v>29.257999999999999</v>
      </c>
      <c r="H63" s="4">
        <v>32.951000000000001</v>
      </c>
      <c r="I63" s="4">
        <v>26.785</v>
      </c>
      <c r="J63" s="4">
        <v>24.388000000000002</v>
      </c>
      <c r="K63" s="4">
        <v>19.291</v>
      </c>
      <c r="L63" s="4">
        <v>25.166</v>
      </c>
      <c r="M63" s="4">
        <v>24.106999999999999</v>
      </c>
      <c r="N63" s="4">
        <v>53.470999999999997</v>
      </c>
      <c r="O63" s="4">
        <v>24.087</v>
      </c>
      <c r="P63" s="4">
        <v>39.732999999999997</v>
      </c>
      <c r="Q63" s="4">
        <v>23.757000000000001</v>
      </c>
      <c r="R63" s="4">
        <v>36.436999999999998</v>
      </c>
      <c r="S63" s="4">
        <v>20.478999999999999</v>
      </c>
      <c r="T63" s="4">
        <v>26.507000000000001</v>
      </c>
      <c r="U63" s="4">
        <v>27.058</v>
      </c>
      <c r="V63" s="4">
        <v>23.087</v>
      </c>
      <c r="W63" s="4">
        <v>29.696999999999999</v>
      </c>
      <c r="X63" s="4">
        <v>36.323</v>
      </c>
      <c r="Y63" s="4">
        <v>36.393999999999998</v>
      </c>
      <c r="Z63" s="4">
        <v>72.823999999999998</v>
      </c>
      <c r="AA63" s="4">
        <v>24.116</v>
      </c>
      <c r="AB63" s="4">
        <v>19.596</v>
      </c>
      <c r="AC63" s="4">
        <v>26.608000000000001</v>
      </c>
      <c r="AD63" s="4">
        <v>25.643999999999998</v>
      </c>
      <c r="AE63">
        <v>27.167000000000002</v>
      </c>
      <c r="AF63" s="4">
        <v>26.344999999999999</v>
      </c>
      <c r="AG63" s="4">
        <v>27.367999999999999</v>
      </c>
      <c r="AH63" s="4">
        <v>49.743000000000002</v>
      </c>
    </row>
    <row r="64" spans="1:1005" ht="15" x14ac:dyDescent="0.25">
      <c r="A64" s="73">
        <v>46813</v>
      </c>
      <c r="B64" s="15"/>
      <c r="C64" s="13">
        <v>92</v>
      </c>
      <c r="D64" s="14">
        <v>92</v>
      </c>
      <c r="E64" s="4">
        <v>45.826000000000001</v>
      </c>
      <c r="F64" s="4">
        <v>142.095</v>
      </c>
      <c r="G64" s="4">
        <v>74.370999999999995</v>
      </c>
      <c r="H64" s="4">
        <v>53.904000000000003</v>
      </c>
      <c r="I64" s="4">
        <v>47.066000000000003</v>
      </c>
      <c r="J64" s="4">
        <v>70.484999999999999</v>
      </c>
      <c r="K64" s="4">
        <v>28.347000000000001</v>
      </c>
      <c r="L64" s="4">
        <v>48.564</v>
      </c>
      <c r="M64" s="4">
        <v>98.072999999999993</v>
      </c>
      <c r="N64" s="4">
        <v>113.158</v>
      </c>
      <c r="O64" s="4">
        <v>44.366999999999997</v>
      </c>
      <c r="P64" s="4">
        <v>129.636</v>
      </c>
      <c r="Q64" s="4">
        <v>81.150999999999996</v>
      </c>
      <c r="R64" s="4">
        <v>74.926000000000002</v>
      </c>
      <c r="S64" s="4">
        <v>51.293999999999997</v>
      </c>
      <c r="T64" s="4">
        <v>58.116999999999997</v>
      </c>
      <c r="U64" s="4">
        <v>62.774000000000001</v>
      </c>
      <c r="V64" s="4">
        <v>42.423999999999999</v>
      </c>
      <c r="W64" s="4">
        <v>54.493000000000002</v>
      </c>
      <c r="X64" s="4">
        <v>68.902000000000001</v>
      </c>
      <c r="Y64" s="4">
        <v>56.1</v>
      </c>
      <c r="Z64" s="4">
        <v>176.881</v>
      </c>
      <c r="AA64" s="4">
        <v>35.548999999999999</v>
      </c>
      <c r="AB64" s="4">
        <v>100.27200000000001</v>
      </c>
      <c r="AC64" s="4">
        <v>49.835999999999999</v>
      </c>
      <c r="AD64" s="4">
        <v>39.183999999999997</v>
      </c>
      <c r="AE64">
        <v>58.548000000000002</v>
      </c>
      <c r="AF64" s="4">
        <v>96.697999999999993</v>
      </c>
      <c r="AG64" s="4">
        <v>75.712000000000003</v>
      </c>
      <c r="AH64" s="4">
        <v>75.712000000000003</v>
      </c>
      <c r="ALQ64" s="4" t="e">
        <v>#N/A</v>
      </c>
    </row>
    <row r="65" spans="1:1005" ht="15" x14ac:dyDescent="0.25">
      <c r="A65" s="73">
        <v>46844</v>
      </c>
      <c r="B65" s="15"/>
      <c r="C65" s="13">
        <v>147</v>
      </c>
      <c r="D65" s="14">
        <v>147</v>
      </c>
      <c r="E65" s="4">
        <v>85.706999999999994</v>
      </c>
      <c r="F65" s="4">
        <v>224.191</v>
      </c>
      <c r="G65" s="4">
        <v>143.94399999999999</v>
      </c>
      <c r="H65" s="4">
        <v>110.18600000000001</v>
      </c>
      <c r="I65" s="4">
        <v>115.765</v>
      </c>
      <c r="J65" s="4">
        <v>200.477</v>
      </c>
      <c r="K65" s="4">
        <v>59.817999999999998</v>
      </c>
      <c r="L65" s="4">
        <v>66.274000000000001</v>
      </c>
      <c r="M65" s="4">
        <v>200.245</v>
      </c>
      <c r="N65" s="4">
        <v>310.36799999999999</v>
      </c>
      <c r="O65" s="4">
        <v>137.91399999999999</v>
      </c>
      <c r="P65" s="4">
        <v>145.59399999999999</v>
      </c>
      <c r="Q65" s="4">
        <v>272.73500000000001</v>
      </c>
      <c r="R65" s="4">
        <v>122.822</v>
      </c>
      <c r="S65" s="4">
        <v>160.322</v>
      </c>
      <c r="T65" s="4">
        <v>110.992</v>
      </c>
      <c r="U65" s="4">
        <v>156.62200000000001</v>
      </c>
      <c r="V65" s="4">
        <v>52.664000000000001</v>
      </c>
      <c r="W65" s="4">
        <v>92.680999999999997</v>
      </c>
      <c r="X65" s="4">
        <v>65.694000000000003</v>
      </c>
      <c r="Y65" s="4">
        <v>93.635999999999996</v>
      </c>
      <c r="Z65" s="4">
        <v>194.696</v>
      </c>
      <c r="AA65" s="4">
        <v>65.753</v>
      </c>
      <c r="AB65" s="4">
        <v>190.77500000000001</v>
      </c>
      <c r="AC65" s="4">
        <v>65.628</v>
      </c>
      <c r="AD65" s="4">
        <v>67.646000000000001</v>
      </c>
      <c r="AE65">
        <v>217.77799999999999</v>
      </c>
      <c r="AF65" s="4">
        <v>259.41800000000001</v>
      </c>
      <c r="AG65" s="4">
        <v>166.25299999999999</v>
      </c>
      <c r="AH65" s="4">
        <v>166.25299999999999</v>
      </c>
      <c r="ALQ65" s="4" t="e">
        <v>#N/A</v>
      </c>
    </row>
    <row r="66" spans="1:1005" ht="15" x14ac:dyDescent="0.25">
      <c r="A66" s="73">
        <v>46874</v>
      </c>
      <c r="B66" s="15"/>
      <c r="C66" s="13">
        <v>251</v>
      </c>
      <c r="D66" s="14">
        <v>251</v>
      </c>
      <c r="E66" s="4">
        <v>206.501</v>
      </c>
      <c r="F66" s="4">
        <v>389.26499999999999</v>
      </c>
      <c r="G66" s="4">
        <v>258.02600000000001</v>
      </c>
      <c r="H66" s="4">
        <v>290.60399999999998</v>
      </c>
      <c r="I66" s="4">
        <v>186.99</v>
      </c>
      <c r="J66" s="4">
        <v>433.51799999999997</v>
      </c>
      <c r="K66" s="4">
        <v>60.966000000000001</v>
      </c>
      <c r="L66" s="4">
        <v>181.34</v>
      </c>
      <c r="M66" s="4">
        <v>292.31900000000002</v>
      </c>
      <c r="N66" s="4">
        <v>534.73099999999999</v>
      </c>
      <c r="O66" s="4">
        <v>230.65199999999999</v>
      </c>
      <c r="P66" s="4">
        <v>284.18400000000003</v>
      </c>
      <c r="Q66" s="4">
        <v>365.834</v>
      </c>
      <c r="R66" s="4">
        <v>381.59800000000001</v>
      </c>
      <c r="S66" s="4">
        <v>215.54499999999999</v>
      </c>
      <c r="T66" s="4">
        <v>188.90899999999999</v>
      </c>
      <c r="U66" s="4">
        <v>207.33</v>
      </c>
      <c r="V66" s="4">
        <v>137.98500000000001</v>
      </c>
      <c r="W66" s="4">
        <v>191.517</v>
      </c>
      <c r="X66" s="4">
        <v>172.607</v>
      </c>
      <c r="Y66" s="4">
        <v>191.78700000000001</v>
      </c>
      <c r="Z66" s="4">
        <v>235.72800000000001</v>
      </c>
      <c r="AA66" s="4">
        <v>132.864</v>
      </c>
      <c r="AB66" s="4">
        <v>318.56299999999999</v>
      </c>
      <c r="AC66" s="4">
        <v>175.416</v>
      </c>
      <c r="AD66" s="4">
        <v>186.64400000000001</v>
      </c>
      <c r="AE66">
        <v>318.74</v>
      </c>
      <c r="AF66" s="4">
        <v>441.82400000000001</v>
      </c>
      <c r="AG66" s="4">
        <v>294.03800000000001</v>
      </c>
      <c r="AH66" s="4">
        <v>294.03800000000001</v>
      </c>
      <c r="ALQ66" s="4" t="e">
        <v>#N/A</v>
      </c>
    </row>
    <row r="67" spans="1:1005" ht="15" x14ac:dyDescent="0.25">
      <c r="A67" s="73">
        <v>46905</v>
      </c>
      <c r="B67" s="15"/>
      <c r="C67" s="13">
        <v>187</v>
      </c>
      <c r="D67" s="14">
        <v>187</v>
      </c>
      <c r="E67" s="4">
        <v>66.510000000000005</v>
      </c>
      <c r="F67" s="4">
        <v>371.11900000000003</v>
      </c>
      <c r="G67" s="4">
        <v>170.578</v>
      </c>
      <c r="H67" s="4">
        <v>305.08100000000002</v>
      </c>
      <c r="I67" s="4">
        <v>53.509</v>
      </c>
      <c r="J67" s="4">
        <v>196.08</v>
      </c>
      <c r="K67" s="4">
        <v>18.57</v>
      </c>
      <c r="L67" s="4">
        <v>111.124</v>
      </c>
      <c r="M67" s="4">
        <v>131.87700000000001</v>
      </c>
      <c r="N67" s="4">
        <v>360.81700000000001</v>
      </c>
      <c r="O67" s="4">
        <v>75.792000000000002</v>
      </c>
      <c r="P67" s="4">
        <v>163.59800000000001</v>
      </c>
      <c r="Q67" s="4">
        <v>342.36</v>
      </c>
      <c r="R67" s="4">
        <v>160.12100000000001</v>
      </c>
      <c r="S67" s="4">
        <v>220.02099999999999</v>
      </c>
      <c r="T67" s="4">
        <v>243.51300000000001</v>
      </c>
      <c r="U67" s="4">
        <v>65.941000000000003</v>
      </c>
      <c r="V67" s="4">
        <v>79.028000000000006</v>
      </c>
      <c r="W67" s="4">
        <v>172.96899999999999</v>
      </c>
      <c r="X67" s="4">
        <v>226.16399999999999</v>
      </c>
      <c r="Y67" s="4">
        <v>222.76599999999999</v>
      </c>
      <c r="Z67" s="4">
        <v>220.30099999999999</v>
      </c>
      <c r="AA67" s="4">
        <v>30.294</v>
      </c>
      <c r="AB67" s="4">
        <v>377.81099999999998</v>
      </c>
      <c r="AC67" s="4">
        <v>68.543999999999997</v>
      </c>
      <c r="AD67" s="4">
        <v>259.13200000000001</v>
      </c>
      <c r="AE67">
        <v>148.13499999999999</v>
      </c>
      <c r="AF67" s="4">
        <v>356.01600000000002</v>
      </c>
      <c r="AG67" s="4">
        <v>218.238</v>
      </c>
      <c r="AH67" s="4">
        <v>218.238</v>
      </c>
      <c r="ALQ67" s="4" t="e">
        <v>#N/A</v>
      </c>
    </row>
    <row r="68" spans="1:1005" ht="15" x14ac:dyDescent="0.25">
      <c r="A68" s="73">
        <v>46935</v>
      </c>
      <c r="B68" s="15"/>
      <c r="C68" s="13">
        <v>33</v>
      </c>
      <c r="D68" s="14">
        <v>33</v>
      </c>
      <c r="E68" s="4">
        <v>13.353</v>
      </c>
      <c r="F68" s="4">
        <v>90.983000000000004</v>
      </c>
      <c r="G68" s="4">
        <v>73.152000000000001</v>
      </c>
      <c r="H68" s="4">
        <v>178.04400000000001</v>
      </c>
      <c r="I68" s="4">
        <v>-7.3179999999999996</v>
      </c>
      <c r="J68" s="4">
        <v>29.527999999999999</v>
      </c>
      <c r="K68" s="4">
        <v>18.128</v>
      </c>
      <c r="L68" s="4">
        <v>-3.95</v>
      </c>
      <c r="M68" s="4">
        <v>27.087</v>
      </c>
      <c r="N68" s="4">
        <v>100.768</v>
      </c>
      <c r="O68" s="4">
        <v>26.234999999999999</v>
      </c>
      <c r="P68" s="4">
        <v>24.504999999999999</v>
      </c>
      <c r="Q68" s="4">
        <v>90.948999999999998</v>
      </c>
      <c r="R68" s="4">
        <v>33.280999999999999</v>
      </c>
      <c r="S68" s="4">
        <v>32.429000000000002</v>
      </c>
      <c r="T68" s="4">
        <v>56.11</v>
      </c>
      <c r="U68" s="4">
        <v>6.81</v>
      </c>
      <c r="V68" s="4">
        <v>26.661999999999999</v>
      </c>
      <c r="W68" s="4">
        <v>14.3</v>
      </c>
      <c r="X68" s="4">
        <v>33.892000000000003</v>
      </c>
      <c r="Y68" s="4">
        <v>24.867000000000001</v>
      </c>
      <c r="Z68" s="4">
        <v>33.953000000000003</v>
      </c>
      <c r="AA68" s="4">
        <v>20.585000000000001</v>
      </c>
      <c r="AB68" s="4">
        <v>138.42599999999999</v>
      </c>
      <c r="AC68" s="4">
        <v>1.5129999999999999</v>
      </c>
      <c r="AD68" s="4">
        <v>97.61</v>
      </c>
      <c r="AE68">
        <v>51.837000000000003</v>
      </c>
      <c r="AF68" s="4">
        <v>102.283</v>
      </c>
      <c r="AG68" s="4">
        <v>24.085999999999999</v>
      </c>
      <c r="AH68" s="4">
        <v>24.085999999999999</v>
      </c>
      <c r="ALQ68" s="4" t="e">
        <v>#N/A</v>
      </c>
    </row>
    <row r="69" spans="1:1005" ht="15" x14ac:dyDescent="0.25">
      <c r="A69" s="73">
        <v>46966</v>
      </c>
      <c r="B69" s="15"/>
      <c r="C69" s="13">
        <v>24</v>
      </c>
      <c r="D69" s="14">
        <v>24</v>
      </c>
      <c r="E69" s="4">
        <v>-1.978</v>
      </c>
      <c r="F69" s="4">
        <v>71.47</v>
      </c>
      <c r="G69" s="4">
        <v>24.481999999999999</v>
      </c>
      <c r="H69" s="4">
        <v>127.015</v>
      </c>
      <c r="I69" s="4">
        <v>-4.8330000000000002</v>
      </c>
      <c r="J69" s="4">
        <v>41.350999999999999</v>
      </c>
      <c r="K69" s="4">
        <v>18.027999999999999</v>
      </c>
      <c r="L69" s="4">
        <v>15.15</v>
      </c>
      <c r="M69" s="4">
        <v>-9.5000000000000001E-2</v>
      </c>
      <c r="N69" s="4">
        <v>35.066000000000003</v>
      </c>
      <c r="O69" s="4">
        <v>37.165999999999997</v>
      </c>
      <c r="P69" s="4">
        <v>43.856999999999999</v>
      </c>
      <c r="Q69" s="4">
        <v>39.012999999999998</v>
      </c>
      <c r="R69" s="4">
        <v>-0.437</v>
      </c>
      <c r="S69" s="4">
        <v>35.57</v>
      </c>
      <c r="T69" s="4">
        <v>12.093999999999999</v>
      </c>
      <c r="U69" s="4">
        <v>-6.1239999999999997</v>
      </c>
      <c r="V69" s="4">
        <v>39.579000000000001</v>
      </c>
      <c r="W69" s="4">
        <v>9.5570000000000004</v>
      </c>
      <c r="X69" s="4">
        <v>5.0519999999999996</v>
      </c>
      <c r="Y69" s="4">
        <v>27.356999999999999</v>
      </c>
      <c r="Z69" s="4">
        <v>23.061</v>
      </c>
      <c r="AA69" s="4">
        <v>18.21</v>
      </c>
      <c r="AB69" s="4">
        <v>37.204000000000001</v>
      </c>
      <c r="AC69" s="4">
        <v>10.648999999999999</v>
      </c>
      <c r="AD69" s="4">
        <v>38.779000000000003</v>
      </c>
      <c r="AE69">
        <v>59.817999999999998</v>
      </c>
      <c r="AF69" s="4">
        <v>72.834999999999994</v>
      </c>
      <c r="AG69" s="4">
        <v>9.9380000000000006</v>
      </c>
      <c r="AH69" s="4">
        <v>9.9380000000000006</v>
      </c>
      <c r="ALQ69" s="4" t="e">
        <v>#N/A</v>
      </c>
    </row>
    <row r="70" spans="1:1005" ht="15" x14ac:dyDescent="0.25">
      <c r="A70" s="73">
        <v>46997</v>
      </c>
      <c r="B70" s="15"/>
      <c r="C70" s="13">
        <v>31</v>
      </c>
      <c r="D70" s="14">
        <v>31</v>
      </c>
      <c r="E70" s="4">
        <v>22.765000000000001</v>
      </c>
      <c r="F70" s="4">
        <v>86.064999999999998</v>
      </c>
      <c r="G70" s="4">
        <v>13.638999999999999</v>
      </c>
      <c r="H70" s="4">
        <v>79.756</v>
      </c>
      <c r="I70" s="4">
        <v>18.045999999999999</v>
      </c>
      <c r="J70" s="4">
        <v>8.6419999999999995</v>
      </c>
      <c r="K70" s="4">
        <v>27.597999999999999</v>
      </c>
      <c r="L70" s="4">
        <v>51.927</v>
      </c>
      <c r="M70" s="4">
        <v>52.357999999999997</v>
      </c>
      <c r="N70" s="4">
        <v>21.462</v>
      </c>
      <c r="O70" s="4">
        <v>42.628</v>
      </c>
      <c r="P70" s="4">
        <v>33.634999999999998</v>
      </c>
      <c r="Q70" s="4">
        <v>37.505000000000003</v>
      </c>
      <c r="R70" s="4">
        <v>11.215</v>
      </c>
      <c r="S70" s="4">
        <v>45.48</v>
      </c>
      <c r="T70" s="4">
        <v>15.475</v>
      </c>
      <c r="U70" s="4">
        <v>20.388000000000002</v>
      </c>
      <c r="V70" s="4">
        <v>99.308000000000007</v>
      </c>
      <c r="W70" s="4">
        <v>16.306000000000001</v>
      </c>
      <c r="X70" s="4">
        <v>8.5730000000000004</v>
      </c>
      <c r="Y70" s="4">
        <v>12.192</v>
      </c>
      <c r="Z70" s="4">
        <v>16.036999999999999</v>
      </c>
      <c r="AA70" s="4">
        <v>17.16</v>
      </c>
      <c r="AB70" s="4">
        <v>9.2460000000000004</v>
      </c>
      <c r="AC70" s="4">
        <v>21.741</v>
      </c>
      <c r="AD70" s="4">
        <v>68.27</v>
      </c>
      <c r="AE70">
        <v>41.076000000000001</v>
      </c>
      <c r="AF70" s="4">
        <v>95.385000000000005</v>
      </c>
      <c r="AG70" s="4">
        <v>53.326999999999998</v>
      </c>
      <c r="AH70" s="4">
        <v>53.326999999999998</v>
      </c>
      <c r="ALQ70" s="4" t="e">
        <v>#N/A</v>
      </c>
    </row>
    <row r="71" spans="1:1005" ht="15" x14ac:dyDescent="0.25">
      <c r="A71" s="73"/>
      <c r="B71" s="15"/>
      <c r="C71" s="13"/>
      <c r="D71" s="14"/>
      <c r="ALQ71" s="4" t="e">
        <v>#N/A</v>
      </c>
    </row>
    <row r="72" spans="1:1005" ht="15" x14ac:dyDescent="0.25">
      <c r="A72" s="73"/>
      <c r="B72" s="15"/>
      <c r="C72" s="13"/>
      <c r="D72" s="14"/>
      <c r="ALQ72" s="4" t="e">
        <v>#N/A</v>
      </c>
    </row>
    <row r="73" spans="1:1005" ht="15" x14ac:dyDescent="0.25">
      <c r="A73" s="73"/>
      <c r="B73" s="15"/>
      <c r="C73" s="13"/>
      <c r="D73" s="14"/>
    </row>
    <row r="74" spans="1:1005" ht="15" x14ac:dyDescent="0.25">
      <c r="A74" s="73"/>
      <c r="B74" s="15"/>
      <c r="C74" s="13"/>
      <c r="D74" s="14"/>
    </row>
    <row r="75" spans="1:1005" ht="15" x14ac:dyDescent="0.25">
      <c r="A75" s="73"/>
      <c r="B75" s="15"/>
      <c r="C75" s="13"/>
      <c r="D75" s="14"/>
    </row>
    <row r="76" spans="1:1005" ht="15" x14ac:dyDescent="0.25">
      <c r="A76" s="73"/>
      <c r="B76" s="15"/>
      <c r="C76" s="13"/>
      <c r="D76" s="14"/>
    </row>
    <row r="77" spans="1:1005" ht="15" x14ac:dyDescent="0.25">
      <c r="A77" s="73"/>
      <c r="B77" s="15"/>
      <c r="C77" s="13"/>
      <c r="D77" s="14"/>
    </row>
    <row r="78" spans="1:1005" ht="15" x14ac:dyDescent="0.25">
      <c r="A78" s="73"/>
      <c r="B78" s="15"/>
      <c r="C78" s="13"/>
      <c r="D78" s="14"/>
    </row>
    <row r="79" spans="1:1005" ht="15" x14ac:dyDescent="0.25">
      <c r="A79" s="73"/>
      <c r="B79" s="15"/>
      <c r="C79" s="13"/>
      <c r="D79" s="14"/>
    </row>
    <row r="80" spans="1:1005" ht="15" x14ac:dyDescent="0.25">
      <c r="A80" s="73"/>
      <c r="B80" s="15"/>
      <c r="C80" s="13"/>
      <c r="D80" s="14"/>
    </row>
    <row r="81" spans="1:4" ht="12.75" customHeight="1" x14ac:dyDescent="0.25">
      <c r="A81" s="73"/>
      <c r="B81" s="18"/>
      <c r="C81" s="19"/>
      <c r="D81" s="20"/>
    </row>
    <row r="82" spans="1:4" ht="12.75" customHeight="1" x14ac:dyDescent="0.25">
      <c r="A82" s="73"/>
      <c r="B82" s="18"/>
      <c r="C82" s="19"/>
      <c r="D82" s="20"/>
    </row>
    <row r="83" spans="1:4" ht="12.75" customHeight="1" x14ac:dyDescent="0.25">
      <c r="A83" s="73"/>
      <c r="B83" s="18"/>
      <c r="C83" s="19"/>
      <c r="D83" s="20"/>
    </row>
    <row r="84" spans="1:4" ht="12.75" customHeight="1" x14ac:dyDescent="0.25">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C80ED-38EF-4149-AE4C-4665BE50B53D}">
  <sheetPr codeName="Sheet12">
    <tabColor rgb="FFBC80BD"/>
  </sheetPr>
  <dimension ref="A1:ALQ84"/>
  <sheetViews>
    <sheetView topLeftCell="A40" workbookViewId="0">
      <selection activeCell="D4" sqref="D4"/>
    </sheetView>
  </sheetViews>
  <sheetFormatPr defaultColWidth="18.7109375" defaultRowHeight="12.75" customHeight="1" x14ac:dyDescent="0.25"/>
  <cols>
    <col min="1" max="4" width="7.5703125" style="3"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39" ht="15" x14ac:dyDescent="0.25">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5" x14ac:dyDescent="0.25">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5" x14ac:dyDescent="0.25">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5" x14ac:dyDescent="0.25">
      <c r="A4" s="80">
        <v>44986</v>
      </c>
      <c r="B4" s="81"/>
      <c r="C4" s="82">
        <v>4</v>
      </c>
      <c r="D4" s="9">
        <v>4</v>
      </c>
      <c r="E4">
        <v>3.4420000000000002</v>
      </c>
      <c r="F4">
        <v>3.629</v>
      </c>
      <c r="G4">
        <v>4.0019999999999998</v>
      </c>
      <c r="H4" s="4">
        <v>4.1879999999999997</v>
      </c>
      <c r="I4" s="4">
        <v>4.319</v>
      </c>
      <c r="J4" s="4">
        <v>3.5049999999999999</v>
      </c>
      <c r="K4" s="4">
        <v>4.5810000000000004</v>
      </c>
      <c r="L4" s="4">
        <v>3.9849999999999999</v>
      </c>
      <c r="M4" s="4">
        <v>4.3390000000000004</v>
      </c>
      <c r="N4" s="4">
        <v>3.5510000000000002</v>
      </c>
      <c r="O4" s="4">
        <v>3.8759999999999999</v>
      </c>
      <c r="P4" s="4">
        <v>3.4889999999999999</v>
      </c>
      <c r="Q4" s="4">
        <v>4.0620000000000003</v>
      </c>
      <c r="R4" s="4">
        <v>5.476</v>
      </c>
      <c r="S4" s="4">
        <v>3.5150000000000001</v>
      </c>
      <c r="T4" s="4">
        <v>3.4369999999999998</v>
      </c>
      <c r="U4" s="4">
        <v>5.4260000000000002</v>
      </c>
      <c r="V4" s="4">
        <v>3.4060000000000001</v>
      </c>
      <c r="W4" s="4">
        <v>4.0860000000000003</v>
      </c>
      <c r="X4" s="4">
        <v>3.411</v>
      </c>
      <c r="Y4" s="4">
        <v>3.7389999999999999</v>
      </c>
      <c r="Z4" s="4">
        <v>4.4550000000000001</v>
      </c>
      <c r="AA4" s="4">
        <v>3.4769999999999999</v>
      </c>
      <c r="AB4" s="4">
        <v>3.403</v>
      </c>
      <c r="AC4" s="4">
        <v>4.78</v>
      </c>
      <c r="AD4" s="4">
        <v>3.843</v>
      </c>
      <c r="AE4" s="4">
        <v>5.2329999999999997</v>
      </c>
      <c r="AF4" s="4">
        <v>3.5619999999999998</v>
      </c>
      <c r="AG4" s="4">
        <v>3.427</v>
      </c>
      <c r="AH4">
        <v>3.7570000000000001</v>
      </c>
    </row>
    <row r="5" spans="1:39" ht="15" x14ac:dyDescent="0.25">
      <c r="A5" s="80">
        <v>45017</v>
      </c>
      <c r="B5" s="34"/>
      <c r="C5" s="12">
        <v>6</v>
      </c>
      <c r="D5" s="11">
        <v>8</v>
      </c>
      <c r="E5">
        <v>7.226</v>
      </c>
      <c r="F5">
        <v>11.944000000000001</v>
      </c>
      <c r="G5">
        <v>7.9749999999999996</v>
      </c>
      <c r="H5" s="4">
        <v>8.9049999999999994</v>
      </c>
      <c r="I5" s="4">
        <v>6.5119999999999996</v>
      </c>
      <c r="J5" s="4">
        <v>7.8719999999999999</v>
      </c>
      <c r="K5" s="4">
        <v>7.3479999999999999</v>
      </c>
      <c r="L5" s="4">
        <v>6.4340000000000002</v>
      </c>
      <c r="M5" s="4">
        <v>7.2309999999999999</v>
      </c>
      <c r="N5" s="4">
        <v>10.032999999999999</v>
      </c>
      <c r="O5" s="4">
        <v>9.6639999999999997</v>
      </c>
      <c r="P5" s="4">
        <v>10.717000000000001</v>
      </c>
      <c r="Q5" s="4">
        <v>8.4</v>
      </c>
      <c r="R5" s="4">
        <v>14.343999999999999</v>
      </c>
      <c r="S5" s="4">
        <v>8.0250000000000004</v>
      </c>
      <c r="T5" s="4">
        <v>9.9949999999999992</v>
      </c>
      <c r="U5" s="4">
        <v>10.231999999999999</v>
      </c>
      <c r="V5" s="4">
        <v>4.556</v>
      </c>
      <c r="W5" s="4">
        <v>6.7329999999999997</v>
      </c>
      <c r="X5" s="4">
        <v>7.6740000000000004</v>
      </c>
      <c r="Y5" s="4">
        <v>7.4989999999999997</v>
      </c>
      <c r="Z5" s="4">
        <v>14.913</v>
      </c>
      <c r="AA5" s="4">
        <v>6.5030000000000001</v>
      </c>
      <c r="AB5" s="4">
        <v>6.0910000000000002</v>
      </c>
      <c r="AC5" s="4">
        <v>9.0839999999999996</v>
      </c>
      <c r="AD5" s="4">
        <v>8.2270000000000003</v>
      </c>
      <c r="AE5" s="4">
        <v>10.832000000000001</v>
      </c>
      <c r="AF5" s="4">
        <v>7.2910000000000004</v>
      </c>
      <c r="AG5" s="4">
        <v>8.5920000000000005</v>
      </c>
      <c r="AH5">
        <v>7.2409999999999997</v>
      </c>
    </row>
    <row r="6" spans="1:39" ht="15" x14ac:dyDescent="0.25">
      <c r="A6" s="80">
        <v>45047</v>
      </c>
      <c r="B6" s="34"/>
      <c r="C6" s="12">
        <v>22</v>
      </c>
      <c r="D6" s="11">
        <v>28</v>
      </c>
      <c r="E6">
        <v>24.966999999999999</v>
      </c>
      <c r="F6">
        <v>39.369</v>
      </c>
      <c r="G6">
        <v>28.05</v>
      </c>
      <c r="H6" s="4">
        <v>31.18</v>
      </c>
      <c r="I6" s="4">
        <v>26.181000000000001</v>
      </c>
      <c r="J6" s="4">
        <v>34.231000000000002</v>
      </c>
      <c r="K6" s="4">
        <v>27.95</v>
      </c>
      <c r="L6" s="4">
        <v>23.475999999999999</v>
      </c>
      <c r="M6" s="4">
        <v>24.664999999999999</v>
      </c>
      <c r="N6" s="4">
        <v>36.372</v>
      </c>
      <c r="O6" s="4">
        <v>37.491999999999997</v>
      </c>
      <c r="P6" s="4">
        <v>22.818000000000001</v>
      </c>
      <c r="Q6" s="4">
        <v>29.2</v>
      </c>
      <c r="R6" s="4">
        <v>33.814999999999998</v>
      </c>
      <c r="S6" s="4">
        <v>27.009</v>
      </c>
      <c r="T6" s="4">
        <v>29.350999999999999</v>
      </c>
      <c r="U6" s="4">
        <v>29.815999999999999</v>
      </c>
      <c r="V6" s="4">
        <v>18.454999999999998</v>
      </c>
      <c r="W6" s="4">
        <v>37.366</v>
      </c>
      <c r="X6" s="4">
        <v>18.381</v>
      </c>
      <c r="Y6" s="4">
        <v>18.692</v>
      </c>
      <c r="Z6" s="4">
        <v>29.344999999999999</v>
      </c>
      <c r="AA6" s="4">
        <v>29.218</v>
      </c>
      <c r="AB6" s="4">
        <v>21.983000000000001</v>
      </c>
      <c r="AC6" s="4">
        <v>20.96</v>
      </c>
      <c r="AD6" s="4">
        <v>24.126000000000001</v>
      </c>
      <c r="AE6" s="4">
        <v>23.797000000000001</v>
      </c>
      <c r="AF6" s="4">
        <v>36.564</v>
      </c>
      <c r="AG6" s="4">
        <v>27.888999999999999</v>
      </c>
      <c r="AH6">
        <v>31.922000000000001</v>
      </c>
    </row>
    <row r="7" spans="1:39" ht="15" x14ac:dyDescent="0.25">
      <c r="A7" s="80">
        <v>45078</v>
      </c>
      <c r="B7" s="34"/>
      <c r="C7" s="12">
        <v>38</v>
      </c>
      <c r="D7" s="11">
        <v>48</v>
      </c>
      <c r="E7">
        <v>67.323999999999998</v>
      </c>
      <c r="F7">
        <v>40.677</v>
      </c>
      <c r="G7">
        <v>60.31</v>
      </c>
      <c r="H7" s="4">
        <v>48.298000000000002</v>
      </c>
      <c r="I7" s="4">
        <v>87.888000000000005</v>
      </c>
      <c r="J7" s="4">
        <v>47.701999999999998</v>
      </c>
      <c r="K7" s="4">
        <v>59.16</v>
      </c>
      <c r="L7" s="4">
        <v>42.463000000000001</v>
      </c>
      <c r="M7" s="4">
        <v>60.295999999999999</v>
      </c>
      <c r="N7" s="4">
        <v>41.646999999999998</v>
      </c>
      <c r="O7" s="4">
        <v>44.381999999999998</v>
      </c>
      <c r="P7" s="4">
        <v>31.428999999999998</v>
      </c>
      <c r="Q7" s="4">
        <v>52.512999999999998</v>
      </c>
      <c r="R7" s="4">
        <v>33.774999999999999</v>
      </c>
      <c r="S7" s="4">
        <v>42.621000000000002</v>
      </c>
      <c r="T7" s="4">
        <v>38.299999999999997</v>
      </c>
      <c r="U7" s="4">
        <v>37.375999999999998</v>
      </c>
      <c r="V7" s="4">
        <v>59.116</v>
      </c>
      <c r="W7" s="4">
        <v>43.628</v>
      </c>
      <c r="X7" s="4">
        <v>55.134</v>
      </c>
      <c r="Y7" s="4">
        <v>62.28</v>
      </c>
      <c r="Z7" s="4">
        <v>20.873000000000001</v>
      </c>
      <c r="AA7" s="4">
        <v>62.121000000000002</v>
      </c>
      <c r="AB7" s="4">
        <v>51.052999999999997</v>
      </c>
      <c r="AC7" s="4">
        <v>63.526000000000003</v>
      </c>
      <c r="AD7" s="4">
        <v>57.814</v>
      </c>
      <c r="AE7" s="4">
        <v>39.939</v>
      </c>
      <c r="AF7" s="4">
        <v>35.225000000000001</v>
      </c>
      <c r="AG7" s="4">
        <v>68.731999999999999</v>
      </c>
      <c r="AH7">
        <v>44.68</v>
      </c>
    </row>
    <row r="8" spans="1:39" ht="15" x14ac:dyDescent="0.25">
      <c r="A8" s="80">
        <v>45108</v>
      </c>
      <c r="B8" s="34"/>
      <c r="C8" s="12">
        <v>15</v>
      </c>
      <c r="D8" s="11">
        <v>19</v>
      </c>
      <c r="E8">
        <v>29.922999999999998</v>
      </c>
      <c r="F8">
        <v>21.349</v>
      </c>
      <c r="G8">
        <v>28.594000000000001</v>
      </c>
      <c r="H8" s="4">
        <v>17.193000000000001</v>
      </c>
      <c r="I8" s="4">
        <v>74.468999999999994</v>
      </c>
      <c r="J8" s="4">
        <v>19.314</v>
      </c>
      <c r="K8" s="4">
        <v>21.100999999999999</v>
      </c>
      <c r="L8" s="4">
        <v>24.177</v>
      </c>
      <c r="M8" s="4">
        <v>37.914999999999999</v>
      </c>
      <c r="N8" s="4">
        <v>15.013999999999999</v>
      </c>
      <c r="O8" s="4">
        <v>15.823</v>
      </c>
      <c r="P8" s="4">
        <v>11.029</v>
      </c>
      <c r="Q8" s="4">
        <v>16.882000000000001</v>
      </c>
      <c r="R8" s="4">
        <v>13.609</v>
      </c>
      <c r="S8" s="4">
        <v>17.376999999999999</v>
      </c>
      <c r="T8" s="4">
        <v>13.287000000000001</v>
      </c>
      <c r="U8" s="4">
        <v>15.752000000000001</v>
      </c>
      <c r="V8" s="4">
        <v>30.048999999999999</v>
      </c>
      <c r="W8" s="4">
        <v>22.07</v>
      </c>
      <c r="X8" s="4">
        <v>18.686</v>
      </c>
      <c r="Y8" s="4">
        <v>37.68</v>
      </c>
      <c r="Z8" s="4">
        <v>9.3640000000000008</v>
      </c>
      <c r="AA8" s="4">
        <v>22.818999999999999</v>
      </c>
      <c r="AB8" s="4">
        <v>17.738</v>
      </c>
      <c r="AC8" s="4">
        <v>26.029</v>
      </c>
      <c r="AD8" s="4">
        <v>21.957000000000001</v>
      </c>
      <c r="AE8" s="4">
        <v>14.465</v>
      </c>
      <c r="AF8" s="4">
        <v>12.138</v>
      </c>
      <c r="AG8" s="4">
        <v>44.927</v>
      </c>
      <c r="AH8">
        <v>14.56</v>
      </c>
    </row>
    <row r="9" spans="1:39" ht="15" x14ac:dyDescent="0.25">
      <c r="A9" s="80">
        <v>45139</v>
      </c>
      <c r="B9" s="34"/>
      <c r="C9" s="12">
        <v>8</v>
      </c>
      <c r="D9" s="11">
        <v>10</v>
      </c>
      <c r="E9">
        <v>11.519</v>
      </c>
      <c r="F9">
        <v>11.522</v>
      </c>
      <c r="G9">
        <v>11.14</v>
      </c>
      <c r="H9" s="4">
        <v>8.1709999999999994</v>
      </c>
      <c r="I9" s="4">
        <v>23.114999999999998</v>
      </c>
      <c r="J9" s="4">
        <v>8.7390000000000008</v>
      </c>
      <c r="K9" s="4">
        <v>10.884</v>
      </c>
      <c r="L9" s="4">
        <v>9.9760000000000009</v>
      </c>
      <c r="M9" s="4">
        <v>14.419</v>
      </c>
      <c r="N9" s="4">
        <v>8.3759999999999994</v>
      </c>
      <c r="O9" s="4">
        <v>9.2189999999999994</v>
      </c>
      <c r="P9" s="4">
        <v>6.3</v>
      </c>
      <c r="Q9" s="4">
        <v>8.4939999999999998</v>
      </c>
      <c r="R9" s="4">
        <v>7.5010000000000003</v>
      </c>
      <c r="S9" s="4">
        <v>9.5549999999999997</v>
      </c>
      <c r="T9" s="4">
        <v>8.0310000000000006</v>
      </c>
      <c r="U9" s="4">
        <v>8.6199999999999992</v>
      </c>
      <c r="V9" s="4">
        <v>11.068</v>
      </c>
      <c r="W9" s="4">
        <v>9.4450000000000003</v>
      </c>
      <c r="X9" s="4">
        <v>10.388</v>
      </c>
      <c r="Y9" s="4">
        <v>13.512</v>
      </c>
      <c r="Z9" s="4">
        <v>5.99</v>
      </c>
      <c r="AA9" s="4">
        <v>11.218999999999999</v>
      </c>
      <c r="AB9" s="4">
        <v>9.1940000000000008</v>
      </c>
      <c r="AC9" s="4">
        <v>10.394</v>
      </c>
      <c r="AD9" s="4">
        <v>10.108000000000001</v>
      </c>
      <c r="AE9" s="4">
        <v>8.9939999999999998</v>
      </c>
      <c r="AF9" s="4">
        <v>6.9029999999999996</v>
      </c>
      <c r="AG9" s="4">
        <v>15.045999999999999</v>
      </c>
      <c r="AH9">
        <v>8.0890000000000004</v>
      </c>
    </row>
    <row r="10" spans="1:39" ht="15" x14ac:dyDescent="0.25">
      <c r="A10" s="80">
        <v>45170</v>
      </c>
      <c r="B10" s="34"/>
      <c r="C10" s="12">
        <v>7</v>
      </c>
      <c r="D10" s="11">
        <v>7</v>
      </c>
      <c r="E10">
        <v>6.9109999999999996</v>
      </c>
      <c r="F10">
        <v>7.4939999999999998</v>
      </c>
      <c r="G10">
        <v>7.4160000000000004</v>
      </c>
      <c r="H10" s="4">
        <v>5.8380000000000001</v>
      </c>
      <c r="I10" s="4">
        <v>12.208</v>
      </c>
      <c r="J10" s="4">
        <v>6.0289999999999999</v>
      </c>
      <c r="K10" s="4">
        <v>6.968</v>
      </c>
      <c r="L10" s="4">
        <v>5.8529999999999998</v>
      </c>
      <c r="M10" s="4">
        <v>7.7320000000000002</v>
      </c>
      <c r="N10" s="4">
        <v>5.6630000000000003</v>
      </c>
      <c r="O10" s="4">
        <v>6.0540000000000003</v>
      </c>
      <c r="P10" s="4">
        <v>4.59</v>
      </c>
      <c r="Q10" s="4">
        <v>7.9219999999999997</v>
      </c>
      <c r="R10" s="4">
        <v>5.3209999999999997</v>
      </c>
      <c r="S10" s="4">
        <v>5.79</v>
      </c>
      <c r="T10" s="4">
        <v>6.0469999999999997</v>
      </c>
      <c r="U10" s="4">
        <v>6.4880000000000004</v>
      </c>
      <c r="V10" s="4">
        <v>6.6559999999999997</v>
      </c>
      <c r="W10" s="4">
        <v>6.056</v>
      </c>
      <c r="X10" s="4">
        <v>6.0739999999999998</v>
      </c>
      <c r="Y10" s="4">
        <v>7.2030000000000003</v>
      </c>
      <c r="Z10" s="4">
        <v>4.6260000000000003</v>
      </c>
      <c r="AA10" s="4">
        <v>8.1609999999999996</v>
      </c>
      <c r="AB10" s="4">
        <v>7.8460000000000001</v>
      </c>
      <c r="AC10" s="4">
        <v>6.7149999999999999</v>
      </c>
      <c r="AD10" s="4">
        <v>6.5119999999999996</v>
      </c>
      <c r="AE10" s="4">
        <v>5.3929999999999998</v>
      </c>
      <c r="AF10" s="4">
        <v>5.0090000000000003</v>
      </c>
      <c r="AG10" s="4">
        <v>7.9279999999999999</v>
      </c>
      <c r="AH10">
        <v>7.0469999999999997</v>
      </c>
    </row>
    <row r="11" spans="1:39" ht="15" x14ac:dyDescent="0.25">
      <c r="A11" s="80">
        <v>45200</v>
      </c>
      <c r="B11" s="34"/>
      <c r="C11" s="12">
        <v>6</v>
      </c>
      <c r="D11" s="11">
        <v>7</v>
      </c>
      <c r="E11">
        <v>6.7939999999999996</v>
      </c>
      <c r="F11">
        <v>6.3460000000000001</v>
      </c>
      <c r="G11">
        <v>7.8710000000000004</v>
      </c>
      <c r="H11" s="4">
        <v>7.5350000000000001</v>
      </c>
      <c r="I11" s="4">
        <v>11.186999999999999</v>
      </c>
      <c r="J11" s="4">
        <v>6.7140000000000004</v>
      </c>
      <c r="K11" s="4">
        <v>7.41</v>
      </c>
      <c r="L11" s="4">
        <v>7.1760000000000002</v>
      </c>
      <c r="M11" s="4">
        <v>7.3940000000000001</v>
      </c>
      <c r="N11" s="4">
        <v>5.8170000000000002</v>
      </c>
      <c r="O11" s="4">
        <v>5.9450000000000003</v>
      </c>
      <c r="P11" s="4">
        <v>6.06</v>
      </c>
      <c r="Q11" s="4">
        <v>6.8419999999999996</v>
      </c>
      <c r="R11" s="4">
        <v>6.0819999999999999</v>
      </c>
      <c r="S11" s="4">
        <v>7.2069999999999999</v>
      </c>
      <c r="T11" s="4">
        <v>8.7629999999999999</v>
      </c>
      <c r="U11" s="4">
        <v>7.0510000000000002</v>
      </c>
      <c r="V11" s="4">
        <v>7.24</v>
      </c>
      <c r="W11" s="4">
        <v>7.36</v>
      </c>
      <c r="X11" s="4">
        <v>6.24</v>
      </c>
      <c r="Y11" s="4">
        <v>7.5519999999999996</v>
      </c>
      <c r="Z11" s="4">
        <v>4.7119999999999997</v>
      </c>
      <c r="AA11" s="4">
        <v>9.3710000000000004</v>
      </c>
      <c r="AB11" s="4">
        <v>10.651999999999999</v>
      </c>
      <c r="AC11" s="4">
        <v>6.4169999999999998</v>
      </c>
      <c r="AD11" s="4">
        <v>6.3760000000000003</v>
      </c>
      <c r="AE11" s="4">
        <v>6.5750000000000002</v>
      </c>
      <c r="AF11" s="4">
        <v>5.53</v>
      </c>
      <c r="AG11" s="4">
        <v>7.5309999999999997</v>
      </c>
      <c r="AH11">
        <v>7.0839999999999996</v>
      </c>
    </row>
    <row r="12" spans="1:39" ht="15" x14ac:dyDescent="0.25">
      <c r="A12" s="80">
        <v>45231</v>
      </c>
      <c r="B12" s="34"/>
      <c r="C12" s="12">
        <v>4</v>
      </c>
      <c r="D12" s="11">
        <v>5</v>
      </c>
      <c r="E12">
        <v>5.9059999999999997</v>
      </c>
      <c r="F12">
        <v>5.3019999999999996</v>
      </c>
      <c r="G12">
        <v>6.4980000000000002</v>
      </c>
      <c r="H12" s="4">
        <v>6.08</v>
      </c>
      <c r="I12" s="4">
        <v>8.3699999999999992</v>
      </c>
      <c r="J12" s="4">
        <v>6.3490000000000002</v>
      </c>
      <c r="K12" s="4">
        <v>6.13</v>
      </c>
      <c r="L12" s="4">
        <v>5.6289999999999996</v>
      </c>
      <c r="M12" s="4">
        <v>6.2549999999999999</v>
      </c>
      <c r="N12" s="4">
        <v>4.8890000000000002</v>
      </c>
      <c r="O12" s="4">
        <v>5.9189999999999996</v>
      </c>
      <c r="P12" s="4">
        <v>4.3760000000000003</v>
      </c>
      <c r="Q12" s="4">
        <v>5.3780000000000001</v>
      </c>
      <c r="R12" s="4">
        <v>5.23</v>
      </c>
      <c r="S12" s="4">
        <v>6.2789999999999999</v>
      </c>
      <c r="T12" s="4">
        <v>6.3959999999999999</v>
      </c>
      <c r="U12" s="4">
        <v>5.8540000000000001</v>
      </c>
      <c r="V12" s="4">
        <v>6.1520000000000001</v>
      </c>
      <c r="W12" s="4">
        <v>6.2850000000000001</v>
      </c>
      <c r="X12" s="4">
        <v>6.2389999999999999</v>
      </c>
      <c r="Y12" s="4">
        <v>6.3120000000000003</v>
      </c>
      <c r="Z12" s="4">
        <v>4.0090000000000003</v>
      </c>
      <c r="AA12" s="4">
        <v>6.7510000000000003</v>
      </c>
      <c r="AB12" s="4">
        <v>6.899</v>
      </c>
      <c r="AC12" s="4">
        <v>5.5119999999999996</v>
      </c>
      <c r="AD12" s="4">
        <v>5.4189999999999996</v>
      </c>
      <c r="AE12" s="4">
        <v>5.468</v>
      </c>
      <c r="AF12" s="4">
        <v>5.1120000000000001</v>
      </c>
      <c r="AG12" s="4">
        <v>6.5670000000000002</v>
      </c>
      <c r="AH12">
        <v>7.3289999999999997</v>
      </c>
    </row>
    <row r="13" spans="1:39" ht="15" x14ac:dyDescent="0.25">
      <c r="A13" s="80">
        <v>45261</v>
      </c>
      <c r="B13" s="34"/>
      <c r="C13" s="12">
        <v>4</v>
      </c>
      <c r="D13" s="11">
        <v>4</v>
      </c>
      <c r="E13">
        <v>5.5890000000000004</v>
      </c>
      <c r="F13">
        <v>4.9050000000000002</v>
      </c>
      <c r="G13">
        <v>5.5490000000000004</v>
      </c>
      <c r="H13" s="4">
        <v>5.2549999999999999</v>
      </c>
      <c r="I13" s="4">
        <v>7.6989999999999998</v>
      </c>
      <c r="J13" s="4">
        <v>5.5979999999999999</v>
      </c>
      <c r="K13" s="4">
        <v>5.4509999999999996</v>
      </c>
      <c r="L13" s="4">
        <v>5.41</v>
      </c>
      <c r="M13" s="4">
        <v>5.6630000000000003</v>
      </c>
      <c r="N13" s="4">
        <v>4.5439999999999996</v>
      </c>
      <c r="O13" s="4">
        <v>5.0510000000000002</v>
      </c>
      <c r="P13" s="4">
        <v>3.9020000000000001</v>
      </c>
      <c r="Q13" s="4">
        <v>4.9180000000000001</v>
      </c>
      <c r="R13" s="4">
        <v>4.5380000000000003</v>
      </c>
      <c r="S13" s="4">
        <v>5.0570000000000004</v>
      </c>
      <c r="T13" s="4">
        <v>5.0839999999999996</v>
      </c>
      <c r="U13" s="4">
        <v>4.7480000000000002</v>
      </c>
      <c r="V13" s="4">
        <v>5.4240000000000004</v>
      </c>
      <c r="W13" s="4">
        <v>5.2149999999999999</v>
      </c>
      <c r="X13" s="4">
        <v>5.24</v>
      </c>
      <c r="Y13" s="4">
        <v>5.6269999999999998</v>
      </c>
      <c r="Z13" s="4">
        <v>3.6349999999999998</v>
      </c>
      <c r="AA13" s="4">
        <v>5.7270000000000003</v>
      </c>
      <c r="AB13" s="4">
        <v>5.3419999999999996</v>
      </c>
      <c r="AC13" s="4">
        <v>5.2169999999999996</v>
      </c>
      <c r="AD13" s="4">
        <v>4.9930000000000003</v>
      </c>
      <c r="AE13" s="4">
        <v>5.0860000000000003</v>
      </c>
      <c r="AF13" s="4">
        <v>4.3719999999999999</v>
      </c>
      <c r="AG13" s="4">
        <v>6.1790000000000003</v>
      </c>
      <c r="AH13">
        <v>5.7709999999999999</v>
      </c>
    </row>
    <row r="14" spans="1:39" ht="15" x14ac:dyDescent="0.25">
      <c r="A14" s="80">
        <v>45292</v>
      </c>
      <c r="B14" s="34"/>
      <c r="C14" s="12">
        <v>4</v>
      </c>
      <c r="D14" s="11">
        <v>5</v>
      </c>
      <c r="E14">
        <v>5.0949999999999998</v>
      </c>
      <c r="F14">
        <v>4.4960000000000004</v>
      </c>
      <c r="G14">
        <v>5.0060000000000002</v>
      </c>
      <c r="H14" s="4">
        <v>4.6840000000000002</v>
      </c>
      <c r="I14" s="4">
        <v>6.633</v>
      </c>
      <c r="J14" s="4">
        <v>4.72</v>
      </c>
      <c r="K14" s="4">
        <v>4.9109999999999996</v>
      </c>
      <c r="L14" s="4">
        <v>4.5709999999999997</v>
      </c>
      <c r="M14" s="4">
        <v>5.1970000000000001</v>
      </c>
      <c r="N14" s="4">
        <v>4.1689999999999996</v>
      </c>
      <c r="O14" s="4">
        <v>4.4960000000000004</v>
      </c>
      <c r="P14" s="4">
        <v>3.5619999999999998</v>
      </c>
      <c r="Q14" s="4">
        <v>4.4160000000000004</v>
      </c>
      <c r="R14" s="4">
        <v>4.093</v>
      </c>
      <c r="S14" s="4">
        <v>4.4290000000000003</v>
      </c>
      <c r="T14" s="4">
        <v>4.4109999999999996</v>
      </c>
      <c r="U14" s="4">
        <v>4.1230000000000002</v>
      </c>
      <c r="V14" s="4">
        <v>4.859</v>
      </c>
      <c r="W14" s="4">
        <v>4.67</v>
      </c>
      <c r="X14" s="4">
        <v>4.6079999999999997</v>
      </c>
      <c r="Y14" s="4">
        <v>5.165</v>
      </c>
      <c r="Z14" s="4">
        <v>3.3029999999999999</v>
      </c>
      <c r="AA14" s="4">
        <v>5.1680000000000001</v>
      </c>
      <c r="AB14" s="4">
        <v>4.7300000000000004</v>
      </c>
      <c r="AC14" s="4">
        <v>4.7729999999999997</v>
      </c>
      <c r="AD14" s="4">
        <v>4.4880000000000004</v>
      </c>
      <c r="AE14" s="4">
        <v>4.2679999999999998</v>
      </c>
      <c r="AF14" s="4">
        <v>3.9569999999999999</v>
      </c>
      <c r="AG14" s="4">
        <v>5.6120000000000001</v>
      </c>
      <c r="AH14">
        <v>4.7069999999999999</v>
      </c>
    </row>
    <row r="15" spans="1:39" ht="15" x14ac:dyDescent="0.25">
      <c r="A15" s="80">
        <v>45323</v>
      </c>
      <c r="B15" s="34"/>
      <c r="C15" s="12">
        <v>4</v>
      </c>
      <c r="D15" s="11">
        <v>4</v>
      </c>
      <c r="E15">
        <v>4.47</v>
      </c>
      <c r="F15">
        <v>3.8879999999999999</v>
      </c>
      <c r="G15">
        <v>4.298</v>
      </c>
      <c r="H15" s="4">
        <v>4.1379999999999999</v>
      </c>
      <c r="I15" s="4">
        <v>5.58</v>
      </c>
      <c r="J15" s="4">
        <v>3.9689999999999999</v>
      </c>
      <c r="K15" s="4">
        <v>4.17</v>
      </c>
      <c r="L15" s="4">
        <v>3.93</v>
      </c>
      <c r="M15" s="4">
        <v>4.4850000000000003</v>
      </c>
      <c r="N15" s="4">
        <v>3.593</v>
      </c>
      <c r="O15" s="4">
        <v>3.8140000000000001</v>
      </c>
      <c r="P15" s="4">
        <v>3.2029999999999998</v>
      </c>
      <c r="Q15" s="4">
        <v>3.7679999999999998</v>
      </c>
      <c r="R15" s="4">
        <v>3.4889999999999999</v>
      </c>
      <c r="S15" s="4">
        <v>3.7389999999999999</v>
      </c>
      <c r="T15" s="4">
        <v>3.7989999999999999</v>
      </c>
      <c r="U15" s="4">
        <v>3.468</v>
      </c>
      <c r="V15" s="4">
        <v>4.1589999999999998</v>
      </c>
      <c r="W15" s="4">
        <v>3.968</v>
      </c>
      <c r="X15" s="4">
        <v>3.899</v>
      </c>
      <c r="Y15" s="4">
        <v>4.3789999999999996</v>
      </c>
      <c r="Z15" s="4">
        <v>2.88</v>
      </c>
      <c r="AA15" s="4">
        <v>4.3879999999999999</v>
      </c>
      <c r="AB15" s="4">
        <v>4.6369999999999996</v>
      </c>
      <c r="AC15" s="4">
        <v>4.266</v>
      </c>
      <c r="AD15" s="4">
        <v>3.8660000000000001</v>
      </c>
      <c r="AE15" s="4">
        <v>3.706</v>
      </c>
      <c r="AF15" s="4">
        <v>3.4039999999999999</v>
      </c>
      <c r="AG15" s="4">
        <v>4.7709999999999999</v>
      </c>
      <c r="AH15">
        <v>3.9940000000000002</v>
      </c>
    </row>
    <row r="16" spans="1:39" ht="15" x14ac:dyDescent="0.25">
      <c r="A16" s="80">
        <v>45352</v>
      </c>
      <c r="B16" s="34"/>
      <c r="C16" s="12">
        <v>4</v>
      </c>
      <c r="D16" s="11">
        <v>5</v>
      </c>
      <c r="E16">
        <v>4.9349999999999996</v>
      </c>
      <c r="F16">
        <v>4.2510000000000003</v>
      </c>
      <c r="G16">
        <v>4.9909999999999997</v>
      </c>
      <c r="H16" s="4">
        <v>5.415</v>
      </c>
      <c r="I16" s="4">
        <v>5.7460000000000004</v>
      </c>
      <c r="J16" s="4">
        <v>4.9279999999999999</v>
      </c>
      <c r="K16" s="4">
        <v>4.6680000000000001</v>
      </c>
      <c r="L16" s="4">
        <v>4.9820000000000002</v>
      </c>
      <c r="M16" s="4">
        <v>4.7469999999999999</v>
      </c>
      <c r="N16" s="4">
        <v>3.9550000000000001</v>
      </c>
      <c r="O16" s="4">
        <v>3.8860000000000001</v>
      </c>
      <c r="P16" s="4">
        <v>3.7469999999999999</v>
      </c>
      <c r="Q16" s="4">
        <v>5.8209999999999997</v>
      </c>
      <c r="R16" s="4">
        <v>3.5840000000000001</v>
      </c>
      <c r="S16" s="4">
        <v>3.8359999999999999</v>
      </c>
      <c r="T16" s="4">
        <v>6.2859999999999996</v>
      </c>
      <c r="U16" s="4">
        <v>3.3820000000000001</v>
      </c>
      <c r="V16" s="4">
        <v>4.9269999999999996</v>
      </c>
      <c r="W16" s="4">
        <v>3.875</v>
      </c>
      <c r="X16" s="4">
        <v>4.117</v>
      </c>
      <c r="Y16" s="4">
        <v>5.415</v>
      </c>
      <c r="Z16" s="4">
        <v>2.97</v>
      </c>
      <c r="AA16" s="4">
        <v>4.2249999999999996</v>
      </c>
      <c r="AB16" s="4">
        <v>5.7939999999999996</v>
      </c>
      <c r="AC16" s="4">
        <v>4.9219999999999997</v>
      </c>
      <c r="AD16" s="4">
        <v>5.718</v>
      </c>
      <c r="AE16" s="4">
        <v>3.8109999999999999</v>
      </c>
      <c r="AF16" s="4">
        <v>3.319</v>
      </c>
      <c r="AG16" s="4">
        <v>5.016</v>
      </c>
      <c r="AH16">
        <v>4.0309999999999997</v>
      </c>
    </row>
    <row r="17" spans="1:34" ht="15" x14ac:dyDescent="0.25">
      <c r="A17" s="80">
        <v>45383</v>
      </c>
      <c r="B17" s="34"/>
      <c r="C17" s="12">
        <v>8</v>
      </c>
      <c r="D17" s="11">
        <v>9</v>
      </c>
      <c r="E17">
        <v>10.06</v>
      </c>
      <c r="F17">
        <v>7.4340000000000002</v>
      </c>
      <c r="G17">
        <v>8.7720000000000002</v>
      </c>
      <c r="H17" s="4">
        <v>6.83</v>
      </c>
      <c r="I17" s="4">
        <v>10.24</v>
      </c>
      <c r="J17" s="4">
        <v>7.2309999999999999</v>
      </c>
      <c r="K17" s="4">
        <v>6.49</v>
      </c>
      <c r="L17" s="4">
        <v>6.9690000000000003</v>
      </c>
      <c r="M17" s="4">
        <v>10.279</v>
      </c>
      <c r="N17" s="4">
        <v>7.6219999999999999</v>
      </c>
      <c r="O17" s="4">
        <v>8.7050000000000001</v>
      </c>
      <c r="P17" s="4">
        <v>6.8010000000000002</v>
      </c>
      <c r="Q17" s="4">
        <v>11.077</v>
      </c>
      <c r="R17" s="4">
        <v>7.1040000000000001</v>
      </c>
      <c r="S17" s="4">
        <v>9.9949999999999992</v>
      </c>
      <c r="T17" s="4">
        <v>10.032999999999999</v>
      </c>
      <c r="U17" s="4">
        <v>4.157</v>
      </c>
      <c r="V17" s="4">
        <v>6.5949999999999998</v>
      </c>
      <c r="W17" s="4">
        <v>7.2779999999999996</v>
      </c>
      <c r="X17" s="4">
        <v>7.2359999999999998</v>
      </c>
      <c r="Y17" s="4">
        <v>12.635999999999999</v>
      </c>
      <c r="Z17" s="4">
        <v>4.9930000000000003</v>
      </c>
      <c r="AA17" s="4">
        <v>6.8680000000000003</v>
      </c>
      <c r="AB17" s="4">
        <v>9.7110000000000003</v>
      </c>
      <c r="AC17" s="4">
        <v>7.7859999999999996</v>
      </c>
      <c r="AD17" s="4">
        <v>10.765000000000001</v>
      </c>
      <c r="AE17" s="4">
        <v>6.7140000000000004</v>
      </c>
      <c r="AF17" s="4">
        <v>7.3230000000000004</v>
      </c>
      <c r="AG17" s="4">
        <v>7.6230000000000002</v>
      </c>
      <c r="AH17">
        <v>7.19</v>
      </c>
    </row>
    <row r="18" spans="1:34" ht="15" x14ac:dyDescent="0.25">
      <c r="A18" s="80">
        <v>45413</v>
      </c>
      <c r="B18" s="34"/>
      <c r="C18" s="12">
        <v>23</v>
      </c>
      <c r="D18" s="11">
        <v>26</v>
      </c>
      <c r="E18">
        <v>28.616</v>
      </c>
      <c r="F18">
        <v>33.521000000000001</v>
      </c>
      <c r="G18">
        <v>29.815000000000001</v>
      </c>
      <c r="H18" s="4">
        <v>31.094999999999999</v>
      </c>
      <c r="I18" s="4">
        <v>56.77</v>
      </c>
      <c r="J18" s="4">
        <v>36.351999999999997</v>
      </c>
      <c r="K18" s="4">
        <v>22.414999999999999</v>
      </c>
      <c r="L18" s="4">
        <v>24.265000000000001</v>
      </c>
      <c r="M18" s="4">
        <v>34.707000000000001</v>
      </c>
      <c r="N18" s="4">
        <v>26.863</v>
      </c>
      <c r="O18" s="4">
        <v>19.363</v>
      </c>
      <c r="P18" s="4">
        <v>23.402999999999999</v>
      </c>
      <c r="Q18" s="4">
        <v>29.446000000000002</v>
      </c>
      <c r="R18" s="4">
        <v>25.841999999999999</v>
      </c>
      <c r="S18" s="4">
        <v>33.31</v>
      </c>
      <c r="T18" s="4">
        <v>29.831</v>
      </c>
      <c r="U18" s="4">
        <v>26.213000000000001</v>
      </c>
      <c r="V18" s="4">
        <v>36.484999999999999</v>
      </c>
      <c r="W18" s="4">
        <v>17.247</v>
      </c>
      <c r="X18" s="4">
        <v>22.832000000000001</v>
      </c>
      <c r="Y18" s="4">
        <v>24.251000000000001</v>
      </c>
      <c r="Z18" s="4">
        <v>17.13</v>
      </c>
      <c r="AA18" s="4">
        <v>32.085999999999999</v>
      </c>
      <c r="AB18" s="4">
        <v>20.126999999999999</v>
      </c>
      <c r="AC18" s="4">
        <v>18.154</v>
      </c>
      <c r="AD18" s="4">
        <v>33.473999999999997</v>
      </c>
      <c r="AE18" s="4">
        <v>29.128</v>
      </c>
      <c r="AF18" s="4">
        <v>22.667999999999999</v>
      </c>
      <c r="AG18" s="4">
        <v>27.09</v>
      </c>
      <c r="AH18">
        <v>21.530999999999999</v>
      </c>
    </row>
    <row r="19" spans="1:34" ht="15" x14ac:dyDescent="0.25">
      <c r="A19" s="80">
        <v>45444</v>
      </c>
      <c r="B19" s="34"/>
      <c r="C19" s="12">
        <v>28</v>
      </c>
      <c r="D19" s="11">
        <v>40</v>
      </c>
      <c r="E19">
        <v>27.876999999999999</v>
      </c>
      <c r="F19">
        <v>66.328999999999994</v>
      </c>
      <c r="G19">
        <v>40.957000000000001</v>
      </c>
      <c r="H19" s="4">
        <v>85.171000000000006</v>
      </c>
      <c r="I19" s="4">
        <v>61.976999999999997</v>
      </c>
      <c r="J19" s="4">
        <v>71.459999999999994</v>
      </c>
      <c r="K19" s="4">
        <v>31.13</v>
      </c>
      <c r="L19" s="4">
        <v>49.55</v>
      </c>
      <c r="M19" s="4">
        <v>26.555</v>
      </c>
      <c r="N19" s="4">
        <v>26.872</v>
      </c>
      <c r="O19" s="4">
        <v>13.819000000000001</v>
      </c>
      <c r="P19" s="4">
        <v>36.073999999999998</v>
      </c>
      <c r="Q19" s="4">
        <v>23.088999999999999</v>
      </c>
      <c r="R19" s="4">
        <v>36.844999999999999</v>
      </c>
      <c r="S19" s="4">
        <v>36.747</v>
      </c>
      <c r="T19" s="4">
        <v>28.173999999999999</v>
      </c>
      <c r="U19" s="4">
        <v>76.926000000000002</v>
      </c>
      <c r="V19" s="4">
        <v>40.871000000000002</v>
      </c>
      <c r="W19" s="4">
        <v>41.877000000000002</v>
      </c>
      <c r="X19" s="4">
        <v>68.561999999999998</v>
      </c>
      <c r="Y19" s="4">
        <v>11.63</v>
      </c>
      <c r="Z19" s="4">
        <v>30.638000000000002</v>
      </c>
      <c r="AA19" s="4">
        <v>53.99</v>
      </c>
      <c r="AB19" s="4">
        <v>51.546999999999997</v>
      </c>
      <c r="AC19" s="4">
        <v>43.180999999999997</v>
      </c>
      <c r="AD19" s="4">
        <v>54.844000000000001</v>
      </c>
      <c r="AE19" s="4">
        <v>17.64</v>
      </c>
      <c r="AF19" s="4">
        <v>59.563000000000002</v>
      </c>
      <c r="AG19" s="4">
        <v>34.188000000000002</v>
      </c>
      <c r="AH19">
        <v>43.844000000000001</v>
      </c>
    </row>
    <row r="20" spans="1:34" ht="15" x14ac:dyDescent="0.25">
      <c r="A20" s="80">
        <v>45474</v>
      </c>
      <c r="B20" s="34"/>
      <c r="C20" s="12">
        <v>9</v>
      </c>
      <c r="D20" s="11">
        <v>15</v>
      </c>
      <c r="E20">
        <v>13.898</v>
      </c>
      <c r="F20">
        <v>33.350999999999999</v>
      </c>
      <c r="G20">
        <v>15.185</v>
      </c>
      <c r="H20" s="4">
        <v>73.503</v>
      </c>
      <c r="I20" s="4">
        <v>23.963999999999999</v>
      </c>
      <c r="J20" s="4">
        <v>27.481000000000002</v>
      </c>
      <c r="K20" s="4">
        <v>15.561</v>
      </c>
      <c r="L20" s="4">
        <v>30.013999999999999</v>
      </c>
      <c r="M20" s="4">
        <v>11.151999999999999</v>
      </c>
      <c r="N20" s="4">
        <v>10.583</v>
      </c>
      <c r="O20" s="4">
        <v>6.8129999999999997</v>
      </c>
      <c r="P20" s="4">
        <v>12.739000000000001</v>
      </c>
      <c r="Q20" s="4">
        <v>9.7050000000000001</v>
      </c>
      <c r="R20" s="4">
        <v>15.705</v>
      </c>
      <c r="S20" s="4">
        <v>13.023</v>
      </c>
      <c r="T20" s="4">
        <v>11.949</v>
      </c>
      <c r="U20" s="4">
        <v>37.954000000000001</v>
      </c>
      <c r="V20" s="4">
        <v>21.759</v>
      </c>
      <c r="W20" s="4">
        <v>14.04</v>
      </c>
      <c r="X20" s="4">
        <v>41.848999999999997</v>
      </c>
      <c r="Y20" s="4">
        <v>7.2130000000000001</v>
      </c>
      <c r="Z20" s="4">
        <v>12.471</v>
      </c>
      <c r="AA20" s="4">
        <v>19.202999999999999</v>
      </c>
      <c r="AB20" s="4">
        <v>18.077000000000002</v>
      </c>
      <c r="AC20" s="4">
        <v>15.734999999999999</v>
      </c>
      <c r="AD20" s="4">
        <v>21.018999999999998</v>
      </c>
      <c r="AE20" s="4">
        <v>7.8120000000000003</v>
      </c>
      <c r="AF20" s="4">
        <v>38.317</v>
      </c>
      <c r="AG20" s="4">
        <v>12.663</v>
      </c>
      <c r="AH20">
        <v>18.169</v>
      </c>
    </row>
    <row r="21" spans="1:34" ht="15" x14ac:dyDescent="0.25">
      <c r="A21" s="80">
        <v>45505</v>
      </c>
      <c r="B21" s="34"/>
      <c r="C21" s="12">
        <v>7</v>
      </c>
      <c r="D21" s="11">
        <v>8</v>
      </c>
      <c r="E21">
        <v>9.1989999999999998</v>
      </c>
      <c r="F21">
        <v>12.83</v>
      </c>
      <c r="G21">
        <v>7.6719999999999997</v>
      </c>
      <c r="H21" s="4">
        <v>23.518000000000001</v>
      </c>
      <c r="I21" s="4">
        <v>10.912000000000001</v>
      </c>
      <c r="J21" s="4">
        <v>13.260999999999999</v>
      </c>
      <c r="K21" s="4">
        <v>7.9550000000000001</v>
      </c>
      <c r="L21" s="4">
        <v>12.589</v>
      </c>
      <c r="M21" s="4">
        <v>7.3460000000000001</v>
      </c>
      <c r="N21" s="4">
        <v>7.2930000000000001</v>
      </c>
      <c r="O21" s="4">
        <v>4.8140000000000001</v>
      </c>
      <c r="P21" s="4">
        <v>6.9850000000000003</v>
      </c>
      <c r="Q21" s="4">
        <v>6.4219999999999997</v>
      </c>
      <c r="R21" s="4">
        <v>9.2260000000000009</v>
      </c>
      <c r="S21" s="4">
        <v>8.2669999999999995</v>
      </c>
      <c r="T21" s="4">
        <v>7.5460000000000003</v>
      </c>
      <c r="U21" s="4">
        <v>13.459</v>
      </c>
      <c r="V21" s="4">
        <v>9.52</v>
      </c>
      <c r="W21" s="4">
        <v>9.0760000000000005</v>
      </c>
      <c r="X21" s="4">
        <v>14.9</v>
      </c>
      <c r="Y21" s="4">
        <v>5.3819999999999997</v>
      </c>
      <c r="Z21" s="4">
        <v>7.7409999999999997</v>
      </c>
      <c r="AA21" s="4">
        <v>10.282</v>
      </c>
      <c r="AB21" s="4">
        <v>8.5519999999999996</v>
      </c>
      <c r="AC21" s="4">
        <v>8.6210000000000004</v>
      </c>
      <c r="AD21" s="4">
        <v>12.396000000000001</v>
      </c>
      <c r="AE21" s="4">
        <v>5.3360000000000003</v>
      </c>
      <c r="AF21" s="4">
        <v>13.631</v>
      </c>
      <c r="AG21" s="4">
        <v>7.7140000000000004</v>
      </c>
      <c r="AH21">
        <v>8.5809999999999995</v>
      </c>
    </row>
    <row r="22" spans="1:34" ht="15" x14ac:dyDescent="0.25">
      <c r="A22" s="80">
        <v>45536</v>
      </c>
      <c r="B22" s="34"/>
      <c r="C22" s="12">
        <v>6</v>
      </c>
      <c r="D22" s="11">
        <v>7</v>
      </c>
      <c r="E22">
        <v>7.1369999999999996</v>
      </c>
      <c r="F22">
        <v>9.1820000000000004</v>
      </c>
      <c r="G22">
        <v>6.1749999999999998</v>
      </c>
      <c r="H22" s="4">
        <v>13.603999999999999</v>
      </c>
      <c r="I22" s="4">
        <v>8.2330000000000005</v>
      </c>
      <c r="J22" s="4">
        <v>8.9450000000000003</v>
      </c>
      <c r="K22" s="4">
        <v>5.6340000000000003</v>
      </c>
      <c r="L22" s="4">
        <v>7.907</v>
      </c>
      <c r="M22" s="4">
        <v>5.6829999999999998</v>
      </c>
      <c r="N22" s="4">
        <v>5.47</v>
      </c>
      <c r="O22" s="4">
        <v>4.1020000000000003</v>
      </c>
      <c r="P22" s="4">
        <v>7.5979999999999999</v>
      </c>
      <c r="Q22" s="4">
        <v>5.2450000000000001</v>
      </c>
      <c r="R22" s="4">
        <v>6.1790000000000003</v>
      </c>
      <c r="S22" s="4">
        <v>6.8490000000000002</v>
      </c>
      <c r="T22" s="4">
        <v>6.5030000000000001</v>
      </c>
      <c r="U22" s="4">
        <v>8.5609999999999999</v>
      </c>
      <c r="V22" s="4">
        <v>6.657</v>
      </c>
      <c r="W22" s="4">
        <v>6.02</v>
      </c>
      <c r="X22" s="4">
        <v>8.6379999999999999</v>
      </c>
      <c r="Y22" s="4">
        <v>4.7249999999999996</v>
      </c>
      <c r="Z22" s="4">
        <v>6.6059999999999999</v>
      </c>
      <c r="AA22" s="4">
        <v>9.73</v>
      </c>
      <c r="AB22" s="4">
        <v>6.5060000000000002</v>
      </c>
      <c r="AC22" s="4">
        <v>6.3310000000000004</v>
      </c>
      <c r="AD22" s="4">
        <v>7.79</v>
      </c>
      <c r="AE22" s="4">
        <v>4.4320000000000004</v>
      </c>
      <c r="AF22" s="4">
        <v>8.1660000000000004</v>
      </c>
      <c r="AG22" s="4">
        <v>7.5940000000000003</v>
      </c>
      <c r="AH22">
        <v>6.1429999999999998</v>
      </c>
    </row>
    <row r="23" spans="1:34" ht="15" x14ac:dyDescent="0.25">
      <c r="A23" s="80">
        <v>45566</v>
      </c>
      <c r="B23" s="34"/>
      <c r="C23" s="12">
        <v>6</v>
      </c>
      <c r="D23" s="11">
        <v>7</v>
      </c>
      <c r="E23">
        <v>5.444</v>
      </c>
      <c r="F23">
        <v>8.5679999999999996</v>
      </c>
      <c r="G23">
        <v>7.1459999999999999</v>
      </c>
      <c r="H23" s="4">
        <v>11.132999999999999</v>
      </c>
      <c r="I23" s="4">
        <v>7.9960000000000004</v>
      </c>
      <c r="J23" s="4">
        <v>8.3279999999999994</v>
      </c>
      <c r="K23" s="4">
        <v>6.407</v>
      </c>
      <c r="L23" s="4">
        <v>6.8079999999999998</v>
      </c>
      <c r="M23" s="4">
        <v>5.21</v>
      </c>
      <c r="N23" s="4">
        <v>4.7729999999999997</v>
      </c>
      <c r="O23" s="4">
        <v>4.9459999999999997</v>
      </c>
      <c r="P23" s="4">
        <v>5.7359999999999998</v>
      </c>
      <c r="Q23" s="4">
        <v>5.3739999999999997</v>
      </c>
      <c r="R23" s="4">
        <v>6.8769999999999998</v>
      </c>
      <c r="S23" s="4">
        <v>8.734</v>
      </c>
      <c r="T23" s="4">
        <v>6.3570000000000002</v>
      </c>
      <c r="U23" s="4">
        <v>8.125</v>
      </c>
      <c r="V23" s="4">
        <v>7.1950000000000003</v>
      </c>
      <c r="W23" s="4">
        <v>5.5549999999999997</v>
      </c>
      <c r="X23" s="4">
        <v>8</v>
      </c>
      <c r="Y23" s="4">
        <v>4.2969999999999997</v>
      </c>
      <c r="Z23" s="4">
        <v>7.0350000000000001</v>
      </c>
      <c r="AA23" s="4">
        <v>11.273999999999999</v>
      </c>
      <c r="AB23" s="4">
        <v>5.5720000000000001</v>
      </c>
      <c r="AC23" s="4">
        <v>5.5209999999999999</v>
      </c>
      <c r="AD23" s="4">
        <v>8.077</v>
      </c>
      <c r="AE23" s="4">
        <v>4.4480000000000004</v>
      </c>
      <c r="AF23" s="4">
        <v>6.9340000000000002</v>
      </c>
      <c r="AG23" s="4">
        <v>6.8449999999999998</v>
      </c>
      <c r="AH23">
        <v>5.4589999999999996</v>
      </c>
    </row>
    <row r="24" spans="1:34" ht="15" x14ac:dyDescent="0.25">
      <c r="A24" s="80">
        <v>45597</v>
      </c>
      <c r="B24" s="34"/>
      <c r="C24" s="12">
        <v>5</v>
      </c>
      <c r="D24" s="11">
        <v>5</v>
      </c>
      <c r="E24">
        <v>4.5650000000000004</v>
      </c>
      <c r="F24">
        <v>7.0739999999999998</v>
      </c>
      <c r="G24">
        <v>5.7060000000000004</v>
      </c>
      <c r="H24" s="4">
        <v>8.3350000000000009</v>
      </c>
      <c r="I24" s="4">
        <v>7.5709999999999997</v>
      </c>
      <c r="J24" s="4">
        <v>6.87</v>
      </c>
      <c r="K24" s="4">
        <v>4.9930000000000003</v>
      </c>
      <c r="L24" s="4">
        <v>5.7839999999999998</v>
      </c>
      <c r="M24" s="4">
        <v>4.391</v>
      </c>
      <c r="N24" s="4">
        <v>4.8600000000000003</v>
      </c>
      <c r="O24" s="4">
        <v>3.53</v>
      </c>
      <c r="P24" s="4">
        <v>4.49</v>
      </c>
      <c r="Q24" s="4">
        <v>4.6260000000000003</v>
      </c>
      <c r="R24" s="4">
        <v>6.0049999999999999</v>
      </c>
      <c r="S24" s="4">
        <v>6.2290000000000001</v>
      </c>
      <c r="T24" s="4">
        <v>5.2060000000000004</v>
      </c>
      <c r="U24" s="4">
        <v>6.8440000000000003</v>
      </c>
      <c r="V24" s="4">
        <v>6.1310000000000002</v>
      </c>
      <c r="W24" s="4">
        <v>5.5970000000000004</v>
      </c>
      <c r="X24" s="4">
        <v>6.6509999999999998</v>
      </c>
      <c r="Y24" s="4">
        <v>3.66</v>
      </c>
      <c r="Z24" s="4">
        <v>4.8010000000000002</v>
      </c>
      <c r="AA24" s="4">
        <v>7.2329999999999997</v>
      </c>
      <c r="AB24" s="4">
        <v>4.7919999999999998</v>
      </c>
      <c r="AC24" s="4">
        <v>4.6900000000000004</v>
      </c>
      <c r="AD24" s="4">
        <v>6.7069999999999999</v>
      </c>
      <c r="AE24" s="4">
        <v>4.1139999999999999</v>
      </c>
      <c r="AF24" s="4">
        <v>6.0529999999999999</v>
      </c>
      <c r="AG24" s="4">
        <v>7.02</v>
      </c>
      <c r="AH24">
        <v>4.7649999999999997</v>
      </c>
    </row>
    <row r="25" spans="1:34" ht="15" x14ac:dyDescent="0.25">
      <c r="A25" s="80">
        <v>45627</v>
      </c>
      <c r="B25" s="34"/>
      <c r="C25" s="12">
        <v>4</v>
      </c>
      <c r="D25" s="11">
        <v>4</v>
      </c>
      <c r="E25">
        <v>4.2249999999999996</v>
      </c>
      <c r="F25">
        <v>6.0650000000000004</v>
      </c>
      <c r="G25">
        <v>4.931</v>
      </c>
      <c r="H25" s="4">
        <v>7.681</v>
      </c>
      <c r="I25" s="4">
        <v>6.6479999999999997</v>
      </c>
      <c r="J25" s="4">
        <v>6.1269999999999998</v>
      </c>
      <c r="K25" s="4">
        <v>4.82</v>
      </c>
      <c r="L25" s="4">
        <v>5.2409999999999997</v>
      </c>
      <c r="M25" s="4">
        <v>4.0830000000000002</v>
      </c>
      <c r="N25" s="4">
        <v>4.1020000000000003</v>
      </c>
      <c r="O25" s="4">
        <v>3.1459999999999999</v>
      </c>
      <c r="P25" s="4">
        <v>4.0970000000000004</v>
      </c>
      <c r="Q25" s="4">
        <v>4.0019999999999998</v>
      </c>
      <c r="R25" s="4">
        <v>4.8079999999999998</v>
      </c>
      <c r="S25" s="4">
        <v>5.008</v>
      </c>
      <c r="T25" s="4">
        <v>4.2009999999999996</v>
      </c>
      <c r="U25" s="4">
        <v>6.0780000000000003</v>
      </c>
      <c r="V25" s="4">
        <v>5.0640000000000001</v>
      </c>
      <c r="W25" s="4">
        <v>4.6689999999999996</v>
      </c>
      <c r="X25" s="4">
        <v>5.9619999999999997</v>
      </c>
      <c r="Y25" s="4">
        <v>3.331</v>
      </c>
      <c r="Z25" s="4">
        <v>4.1079999999999997</v>
      </c>
      <c r="AA25" s="4">
        <v>5.7249999999999996</v>
      </c>
      <c r="AB25" s="4">
        <v>4.532</v>
      </c>
      <c r="AC25" s="4">
        <v>4.3209999999999997</v>
      </c>
      <c r="AD25" s="4">
        <v>6.234</v>
      </c>
      <c r="AE25" s="4">
        <v>3.4929999999999999</v>
      </c>
      <c r="AF25" s="4">
        <v>5.6909999999999998</v>
      </c>
      <c r="AG25" s="4">
        <v>5.5220000000000002</v>
      </c>
      <c r="AH25">
        <v>4.5199999999999996</v>
      </c>
    </row>
    <row r="26" spans="1:34" ht="15" x14ac:dyDescent="0.25">
      <c r="A26" s="80">
        <v>45658</v>
      </c>
      <c r="B26" s="34"/>
      <c r="C26" s="12">
        <v>5</v>
      </c>
      <c r="D26" s="11">
        <v>5</v>
      </c>
      <c r="E26">
        <v>3.88</v>
      </c>
      <c r="F26">
        <v>5.4749999999999996</v>
      </c>
      <c r="G26">
        <v>4.4000000000000004</v>
      </c>
      <c r="H26" s="4">
        <v>6.6289999999999996</v>
      </c>
      <c r="I26" s="4">
        <v>5.6559999999999997</v>
      </c>
      <c r="J26" s="4">
        <v>5.5209999999999999</v>
      </c>
      <c r="K26" s="4">
        <v>4.0679999999999996</v>
      </c>
      <c r="L26" s="4">
        <v>4.82</v>
      </c>
      <c r="M26" s="4">
        <v>3.7509999999999999</v>
      </c>
      <c r="N26" s="4">
        <v>3.6419999999999999</v>
      </c>
      <c r="O26" s="4">
        <v>2.8849999999999998</v>
      </c>
      <c r="P26" s="4">
        <v>3.673</v>
      </c>
      <c r="Q26" s="4">
        <v>3.617</v>
      </c>
      <c r="R26" s="4">
        <v>4.2039999999999997</v>
      </c>
      <c r="S26" s="4">
        <v>4.3760000000000003</v>
      </c>
      <c r="T26" s="4">
        <v>3.6429999999999998</v>
      </c>
      <c r="U26" s="4">
        <v>5.4569999999999999</v>
      </c>
      <c r="V26" s="4">
        <v>4.5270000000000001</v>
      </c>
      <c r="W26" s="4">
        <v>4.1120000000000001</v>
      </c>
      <c r="X26" s="4">
        <v>5.4749999999999996</v>
      </c>
      <c r="Y26" s="4">
        <v>3.0350000000000001</v>
      </c>
      <c r="Z26" s="4">
        <v>3.7349999999999999</v>
      </c>
      <c r="AA26" s="4">
        <v>5.101</v>
      </c>
      <c r="AB26" s="4">
        <v>4.157</v>
      </c>
      <c r="AC26" s="4">
        <v>3.8809999999999998</v>
      </c>
      <c r="AD26" s="4">
        <v>5.27</v>
      </c>
      <c r="AE26" s="4">
        <v>3.165</v>
      </c>
      <c r="AF26" s="4">
        <v>5.1749999999999998</v>
      </c>
      <c r="AG26" s="4">
        <v>4.5229999999999997</v>
      </c>
      <c r="AH26">
        <v>4.1260000000000003</v>
      </c>
    </row>
    <row r="27" spans="1:34" ht="15" x14ac:dyDescent="0.25">
      <c r="A27" s="80">
        <v>45689</v>
      </c>
      <c r="B27" s="34"/>
      <c r="C27" s="12">
        <v>4</v>
      </c>
      <c r="D27" s="11">
        <v>4</v>
      </c>
      <c r="E27">
        <v>3.2530000000000001</v>
      </c>
      <c r="F27">
        <v>4.5449999999999999</v>
      </c>
      <c r="G27">
        <v>3.7559999999999998</v>
      </c>
      <c r="H27" s="4">
        <v>5.3979999999999997</v>
      </c>
      <c r="I27" s="4">
        <v>4.6050000000000004</v>
      </c>
      <c r="J27" s="4">
        <v>4.5330000000000004</v>
      </c>
      <c r="K27" s="4">
        <v>3.391</v>
      </c>
      <c r="L27" s="4">
        <v>4.0209999999999999</v>
      </c>
      <c r="M27" s="4">
        <v>3.1320000000000001</v>
      </c>
      <c r="N27" s="4">
        <v>2.9889999999999999</v>
      </c>
      <c r="O27" s="4">
        <v>2.5430000000000001</v>
      </c>
      <c r="P27" s="4">
        <v>3.03</v>
      </c>
      <c r="Q27" s="4">
        <v>2.9870000000000001</v>
      </c>
      <c r="R27" s="4">
        <v>3.431</v>
      </c>
      <c r="S27" s="4">
        <v>3.6469999999999998</v>
      </c>
      <c r="T27" s="4">
        <v>2.9590000000000001</v>
      </c>
      <c r="U27" s="4">
        <v>4.5129999999999999</v>
      </c>
      <c r="V27" s="4">
        <v>3.7170000000000001</v>
      </c>
      <c r="W27" s="4">
        <v>3.3660000000000001</v>
      </c>
      <c r="X27" s="4">
        <v>4.4909999999999997</v>
      </c>
      <c r="Y27" s="4">
        <v>2.57</v>
      </c>
      <c r="Z27" s="4">
        <v>3.0750000000000002</v>
      </c>
      <c r="AA27" s="4">
        <v>4.8090000000000002</v>
      </c>
      <c r="AB27" s="4">
        <v>3.6110000000000002</v>
      </c>
      <c r="AC27" s="4">
        <v>3.234</v>
      </c>
      <c r="AD27" s="4">
        <v>4.4130000000000003</v>
      </c>
      <c r="AE27" s="4">
        <v>2.6429999999999998</v>
      </c>
      <c r="AF27" s="4">
        <v>4.2549999999999999</v>
      </c>
      <c r="AG27" s="4">
        <v>3.7160000000000002</v>
      </c>
      <c r="AH27">
        <v>3.5190000000000001</v>
      </c>
    </row>
    <row r="28" spans="1:34" ht="15" x14ac:dyDescent="0.25">
      <c r="A28" s="80">
        <v>45717</v>
      </c>
      <c r="B28" s="34"/>
      <c r="C28" s="12">
        <v>5</v>
      </c>
      <c r="D28" s="11">
        <v>5</v>
      </c>
      <c r="E28">
        <v>3.73</v>
      </c>
      <c r="F28">
        <v>5.3959999999999999</v>
      </c>
      <c r="G28">
        <v>5.1379999999999999</v>
      </c>
      <c r="H28" s="4">
        <v>5.7569999999999997</v>
      </c>
      <c r="I28" s="4">
        <v>5.7770000000000001</v>
      </c>
      <c r="J28" s="4">
        <v>5.1440000000000001</v>
      </c>
      <c r="K28" s="4">
        <v>4.54</v>
      </c>
      <c r="L28" s="4">
        <v>4.4290000000000003</v>
      </c>
      <c r="M28" s="4">
        <v>3.5920000000000001</v>
      </c>
      <c r="N28" s="4">
        <v>3.14</v>
      </c>
      <c r="O28" s="4">
        <v>3.1819999999999999</v>
      </c>
      <c r="P28" s="4">
        <v>5.0720000000000001</v>
      </c>
      <c r="Q28" s="4">
        <v>3.2010000000000001</v>
      </c>
      <c r="R28" s="4">
        <v>3.6440000000000001</v>
      </c>
      <c r="S28" s="4">
        <v>6.2789999999999999</v>
      </c>
      <c r="T28" s="4">
        <v>2.9910000000000001</v>
      </c>
      <c r="U28" s="4">
        <v>5.4850000000000003</v>
      </c>
      <c r="V28" s="4">
        <v>3.7519999999999998</v>
      </c>
      <c r="W28" s="4">
        <v>3.706</v>
      </c>
      <c r="X28" s="4">
        <v>5.7069999999999999</v>
      </c>
      <c r="Y28" s="4">
        <v>2.7650000000000001</v>
      </c>
      <c r="Z28" s="4">
        <v>3.0710000000000002</v>
      </c>
      <c r="AA28" s="4">
        <v>6.1369999999999996</v>
      </c>
      <c r="AB28" s="4">
        <v>4.3780000000000001</v>
      </c>
      <c r="AC28" s="4">
        <v>5.1210000000000004</v>
      </c>
      <c r="AD28" s="4">
        <v>4.6470000000000002</v>
      </c>
      <c r="AE28" s="4">
        <v>2.677</v>
      </c>
      <c r="AF28" s="4">
        <v>4.681</v>
      </c>
      <c r="AG28" s="4">
        <v>3.8940000000000001</v>
      </c>
      <c r="AH28">
        <v>4.048</v>
      </c>
    </row>
    <row r="29" spans="1:34" ht="15" x14ac:dyDescent="0.25">
      <c r="A29" s="80">
        <v>45748</v>
      </c>
      <c r="B29" s="34"/>
      <c r="C29" s="12">
        <v>9</v>
      </c>
      <c r="D29" s="11">
        <v>9</v>
      </c>
      <c r="E29">
        <v>6.8479999999999999</v>
      </c>
      <c r="F29">
        <v>9.0969999999999995</v>
      </c>
      <c r="G29">
        <v>6.5430000000000001</v>
      </c>
      <c r="H29" s="4">
        <v>10.162000000000001</v>
      </c>
      <c r="I29" s="4">
        <v>8.1449999999999996</v>
      </c>
      <c r="J29" s="4">
        <v>6.8970000000000002</v>
      </c>
      <c r="K29" s="4">
        <v>6.5140000000000002</v>
      </c>
      <c r="L29" s="4">
        <v>9.8230000000000004</v>
      </c>
      <c r="M29" s="4">
        <v>7.173</v>
      </c>
      <c r="N29" s="4">
        <v>7.4960000000000004</v>
      </c>
      <c r="O29" s="4">
        <v>6.1760000000000002</v>
      </c>
      <c r="P29" s="4">
        <v>10.161</v>
      </c>
      <c r="Q29" s="4">
        <v>6.6470000000000002</v>
      </c>
      <c r="R29" s="4">
        <v>9.3640000000000008</v>
      </c>
      <c r="S29" s="4">
        <v>9.9139999999999997</v>
      </c>
      <c r="T29" s="4">
        <v>3.7589999999999999</v>
      </c>
      <c r="U29" s="4">
        <v>7.1449999999999996</v>
      </c>
      <c r="V29" s="4">
        <v>6.96</v>
      </c>
      <c r="W29" s="4">
        <v>6.74</v>
      </c>
      <c r="X29" s="4">
        <v>13.016</v>
      </c>
      <c r="Y29" s="4">
        <v>4.7939999999999996</v>
      </c>
      <c r="Z29" s="4">
        <v>5.399</v>
      </c>
      <c r="AA29" s="4">
        <v>10.016999999999999</v>
      </c>
      <c r="AB29" s="4">
        <v>7.1669999999999998</v>
      </c>
      <c r="AC29" s="4">
        <v>9.9589999999999996</v>
      </c>
      <c r="AD29" s="4">
        <v>7.3940000000000001</v>
      </c>
      <c r="AE29" s="4">
        <v>6.5220000000000002</v>
      </c>
      <c r="AF29" s="4">
        <v>7.2039999999999997</v>
      </c>
      <c r="AG29" s="4">
        <v>7.01</v>
      </c>
      <c r="AH29">
        <v>8.6379999999999999</v>
      </c>
    </row>
    <row r="30" spans="1:34" ht="15" x14ac:dyDescent="0.25">
      <c r="A30" s="80">
        <v>45778</v>
      </c>
      <c r="B30" s="34"/>
      <c r="C30" s="12">
        <v>26</v>
      </c>
      <c r="D30" s="11">
        <v>26</v>
      </c>
      <c r="E30">
        <v>31.405000000000001</v>
      </c>
      <c r="F30">
        <v>29.664999999999999</v>
      </c>
      <c r="G30">
        <v>29.887</v>
      </c>
      <c r="H30" s="4">
        <v>56.201000000000001</v>
      </c>
      <c r="I30" s="4">
        <v>38.472000000000001</v>
      </c>
      <c r="J30" s="4">
        <v>22.826000000000001</v>
      </c>
      <c r="K30" s="4">
        <v>22.844999999999999</v>
      </c>
      <c r="L30" s="4">
        <v>33.993000000000002</v>
      </c>
      <c r="M30" s="4">
        <v>25.867999999999999</v>
      </c>
      <c r="N30" s="4">
        <v>17.504000000000001</v>
      </c>
      <c r="O30" s="4">
        <v>21.533000000000001</v>
      </c>
      <c r="P30" s="4">
        <v>27.885000000000002</v>
      </c>
      <c r="Q30" s="4">
        <v>24.582000000000001</v>
      </c>
      <c r="R30" s="4">
        <v>31.902999999999999</v>
      </c>
      <c r="S30" s="4">
        <v>29.861999999999998</v>
      </c>
      <c r="T30" s="4">
        <v>24.53</v>
      </c>
      <c r="U30" s="4">
        <v>38.093000000000004</v>
      </c>
      <c r="V30" s="4">
        <v>16.254999999999999</v>
      </c>
      <c r="W30" s="4">
        <v>21.222000000000001</v>
      </c>
      <c r="X30" s="4">
        <v>24.706</v>
      </c>
      <c r="Y30" s="4">
        <v>16.273</v>
      </c>
      <c r="Z30" s="4">
        <v>26.87</v>
      </c>
      <c r="AA30" s="4">
        <v>20.434000000000001</v>
      </c>
      <c r="AB30" s="4">
        <v>17.2</v>
      </c>
      <c r="AC30" s="4">
        <v>31.751999999999999</v>
      </c>
      <c r="AD30" s="4">
        <v>30.513000000000002</v>
      </c>
      <c r="AE30" s="4">
        <v>20.628</v>
      </c>
      <c r="AF30" s="4">
        <v>26.456</v>
      </c>
      <c r="AG30" s="4">
        <v>20.425999999999998</v>
      </c>
      <c r="AH30">
        <v>26.581</v>
      </c>
    </row>
    <row r="31" spans="1:34" ht="15" x14ac:dyDescent="0.25">
      <c r="A31" s="80">
        <v>45809</v>
      </c>
      <c r="B31" s="34"/>
      <c r="C31" s="12">
        <v>40</v>
      </c>
      <c r="D31" s="11">
        <v>40</v>
      </c>
      <c r="E31">
        <v>64.533000000000001</v>
      </c>
      <c r="F31">
        <v>42.293999999999997</v>
      </c>
      <c r="G31">
        <v>84.418000000000006</v>
      </c>
      <c r="H31" s="4">
        <v>61.847000000000001</v>
      </c>
      <c r="I31" s="4">
        <v>73.108999999999995</v>
      </c>
      <c r="J31" s="4">
        <v>32.506999999999998</v>
      </c>
      <c r="K31" s="4">
        <v>48.256999999999998</v>
      </c>
      <c r="L31" s="4">
        <v>26.154</v>
      </c>
      <c r="M31" s="4">
        <v>26.306000000000001</v>
      </c>
      <c r="N31" s="4">
        <v>13.489000000000001</v>
      </c>
      <c r="O31" s="4">
        <v>34.332999999999998</v>
      </c>
      <c r="P31" s="4">
        <v>22.338999999999999</v>
      </c>
      <c r="Q31" s="4">
        <v>35.869</v>
      </c>
      <c r="R31" s="4">
        <v>36.798999999999999</v>
      </c>
      <c r="S31" s="4">
        <v>28.09</v>
      </c>
      <c r="T31" s="4">
        <v>75.212999999999994</v>
      </c>
      <c r="U31" s="4">
        <v>41.844999999999999</v>
      </c>
      <c r="V31" s="4">
        <v>42.119</v>
      </c>
      <c r="W31" s="4">
        <v>66.731999999999999</v>
      </c>
      <c r="X31" s="4">
        <v>11.85</v>
      </c>
      <c r="Y31" s="4">
        <v>29.640999999999998</v>
      </c>
      <c r="Z31" s="4">
        <v>51.633000000000003</v>
      </c>
      <c r="AA31" s="4">
        <v>52.029000000000003</v>
      </c>
      <c r="AB31" s="4">
        <v>42.292999999999999</v>
      </c>
      <c r="AC31" s="4">
        <v>53.698</v>
      </c>
      <c r="AD31" s="4">
        <v>18.943000000000001</v>
      </c>
      <c r="AE31" s="4">
        <v>57.369</v>
      </c>
      <c r="AF31" s="4">
        <v>33.771999999999998</v>
      </c>
      <c r="AG31" s="4">
        <v>43.052999999999997</v>
      </c>
      <c r="AH31">
        <v>27.021999999999998</v>
      </c>
    </row>
    <row r="32" spans="1:34" ht="15" x14ac:dyDescent="0.25">
      <c r="A32" s="80">
        <v>45839</v>
      </c>
      <c r="B32" s="34"/>
      <c r="C32" s="12">
        <v>15</v>
      </c>
      <c r="D32" s="11">
        <v>15</v>
      </c>
      <c r="E32">
        <v>32.880000000000003</v>
      </c>
      <c r="F32">
        <v>15.859</v>
      </c>
      <c r="G32">
        <v>73.275000000000006</v>
      </c>
      <c r="H32" s="4">
        <v>23.913</v>
      </c>
      <c r="I32" s="4">
        <v>27.923999999999999</v>
      </c>
      <c r="J32" s="4">
        <v>16.248999999999999</v>
      </c>
      <c r="K32" s="4">
        <v>29.555</v>
      </c>
      <c r="L32" s="4">
        <v>10.952</v>
      </c>
      <c r="M32" s="4">
        <v>10.343</v>
      </c>
      <c r="N32" s="4">
        <v>6.3760000000000003</v>
      </c>
      <c r="O32" s="4">
        <v>12.308</v>
      </c>
      <c r="P32" s="4">
        <v>9.282</v>
      </c>
      <c r="Q32" s="4">
        <v>15.364000000000001</v>
      </c>
      <c r="R32" s="4">
        <v>13.122999999999999</v>
      </c>
      <c r="S32" s="4">
        <v>11.87</v>
      </c>
      <c r="T32" s="4">
        <v>37.509</v>
      </c>
      <c r="U32" s="4">
        <v>22.137</v>
      </c>
      <c r="V32" s="4">
        <v>14.326000000000001</v>
      </c>
      <c r="W32" s="4">
        <v>41.343000000000004</v>
      </c>
      <c r="X32" s="4">
        <v>7.3840000000000003</v>
      </c>
      <c r="Y32" s="4">
        <v>12.208</v>
      </c>
      <c r="Z32" s="4">
        <v>18.867000000000001</v>
      </c>
      <c r="AA32" s="4">
        <v>18.236999999999998</v>
      </c>
      <c r="AB32" s="4">
        <v>15.385</v>
      </c>
      <c r="AC32" s="4">
        <v>20.667000000000002</v>
      </c>
      <c r="AD32" s="4">
        <v>8.4160000000000004</v>
      </c>
      <c r="AE32" s="4">
        <v>37.552</v>
      </c>
      <c r="AF32" s="4">
        <v>12.433</v>
      </c>
      <c r="AG32" s="4">
        <v>17.901</v>
      </c>
      <c r="AH32">
        <v>13.449</v>
      </c>
    </row>
    <row r="33" spans="1:34" ht="15" x14ac:dyDescent="0.25">
      <c r="A33" s="80">
        <v>45870</v>
      </c>
      <c r="B33" s="34"/>
      <c r="C33" s="12">
        <v>8</v>
      </c>
      <c r="D33" s="11">
        <v>8</v>
      </c>
      <c r="E33">
        <v>12.613</v>
      </c>
      <c r="F33">
        <v>7.9279999999999999</v>
      </c>
      <c r="G33">
        <v>23.408999999999999</v>
      </c>
      <c r="H33" s="4">
        <v>10.88</v>
      </c>
      <c r="I33" s="4">
        <v>13.551</v>
      </c>
      <c r="J33" s="4">
        <v>8.3279999999999994</v>
      </c>
      <c r="K33" s="4">
        <v>12.367000000000001</v>
      </c>
      <c r="L33" s="4">
        <v>7.1929999999999996</v>
      </c>
      <c r="M33" s="4">
        <v>7.1109999999999998</v>
      </c>
      <c r="N33" s="4">
        <v>4.423</v>
      </c>
      <c r="O33" s="4">
        <v>6.8010000000000002</v>
      </c>
      <c r="P33" s="4">
        <v>6.0759999999999996</v>
      </c>
      <c r="Q33" s="4">
        <v>9.0020000000000007</v>
      </c>
      <c r="R33" s="4">
        <v>8.1539999999999999</v>
      </c>
      <c r="S33" s="4">
        <v>7.4880000000000004</v>
      </c>
      <c r="T33" s="4">
        <v>13.244999999999999</v>
      </c>
      <c r="U33" s="4">
        <v>9.7520000000000007</v>
      </c>
      <c r="V33" s="4">
        <v>9.0660000000000007</v>
      </c>
      <c r="W33" s="4">
        <v>14.67</v>
      </c>
      <c r="X33" s="4">
        <v>5.524</v>
      </c>
      <c r="Y33" s="4">
        <v>7.6130000000000004</v>
      </c>
      <c r="Z33" s="4">
        <v>9.8290000000000006</v>
      </c>
      <c r="AA33" s="4">
        <v>8.6679999999999993</v>
      </c>
      <c r="AB33" s="4">
        <v>8.3629999999999995</v>
      </c>
      <c r="AC33" s="4">
        <v>12.135</v>
      </c>
      <c r="AD33" s="4">
        <v>5.76</v>
      </c>
      <c r="AE33" s="4">
        <v>13.318</v>
      </c>
      <c r="AF33" s="4">
        <v>7.5229999999999997</v>
      </c>
      <c r="AG33" s="4">
        <v>8.4339999999999993</v>
      </c>
      <c r="AH33">
        <v>8.7520000000000007</v>
      </c>
    </row>
    <row r="34" spans="1:34" ht="15" x14ac:dyDescent="0.25">
      <c r="A34" s="80">
        <v>45901</v>
      </c>
      <c r="B34" s="33"/>
      <c r="C34" s="8">
        <v>7</v>
      </c>
      <c r="D34" s="11">
        <v>7</v>
      </c>
      <c r="E34">
        <v>9.0109999999999992</v>
      </c>
      <c r="F34">
        <v>6.3559999999999999</v>
      </c>
      <c r="G34">
        <v>13.513</v>
      </c>
      <c r="H34" s="4">
        <v>8.2070000000000007</v>
      </c>
      <c r="I34" s="4">
        <v>9.1709999999999994</v>
      </c>
      <c r="J34" s="4">
        <v>5.88</v>
      </c>
      <c r="K34" s="4">
        <v>7.7409999999999997</v>
      </c>
      <c r="L34" s="4">
        <v>5.556</v>
      </c>
      <c r="M34" s="4">
        <v>5.3209999999999997</v>
      </c>
      <c r="N34" s="4">
        <v>3.714</v>
      </c>
      <c r="O34" s="4">
        <v>7.423</v>
      </c>
      <c r="P34" s="4">
        <v>4.9470000000000001</v>
      </c>
      <c r="Q34" s="4">
        <v>6.0090000000000003</v>
      </c>
      <c r="R34" s="4">
        <v>6.7249999999999996</v>
      </c>
      <c r="S34" s="4">
        <v>6.4530000000000003</v>
      </c>
      <c r="T34" s="4">
        <v>8.3930000000000007</v>
      </c>
      <c r="U34" s="4">
        <v>6.8460000000000001</v>
      </c>
      <c r="V34" s="4">
        <v>5.9880000000000004</v>
      </c>
      <c r="W34" s="4">
        <v>8.4659999999999993</v>
      </c>
      <c r="X34" s="4">
        <v>4.8499999999999996</v>
      </c>
      <c r="Y34" s="4">
        <v>6.5119999999999996</v>
      </c>
      <c r="Z34" s="4">
        <v>9.1069999999999993</v>
      </c>
      <c r="AA34" s="4">
        <v>6.6040000000000001</v>
      </c>
      <c r="AB34" s="4">
        <v>6.1070000000000002</v>
      </c>
      <c r="AC34" s="4">
        <v>7.5990000000000002</v>
      </c>
      <c r="AD34" s="4">
        <v>4.8019999999999996</v>
      </c>
      <c r="AE34" s="4">
        <v>7.9329999999999998</v>
      </c>
      <c r="AF34" s="4">
        <v>7.4180000000000001</v>
      </c>
      <c r="AG34" s="4">
        <v>6.0309999999999997</v>
      </c>
      <c r="AH34">
        <v>6.8659999999999997</v>
      </c>
    </row>
    <row r="35" spans="1:34" ht="15" x14ac:dyDescent="0.25">
      <c r="A35" s="80">
        <v>45931</v>
      </c>
      <c r="B35" s="33"/>
      <c r="C35" s="8">
        <v>6</v>
      </c>
      <c r="D35" s="11">
        <v>7</v>
      </c>
      <c r="E35">
        <v>8.4049999999999994</v>
      </c>
      <c r="F35">
        <v>7.3109999999999999</v>
      </c>
      <c r="G35">
        <v>11.057</v>
      </c>
      <c r="H35" s="4">
        <v>7.9720000000000004</v>
      </c>
      <c r="I35" s="4">
        <v>8.5359999999999996</v>
      </c>
      <c r="J35" s="4">
        <v>6.62</v>
      </c>
      <c r="K35" s="4">
        <v>6.6589999999999998</v>
      </c>
      <c r="L35" s="4">
        <v>5.0919999999999996</v>
      </c>
      <c r="M35" s="4">
        <v>4.6360000000000001</v>
      </c>
      <c r="N35" s="4">
        <v>4.6440000000000001</v>
      </c>
      <c r="O35" s="4">
        <v>5.5620000000000003</v>
      </c>
      <c r="P35" s="4">
        <v>5.0910000000000002</v>
      </c>
      <c r="Q35" s="4">
        <v>6.71</v>
      </c>
      <c r="R35" s="4">
        <v>8.6880000000000006</v>
      </c>
      <c r="S35" s="4">
        <v>6.31</v>
      </c>
      <c r="T35" s="4">
        <v>7.968</v>
      </c>
      <c r="U35" s="4">
        <v>7.3769999999999998</v>
      </c>
      <c r="V35" s="4">
        <v>5.4930000000000003</v>
      </c>
      <c r="W35" s="4">
        <v>7.8529999999999998</v>
      </c>
      <c r="X35" s="4">
        <v>4.4119999999999999</v>
      </c>
      <c r="Y35" s="4">
        <v>6.9489999999999998</v>
      </c>
      <c r="Z35" s="4">
        <v>11.019</v>
      </c>
      <c r="AA35" s="4">
        <v>5.6630000000000003</v>
      </c>
      <c r="AB35" s="4">
        <v>5.3129999999999997</v>
      </c>
      <c r="AC35" s="4">
        <v>7.8929999999999998</v>
      </c>
      <c r="AD35" s="4">
        <v>4.7709999999999999</v>
      </c>
      <c r="AE35" s="4">
        <v>6.7220000000000004</v>
      </c>
      <c r="AF35" s="4">
        <v>6.6859999999999999</v>
      </c>
      <c r="AG35" s="4">
        <v>5.3570000000000002</v>
      </c>
      <c r="AH35">
        <v>5.1420000000000003</v>
      </c>
    </row>
    <row r="36" spans="1:34" ht="15" x14ac:dyDescent="0.25">
      <c r="A36" s="80">
        <v>45962</v>
      </c>
      <c r="B36" s="15"/>
      <c r="C36" s="13">
        <v>5</v>
      </c>
      <c r="D36" s="14">
        <v>5</v>
      </c>
      <c r="E36" s="4">
        <v>6.9349999999999996</v>
      </c>
      <c r="F36" s="4">
        <v>5.8970000000000002</v>
      </c>
      <c r="G36" s="4">
        <v>8.2680000000000007</v>
      </c>
      <c r="H36" s="4">
        <v>7.5469999999999997</v>
      </c>
      <c r="I36" s="4">
        <v>7.0519999999999996</v>
      </c>
      <c r="J36" s="4">
        <v>5.2069999999999999</v>
      </c>
      <c r="K36" s="4">
        <v>5.6550000000000002</v>
      </c>
      <c r="L36" s="4">
        <v>4.2880000000000003</v>
      </c>
      <c r="M36" s="4">
        <v>4.7370000000000001</v>
      </c>
      <c r="N36" s="4">
        <v>3.262</v>
      </c>
      <c r="O36" s="4">
        <v>4.34</v>
      </c>
      <c r="P36" s="4">
        <v>4.3769999999999998</v>
      </c>
      <c r="Q36" s="4">
        <v>5.8630000000000004</v>
      </c>
      <c r="R36" s="4">
        <v>6.2439999999999998</v>
      </c>
      <c r="S36" s="4">
        <v>5.165</v>
      </c>
      <c r="T36" s="4">
        <v>6.7060000000000004</v>
      </c>
      <c r="U36" s="4">
        <v>6.29</v>
      </c>
      <c r="V36" s="4">
        <v>5.5510000000000002</v>
      </c>
      <c r="W36" s="4">
        <v>6.5149999999999997</v>
      </c>
      <c r="X36" s="4">
        <v>3.7610000000000001</v>
      </c>
      <c r="Y36" s="4">
        <v>4.7380000000000004</v>
      </c>
      <c r="Z36" s="4">
        <v>7.0519999999999996</v>
      </c>
      <c r="AA36" s="4">
        <v>4.8719999999999999</v>
      </c>
      <c r="AB36" s="4">
        <v>4.508</v>
      </c>
      <c r="AC36" s="4">
        <v>6.5460000000000003</v>
      </c>
      <c r="AD36" s="4">
        <v>4.4539999999999997</v>
      </c>
      <c r="AE36">
        <v>5.8650000000000002</v>
      </c>
      <c r="AF36" s="4">
        <v>6.8710000000000004</v>
      </c>
      <c r="AG36" s="4">
        <v>4.6749999999999998</v>
      </c>
      <c r="AH36" s="4">
        <v>4.2919999999999998</v>
      </c>
    </row>
    <row r="37" spans="1:34" ht="15" x14ac:dyDescent="0.25">
      <c r="A37" s="80">
        <v>45992</v>
      </c>
      <c r="B37" s="15"/>
      <c r="C37" s="13">
        <v>4</v>
      </c>
      <c r="D37" s="14">
        <v>4</v>
      </c>
      <c r="E37" s="4">
        <v>5.94</v>
      </c>
      <c r="F37" s="4">
        <v>5.085</v>
      </c>
      <c r="G37" s="4">
        <v>7.6159999999999997</v>
      </c>
      <c r="H37" s="4">
        <v>6.6269999999999998</v>
      </c>
      <c r="I37" s="4">
        <v>6.298</v>
      </c>
      <c r="J37" s="4">
        <v>5.0259999999999998</v>
      </c>
      <c r="K37" s="4">
        <v>5.12</v>
      </c>
      <c r="L37" s="4">
        <v>3.9860000000000002</v>
      </c>
      <c r="M37" s="4">
        <v>3.988</v>
      </c>
      <c r="N37" s="4">
        <v>2.8860000000000001</v>
      </c>
      <c r="O37" s="4">
        <v>3.9580000000000002</v>
      </c>
      <c r="P37" s="4">
        <v>3.77</v>
      </c>
      <c r="Q37" s="4">
        <v>4.681</v>
      </c>
      <c r="R37" s="4">
        <v>4.9729999999999999</v>
      </c>
      <c r="S37" s="4">
        <v>4.1619999999999999</v>
      </c>
      <c r="T37" s="4">
        <v>5.9489999999999998</v>
      </c>
      <c r="U37" s="4">
        <v>5.2089999999999996</v>
      </c>
      <c r="V37" s="4">
        <v>4.6360000000000001</v>
      </c>
      <c r="W37" s="4">
        <v>5.8330000000000002</v>
      </c>
      <c r="X37" s="4">
        <v>3.4260000000000002</v>
      </c>
      <c r="Y37" s="4">
        <v>4.0549999999999997</v>
      </c>
      <c r="Z37" s="4">
        <v>5.452</v>
      </c>
      <c r="AA37" s="4">
        <v>4.6079999999999997</v>
      </c>
      <c r="AB37" s="4">
        <v>4.1500000000000004</v>
      </c>
      <c r="AC37" s="4">
        <v>6.0819999999999999</v>
      </c>
      <c r="AD37" s="4">
        <v>3.7839999999999998</v>
      </c>
      <c r="AE37">
        <v>5.5140000000000002</v>
      </c>
      <c r="AF37" s="4">
        <v>5.391</v>
      </c>
      <c r="AG37" s="4">
        <v>4.4349999999999996</v>
      </c>
      <c r="AH37" s="4">
        <v>3.9670000000000001</v>
      </c>
    </row>
    <row r="38" spans="1:34" ht="15" x14ac:dyDescent="0.25">
      <c r="A38" s="80">
        <v>46023</v>
      </c>
      <c r="B38" s="15"/>
      <c r="C38" s="13">
        <v>5</v>
      </c>
      <c r="D38" s="14">
        <v>5</v>
      </c>
      <c r="E38" s="4">
        <v>5.3609999999999998</v>
      </c>
      <c r="F38" s="4">
        <v>4.53</v>
      </c>
      <c r="G38" s="4">
        <v>6.5730000000000004</v>
      </c>
      <c r="H38" s="4">
        <v>5.6379999999999999</v>
      </c>
      <c r="I38" s="4">
        <v>5.6760000000000002</v>
      </c>
      <c r="J38" s="4">
        <v>4.2370000000000001</v>
      </c>
      <c r="K38" s="4">
        <v>4.7080000000000002</v>
      </c>
      <c r="L38" s="4">
        <v>3.6619999999999999</v>
      </c>
      <c r="M38" s="4">
        <v>3.5390000000000001</v>
      </c>
      <c r="N38" s="4">
        <v>2.6459999999999999</v>
      </c>
      <c r="O38" s="4">
        <v>3.5470000000000002</v>
      </c>
      <c r="P38" s="4">
        <v>3.4060000000000001</v>
      </c>
      <c r="Q38" s="4">
        <v>4.0890000000000004</v>
      </c>
      <c r="R38" s="4">
        <v>4.3220000000000001</v>
      </c>
      <c r="S38" s="4">
        <v>3.6080000000000001</v>
      </c>
      <c r="T38" s="4">
        <v>5.3390000000000004</v>
      </c>
      <c r="U38" s="4">
        <v>4.66</v>
      </c>
      <c r="V38" s="4">
        <v>4.069</v>
      </c>
      <c r="W38" s="4">
        <v>5.3540000000000001</v>
      </c>
      <c r="X38" s="4">
        <v>3.121</v>
      </c>
      <c r="Y38" s="4">
        <v>3.6890000000000001</v>
      </c>
      <c r="Z38" s="4">
        <v>4.8239999999999998</v>
      </c>
      <c r="AA38" s="4">
        <v>4.2270000000000003</v>
      </c>
      <c r="AB38" s="4">
        <v>3.7250000000000001</v>
      </c>
      <c r="AC38" s="4">
        <v>5.1369999999999996</v>
      </c>
      <c r="AD38" s="4">
        <v>3.4289999999999998</v>
      </c>
      <c r="AE38">
        <v>5.0129999999999999</v>
      </c>
      <c r="AF38" s="4">
        <v>4.4089999999999998</v>
      </c>
      <c r="AG38" s="4">
        <v>4.0490000000000004</v>
      </c>
      <c r="AH38" s="4">
        <v>3.6429999999999998</v>
      </c>
    </row>
    <row r="39" spans="1:34" ht="15" x14ac:dyDescent="0.25">
      <c r="A39" s="80">
        <v>46054</v>
      </c>
      <c r="B39" s="15"/>
      <c r="C39" s="13">
        <v>4</v>
      </c>
      <c r="D39" s="14">
        <v>4</v>
      </c>
      <c r="E39" s="4">
        <v>4.4509999999999996</v>
      </c>
      <c r="F39" s="4">
        <v>3.8479999999999999</v>
      </c>
      <c r="G39" s="4">
        <v>5.3520000000000003</v>
      </c>
      <c r="H39" s="4">
        <v>4.5910000000000002</v>
      </c>
      <c r="I39" s="4">
        <v>4.66</v>
      </c>
      <c r="J39" s="4">
        <v>3.528</v>
      </c>
      <c r="K39" s="4">
        <v>3.9289999999999998</v>
      </c>
      <c r="L39" s="4">
        <v>3.0579999999999998</v>
      </c>
      <c r="M39" s="4">
        <v>2.9049999999999998</v>
      </c>
      <c r="N39" s="4">
        <v>2.3439999999999999</v>
      </c>
      <c r="O39" s="4">
        <v>2.9260000000000002</v>
      </c>
      <c r="P39" s="4">
        <v>2.8130000000000002</v>
      </c>
      <c r="Q39" s="4">
        <v>3.3370000000000002</v>
      </c>
      <c r="R39" s="4">
        <v>3.5990000000000002</v>
      </c>
      <c r="S39" s="4">
        <v>2.9289999999999998</v>
      </c>
      <c r="T39" s="4">
        <v>4.415</v>
      </c>
      <c r="U39" s="4">
        <v>3.827</v>
      </c>
      <c r="V39" s="4">
        <v>3.3290000000000002</v>
      </c>
      <c r="W39" s="4">
        <v>4.3920000000000003</v>
      </c>
      <c r="X39" s="4">
        <v>2.6419999999999999</v>
      </c>
      <c r="Y39" s="4">
        <v>3.0379999999999998</v>
      </c>
      <c r="Z39" s="4">
        <v>4.5609999999999999</v>
      </c>
      <c r="AA39" s="4">
        <v>3.669</v>
      </c>
      <c r="AB39" s="4">
        <v>3.1040000000000001</v>
      </c>
      <c r="AC39" s="4">
        <v>4.3029999999999999</v>
      </c>
      <c r="AD39" s="4">
        <v>2.859</v>
      </c>
      <c r="AE39">
        <v>4.1230000000000002</v>
      </c>
      <c r="AF39" s="4">
        <v>3.6219999999999999</v>
      </c>
      <c r="AG39" s="4">
        <v>3.4550000000000001</v>
      </c>
      <c r="AH39" s="4">
        <v>3.056</v>
      </c>
    </row>
    <row r="40" spans="1:34" ht="15" x14ac:dyDescent="0.25">
      <c r="A40" s="80">
        <v>46082</v>
      </c>
      <c r="B40" s="15"/>
      <c r="C40" s="13">
        <v>5</v>
      </c>
      <c r="D40" s="14">
        <v>5</v>
      </c>
      <c r="E40" s="4">
        <v>5.2930000000000001</v>
      </c>
      <c r="F40" s="4">
        <v>5.2530000000000001</v>
      </c>
      <c r="G40" s="4">
        <v>5.7089999999999996</v>
      </c>
      <c r="H40" s="4">
        <v>5.76</v>
      </c>
      <c r="I40" s="4">
        <v>5.28</v>
      </c>
      <c r="J40" s="4">
        <v>4.6109999999999998</v>
      </c>
      <c r="K40" s="4">
        <v>4.3330000000000002</v>
      </c>
      <c r="L40" s="4">
        <v>3.5150000000000001</v>
      </c>
      <c r="M40" s="4">
        <v>3.0550000000000002</v>
      </c>
      <c r="N40" s="4">
        <v>2.9449999999999998</v>
      </c>
      <c r="O40" s="4">
        <v>4.9560000000000004</v>
      </c>
      <c r="P40" s="4">
        <v>3.0219999999999998</v>
      </c>
      <c r="Q40" s="4">
        <v>3.548</v>
      </c>
      <c r="R40" s="4">
        <v>6.0979999999999999</v>
      </c>
      <c r="S40" s="4">
        <v>2.9609999999999999</v>
      </c>
      <c r="T40" s="4">
        <v>5.3760000000000003</v>
      </c>
      <c r="U40" s="4">
        <v>3.863</v>
      </c>
      <c r="V40" s="4">
        <v>3.6560000000000001</v>
      </c>
      <c r="W40" s="4">
        <v>5.5960000000000001</v>
      </c>
      <c r="X40" s="4">
        <v>2.8380000000000001</v>
      </c>
      <c r="Y40" s="4">
        <v>3.0339999999999998</v>
      </c>
      <c r="Z40" s="4">
        <v>5.7359999999999998</v>
      </c>
      <c r="AA40" s="4">
        <v>4.4400000000000004</v>
      </c>
      <c r="AB40" s="4">
        <v>4.9649999999999999</v>
      </c>
      <c r="AC40" s="4">
        <v>4.5339999999999998</v>
      </c>
      <c r="AD40" s="4">
        <v>2.8849999999999998</v>
      </c>
      <c r="AE40">
        <v>4.5419999999999998</v>
      </c>
      <c r="AF40" s="4">
        <v>3.798</v>
      </c>
      <c r="AG40" s="4">
        <v>3.98</v>
      </c>
      <c r="AH40" s="4">
        <v>3.44</v>
      </c>
    </row>
    <row r="41" spans="1:34" ht="15" x14ac:dyDescent="0.25">
      <c r="A41" s="80">
        <v>46113</v>
      </c>
      <c r="B41" s="15"/>
      <c r="C41" s="13">
        <v>9</v>
      </c>
      <c r="D41" s="14">
        <v>9</v>
      </c>
      <c r="E41" s="4">
        <v>8.9760000000000009</v>
      </c>
      <c r="F41" s="4">
        <v>6.4969999999999999</v>
      </c>
      <c r="G41" s="4">
        <v>10.098000000000001</v>
      </c>
      <c r="H41" s="4">
        <v>8.1259999999999994</v>
      </c>
      <c r="I41" s="4">
        <v>7.0449999999999999</v>
      </c>
      <c r="J41" s="4">
        <v>6.516</v>
      </c>
      <c r="K41" s="4">
        <v>9.7029999999999994</v>
      </c>
      <c r="L41" s="4">
        <v>7.0830000000000002</v>
      </c>
      <c r="M41" s="4">
        <v>7.4</v>
      </c>
      <c r="N41" s="4">
        <v>5.7759999999999998</v>
      </c>
      <c r="O41" s="4">
        <v>10.029999999999999</v>
      </c>
      <c r="P41" s="4">
        <v>6.4420000000000002</v>
      </c>
      <c r="Q41" s="4">
        <v>9.2439999999999998</v>
      </c>
      <c r="R41" s="4">
        <v>9.4120000000000008</v>
      </c>
      <c r="S41" s="4">
        <v>3.7290000000000001</v>
      </c>
      <c r="T41" s="4">
        <v>7.032</v>
      </c>
      <c r="U41" s="4">
        <v>7.0890000000000004</v>
      </c>
      <c r="V41" s="4">
        <v>6.5960000000000001</v>
      </c>
      <c r="W41" s="4">
        <v>12.885999999999999</v>
      </c>
      <c r="X41" s="4">
        <v>4.87</v>
      </c>
      <c r="Y41" s="4">
        <v>5.367</v>
      </c>
      <c r="Z41" s="4">
        <v>9.6950000000000003</v>
      </c>
      <c r="AA41" s="4">
        <v>7.2329999999999997</v>
      </c>
      <c r="AB41" s="4">
        <v>9.782</v>
      </c>
      <c r="AC41" s="4">
        <v>7.2670000000000003</v>
      </c>
      <c r="AD41" s="4">
        <v>6.5129999999999999</v>
      </c>
      <c r="AE41">
        <v>7.0449999999999999</v>
      </c>
      <c r="AF41" s="4">
        <v>6.8979999999999997</v>
      </c>
      <c r="AG41" s="4">
        <v>8.5549999999999997</v>
      </c>
      <c r="AH41" s="4">
        <v>6.4560000000000004</v>
      </c>
    </row>
    <row r="42" spans="1:34" ht="15" x14ac:dyDescent="0.25">
      <c r="A42" s="80">
        <v>46143</v>
      </c>
      <c r="B42" s="15"/>
      <c r="C42" s="13">
        <v>26</v>
      </c>
      <c r="D42" s="14">
        <v>26</v>
      </c>
      <c r="E42" s="4">
        <v>29.507999999999999</v>
      </c>
      <c r="F42" s="4">
        <v>29.289000000000001</v>
      </c>
      <c r="G42" s="4">
        <v>56.091000000000001</v>
      </c>
      <c r="H42" s="4">
        <v>38.43</v>
      </c>
      <c r="I42" s="4">
        <v>22.991</v>
      </c>
      <c r="J42" s="4">
        <v>22.163</v>
      </c>
      <c r="K42" s="4">
        <v>33.86</v>
      </c>
      <c r="L42" s="4">
        <v>25.762</v>
      </c>
      <c r="M42" s="4">
        <v>17.399999999999999</v>
      </c>
      <c r="N42" s="4">
        <v>19.809000000000001</v>
      </c>
      <c r="O42" s="4">
        <v>27.617999999999999</v>
      </c>
      <c r="P42" s="4">
        <v>24.317</v>
      </c>
      <c r="Q42" s="4">
        <v>31.739000000000001</v>
      </c>
      <c r="R42" s="4">
        <v>29.571999999999999</v>
      </c>
      <c r="S42" s="4">
        <v>24.440999999999999</v>
      </c>
      <c r="T42" s="4">
        <v>37.920999999999999</v>
      </c>
      <c r="U42" s="4">
        <v>16.393999999999998</v>
      </c>
      <c r="V42" s="4">
        <v>20.268000000000001</v>
      </c>
      <c r="W42" s="4">
        <v>24.597999999999999</v>
      </c>
      <c r="X42" s="4">
        <v>16.372</v>
      </c>
      <c r="Y42" s="4">
        <v>26.707000000000001</v>
      </c>
      <c r="Z42" s="4">
        <v>19.474</v>
      </c>
      <c r="AA42" s="4">
        <v>17.273</v>
      </c>
      <c r="AB42" s="4">
        <v>31.491</v>
      </c>
      <c r="AC42" s="4">
        <v>30.376999999999999</v>
      </c>
      <c r="AD42" s="4">
        <v>20.779</v>
      </c>
      <c r="AE42">
        <v>26.277999999999999</v>
      </c>
      <c r="AF42" s="4">
        <v>20.280999999999999</v>
      </c>
      <c r="AG42" s="4">
        <v>26.495000000000001</v>
      </c>
      <c r="AH42" s="4">
        <v>29.335000000000001</v>
      </c>
    </row>
    <row r="43" spans="1:34" ht="15" x14ac:dyDescent="0.25">
      <c r="A43" s="80">
        <v>46174</v>
      </c>
      <c r="B43" s="15"/>
      <c r="C43" s="13">
        <v>40</v>
      </c>
      <c r="D43" s="14">
        <v>40</v>
      </c>
      <c r="E43" s="4">
        <v>42.186999999999998</v>
      </c>
      <c r="F43" s="4">
        <v>82.7</v>
      </c>
      <c r="G43" s="4">
        <v>61.808999999999997</v>
      </c>
      <c r="H43" s="4">
        <v>73.093000000000004</v>
      </c>
      <c r="I43" s="4">
        <v>32.616999999999997</v>
      </c>
      <c r="J43" s="4">
        <v>48.197000000000003</v>
      </c>
      <c r="K43" s="4">
        <v>26.071999999999999</v>
      </c>
      <c r="L43" s="4">
        <v>26.234999999999999</v>
      </c>
      <c r="M43" s="4">
        <v>13.417999999999999</v>
      </c>
      <c r="N43" s="4">
        <v>35.026000000000003</v>
      </c>
      <c r="O43" s="4">
        <v>22.202000000000002</v>
      </c>
      <c r="P43" s="4">
        <v>35.686</v>
      </c>
      <c r="Q43" s="4">
        <v>36.691000000000003</v>
      </c>
      <c r="R43" s="4">
        <v>28.282</v>
      </c>
      <c r="S43" s="4">
        <v>75.168000000000006</v>
      </c>
      <c r="T43" s="4">
        <v>41.753999999999998</v>
      </c>
      <c r="U43" s="4">
        <v>42.261000000000003</v>
      </c>
      <c r="V43" s="4">
        <v>65.56</v>
      </c>
      <c r="W43" s="4">
        <v>11.778</v>
      </c>
      <c r="X43" s="4">
        <v>29.738</v>
      </c>
      <c r="Y43" s="4">
        <v>51.441000000000003</v>
      </c>
      <c r="Z43" s="4">
        <v>51.652999999999999</v>
      </c>
      <c r="AA43" s="4">
        <v>42.365000000000002</v>
      </c>
      <c r="AB43" s="4">
        <v>53.540999999999997</v>
      </c>
      <c r="AC43" s="4">
        <v>18.859000000000002</v>
      </c>
      <c r="AD43" s="4">
        <v>55.915999999999997</v>
      </c>
      <c r="AE43">
        <v>33.645000000000003</v>
      </c>
      <c r="AF43" s="4">
        <v>42.945999999999998</v>
      </c>
      <c r="AG43" s="4">
        <v>26.960999999999999</v>
      </c>
      <c r="AH43" s="4">
        <v>64.206000000000003</v>
      </c>
    </row>
    <row r="44" spans="1:34" ht="15" x14ac:dyDescent="0.25">
      <c r="A44" s="80">
        <v>46204</v>
      </c>
      <c r="B44" s="15"/>
      <c r="C44" s="13">
        <v>15</v>
      </c>
      <c r="D44" s="14">
        <v>15</v>
      </c>
      <c r="E44" s="4">
        <v>15.805999999999999</v>
      </c>
      <c r="F44" s="4">
        <v>75.274000000000001</v>
      </c>
      <c r="G44" s="4">
        <v>23.89</v>
      </c>
      <c r="H44" s="4">
        <v>27.916</v>
      </c>
      <c r="I44" s="4">
        <v>16.332999999999998</v>
      </c>
      <c r="J44" s="4">
        <v>30.53</v>
      </c>
      <c r="K44" s="4">
        <v>10.895</v>
      </c>
      <c r="L44" s="4">
        <v>10.297000000000001</v>
      </c>
      <c r="M44" s="4">
        <v>6.3230000000000004</v>
      </c>
      <c r="N44" s="4">
        <v>12.484999999999999</v>
      </c>
      <c r="O44" s="4">
        <v>9.218</v>
      </c>
      <c r="P44" s="4">
        <v>15.254</v>
      </c>
      <c r="Q44" s="4">
        <v>13.068</v>
      </c>
      <c r="R44" s="4">
        <v>12.081</v>
      </c>
      <c r="S44" s="4">
        <v>37.491</v>
      </c>
      <c r="T44" s="4">
        <v>22.077000000000002</v>
      </c>
      <c r="U44" s="4">
        <v>14.396000000000001</v>
      </c>
      <c r="V44" s="4">
        <v>42.77</v>
      </c>
      <c r="W44" s="4">
        <v>7.3179999999999996</v>
      </c>
      <c r="X44" s="4">
        <v>12.256</v>
      </c>
      <c r="Y44" s="4">
        <v>18.834</v>
      </c>
      <c r="Z44" s="4">
        <v>18.626000000000001</v>
      </c>
      <c r="AA44" s="4">
        <v>15.423</v>
      </c>
      <c r="AB44" s="4">
        <v>20.59</v>
      </c>
      <c r="AC44" s="4">
        <v>8.35</v>
      </c>
      <c r="AD44" s="4">
        <v>39.356999999999999</v>
      </c>
      <c r="AE44">
        <v>12.35</v>
      </c>
      <c r="AF44" s="4">
        <v>17.835999999999999</v>
      </c>
      <c r="AG44" s="4">
        <v>13.406000000000001</v>
      </c>
      <c r="AH44" s="4">
        <v>33.966999999999999</v>
      </c>
    </row>
    <row r="45" spans="1:34" ht="15" x14ac:dyDescent="0.25">
      <c r="A45" s="80">
        <v>46235</v>
      </c>
      <c r="B45" s="15"/>
      <c r="C45" s="13">
        <v>8</v>
      </c>
      <c r="D45" s="14">
        <v>8</v>
      </c>
      <c r="E45" s="4">
        <v>7.8849999999999998</v>
      </c>
      <c r="F45" s="4">
        <v>24.018999999999998</v>
      </c>
      <c r="G45" s="4">
        <v>10.86</v>
      </c>
      <c r="H45" s="4">
        <v>13.545</v>
      </c>
      <c r="I45" s="4">
        <v>8.3979999999999997</v>
      </c>
      <c r="J45" s="4">
        <v>12.702</v>
      </c>
      <c r="K45" s="4">
        <v>7.1440000000000001</v>
      </c>
      <c r="L45" s="4">
        <v>7.0709999999999997</v>
      </c>
      <c r="M45" s="4">
        <v>4.3780000000000001</v>
      </c>
      <c r="N45" s="4">
        <v>6.7619999999999996</v>
      </c>
      <c r="O45" s="4">
        <v>6.0279999999999996</v>
      </c>
      <c r="P45" s="4">
        <v>8.9090000000000007</v>
      </c>
      <c r="Q45" s="4">
        <v>8.1080000000000005</v>
      </c>
      <c r="R45" s="4">
        <v>7.5309999999999997</v>
      </c>
      <c r="S45" s="4">
        <v>13.228999999999999</v>
      </c>
      <c r="T45" s="4">
        <v>9.7029999999999994</v>
      </c>
      <c r="U45" s="4">
        <v>9.1270000000000007</v>
      </c>
      <c r="V45" s="4">
        <v>14.971</v>
      </c>
      <c r="W45" s="4">
        <v>5.4669999999999996</v>
      </c>
      <c r="X45" s="4">
        <v>7.6509999999999998</v>
      </c>
      <c r="Y45" s="4">
        <v>9.8130000000000006</v>
      </c>
      <c r="Z45" s="4">
        <v>8.6430000000000007</v>
      </c>
      <c r="AA45" s="4">
        <v>8.391</v>
      </c>
      <c r="AB45" s="4">
        <v>12.07</v>
      </c>
      <c r="AC45" s="4">
        <v>5.702</v>
      </c>
      <c r="AD45" s="4">
        <v>13.698</v>
      </c>
      <c r="AE45">
        <v>7.4509999999999996</v>
      </c>
      <c r="AF45" s="4">
        <v>8.3810000000000002</v>
      </c>
      <c r="AG45" s="4">
        <v>8.7170000000000005</v>
      </c>
      <c r="AH45" s="4">
        <v>12.75</v>
      </c>
    </row>
    <row r="46" spans="1:34" ht="15" x14ac:dyDescent="0.25">
      <c r="A46" s="80">
        <v>46266</v>
      </c>
      <c r="B46" s="15"/>
      <c r="C46" s="13">
        <v>7</v>
      </c>
      <c r="D46" s="14">
        <v>7</v>
      </c>
      <c r="E46" s="4">
        <v>6.3170000000000002</v>
      </c>
      <c r="F46" s="4">
        <v>13.842000000000001</v>
      </c>
      <c r="G46" s="4">
        <v>8.19</v>
      </c>
      <c r="H46" s="4">
        <v>9.1660000000000004</v>
      </c>
      <c r="I46" s="4">
        <v>5.9409999999999998</v>
      </c>
      <c r="J46" s="4">
        <v>7.85</v>
      </c>
      <c r="K46" s="4">
        <v>5.5140000000000002</v>
      </c>
      <c r="L46" s="4">
        <v>5.2869999999999999</v>
      </c>
      <c r="M46" s="4">
        <v>3.6739999999999999</v>
      </c>
      <c r="N46" s="4">
        <v>7.3010000000000002</v>
      </c>
      <c r="O46" s="4">
        <v>4.9059999999999997</v>
      </c>
      <c r="P46" s="4">
        <v>5.931</v>
      </c>
      <c r="Q46" s="4">
        <v>6.6849999999999996</v>
      </c>
      <c r="R46" s="4">
        <v>6.4359999999999999</v>
      </c>
      <c r="S46" s="4">
        <v>8.3789999999999996</v>
      </c>
      <c r="T46" s="4">
        <v>6.8029999999999999</v>
      </c>
      <c r="U46" s="4">
        <v>6.0380000000000003</v>
      </c>
      <c r="V46" s="4">
        <v>8.5239999999999991</v>
      </c>
      <c r="W46" s="4">
        <v>4.8</v>
      </c>
      <c r="X46" s="4">
        <v>6.5460000000000003</v>
      </c>
      <c r="Y46" s="4">
        <v>9.0939999999999994</v>
      </c>
      <c r="Z46" s="4">
        <v>6.5149999999999997</v>
      </c>
      <c r="AA46" s="4">
        <v>6.133</v>
      </c>
      <c r="AB46" s="4">
        <v>7.548</v>
      </c>
      <c r="AC46" s="4">
        <v>4.75</v>
      </c>
      <c r="AD46" s="4">
        <v>8.0709999999999997</v>
      </c>
      <c r="AE46">
        <v>7.351</v>
      </c>
      <c r="AF46" s="4">
        <v>5.984</v>
      </c>
      <c r="AG46" s="4">
        <v>6.835</v>
      </c>
      <c r="AH46" s="4">
        <v>8.9939999999999998</v>
      </c>
    </row>
    <row r="47" spans="1:34" ht="15" x14ac:dyDescent="0.25">
      <c r="A47" s="80">
        <v>46296</v>
      </c>
      <c r="B47" s="15"/>
      <c r="C47" s="13">
        <v>6</v>
      </c>
      <c r="D47" s="14">
        <v>7</v>
      </c>
      <c r="E47" s="4">
        <v>7.2720000000000002</v>
      </c>
      <c r="F47" s="4">
        <v>11.196</v>
      </c>
      <c r="G47" s="4">
        <v>7.9560000000000004</v>
      </c>
      <c r="H47" s="4">
        <v>8.5310000000000006</v>
      </c>
      <c r="I47" s="4">
        <v>6.681</v>
      </c>
      <c r="J47" s="4">
        <v>6.7560000000000002</v>
      </c>
      <c r="K47" s="4">
        <v>5.0529999999999999</v>
      </c>
      <c r="L47" s="4">
        <v>4.6040000000000001</v>
      </c>
      <c r="M47" s="4">
        <v>4.6050000000000004</v>
      </c>
      <c r="N47" s="4">
        <v>5.5359999999999996</v>
      </c>
      <c r="O47" s="4">
        <v>5.0519999999999996</v>
      </c>
      <c r="P47" s="4">
        <v>6.633</v>
      </c>
      <c r="Q47" s="4">
        <v>8.6489999999999991</v>
      </c>
      <c r="R47" s="4">
        <v>6.2969999999999997</v>
      </c>
      <c r="S47" s="4">
        <v>7.9550000000000001</v>
      </c>
      <c r="T47" s="4">
        <v>7.3360000000000003</v>
      </c>
      <c r="U47" s="4">
        <v>5.5410000000000004</v>
      </c>
      <c r="V47" s="4">
        <v>7.8479999999999999</v>
      </c>
      <c r="W47" s="4">
        <v>4.3659999999999997</v>
      </c>
      <c r="X47" s="4">
        <v>6.9809999999999999</v>
      </c>
      <c r="Y47" s="4">
        <v>11.007</v>
      </c>
      <c r="Z47" s="4">
        <v>5.5730000000000004</v>
      </c>
      <c r="AA47" s="4">
        <v>5.3369999999999997</v>
      </c>
      <c r="AB47" s="4">
        <v>7.8449999999999998</v>
      </c>
      <c r="AC47" s="4">
        <v>4.7220000000000004</v>
      </c>
      <c r="AD47" s="4">
        <v>6.8120000000000003</v>
      </c>
      <c r="AE47">
        <v>6.625</v>
      </c>
      <c r="AF47" s="4">
        <v>5.3129999999999997</v>
      </c>
      <c r="AG47" s="4">
        <v>5.1159999999999997</v>
      </c>
      <c r="AH47" s="4">
        <v>8.3439999999999994</v>
      </c>
    </row>
    <row r="48" spans="1:34" ht="15" x14ac:dyDescent="0.25">
      <c r="A48" s="80">
        <v>46327</v>
      </c>
      <c r="B48" s="15"/>
      <c r="C48" s="13">
        <v>5</v>
      </c>
      <c r="D48" s="14">
        <v>5</v>
      </c>
      <c r="E48" s="4">
        <v>5.8639999999999999</v>
      </c>
      <c r="F48" s="4">
        <v>8.3550000000000004</v>
      </c>
      <c r="G48" s="4">
        <v>7.5309999999999997</v>
      </c>
      <c r="H48" s="4">
        <v>7.048</v>
      </c>
      <c r="I48" s="4">
        <v>5.258</v>
      </c>
      <c r="J48" s="4">
        <v>5.7290000000000001</v>
      </c>
      <c r="K48" s="4">
        <v>4.2539999999999996</v>
      </c>
      <c r="L48" s="4">
        <v>4.7080000000000002</v>
      </c>
      <c r="M48" s="4">
        <v>3.2290000000000001</v>
      </c>
      <c r="N48" s="4">
        <v>4.2869999999999999</v>
      </c>
      <c r="O48" s="4">
        <v>4.343</v>
      </c>
      <c r="P48" s="4">
        <v>5.798</v>
      </c>
      <c r="Q48" s="4">
        <v>6.2110000000000003</v>
      </c>
      <c r="R48" s="4">
        <v>5.2210000000000001</v>
      </c>
      <c r="S48" s="4">
        <v>6.6950000000000003</v>
      </c>
      <c r="T48" s="4">
        <v>6.2539999999999996</v>
      </c>
      <c r="U48" s="4">
        <v>5.5960000000000001</v>
      </c>
      <c r="V48" s="4">
        <v>6.5490000000000004</v>
      </c>
      <c r="W48" s="4">
        <v>3.72</v>
      </c>
      <c r="X48" s="4">
        <v>4.7640000000000002</v>
      </c>
      <c r="Y48" s="4">
        <v>7.0439999999999996</v>
      </c>
      <c r="Z48" s="4">
        <v>4.7930000000000001</v>
      </c>
      <c r="AA48" s="4">
        <v>4.5289999999999999</v>
      </c>
      <c r="AB48" s="4">
        <v>6.5039999999999996</v>
      </c>
      <c r="AC48" s="4">
        <v>4.41</v>
      </c>
      <c r="AD48" s="4">
        <v>5.9420000000000002</v>
      </c>
      <c r="AE48">
        <v>6.8140000000000001</v>
      </c>
      <c r="AF48" s="4">
        <v>4.6360000000000001</v>
      </c>
      <c r="AG48" s="4">
        <v>4.2690000000000001</v>
      </c>
      <c r="AH48" s="4">
        <v>6.94</v>
      </c>
    </row>
    <row r="49" spans="1:1005" ht="15" x14ac:dyDescent="0.25">
      <c r="A49" s="80">
        <v>46357</v>
      </c>
      <c r="B49" s="15"/>
      <c r="C49" s="13">
        <v>4</v>
      </c>
      <c r="D49" s="14">
        <v>4</v>
      </c>
      <c r="E49" s="4">
        <v>5.0549999999999997</v>
      </c>
      <c r="F49" s="4">
        <v>7.68</v>
      </c>
      <c r="G49" s="4">
        <v>6.6130000000000004</v>
      </c>
      <c r="H49" s="4">
        <v>6.2939999999999996</v>
      </c>
      <c r="I49" s="4">
        <v>5.0759999999999996</v>
      </c>
      <c r="J49" s="4">
        <v>5.1790000000000003</v>
      </c>
      <c r="K49" s="4">
        <v>3.9540000000000002</v>
      </c>
      <c r="L49" s="4">
        <v>3.9620000000000002</v>
      </c>
      <c r="M49" s="4">
        <v>2.855</v>
      </c>
      <c r="N49" s="4">
        <v>3.903</v>
      </c>
      <c r="O49" s="4">
        <v>3.74</v>
      </c>
      <c r="P49" s="4">
        <v>4.62</v>
      </c>
      <c r="Q49" s="4">
        <v>4.944</v>
      </c>
      <c r="R49" s="4">
        <v>4.17</v>
      </c>
      <c r="S49" s="4">
        <v>5.9379999999999997</v>
      </c>
      <c r="T49" s="4">
        <v>5.1760000000000002</v>
      </c>
      <c r="U49" s="4">
        <v>4.6760000000000002</v>
      </c>
      <c r="V49" s="4">
        <v>5.84</v>
      </c>
      <c r="W49" s="4">
        <v>3.387</v>
      </c>
      <c r="X49" s="4">
        <v>4.0789999999999997</v>
      </c>
      <c r="Y49" s="4">
        <v>5.4450000000000003</v>
      </c>
      <c r="Z49" s="4">
        <v>4.54</v>
      </c>
      <c r="AA49" s="4">
        <v>4.1689999999999996</v>
      </c>
      <c r="AB49" s="4">
        <v>6.0410000000000004</v>
      </c>
      <c r="AC49" s="4">
        <v>3.7440000000000002</v>
      </c>
      <c r="AD49" s="4">
        <v>5.59</v>
      </c>
      <c r="AE49">
        <v>5.3410000000000002</v>
      </c>
      <c r="AF49" s="4">
        <v>4.3979999999999997</v>
      </c>
      <c r="AG49" s="4">
        <v>3.9460000000000002</v>
      </c>
      <c r="AH49" s="4">
        <v>5.9119999999999999</v>
      </c>
    </row>
    <row r="50" spans="1:1005" ht="15" x14ac:dyDescent="0.25">
      <c r="A50" s="80">
        <v>46388</v>
      </c>
      <c r="B50" s="15"/>
      <c r="C50" s="13">
        <v>5</v>
      </c>
      <c r="D50" s="14">
        <v>5</v>
      </c>
      <c r="E50" s="4">
        <v>4.5019999999999998</v>
      </c>
      <c r="F50" s="4">
        <v>6.617</v>
      </c>
      <c r="G50" s="4">
        <v>5.6260000000000003</v>
      </c>
      <c r="H50" s="4">
        <v>5.673</v>
      </c>
      <c r="I50" s="4">
        <v>4.2809999999999997</v>
      </c>
      <c r="J50" s="4">
        <v>4.7530000000000001</v>
      </c>
      <c r="K50" s="4">
        <v>3.6320000000000001</v>
      </c>
      <c r="L50" s="4">
        <v>3.5150000000000001</v>
      </c>
      <c r="M50" s="4">
        <v>2.6179999999999999</v>
      </c>
      <c r="N50" s="4">
        <v>3.496</v>
      </c>
      <c r="O50" s="4">
        <v>3.3780000000000001</v>
      </c>
      <c r="P50" s="4">
        <v>4.0350000000000001</v>
      </c>
      <c r="Q50" s="4">
        <v>4.2960000000000003</v>
      </c>
      <c r="R50" s="4">
        <v>3.6040000000000001</v>
      </c>
      <c r="S50" s="4">
        <v>5.3289999999999997</v>
      </c>
      <c r="T50" s="4">
        <v>4.6289999999999996</v>
      </c>
      <c r="U50" s="4">
        <v>4.1050000000000004</v>
      </c>
      <c r="V50" s="4">
        <v>5.3570000000000002</v>
      </c>
      <c r="W50" s="4">
        <v>3.085</v>
      </c>
      <c r="X50" s="4">
        <v>3.7109999999999999</v>
      </c>
      <c r="Y50" s="4">
        <v>4.8179999999999996</v>
      </c>
      <c r="Z50" s="4">
        <v>4.1589999999999998</v>
      </c>
      <c r="AA50" s="4">
        <v>3.7429999999999999</v>
      </c>
      <c r="AB50" s="4">
        <v>5.101</v>
      </c>
      <c r="AC50" s="4">
        <v>3.3919999999999999</v>
      </c>
      <c r="AD50" s="4">
        <v>5.077</v>
      </c>
      <c r="AE50">
        <v>4.3650000000000002</v>
      </c>
      <c r="AF50" s="4">
        <v>4.0149999999999997</v>
      </c>
      <c r="AG50" s="4">
        <v>3.6230000000000002</v>
      </c>
      <c r="AH50" s="4">
        <v>5.3330000000000002</v>
      </c>
    </row>
    <row r="51" spans="1:1005" ht="15" x14ac:dyDescent="0.25">
      <c r="A51" s="80">
        <v>46419</v>
      </c>
      <c r="B51" s="15"/>
      <c r="C51" s="13">
        <v>4</v>
      </c>
      <c r="D51" s="14">
        <v>4</v>
      </c>
      <c r="E51" s="4">
        <v>3.8250000000000002</v>
      </c>
      <c r="F51" s="4">
        <v>5.3840000000000003</v>
      </c>
      <c r="G51" s="4">
        <v>4.5810000000000004</v>
      </c>
      <c r="H51" s="4">
        <v>4.6580000000000004</v>
      </c>
      <c r="I51" s="4">
        <v>3.5640000000000001</v>
      </c>
      <c r="J51" s="4">
        <v>3.972</v>
      </c>
      <c r="K51" s="4">
        <v>3.0339999999999998</v>
      </c>
      <c r="L51" s="4">
        <v>2.8849999999999998</v>
      </c>
      <c r="M51" s="4">
        <v>2.3199999999999998</v>
      </c>
      <c r="N51" s="4">
        <v>2.883</v>
      </c>
      <c r="O51" s="4">
        <v>2.79</v>
      </c>
      <c r="P51" s="4">
        <v>3.2919999999999998</v>
      </c>
      <c r="Q51" s="4">
        <v>3.577</v>
      </c>
      <c r="R51" s="4">
        <v>2.9249999999999998</v>
      </c>
      <c r="S51" s="4">
        <v>4.407</v>
      </c>
      <c r="T51" s="4">
        <v>3.802</v>
      </c>
      <c r="U51" s="4">
        <v>3.359</v>
      </c>
      <c r="V51" s="4">
        <v>4.3920000000000003</v>
      </c>
      <c r="W51" s="4">
        <v>2.613</v>
      </c>
      <c r="X51" s="4">
        <v>3.056</v>
      </c>
      <c r="Y51" s="4">
        <v>4.5549999999999997</v>
      </c>
      <c r="Z51" s="4">
        <v>3.597</v>
      </c>
      <c r="AA51" s="4">
        <v>3.1190000000000002</v>
      </c>
      <c r="AB51" s="4">
        <v>4.2729999999999997</v>
      </c>
      <c r="AC51" s="4">
        <v>2.8290000000000002</v>
      </c>
      <c r="AD51" s="4">
        <v>4.1740000000000004</v>
      </c>
      <c r="AE51">
        <v>3.5859999999999999</v>
      </c>
      <c r="AF51" s="4">
        <v>3.427</v>
      </c>
      <c r="AG51" s="4">
        <v>3.0390000000000001</v>
      </c>
      <c r="AH51" s="4">
        <v>4.423</v>
      </c>
    </row>
    <row r="52" spans="1:1005" ht="15" x14ac:dyDescent="0.25">
      <c r="A52" s="80">
        <v>46447</v>
      </c>
      <c r="B52" s="15"/>
      <c r="C52" s="13">
        <v>5</v>
      </c>
      <c r="D52" s="14">
        <v>5</v>
      </c>
      <c r="E52" s="4">
        <v>5.226</v>
      </c>
      <c r="F52" s="4">
        <v>5.7160000000000002</v>
      </c>
      <c r="G52" s="4">
        <v>5.7489999999999997</v>
      </c>
      <c r="H52" s="4">
        <v>5.2770000000000001</v>
      </c>
      <c r="I52" s="4">
        <v>4.6509999999999998</v>
      </c>
      <c r="J52" s="4">
        <v>4.3239999999999998</v>
      </c>
      <c r="K52" s="4">
        <v>3.4889999999999999</v>
      </c>
      <c r="L52" s="4">
        <v>3.0339999999999998</v>
      </c>
      <c r="M52" s="4">
        <v>2.92</v>
      </c>
      <c r="N52" s="4">
        <v>4.766</v>
      </c>
      <c r="O52" s="4">
        <v>2.9980000000000002</v>
      </c>
      <c r="P52" s="4">
        <v>3.5019999999999998</v>
      </c>
      <c r="Q52" s="4">
        <v>6.0720000000000001</v>
      </c>
      <c r="R52" s="4">
        <v>2.9569999999999999</v>
      </c>
      <c r="S52" s="4">
        <v>5.367</v>
      </c>
      <c r="T52" s="4">
        <v>3.8370000000000002</v>
      </c>
      <c r="U52" s="4">
        <v>3.6859999999999999</v>
      </c>
      <c r="V52" s="4">
        <v>5.45</v>
      </c>
      <c r="W52" s="4">
        <v>2.8079999999999998</v>
      </c>
      <c r="X52" s="4">
        <v>3.052</v>
      </c>
      <c r="Y52" s="4">
        <v>5.73</v>
      </c>
      <c r="Z52" s="4">
        <v>4.3760000000000003</v>
      </c>
      <c r="AA52" s="4">
        <v>4.9829999999999997</v>
      </c>
      <c r="AB52" s="4">
        <v>4.5039999999999996</v>
      </c>
      <c r="AC52" s="4">
        <v>2.8540000000000001</v>
      </c>
      <c r="AD52" s="4">
        <v>4.548</v>
      </c>
      <c r="AE52">
        <v>3.7610000000000001</v>
      </c>
      <c r="AF52" s="4">
        <v>3.9510000000000001</v>
      </c>
      <c r="AG52" s="4">
        <v>3.423</v>
      </c>
      <c r="AH52" s="4">
        <v>5.2210000000000001</v>
      </c>
    </row>
    <row r="53" spans="1:1005" ht="15" x14ac:dyDescent="0.25">
      <c r="A53" s="80">
        <v>46478</v>
      </c>
      <c r="B53" s="15"/>
      <c r="C53" s="13">
        <v>9</v>
      </c>
      <c r="D53" s="14">
        <v>9</v>
      </c>
      <c r="E53" s="4">
        <v>6.47</v>
      </c>
      <c r="F53" s="4">
        <v>10.034000000000001</v>
      </c>
      <c r="G53" s="4">
        <v>8.1129999999999995</v>
      </c>
      <c r="H53" s="4">
        <v>7.0410000000000004</v>
      </c>
      <c r="I53" s="4">
        <v>6.5579999999999998</v>
      </c>
      <c r="J53" s="4">
        <v>9.2420000000000009</v>
      </c>
      <c r="K53" s="4">
        <v>7.0519999999999996</v>
      </c>
      <c r="L53" s="4">
        <v>7.3769999999999998</v>
      </c>
      <c r="M53" s="4">
        <v>5.7489999999999997</v>
      </c>
      <c r="N53" s="4">
        <v>9.8699999999999992</v>
      </c>
      <c r="O53" s="4">
        <v>6.4160000000000004</v>
      </c>
      <c r="P53" s="4">
        <v>9.1839999999999993</v>
      </c>
      <c r="Q53" s="4">
        <v>9.3870000000000005</v>
      </c>
      <c r="R53" s="4">
        <v>3.573</v>
      </c>
      <c r="S53" s="4">
        <v>7.0220000000000002</v>
      </c>
      <c r="T53" s="4">
        <v>7.0579999999999998</v>
      </c>
      <c r="U53" s="4">
        <v>6.6319999999999997</v>
      </c>
      <c r="V53" s="4">
        <v>12.661</v>
      </c>
      <c r="W53" s="4">
        <v>4.8369999999999997</v>
      </c>
      <c r="X53" s="4">
        <v>5.3869999999999996</v>
      </c>
      <c r="Y53" s="4">
        <v>9.6890000000000001</v>
      </c>
      <c r="Z53" s="4">
        <v>7.0170000000000003</v>
      </c>
      <c r="AA53" s="4">
        <v>9.8019999999999996</v>
      </c>
      <c r="AB53" s="4">
        <v>7.2320000000000002</v>
      </c>
      <c r="AC53" s="4">
        <v>6.476</v>
      </c>
      <c r="AD53" s="4">
        <v>6.8650000000000002</v>
      </c>
      <c r="AE53">
        <v>6.8550000000000004</v>
      </c>
      <c r="AF53" s="4">
        <v>8.5190000000000001</v>
      </c>
      <c r="AG53" s="4">
        <v>6.4359999999999999</v>
      </c>
      <c r="AH53" s="4">
        <v>8.7690000000000001</v>
      </c>
    </row>
    <row r="54" spans="1:1005" ht="15" x14ac:dyDescent="0.25">
      <c r="A54" s="80">
        <v>46508</v>
      </c>
      <c r="B54" s="15"/>
      <c r="C54" s="13">
        <v>26</v>
      </c>
      <c r="D54" s="14">
        <v>26</v>
      </c>
      <c r="E54" s="4">
        <v>29.221</v>
      </c>
      <c r="F54" s="4">
        <v>54.753999999999998</v>
      </c>
      <c r="G54" s="4">
        <v>38.404000000000003</v>
      </c>
      <c r="H54" s="4">
        <v>22.986999999999998</v>
      </c>
      <c r="I54" s="4">
        <v>22.233000000000001</v>
      </c>
      <c r="J54" s="4">
        <v>32.978000000000002</v>
      </c>
      <c r="K54" s="4">
        <v>25.731000000000002</v>
      </c>
      <c r="L54" s="4">
        <v>17.38</v>
      </c>
      <c r="M54" s="4">
        <v>19.774999999999999</v>
      </c>
      <c r="N54" s="4">
        <v>27.175999999999998</v>
      </c>
      <c r="O54" s="4">
        <v>24.271000000000001</v>
      </c>
      <c r="P54" s="4">
        <v>31.678999999999998</v>
      </c>
      <c r="Q54" s="4">
        <v>29.547999999999998</v>
      </c>
      <c r="R54" s="4">
        <v>22.992000000000001</v>
      </c>
      <c r="S54" s="4">
        <v>37.908000000000001</v>
      </c>
      <c r="T54" s="4">
        <v>16.363</v>
      </c>
      <c r="U54" s="4">
        <v>20.329000000000001</v>
      </c>
      <c r="V54" s="4">
        <v>24.527999999999999</v>
      </c>
      <c r="W54" s="4">
        <v>16.332999999999998</v>
      </c>
      <c r="X54" s="4">
        <v>26.739000000000001</v>
      </c>
      <c r="Y54" s="4">
        <v>19.466000000000001</v>
      </c>
      <c r="Z54" s="4">
        <v>16.486999999999998</v>
      </c>
      <c r="AA54" s="4">
        <v>31.52</v>
      </c>
      <c r="AB54" s="4">
        <v>30.346</v>
      </c>
      <c r="AC54" s="4">
        <v>20.716000000000001</v>
      </c>
      <c r="AD54" s="4">
        <v>25.141999999999999</v>
      </c>
      <c r="AE54">
        <v>20.236000000000001</v>
      </c>
      <c r="AF54" s="4">
        <v>26.466999999999999</v>
      </c>
      <c r="AG54" s="4">
        <v>29.294</v>
      </c>
      <c r="AH54" s="4">
        <v>28.565999999999999</v>
      </c>
    </row>
    <row r="55" spans="1:1005" ht="15" x14ac:dyDescent="0.25">
      <c r="A55" s="80">
        <v>46539</v>
      </c>
      <c r="B55" s="15"/>
      <c r="C55" s="13">
        <v>40</v>
      </c>
      <c r="D55" s="14">
        <v>40</v>
      </c>
      <c r="E55" s="4">
        <v>82.656000000000006</v>
      </c>
      <c r="F55" s="4">
        <v>62.213999999999999</v>
      </c>
      <c r="G55" s="4">
        <v>73.081999999999994</v>
      </c>
      <c r="H55" s="4">
        <v>32.613999999999997</v>
      </c>
      <c r="I55" s="4">
        <v>48.231999999999999</v>
      </c>
      <c r="J55" s="4">
        <v>27.23</v>
      </c>
      <c r="K55" s="4">
        <v>26.215</v>
      </c>
      <c r="L55" s="4">
        <v>13.403</v>
      </c>
      <c r="M55" s="4">
        <v>35.000999999999998</v>
      </c>
      <c r="N55" s="4">
        <v>22.445</v>
      </c>
      <c r="O55" s="4">
        <v>35.649000000000001</v>
      </c>
      <c r="P55" s="4">
        <v>36.652999999999999</v>
      </c>
      <c r="Q55" s="4">
        <v>28.265000000000001</v>
      </c>
      <c r="R55" s="4">
        <v>74.573999999999998</v>
      </c>
      <c r="S55" s="4">
        <v>41.747999999999998</v>
      </c>
      <c r="T55" s="4">
        <v>42.241</v>
      </c>
      <c r="U55" s="4">
        <v>65.600999999999999</v>
      </c>
      <c r="V55" s="4">
        <v>12.009</v>
      </c>
      <c r="W55" s="4">
        <v>29.712</v>
      </c>
      <c r="X55" s="4">
        <v>51.466000000000001</v>
      </c>
      <c r="Y55" s="4">
        <v>51.64</v>
      </c>
      <c r="Z55" s="4">
        <v>42.268000000000001</v>
      </c>
      <c r="AA55" s="4">
        <v>53.558999999999997</v>
      </c>
      <c r="AB55" s="4">
        <v>18.838000000000001</v>
      </c>
      <c r="AC55" s="4">
        <v>55.872999999999998</v>
      </c>
      <c r="AD55" s="4">
        <v>34.485999999999997</v>
      </c>
      <c r="AE55">
        <v>42.912999999999997</v>
      </c>
      <c r="AF55" s="4">
        <v>26.94</v>
      </c>
      <c r="AG55" s="4">
        <v>64.183999999999997</v>
      </c>
      <c r="AH55" s="4">
        <v>42.552999999999997</v>
      </c>
    </row>
    <row r="56" spans="1:1005" ht="15" x14ac:dyDescent="0.25">
      <c r="A56" s="80">
        <v>46569</v>
      </c>
      <c r="B56" s="15"/>
      <c r="C56" s="13">
        <v>15</v>
      </c>
      <c r="D56" s="14">
        <v>15</v>
      </c>
      <c r="E56" s="4">
        <v>75.260000000000005</v>
      </c>
      <c r="F56" s="4">
        <v>24.693000000000001</v>
      </c>
      <c r="G56" s="4">
        <v>27.911000000000001</v>
      </c>
      <c r="H56" s="4">
        <v>16.331</v>
      </c>
      <c r="I56" s="4">
        <v>30.552</v>
      </c>
      <c r="J56" s="4">
        <v>11.067</v>
      </c>
      <c r="K56" s="4">
        <v>10.281000000000001</v>
      </c>
      <c r="L56" s="4">
        <v>6.31</v>
      </c>
      <c r="M56" s="4">
        <v>12.47</v>
      </c>
      <c r="N56" s="4">
        <v>9.3279999999999994</v>
      </c>
      <c r="O56" s="4">
        <v>15.238</v>
      </c>
      <c r="P56" s="4">
        <v>13.04</v>
      </c>
      <c r="Q56" s="4">
        <v>12.067</v>
      </c>
      <c r="R56" s="4">
        <v>39.200000000000003</v>
      </c>
      <c r="S56" s="4">
        <v>22.071999999999999</v>
      </c>
      <c r="T56" s="4">
        <v>14.379</v>
      </c>
      <c r="U56" s="4">
        <v>42.789000000000001</v>
      </c>
      <c r="V56" s="4">
        <v>7.3460000000000001</v>
      </c>
      <c r="W56" s="4">
        <v>12.237</v>
      </c>
      <c r="X56" s="4">
        <v>18.846</v>
      </c>
      <c r="Y56" s="4">
        <v>18.623000000000001</v>
      </c>
      <c r="Z56" s="4">
        <v>15.805999999999999</v>
      </c>
      <c r="AA56" s="4">
        <v>20.6</v>
      </c>
      <c r="AB56" s="4">
        <v>8.3320000000000007</v>
      </c>
      <c r="AC56" s="4">
        <v>39.338999999999999</v>
      </c>
      <c r="AD56" s="4">
        <v>12.625</v>
      </c>
      <c r="AE56">
        <v>17.814</v>
      </c>
      <c r="AF56" s="4">
        <v>13.387</v>
      </c>
      <c r="AG56" s="4">
        <v>33.957999999999998</v>
      </c>
      <c r="AH56" s="4">
        <v>16.225999999999999</v>
      </c>
    </row>
    <row r="57" spans="1:1005" ht="15" x14ac:dyDescent="0.25">
      <c r="A57" s="80">
        <v>46600</v>
      </c>
      <c r="B57" s="15"/>
      <c r="C57" s="13">
        <v>8</v>
      </c>
      <c r="D57" s="14">
        <v>8</v>
      </c>
      <c r="E57" s="4">
        <v>24.010999999999999</v>
      </c>
      <c r="F57" s="4">
        <v>11.022</v>
      </c>
      <c r="G57" s="4">
        <v>13.541</v>
      </c>
      <c r="H57" s="4">
        <v>8.3960000000000008</v>
      </c>
      <c r="I57" s="4">
        <v>12.718999999999999</v>
      </c>
      <c r="J57" s="4">
        <v>7.2290000000000001</v>
      </c>
      <c r="K57" s="4">
        <v>7.0570000000000004</v>
      </c>
      <c r="L57" s="4">
        <v>4.3659999999999997</v>
      </c>
      <c r="M57" s="4">
        <v>6.75</v>
      </c>
      <c r="N57" s="4">
        <v>6.0519999999999996</v>
      </c>
      <c r="O57" s="4">
        <v>8.8970000000000002</v>
      </c>
      <c r="P57" s="4">
        <v>8.0830000000000002</v>
      </c>
      <c r="Q57" s="4">
        <v>7.5179999999999998</v>
      </c>
      <c r="R57" s="4">
        <v>13.518000000000001</v>
      </c>
      <c r="S57" s="4">
        <v>9.6980000000000004</v>
      </c>
      <c r="T57" s="4">
        <v>9.1110000000000007</v>
      </c>
      <c r="U57" s="4">
        <v>14.984</v>
      </c>
      <c r="V57" s="4">
        <v>5.476</v>
      </c>
      <c r="W57" s="4">
        <v>7.6340000000000003</v>
      </c>
      <c r="X57" s="4">
        <v>9.8219999999999992</v>
      </c>
      <c r="Y57" s="4">
        <v>8.641</v>
      </c>
      <c r="Z57" s="4">
        <v>8.42</v>
      </c>
      <c r="AA57" s="4">
        <v>12.077999999999999</v>
      </c>
      <c r="AB57" s="4">
        <v>5.6849999999999996</v>
      </c>
      <c r="AC57" s="4">
        <v>13.683999999999999</v>
      </c>
      <c r="AD57" s="4">
        <v>7.5510000000000002</v>
      </c>
      <c r="AE57">
        <v>8.3620000000000001</v>
      </c>
      <c r="AF57" s="4">
        <v>8.6989999999999998</v>
      </c>
      <c r="AG57" s="4">
        <v>12.744</v>
      </c>
      <c r="AH57" s="4">
        <v>7.9580000000000002</v>
      </c>
    </row>
    <row r="58" spans="1:1005" ht="15" x14ac:dyDescent="0.25">
      <c r="A58" s="80">
        <v>46631</v>
      </c>
      <c r="B58" s="15"/>
      <c r="C58" s="13">
        <v>7</v>
      </c>
      <c r="D58" s="14">
        <v>7</v>
      </c>
      <c r="E58" s="4">
        <v>13.835000000000001</v>
      </c>
      <c r="F58" s="4">
        <v>8.2170000000000005</v>
      </c>
      <c r="G58" s="4">
        <v>9.1620000000000008</v>
      </c>
      <c r="H58" s="4">
        <v>5.9390000000000001</v>
      </c>
      <c r="I58" s="4">
        <v>7.8650000000000002</v>
      </c>
      <c r="J58" s="4">
        <v>5.55</v>
      </c>
      <c r="K58" s="4">
        <v>5.2750000000000004</v>
      </c>
      <c r="L58" s="4">
        <v>3.6640000000000001</v>
      </c>
      <c r="M58" s="4">
        <v>7.2889999999999997</v>
      </c>
      <c r="N58" s="4">
        <v>4.8810000000000002</v>
      </c>
      <c r="O58" s="4">
        <v>5.9219999999999997</v>
      </c>
      <c r="P58" s="4">
        <v>6.6630000000000003</v>
      </c>
      <c r="Q58" s="4">
        <v>6.4249999999999998</v>
      </c>
      <c r="R58" s="4">
        <v>8.4380000000000006</v>
      </c>
      <c r="S58" s="4">
        <v>6.7990000000000004</v>
      </c>
      <c r="T58" s="4">
        <v>6.0250000000000004</v>
      </c>
      <c r="U58" s="4">
        <v>8.5350000000000001</v>
      </c>
      <c r="V58" s="4">
        <v>4.8140000000000001</v>
      </c>
      <c r="W58" s="4">
        <v>6.5309999999999997</v>
      </c>
      <c r="X58" s="4">
        <v>9.1020000000000003</v>
      </c>
      <c r="Y58" s="4">
        <v>6.5129999999999999</v>
      </c>
      <c r="Z58" s="4">
        <v>6.1360000000000001</v>
      </c>
      <c r="AA58" s="4">
        <v>7.5540000000000003</v>
      </c>
      <c r="AB58" s="4">
        <v>4.7350000000000003</v>
      </c>
      <c r="AC58" s="4">
        <v>8.0589999999999993</v>
      </c>
      <c r="AD58" s="4">
        <v>7.3570000000000002</v>
      </c>
      <c r="AE58">
        <v>5.968</v>
      </c>
      <c r="AF58" s="4">
        <v>6.82</v>
      </c>
      <c r="AG58" s="4">
        <v>8.9890000000000008</v>
      </c>
      <c r="AH58" s="4">
        <v>6.3220000000000001</v>
      </c>
    </row>
    <row r="59" spans="1:1005" ht="15" x14ac:dyDescent="0.25">
      <c r="A59" s="80">
        <v>46661</v>
      </c>
      <c r="B59" s="15"/>
      <c r="C59" s="13">
        <v>6</v>
      </c>
      <c r="D59" s="14">
        <v>7</v>
      </c>
      <c r="E59" s="4">
        <v>11.19</v>
      </c>
      <c r="F59" s="4">
        <v>8.01</v>
      </c>
      <c r="G59" s="4">
        <v>8.5280000000000005</v>
      </c>
      <c r="H59" s="4">
        <v>6.6790000000000003</v>
      </c>
      <c r="I59" s="4">
        <v>6.77</v>
      </c>
      <c r="J59" s="4">
        <v>5.1020000000000003</v>
      </c>
      <c r="K59" s="4">
        <v>4.593</v>
      </c>
      <c r="L59" s="4">
        <v>4.5949999999999998</v>
      </c>
      <c r="M59" s="4">
        <v>5.5259999999999998</v>
      </c>
      <c r="N59" s="4">
        <v>5.0659999999999998</v>
      </c>
      <c r="O59" s="4">
        <v>6.6239999999999997</v>
      </c>
      <c r="P59" s="4">
        <v>8.6270000000000007</v>
      </c>
      <c r="Q59" s="4">
        <v>6.2859999999999996</v>
      </c>
      <c r="R59" s="4">
        <v>7.9809999999999999</v>
      </c>
      <c r="S59" s="4">
        <v>7.3319999999999999</v>
      </c>
      <c r="T59" s="4">
        <v>5.5289999999999999</v>
      </c>
      <c r="U59" s="4">
        <v>7.8579999999999997</v>
      </c>
      <c r="V59" s="4">
        <v>4.3810000000000002</v>
      </c>
      <c r="W59" s="4">
        <v>6.9669999999999996</v>
      </c>
      <c r="X59" s="4">
        <v>11.015000000000001</v>
      </c>
      <c r="Y59" s="4">
        <v>5.5720000000000001</v>
      </c>
      <c r="Z59" s="4">
        <v>5.3230000000000004</v>
      </c>
      <c r="AA59" s="4">
        <v>7.851</v>
      </c>
      <c r="AB59" s="4">
        <v>4.7080000000000002</v>
      </c>
      <c r="AC59" s="4">
        <v>6.8010000000000002</v>
      </c>
      <c r="AD59" s="4">
        <v>6.6040000000000001</v>
      </c>
      <c r="AE59">
        <v>5.2969999999999997</v>
      </c>
      <c r="AF59" s="4">
        <v>5.1029999999999998</v>
      </c>
      <c r="AG59" s="4">
        <v>8.3390000000000004</v>
      </c>
      <c r="AH59" s="4">
        <v>7.2539999999999996</v>
      </c>
    </row>
    <row r="60" spans="1:1005" ht="15" x14ac:dyDescent="0.25">
      <c r="A60" s="80">
        <v>46692</v>
      </c>
      <c r="B60" s="15"/>
      <c r="C60" s="13">
        <v>5</v>
      </c>
      <c r="D60" s="14">
        <v>5</v>
      </c>
      <c r="E60" s="4">
        <v>8.35</v>
      </c>
      <c r="F60" s="4">
        <v>7.5540000000000003</v>
      </c>
      <c r="G60" s="4">
        <v>7.0449999999999999</v>
      </c>
      <c r="H60" s="4">
        <v>5.2569999999999997</v>
      </c>
      <c r="I60" s="4">
        <v>5.7409999999999997</v>
      </c>
      <c r="J60" s="4">
        <v>4.2809999999999997</v>
      </c>
      <c r="K60" s="4">
        <v>4.6980000000000004</v>
      </c>
      <c r="L60" s="4">
        <v>3.2210000000000001</v>
      </c>
      <c r="M60" s="4">
        <v>4.2789999999999999</v>
      </c>
      <c r="N60" s="4">
        <v>4.3600000000000003</v>
      </c>
      <c r="O60" s="4">
        <v>5.79</v>
      </c>
      <c r="P60" s="4">
        <v>6.1920000000000002</v>
      </c>
      <c r="Q60" s="4">
        <v>5.2119999999999997</v>
      </c>
      <c r="R60" s="4">
        <v>6.7510000000000003</v>
      </c>
      <c r="S60" s="4">
        <v>6.2510000000000003</v>
      </c>
      <c r="T60" s="4">
        <v>5.5839999999999996</v>
      </c>
      <c r="U60" s="4">
        <v>6.5570000000000004</v>
      </c>
      <c r="V60" s="4">
        <v>3.738</v>
      </c>
      <c r="W60" s="4">
        <v>4.7530000000000001</v>
      </c>
      <c r="X60" s="4">
        <v>7.05</v>
      </c>
      <c r="Y60" s="4">
        <v>4.7910000000000004</v>
      </c>
      <c r="Z60" s="4">
        <v>4.5119999999999996</v>
      </c>
      <c r="AA60" s="4">
        <v>6.5090000000000003</v>
      </c>
      <c r="AB60" s="4">
        <v>4.3979999999999997</v>
      </c>
      <c r="AC60" s="4">
        <v>5.9320000000000004</v>
      </c>
      <c r="AD60" s="4">
        <v>6.8979999999999997</v>
      </c>
      <c r="AE60">
        <v>4.6219999999999999</v>
      </c>
      <c r="AF60" s="4">
        <v>4.258</v>
      </c>
      <c r="AG60" s="4">
        <v>6.9349999999999996</v>
      </c>
      <c r="AH60" s="4">
        <v>5.9080000000000004</v>
      </c>
    </row>
    <row r="61" spans="1:1005" ht="15" x14ac:dyDescent="0.25">
      <c r="A61" s="80">
        <v>46722</v>
      </c>
      <c r="B61" s="15"/>
      <c r="C61" s="13">
        <v>4</v>
      </c>
      <c r="D61" s="14">
        <v>4</v>
      </c>
      <c r="E61" s="4">
        <v>7.6749999999999998</v>
      </c>
      <c r="F61" s="4">
        <v>6.6749999999999998</v>
      </c>
      <c r="G61" s="4">
        <v>6.2910000000000004</v>
      </c>
      <c r="H61" s="4">
        <v>5.0750000000000002</v>
      </c>
      <c r="I61" s="4">
        <v>5.1909999999999998</v>
      </c>
      <c r="J61" s="4">
        <v>3.9780000000000002</v>
      </c>
      <c r="K61" s="4">
        <v>3.952</v>
      </c>
      <c r="L61" s="4">
        <v>2.847</v>
      </c>
      <c r="M61" s="4">
        <v>3.895</v>
      </c>
      <c r="N61" s="4">
        <v>3.746</v>
      </c>
      <c r="O61" s="4">
        <v>4.6130000000000004</v>
      </c>
      <c r="P61" s="4">
        <v>4.9269999999999996</v>
      </c>
      <c r="Q61" s="4">
        <v>4.1619999999999999</v>
      </c>
      <c r="R61" s="4">
        <v>5.9630000000000001</v>
      </c>
      <c r="S61" s="4">
        <v>5.173</v>
      </c>
      <c r="T61" s="4">
        <v>4.665</v>
      </c>
      <c r="U61" s="4">
        <v>5.8490000000000002</v>
      </c>
      <c r="V61" s="4">
        <v>3.3940000000000001</v>
      </c>
      <c r="W61" s="4">
        <v>4.0679999999999996</v>
      </c>
      <c r="X61" s="4">
        <v>5.4509999999999996</v>
      </c>
      <c r="Y61" s="4">
        <v>4.5389999999999997</v>
      </c>
      <c r="Z61" s="4">
        <v>4.1479999999999997</v>
      </c>
      <c r="AA61" s="4">
        <v>6.0460000000000003</v>
      </c>
      <c r="AB61" s="4">
        <v>3.7320000000000002</v>
      </c>
      <c r="AC61" s="4">
        <v>5.58</v>
      </c>
      <c r="AD61" s="4">
        <v>5.407</v>
      </c>
      <c r="AE61">
        <v>4.3849999999999998</v>
      </c>
      <c r="AF61" s="4">
        <v>3.9350000000000001</v>
      </c>
      <c r="AG61" s="4">
        <v>5.9080000000000004</v>
      </c>
      <c r="AH61" s="4">
        <v>5.0709999999999997</v>
      </c>
    </row>
    <row r="62" spans="1:1005" ht="15" x14ac:dyDescent="0.25">
      <c r="A62" s="80">
        <v>46753</v>
      </c>
      <c r="B62" s="15"/>
      <c r="C62" s="13">
        <v>5</v>
      </c>
      <c r="D62" s="14">
        <v>5</v>
      </c>
      <c r="E62" s="4">
        <v>6.6130000000000004</v>
      </c>
      <c r="F62" s="4">
        <v>5.6520000000000001</v>
      </c>
      <c r="G62" s="4">
        <v>5.67</v>
      </c>
      <c r="H62" s="4">
        <v>4.28</v>
      </c>
      <c r="I62" s="4">
        <v>4.7640000000000002</v>
      </c>
      <c r="J62" s="4">
        <v>3.6539999999999999</v>
      </c>
      <c r="K62" s="4">
        <v>3.5070000000000001</v>
      </c>
      <c r="L62" s="4">
        <v>2.6110000000000002</v>
      </c>
      <c r="M62" s="4">
        <v>3.4889999999999999</v>
      </c>
      <c r="N62" s="4">
        <v>3.3769999999999998</v>
      </c>
      <c r="O62" s="4">
        <v>4.0279999999999996</v>
      </c>
      <c r="P62" s="4">
        <v>4.2809999999999997</v>
      </c>
      <c r="Q62" s="4">
        <v>3.5960000000000001</v>
      </c>
      <c r="R62" s="4">
        <v>5.343</v>
      </c>
      <c r="S62" s="4">
        <v>4.6260000000000003</v>
      </c>
      <c r="T62" s="4">
        <v>4.0960000000000001</v>
      </c>
      <c r="U62" s="4">
        <v>5.3650000000000002</v>
      </c>
      <c r="V62" s="4">
        <v>3.09</v>
      </c>
      <c r="W62" s="4">
        <v>3.7010000000000001</v>
      </c>
      <c r="X62" s="4">
        <v>4.8230000000000004</v>
      </c>
      <c r="Y62" s="4">
        <v>4.157</v>
      </c>
      <c r="Z62" s="4">
        <v>3.722</v>
      </c>
      <c r="AA62" s="4">
        <v>5.1059999999999999</v>
      </c>
      <c r="AB62" s="4">
        <v>3.3820000000000001</v>
      </c>
      <c r="AC62" s="4">
        <v>5.0679999999999996</v>
      </c>
      <c r="AD62" s="4">
        <v>4.3949999999999996</v>
      </c>
      <c r="AE62">
        <v>4.0030000000000001</v>
      </c>
      <c r="AF62" s="4">
        <v>3.6139999999999999</v>
      </c>
      <c r="AG62" s="4">
        <v>5.3289999999999997</v>
      </c>
      <c r="AH62" s="4">
        <v>4.5060000000000002</v>
      </c>
    </row>
    <row r="63" spans="1:1005" ht="15" x14ac:dyDescent="0.25">
      <c r="A63" s="80">
        <v>46784</v>
      </c>
      <c r="B63" s="15"/>
      <c r="C63" s="13">
        <v>4</v>
      </c>
      <c r="D63" s="14">
        <v>4</v>
      </c>
      <c r="E63" s="4">
        <v>5.5629999999999997</v>
      </c>
      <c r="F63" s="4">
        <v>4.7549999999999999</v>
      </c>
      <c r="G63" s="4">
        <v>4.8140000000000001</v>
      </c>
      <c r="H63" s="4">
        <v>3.6840000000000002</v>
      </c>
      <c r="I63" s="4">
        <v>4.1159999999999997</v>
      </c>
      <c r="J63" s="4">
        <v>3.1549999999999998</v>
      </c>
      <c r="K63" s="4">
        <v>2.9750000000000001</v>
      </c>
      <c r="L63" s="4">
        <v>2.391</v>
      </c>
      <c r="M63" s="4">
        <v>2.976</v>
      </c>
      <c r="N63" s="4">
        <v>2.8809999999999998</v>
      </c>
      <c r="O63" s="4">
        <v>3.3980000000000001</v>
      </c>
      <c r="P63" s="4">
        <v>3.6869999999999998</v>
      </c>
      <c r="Q63" s="4">
        <v>3.0190000000000001</v>
      </c>
      <c r="R63" s="4">
        <v>4.5709999999999997</v>
      </c>
      <c r="S63" s="4">
        <v>3.9279999999999999</v>
      </c>
      <c r="T63" s="4">
        <v>3.4649999999999999</v>
      </c>
      <c r="U63" s="4">
        <v>4.548</v>
      </c>
      <c r="V63" s="4">
        <v>2.7050000000000001</v>
      </c>
      <c r="W63" s="4">
        <v>3.1520000000000001</v>
      </c>
      <c r="X63" s="4">
        <v>4.7119999999999997</v>
      </c>
      <c r="Y63" s="4">
        <v>3.7309999999999999</v>
      </c>
      <c r="Z63" s="4">
        <v>3.2090000000000001</v>
      </c>
      <c r="AA63" s="4">
        <v>4.42</v>
      </c>
      <c r="AB63" s="4">
        <v>2.9159999999999999</v>
      </c>
      <c r="AC63" s="4">
        <v>4.3090000000000002</v>
      </c>
      <c r="AD63" s="4">
        <v>3.7309999999999999</v>
      </c>
      <c r="AE63">
        <v>3.532</v>
      </c>
      <c r="AF63" s="4">
        <v>3.1349999999999998</v>
      </c>
      <c r="AG63" s="4">
        <v>4.57</v>
      </c>
      <c r="AH63" s="4">
        <v>3.9590000000000001</v>
      </c>
    </row>
    <row r="64" spans="1:1005" ht="15" x14ac:dyDescent="0.25">
      <c r="A64" s="80">
        <v>46813</v>
      </c>
      <c r="B64" s="15"/>
      <c r="C64" s="13">
        <v>5</v>
      </c>
      <c r="D64" s="14">
        <v>5</v>
      </c>
      <c r="E64" s="4">
        <v>5.7160000000000002</v>
      </c>
      <c r="F64" s="4">
        <v>5.7489999999999997</v>
      </c>
      <c r="G64" s="4">
        <v>5.2770000000000001</v>
      </c>
      <c r="H64" s="4">
        <v>4.6509999999999998</v>
      </c>
      <c r="I64" s="4">
        <v>4.3239999999999998</v>
      </c>
      <c r="J64" s="4">
        <v>3.4889999999999999</v>
      </c>
      <c r="K64" s="4">
        <v>3.0339999999999998</v>
      </c>
      <c r="L64" s="4">
        <v>2.92</v>
      </c>
      <c r="M64" s="4">
        <v>4.766</v>
      </c>
      <c r="N64" s="4">
        <v>2.9980000000000002</v>
      </c>
      <c r="O64" s="4">
        <v>3.5019999999999998</v>
      </c>
      <c r="P64" s="4">
        <v>6.0720000000000001</v>
      </c>
      <c r="Q64" s="4">
        <v>2.9569999999999999</v>
      </c>
      <c r="R64" s="4">
        <v>5.367</v>
      </c>
      <c r="S64" s="4">
        <v>3.8370000000000002</v>
      </c>
      <c r="T64" s="4">
        <v>3.6859999999999999</v>
      </c>
      <c r="U64" s="4">
        <v>5.45</v>
      </c>
      <c r="V64" s="4">
        <v>2.8079999999999998</v>
      </c>
      <c r="W64" s="4">
        <v>3.052</v>
      </c>
      <c r="X64" s="4">
        <v>5.73</v>
      </c>
      <c r="Y64" s="4">
        <v>4.3760000000000003</v>
      </c>
      <c r="Z64" s="4">
        <v>4.9829999999999997</v>
      </c>
      <c r="AA64" s="4">
        <v>4.5039999999999996</v>
      </c>
      <c r="AB64" s="4">
        <v>2.8540000000000001</v>
      </c>
      <c r="AC64" s="4">
        <v>4.548</v>
      </c>
      <c r="AD64" s="4">
        <v>3.7610000000000001</v>
      </c>
      <c r="AE64">
        <v>3.9510000000000001</v>
      </c>
      <c r="AF64" s="4">
        <v>3.423</v>
      </c>
      <c r="AG64" s="4">
        <v>5.2210000000000001</v>
      </c>
      <c r="AH64" s="4">
        <v>5.2210000000000001</v>
      </c>
      <c r="ALQ64" s="4" t="e">
        <v>#N/A</v>
      </c>
    </row>
    <row r="65" spans="1:1005" ht="15" x14ac:dyDescent="0.25">
      <c r="A65" s="80">
        <v>46844</v>
      </c>
      <c r="B65" s="15"/>
      <c r="C65" s="13">
        <v>9</v>
      </c>
      <c r="D65" s="14">
        <v>9</v>
      </c>
      <c r="E65" s="4">
        <v>10.034000000000001</v>
      </c>
      <c r="F65" s="4">
        <v>8.1129999999999995</v>
      </c>
      <c r="G65" s="4">
        <v>7.0410000000000004</v>
      </c>
      <c r="H65" s="4">
        <v>6.5579999999999998</v>
      </c>
      <c r="I65" s="4">
        <v>9.2420000000000009</v>
      </c>
      <c r="J65" s="4">
        <v>7.0519999999999996</v>
      </c>
      <c r="K65" s="4">
        <v>7.3769999999999998</v>
      </c>
      <c r="L65" s="4">
        <v>5.7489999999999997</v>
      </c>
      <c r="M65" s="4">
        <v>9.8699999999999992</v>
      </c>
      <c r="N65" s="4">
        <v>6.4160000000000004</v>
      </c>
      <c r="O65" s="4">
        <v>9.1839999999999993</v>
      </c>
      <c r="P65" s="4">
        <v>9.3870000000000005</v>
      </c>
      <c r="Q65" s="4">
        <v>3.573</v>
      </c>
      <c r="R65" s="4">
        <v>7.0220000000000002</v>
      </c>
      <c r="S65" s="4">
        <v>7.0579999999999998</v>
      </c>
      <c r="T65" s="4">
        <v>6.6319999999999997</v>
      </c>
      <c r="U65" s="4">
        <v>12.661</v>
      </c>
      <c r="V65" s="4">
        <v>4.8369999999999997</v>
      </c>
      <c r="W65" s="4">
        <v>5.3869999999999996</v>
      </c>
      <c r="X65" s="4">
        <v>9.6890000000000001</v>
      </c>
      <c r="Y65" s="4">
        <v>7.0170000000000003</v>
      </c>
      <c r="Z65" s="4">
        <v>9.8019999999999996</v>
      </c>
      <c r="AA65" s="4">
        <v>7.2320000000000002</v>
      </c>
      <c r="AB65" s="4">
        <v>6.476</v>
      </c>
      <c r="AC65" s="4">
        <v>6.8650000000000002</v>
      </c>
      <c r="AD65" s="4">
        <v>6.8550000000000004</v>
      </c>
      <c r="AE65">
        <v>8.5190000000000001</v>
      </c>
      <c r="AF65" s="4">
        <v>6.4359999999999999</v>
      </c>
      <c r="AG65" s="4">
        <v>8.7690000000000001</v>
      </c>
      <c r="AH65" s="4">
        <v>8.7690000000000001</v>
      </c>
      <c r="ALQ65" s="4" t="e">
        <v>#N/A</v>
      </c>
    </row>
    <row r="66" spans="1:1005" ht="15" x14ac:dyDescent="0.25">
      <c r="A66" s="80">
        <v>46874</v>
      </c>
      <c r="B66" s="15"/>
      <c r="C66" s="13">
        <v>26</v>
      </c>
      <c r="D66" s="14">
        <v>26</v>
      </c>
      <c r="E66" s="4">
        <v>54.753999999999998</v>
      </c>
      <c r="F66" s="4">
        <v>38.404000000000003</v>
      </c>
      <c r="G66" s="4">
        <v>22.986999999999998</v>
      </c>
      <c r="H66" s="4">
        <v>22.233000000000001</v>
      </c>
      <c r="I66" s="4">
        <v>32.978000000000002</v>
      </c>
      <c r="J66" s="4">
        <v>25.731000000000002</v>
      </c>
      <c r="K66" s="4">
        <v>17.38</v>
      </c>
      <c r="L66" s="4">
        <v>19.774999999999999</v>
      </c>
      <c r="M66" s="4">
        <v>27.175999999999998</v>
      </c>
      <c r="N66" s="4">
        <v>24.271000000000001</v>
      </c>
      <c r="O66" s="4">
        <v>31.678999999999998</v>
      </c>
      <c r="P66" s="4">
        <v>29.547999999999998</v>
      </c>
      <c r="Q66" s="4">
        <v>22.992000000000001</v>
      </c>
      <c r="R66" s="4">
        <v>37.908000000000001</v>
      </c>
      <c r="S66" s="4">
        <v>16.363</v>
      </c>
      <c r="T66" s="4">
        <v>20.329000000000001</v>
      </c>
      <c r="U66" s="4">
        <v>24.527999999999999</v>
      </c>
      <c r="V66" s="4">
        <v>16.332999999999998</v>
      </c>
      <c r="W66" s="4">
        <v>26.739000000000001</v>
      </c>
      <c r="X66" s="4">
        <v>19.466000000000001</v>
      </c>
      <c r="Y66" s="4">
        <v>16.486999999999998</v>
      </c>
      <c r="Z66" s="4">
        <v>31.52</v>
      </c>
      <c r="AA66" s="4">
        <v>30.346</v>
      </c>
      <c r="AB66" s="4">
        <v>20.716000000000001</v>
      </c>
      <c r="AC66" s="4">
        <v>25.141999999999999</v>
      </c>
      <c r="AD66" s="4">
        <v>20.236000000000001</v>
      </c>
      <c r="AE66">
        <v>26.466999999999999</v>
      </c>
      <c r="AF66" s="4">
        <v>29.294</v>
      </c>
      <c r="AG66" s="4">
        <v>28.565999999999999</v>
      </c>
      <c r="AH66" s="4">
        <v>28.565999999999999</v>
      </c>
      <c r="ALQ66" s="4" t="e">
        <v>#N/A</v>
      </c>
    </row>
    <row r="67" spans="1:1005" ht="15" x14ac:dyDescent="0.25">
      <c r="A67" s="80">
        <v>46905</v>
      </c>
      <c r="B67" s="15"/>
      <c r="C67" s="13">
        <v>40</v>
      </c>
      <c r="D67" s="14">
        <v>40</v>
      </c>
      <c r="E67" s="4">
        <v>62.213999999999999</v>
      </c>
      <c r="F67" s="4">
        <v>73.081999999999994</v>
      </c>
      <c r="G67" s="4">
        <v>32.613999999999997</v>
      </c>
      <c r="H67" s="4">
        <v>48.231999999999999</v>
      </c>
      <c r="I67" s="4">
        <v>27.23</v>
      </c>
      <c r="J67" s="4">
        <v>26.215</v>
      </c>
      <c r="K67" s="4">
        <v>13.403</v>
      </c>
      <c r="L67" s="4">
        <v>35.000999999999998</v>
      </c>
      <c r="M67" s="4">
        <v>22.445</v>
      </c>
      <c r="N67" s="4">
        <v>35.649000000000001</v>
      </c>
      <c r="O67" s="4">
        <v>36.652999999999999</v>
      </c>
      <c r="P67" s="4">
        <v>28.265000000000001</v>
      </c>
      <c r="Q67" s="4">
        <v>74.573999999999998</v>
      </c>
      <c r="R67" s="4">
        <v>41.747999999999998</v>
      </c>
      <c r="S67" s="4">
        <v>42.241</v>
      </c>
      <c r="T67" s="4">
        <v>65.600999999999999</v>
      </c>
      <c r="U67" s="4">
        <v>12.009</v>
      </c>
      <c r="V67" s="4">
        <v>29.712</v>
      </c>
      <c r="W67" s="4">
        <v>51.466000000000001</v>
      </c>
      <c r="X67" s="4">
        <v>51.64</v>
      </c>
      <c r="Y67" s="4">
        <v>42.268000000000001</v>
      </c>
      <c r="Z67" s="4">
        <v>53.558999999999997</v>
      </c>
      <c r="AA67" s="4">
        <v>18.838000000000001</v>
      </c>
      <c r="AB67" s="4">
        <v>55.872999999999998</v>
      </c>
      <c r="AC67" s="4">
        <v>34.485999999999997</v>
      </c>
      <c r="AD67" s="4">
        <v>42.912999999999997</v>
      </c>
      <c r="AE67">
        <v>26.94</v>
      </c>
      <c r="AF67" s="4">
        <v>64.183999999999997</v>
      </c>
      <c r="AG67" s="4">
        <v>42.552999999999997</v>
      </c>
      <c r="AH67" s="4">
        <v>42.552999999999997</v>
      </c>
      <c r="ALQ67" s="4" t="e">
        <v>#N/A</v>
      </c>
    </row>
    <row r="68" spans="1:1005" ht="15" x14ac:dyDescent="0.25">
      <c r="A68" s="80">
        <v>46935</v>
      </c>
      <c r="B68" s="15"/>
      <c r="C68" s="13">
        <v>15</v>
      </c>
      <c r="D68" s="14">
        <v>15</v>
      </c>
      <c r="E68" s="4">
        <v>24.693000000000001</v>
      </c>
      <c r="F68" s="4">
        <v>27.911000000000001</v>
      </c>
      <c r="G68" s="4">
        <v>16.331</v>
      </c>
      <c r="H68" s="4">
        <v>30.552</v>
      </c>
      <c r="I68" s="4">
        <v>11.067</v>
      </c>
      <c r="J68" s="4">
        <v>10.281000000000001</v>
      </c>
      <c r="K68" s="4">
        <v>6.31</v>
      </c>
      <c r="L68" s="4">
        <v>12.47</v>
      </c>
      <c r="M68" s="4">
        <v>9.3279999999999994</v>
      </c>
      <c r="N68" s="4">
        <v>15.238</v>
      </c>
      <c r="O68" s="4">
        <v>13.04</v>
      </c>
      <c r="P68" s="4">
        <v>12.067</v>
      </c>
      <c r="Q68" s="4">
        <v>39.200000000000003</v>
      </c>
      <c r="R68" s="4">
        <v>22.071999999999999</v>
      </c>
      <c r="S68" s="4">
        <v>14.379</v>
      </c>
      <c r="T68" s="4">
        <v>42.789000000000001</v>
      </c>
      <c r="U68" s="4">
        <v>7.3460000000000001</v>
      </c>
      <c r="V68" s="4">
        <v>12.237</v>
      </c>
      <c r="W68" s="4">
        <v>18.846</v>
      </c>
      <c r="X68" s="4">
        <v>18.623000000000001</v>
      </c>
      <c r="Y68" s="4">
        <v>15.805999999999999</v>
      </c>
      <c r="Z68" s="4">
        <v>20.6</v>
      </c>
      <c r="AA68" s="4">
        <v>8.3320000000000007</v>
      </c>
      <c r="AB68" s="4">
        <v>39.338999999999999</v>
      </c>
      <c r="AC68" s="4">
        <v>12.625</v>
      </c>
      <c r="AD68" s="4">
        <v>17.814</v>
      </c>
      <c r="AE68">
        <v>13.387</v>
      </c>
      <c r="AF68" s="4">
        <v>33.957999999999998</v>
      </c>
      <c r="AG68" s="4">
        <v>16.225999999999999</v>
      </c>
      <c r="AH68" s="4">
        <v>16.225999999999999</v>
      </c>
      <c r="ALQ68" s="4" t="e">
        <v>#N/A</v>
      </c>
    </row>
    <row r="69" spans="1:1005" ht="15" x14ac:dyDescent="0.25">
      <c r="A69" s="80">
        <v>46966</v>
      </c>
      <c r="B69" s="15"/>
      <c r="C69" s="13">
        <v>8</v>
      </c>
      <c r="D69" s="14">
        <v>8</v>
      </c>
      <c r="E69" s="4">
        <v>11.022</v>
      </c>
      <c r="F69" s="4">
        <v>13.541</v>
      </c>
      <c r="G69" s="4">
        <v>8.3960000000000008</v>
      </c>
      <c r="H69" s="4">
        <v>12.718999999999999</v>
      </c>
      <c r="I69" s="4">
        <v>7.2290000000000001</v>
      </c>
      <c r="J69" s="4">
        <v>7.0570000000000004</v>
      </c>
      <c r="K69" s="4">
        <v>4.3659999999999997</v>
      </c>
      <c r="L69" s="4">
        <v>6.75</v>
      </c>
      <c r="M69" s="4">
        <v>6.0519999999999996</v>
      </c>
      <c r="N69" s="4">
        <v>8.8970000000000002</v>
      </c>
      <c r="O69" s="4">
        <v>8.0830000000000002</v>
      </c>
      <c r="P69" s="4">
        <v>7.5179999999999998</v>
      </c>
      <c r="Q69" s="4">
        <v>13.518000000000001</v>
      </c>
      <c r="R69" s="4">
        <v>9.6980000000000004</v>
      </c>
      <c r="S69" s="4">
        <v>9.1110000000000007</v>
      </c>
      <c r="T69" s="4">
        <v>14.984</v>
      </c>
      <c r="U69" s="4">
        <v>5.476</v>
      </c>
      <c r="V69" s="4">
        <v>7.6340000000000003</v>
      </c>
      <c r="W69" s="4">
        <v>9.8219999999999992</v>
      </c>
      <c r="X69" s="4">
        <v>8.641</v>
      </c>
      <c r="Y69" s="4">
        <v>8.42</v>
      </c>
      <c r="Z69" s="4">
        <v>12.077999999999999</v>
      </c>
      <c r="AA69" s="4">
        <v>5.6849999999999996</v>
      </c>
      <c r="AB69" s="4">
        <v>13.683999999999999</v>
      </c>
      <c r="AC69" s="4">
        <v>7.5510000000000002</v>
      </c>
      <c r="AD69" s="4">
        <v>8.3620000000000001</v>
      </c>
      <c r="AE69">
        <v>8.6989999999999998</v>
      </c>
      <c r="AF69" s="4">
        <v>12.744</v>
      </c>
      <c r="AG69" s="4">
        <v>7.9580000000000002</v>
      </c>
      <c r="AH69" s="4">
        <v>7.9580000000000002</v>
      </c>
      <c r="ALQ69" s="4" t="e">
        <v>#N/A</v>
      </c>
    </row>
    <row r="70" spans="1:1005" ht="15" x14ac:dyDescent="0.25">
      <c r="A70" s="80">
        <v>46997</v>
      </c>
      <c r="B70" s="15"/>
      <c r="C70" s="13">
        <v>7</v>
      </c>
      <c r="D70" s="14">
        <v>7</v>
      </c>
      <c r="E70" s="4">
        <v>8.2170000000000005</v>
      </c>
      <c r="F70" s="4">
        <v>9.1620000000000008</v>
      </c>
      <c r="G70" s="4">
        <v>5.9390000000000001</v>
      </c>
      <c r="H70" s="4">
        <v>7.8650000000000002</v>
      </c>
      <c r="I70" s="4">
        <v>5.55</v>
      </c>
      <c r="J70" s="4">
        <v>5.2750000000000004</v>
      </c>
      <c r="K70" s="4">
        <v>3.6640000000000001</v>
      </c>
      <c r="L70" s="4">
        <v>7.2889999999999997</v>
      </c>
      <c r="M70" s="4">
        <v>4.8810000000000002</v>
      </c>
      <c r="N70" s="4">
        <v>5.9219999999999997</v>
      </c>
      <c r="O70" s="4">
        <v>6.6630000000000003</v>
      </c>
      <c r="P70" s="4">
        <v>6.4249999999999998</v>
      </c>
      <c r="Q70" s="4">
        <v>8.4380000000000006</v>
      </c>
      <c r="R70" s="4">
        <v>6.7990000000000004</v>
      </c>
      <c r="S70" s="4">
        <v>6.0250000000000004</v>
      </c>
      <c r="T70" s="4">
        <v>8.5350000000000001</v>
      </c>
      <c r="U70" s="4">
        <v>4.8140000000000001</v>
      </c>
      <c r="V70" s="4">
        <v>6.5309999999999997</v>
      </c>
      <c r="W70" s="4">
        <v>9.1020000000000003</v>
      </c>
      <c r="X70" s="4">
        <v>6.5129999999999999</v>
      </c>
      <c r="Y70" s="4">
        <v>6.1360000000000001</v>
      </c>
      <c r="Z70" s="4">
        <v>7.5540000000000003</v>
      </c>
      <c r="AA70" s="4">
        <v>4.7350000000000003</v>
      </c>
      <c r="AB70" s="4">
        <v>8.0589999999999993</v>
      </c>
      <c r="AC70" s="4">
        <v>7.3570000000000002</v>
      </c>
      <c r="AD70" s="4">
        <v>5.968</v>
      </c>
      <c r="AE70">
        <v>6.82</v>
      </c>
      <c r="AF70" s="4">
        <v>8.9890000000000008</v>
      </c>
      <c r="AG70" s="4">
        <v>6.3220000000000001</v>
      </c>
      <c r="AH70" s="4">
        <v>6.3220000000000001</v>
      </c>
      <c r="ALQ70" s="4" t="e">
        <v>#N/A</v>
      </c>
    </row>
    <row r="71" spans="1:1005" ht="15" x14ac:dyDescent="0.25">
      <c r="A71" s="80"/>
      <c r="B71" s="15"/>
      <c r="C71" s="13"/>
      <c r="D71" s="14"/>
      <c r="ALQ71" s="4" t="e">
        <v>#N/A</v>
      </c>
    </row>
    <row r="72" spans="1:1005" ht="15" x14ac:dyDescent="0.25">
      <c r="A72" s="80"/>
      <c r="B72" s="15"/>
      <c r="C72" s="13"/>
      <c r="D72" s="14"/>
      <c r="ALQ72" s="4" t="e">
        <v>#N/A</v>
      </c>
    </row>
    <row r="73" spans="1:1005" ht="15" x14ac:dyDescent="0.25">
      <c r="A73" s="80"/>
      <c r="B73" s="15"/>
      <c r="C73" s="13"/>
      <c r="D73" s="14"/>
    </row>
    <row r="74" spans="1:1005" ht="15" x14ac:dyDescent="0.25">
      <c r="A74" s="80"/>
      <c r="B74" s="15"/>
      <c r="C74" s="13"/>
      <c r="D74" s="14"/>
    </row>
    <row r="75" spans="1:1005" ht="15" x14ac:dyDescent="0.25">
      <c r="A75" s="80"/>
      <c r="B75" s="15"/>
      <c r="C75" s="13"/>
      <c r="D75" s="14"/>
    </row>
    <row r="76" spans="1:1005" ht="15" x14ac:dyDescent="0.25">
      <c r="A76" s="80"/>
      <c r="B76" s="15"/>
      <c r="C76" s="13"/>
      <c r="D76" s="14"/>
    </row>
    <row r="77" spans="1:1005" ht="15" x14ac:dyDescent="0.25">
      <c r="A77" s="80"/>
      <c r="B77" s="15"/>
      <c r="C77" s="13"/>
      <c r="D77" s="14"/>
    </row>
    <row r="78" spans="1:1005" ht="15" x14ac:dyDescent="0.25">
      <c r="A78" s="80"/>
      <c r="B78" s="15"/>
      <c r="C78" s="13"/>
      <c r="D78" s="14"/>
    </row>
    <row r="79" spans="1:1005" ht="15" x14ac:dyDescent="0.25">
      <c r="A79" s="80"/>
      <c r="B79" s="15"/>
      <c r="C79" s="13"/>
      <c r="D79" s="14"/>
    </row>
    <row r="80" spans="1:1005" ht="15" x14ac:dyDescent="0.25">
      <c r="A80" s="80"/>
      <c r="B80" s="15"/>
      <c r="C80" s="13"/>
      <c r="D80" s="14"/>
    </row>
    <row r="81" spans="1:4" ht="12.75" customHeight="1" x14ac:dyDescent="0.25">
      <c r="A81" s="80"/>
      <c r="B81" s="18"/>
      <c r="C81" s="19"/>
      <c r="D81" s="20"/>
    </row>
    <row r="82" spans="1:4" ht="12.75" customHeight="1" x14ac:dyDescent="0.25">
      <c r="A82" s="80"/>
      <c r="B82" s="18"/>
      <c r="C82" s="19"/>
      <c r="D82" s="20"/>
    </row>
    <row r="83" spans="1:4" ht="12.75" customHeight="1" x14ac:dyDescent="0.25">
      <c r="A83" s="80"/>
      <c r="B83" s="18"/>
      <c r="C83" s="19"/>
      <c r="D83" s="20"/>
    </row>
    <row r="84" spans="1:4" ht="12.75" customHeight="1" x14ac:dyDescent="0.25">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8DEF4-6BA6-480D-A1DD-DB0BAF877FD9}">
  <sheetPr codeName="Sheet13">
    <tabColor rgb="FFCCEBC5"/>
  </sheetPr>
  <dimension ref="A1:ALQ84"/>
  <sheetViews>
    <sheetView topLeftCell="A40" workbookViewId="0">
      <selection activeCell="D4" sqref="D4"/>
    </sheetView>
  </sheetViews>
  <sheetFormatPr defaultColWidth="18.7109375" defaultRowHeight="12.75" customHeight="1" x14ac:dyDescent="0.25"/>
  <cols>
    <col min="1" max="4" width="7.5703125" style="3"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1" s="3" customFormat="1" ht="15" x14ac:dyDescent="0.25">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5" x14ac:dyDescent="0.25">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5" x14ac:dyDescent="0.25">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45" customHeight="1" x14ac:dyDescent="0.25">
      <c r="A4" s="88">
        <v>44986</v>
      </c>
      <c r="B4" s="81"/>
      <c r="C4" s="82">
        <v>5</v>
      </c>
      <c r="D4" s="9">
        <v>6</v>
      </c>
      <c r="E4">
        <v>4.444</v>
      </c>
      <c r="F4">
        <v>5.6189999999999998</v>
      </c>
      <c r="G4">
        <v>6.8789999999999996</v>
      </c>
      <c r="H4">
        <v>8.2620000000000005</v>
      </c>
      <c r="I4">
        <v>6.8529999999999998</v>
      </c>
      <c r="J4">
        <v>5.4119999999999999</v>
      </c>
      <c r="K4">
        <v>10.781000000000001</v>
      </c>
      <c r="L4">
        <v>6.5359999999999996</v>
      </c>
      <c r="M4">
        <v>7.7610000000000001</v>
      </c>
      <c r="N4">
        <v>5.3920000000000003</v>
      </c>
      <c r="O4">
        <v>6.8719999999999999</v>
      </c>
      <c r="P4">
        <v>5.8739999999999997</v>
      </c>
      <c r="Q4">
        <v>6.569</v>
      </c>
      <c r="R4">
        <v>13.686</v>
      </c>
      <c r="S4">
        <v>5.5119999999999996</v>
      </c>
      <c r="T4">
        <v>5.141</v>
      </c>
      <c r="U4">
        <v>12.026999999999999</v>
      </c>
      <c r="V4">
        <v>5.1660000000000004</v>
      </c>
      <c r="W4">
        <v>7.2519999999999998</v>
      </c>
      <c r="X4">
        <v>4.8499999999999996</v>
      </c>
      <c r="Y4">
        <v>6.4640000000000004</v>
      </c>
      <c r="Z4">
        <v>7.5460000000000003</v>
      </c>
      <c r="AA4">
        <v>6.4329999999999998</v>
      </c>
      <c r="AB4">
        <v>5.3789999999999996</v>
      </c>
      <c r="AC4">
        <v>9.8529999999999998</v>
      </c>
      <c r="AD4">
        <v>6.87</v>
      </c>
      <c r="AE4">
        <v>11.724</v>
      </c>
      <c r="AF4">
        <v>6.0789999999999997</v>
      </c>
      <c r="AG4">
        <v>5.1280000000000001</v>
      </c>
      <c r="AH4" s="4">
        <v>6.258</v>
      </c>
      <c r="AI4" s="4"/>
      <c r="AJ4" s="4"/>
      <c r="AK4" s="4"/>
      <c r="AL4" s="4"/>
      <c r="AM4" s="4"/>
      <c r="AN4" s="4"/>
      <c r="AO4" s="4"/>
      <c r="AP4" s="4"/>
      <c r="AQ4" s="4"/>
      <c r="AR4" s="4"/>
      <c r="AS4" s="4"/>
      <c r="AT4" s="4"/>
      <c r="AU4" s="4"/>
      <c r="AV4" s="4"/>
      <c r="AW4" s="4"/>
      <c r="AX4" s="4"/>
      <c r="AY4" s="4"/>
    </row>
    <row r="5" spans="1:51" ht="14.45" customHeight="1" x14ac:dyDescent="0.25">
      <c r="A5" s="88">
        <v>45017</v>
      </c>
      <c r="B5" s="34"/>
      <c r="C5" s="12">
        <v>14</v>
      </c>
      <c r="D5" s="11">
        <v>20</v>
      </c>
      <c r="E5">
        <v>10.763</v>
      </c>
      <c r="F5">
        <v>36.72</v>
      </c>
      <c r="G5">
        <v>16.25</v>
      </c>
      <c r="H5">
        <v>32.228000000000002</v>
      </c>
      <c r="I5">
        <v>12.148</v>
      </c>
      <c r="J5">
        <v>19.077999999999999</v>
      </c>
      <c r="K5">
        <v>22.18</v>
      </c>
      <c r="L5">
        <v>12.179</v>
      </c>
      <c r="M5">
        <v>16.838000000000001</v>
      </c>
      <c r="N5">
        <v>32.994</v>
      </c>
      <c r="O5">
        <v>32.091000000000001</v>
      </c>
      <c r="P5">
        <v>33.918999999999997</v>
      </c>
      <c r="Q5">
        <v>20.187000000000001</v>
      </c>
      <c r="R5">
        <v>43.326999999999998</v>
      </c>
      <c r="S5">
        <v>19.094999999999999</v>
      </c>
      <c r="T5">
        <v>29.212</v>
      </c>
      <c r="U5">
        <v>27.84</v>
      </c>
      <c r="V5">
        <v>11.827999999999999</v>
      </c>
      <c r="W5">
        <v>17.446000000000002</v>
      </c>
      <c r="X5">
        <v>18.253</v>
      </c>
      <c r="Y5">
        <v>18.041</v>
      </c>
      <c r="Z5">
        <v>38.43</v>
      </c>
      <c r="AA5">
        <v>18.023</v>
      </c>
      <c r="AB5">
        <v>17.882000000000001</v>
      </c>
      <c r="AC5">
        <v>21.673999999999999</v>
      </c>
      <c r="AD5">
        <v>19.359000000000002</v>
      </c>
      <c r="AE5">
        <v>29.986999999999998</v>
      </c>
      <c r="AF5">
        <v>25.457000000000001</v>
      </c>
      <c r="AG5">
        <v>27.29</v>
      </c>
      <c r="AH5" s="4">
        <v>19.812999999999999</v>
      </c>
      <c r="AI5" s="4"/>
      <c r="AJ5" s="4"/>
      <c r="AK5" s="4"/>
      <c r="AL5" s="4"/>
      <c r="AM5" s="4"/>
      <c r="AN5" s="4"/>
      <c r="AO5" s="4"/>
      <c r="AP5" s="4"/>
      <c r="AQ5" s="4"/>
      <c r="AR5" s="4"/>
      <c r="AS5" s="4"/>
      <c r="AT5" s="4"/>
      <c r="AU5" s="4"/>
      <c r="AV5" s="4"/>
      <c r="AW5" s="4"/>
      <c r="AX5" s="4"/>
      <c r="AY5" s="4"/>
    </row>
    <row r="6" spans="1:51" ht="14.45" customHeight="1" x14ac:dyDescent="0.25">
      <c r="A6" s="88">
        <v>45047</v>
      </c>
      <c r="B6" s="34"/>
      <c r="C6" s="12">
        <v>64</v>
      </c>
      <c r="D6" s="11">
        <v>85</v>
      </c>
      <c r="E6">
        <v>70.447999999999993</v>
      </c>
      <c r="F6">
        <v>112.44199999999999</v>
      </c>
      <c r="G6">
        <v>86.025999999999996</v>
      </c>
      <c r="H6">
        <v>96.991</v>
      </c>
      <c r="I6">
        <v>58.499000000000002</v>
      </c>
      <c r="J6">
        <v>101.126</v>
      </c>
      <c r="K6">
        <v>93.47</v>
      </c>
      <c r="L6">
        <v>79.959999999999994</v>
      </c>
      <c r="M6">
        <v>80.085999999999999</v>
      </c>
      <c r="N6">
        <v>111.90300000000001</v>
      </c>
      <c r="O6">
        <v>131.05199999999999</v>
      </c>
      <c r="P6">
        <v>70.585999999999999</v>
      </c>
      <c r="Q6">
        <v>89.713999999999999</v>
      </c>
      <c r="R6">
        <v>97.361999999999995</v>
      </c>
      <c r="S6">
        <v>91.981999999999999</v>
      </c>
      <c r="T6">
        <v>116.422</v>
      </c>
      <c r="U6">
        <v>102.361</v>
      </c>
      <c r="V6">
        <v>68.753</v>
      </c>
      <c r="W6">
        <v>119.90300000000001</v>
      </c>
      <c r="X6">
        <v>63.631</v>
      </c>
      <c r="Y6">
        <v>63.497</v>
      </c>
      <c r="Z6">
        <v>83.974000000000004</v>
      </c>
      <c r="AA6">
        <v>78.528000000000006</v>
      </c>
      <c r="AB6">
        <v>77.180000000000007</v>
      </c>
      <c r="AC6">
        <v>69.992999999999995</v>
      </c>
      <c r="AD6">
        <v>68.986000000000004</v>
      </c>
      <c r="AE6">
        <v>68.224999999999994</v>
      </c>
      <c r="AF6">
        <v>95.248000000000005</v>
      </c>
      <c r="AG6">
        <v>81.769000000000005</v>
      </c>
      <c r="AH6" s="4">
        <v>100.01600000000001</v>
      </c>
      <c r="AI6" s="4"/>
      <c r="AJ6" s="4"/>
      <c r="AK6" s="4"/>
      <c r="AL6" s="4"/>
      <c r="AM6" s="4"/>
      <c r="AN6" s="4"/>
      <c r="AO6" s="4"/>
      <c r="AP6" s="4"/>
      <c r="AQ6" s="4"/>
      <c r="AR6" s="4"/>
      <c r="AS6" s="4"/>
      <c r="AT6" s="4"/>
      <c r="AU6" s="4"/>
      <c r="AV6" s="4"/>
      <c r="AW6" s="4"/>
      <c r="AX6" s="4"/>
      <c r="AY6" s="4"/>
    </row>
    <row r="7" spans="1:51" ht="14.45" customHeight="1" x14ac:dyDescent="0.25">
      <c r="A7" s="88">
        <v>45078</v>
      </c>
      <c r="B7" s="34"/>
      <c r="C7" s="12">
        <v>66</v>
      </c>
      <c r="D7" s="11">
        <v>84</v>
      </c>
      <c r="E7">
        <v>125.467</v>
      </c>
      <c r="F7">
        <v>74.242000000000004</v>
      </c>
      <c r="G7">
        <v>88.62</v>
      </c>
      <c r="H7">
        <v>100.82899999999999</v>
      </c>
      <c r="I7">
        <v>137.08699999999999</v>
      </c>
      <c r="J7">
        <v>72.013999999999996</v>
      </c>
      <c r="K7">
        <v>107.86799999999999</v>
      </c>
      <c r="L7">
        <v>93.5</v>
      </c>
      <c r="M7">
        <v>138.05099999999999</v>
      </c>
      <c r="N7">
        <v>85.025999999999996</v>
      </c>
      <c r="O7">
        <v>72.323999999999998</v>
      </c>
      <c r="P7">
        <v>61.503999999999998</v>
      </c>
      <c r="Q7">
        <v>81.093000000000004</v>
      </c>
      <c r="R7">
        <v>53.527999999999999</v>
      </c>
      <c r="S7">
        <v>82.438000000000002</v>
      </c>
      <c r="T7">
        <v>82.974000000000004</v>
      </c>
      <c r="U7">
        <v>88.784000000000006</v>
      </c>
      <c r="V7">
        <v>82.724000000000004</v>
      </c>
      <c r="W7">
        <v>66.888000000000005</v>
      </c>
      <c r="X7">
        <v>88.114999999999995</v>
      </c>
      <c r="Y7">
        <v>119.52</v>
      </c>
      <c r="Z7">
        <v>41.889000000000003</v>
      </c>
      <c r="AA7">
        <v>71.552000000000007</v>
      </c>
      <c r="AB7">
        <v>98.149000000000001</v>
      </c>
      <c r="AC7">
        <v>145.839</v>
      </c>
      <c r="AD7">
        <v>110.82299999999999</v>
      </c>
      <c r="AE7">
        <v>77.608999999999995</v>
      </c>
      <c r="AF7">
        <v>50.103999999999999</v>
      </c>
      <c r="AG7">
        <v>144.053</v>
      </c>
      <c r="AH7" s="4">
        <v>71.031000000000006</v>
      </c>
      <c r="AI7" s="4"/>
      <c r="AJ7" s="4"/>
      <c r="AK7" s="4"/>
      <c r="AL7" s="4"/>
      <c r="AM7" s="4"/>
      <c r="AN7" s="4"/>
      <c r="AO7" s="4"/>
      <c r="AP7" s="4"/>
      <c r="AQ7" s="4"/>
      <c r="AR7" s="4"/>
      <c r="AS7" s="4"/>
      <c r="AT7" s="4"/>
      <c r="AU7" s="4"/>
      <c r="AV7" s="4"/>
      <c r="AW7" s="4"/>
      <c r="AX7" s="4"/>
      <c r="AY7" s="4"/>
    </row>
    <row r="8" spans="1:51" ht="14.45" customHeight="1" x14ac:dyDescent="0.25">
      <c r="A8" s="88">
        <v>45108</v>
      </c>
      <c r="B8" s="34"/>
      <c r="C8" s="12">
        <v>25</v>
      </c>
      <c r="D8" s="11">
        <v>21</v>
      </c>
      <c r="E8">
        <v>50.417000000000002</v>
      </c>
      <c r="F8">
        <v>26.978999999999999</v>
      </c>
      <c r="G8">
        <v>24.942</v>
      </c>
      <c r="H8">
        <v>19.696999999999999</v>
      </c>
      <c r="I8">
        <v>80.921000000000006</v>
      </c>
      <c r="J8">
        <v>20.728999999999999</v>
      </c>
      <c r="K8">
        <v>25.555</v>
      </c>
      <c r="L8">
        <v>46.546999999999997</v>
      </c>
      <c r="M8">
        <v>83.55</v>
      </c>
      <c r="N8">
        <v>16.289000000000001</v>
      </c>
      <c r="O8">
        <v>19.131</v>
      </c>
      <c r="P8">
        <v>12.872999999999999</v>
      </c>
      <c r="Q8">
        <v>17.704000000000001</v>
      </c>
      <c r="R8">
        <v>18.001000000000001</v>
      </c>
      <c r="S8">
        <v>24.213999999999999</v>
      </c>
      <c r="T8">
        <v>25.56</v>
      </c>
      <c r="U8">
        <v>24.88</v>
      </c>
      <c r="V8">
        <v>22.908999999999999</v>
      </c>
      <c r="W8">
        <v>19.108000000000001</v>
      </c>
      <c r="X8">
        <v>18.449000000000002</v>
      </c>
      <c r="Y8">
        <v>38.045999999999999</v>
      </c>
      <c r="Z8">
        <v>13.927</v>
      </c>
      <c r="AA8">
        <v>17.594999999999999</v>
      </c>
      <c r="AB8">
        <v>20.79</v>
      </c>
      <c r="AC8">
        <v>40.174999999999997</v>
      </c>
      <c r="AD8">
        <v>21.21</v>
      </c>
      <c r="AE8">
        <v>17.234999999999999</v>
      </c>
      <c r="AF8">
        <v>11.904999999999999</v>
      </c>
      <c r="AG8">
        <v>49.783999999999999</v>
      </c>
      <c r="AH8" s="4">
        <v>16.027999999999999</v>
      </c>
      <c r="AI8" s="4"/>
      <c r="AJ8" s="4"/>
      <c r="AK8" s="4"/>
      <c r="AL8" s="4"/>
      <c r="AM8" s="4"/>
      <c r="AN8" s="4"/>
      <c r="AO8" s="4"/>
      <c r="AP8" s="4"/>
      <c r="AQ8" s="4"/>
      <c r="AR8" s="4"/>
      <c r="AS8" s="4"/>
      <c r="AT8" s="4"/>
      <c r="AU8" s="4"/>
      <c r="AV8" s="4"/>
      <c r="AW8" s="4"/>
      <c r="AX8" s="4"/>
      <c r="AY8" s="4"/>
    </row>
    <row r="9" spans="1:51" ht="14.45" customHeight="1" x14ac:dyDescent="0.25">
      <c r="A9" s="88">
        <v>45139</v>
      </c>
      <c r="B9" s="34"/>
      <c r="C9" s="12">
        <v>16</v>
      </c>
      <c r="D9" s="11">
        <v>14</v>
      </c>
      <c r="E9">
        <v>17.282</v>
      </c>
      <c r="F9">
        <v>20.056999999999999</v>
      </c>
      <c r="G9">
        <v>14.077999999999999</v>
      </c>
      <c r="H9">
        <v>11.106</v>
      </c>
      <c r="I9">
        <v>24.228000000000002</v>
      </c>
      <c r="J9">
        <v>9.8949999999999996</v>
      </c>
      <c r="K9">
        <v>22.428000000000001</v>
      </c>
      <c r="L9">
        <v>16.902999999999999</v>
      </c>
      <c r="M9">
        <v>48.707000000000001</v>
      </c>
      <c r="N9">
        <v>9.93</v>
      </c>
      <c r="O9">
        <v>22.276</v>
      </c>
      <c r="P9">
        <v>7.8449999999999998</v>
      </c>
      <c r="Q9">
        <v>12.739000000000001</v>
      </c>
      <c r="R9">
        <v>8.0470000000000006</v>
      </c>
      <c r="S9">
        <v>16.552</v>
      </c>
      <c r="T9">
        <v>16.103999999999999</v>
      </c>
      <c r="U9">
        <v>32.987000000000002</v>
      </c>
      <c r="V9">
        <v>11.439</v>
      </c>
      <c r="W9">
        <v>8.327</v>
      </c>
      <c r="X9">
        <v>14.048</v>
      </c>
      <c r="Y9">
        <v>13.757</v>
      </c>
      <c r="Z9">
        <v>8.1649999999999991</v>
      </c>
      <c r="AA9">
        <v>14.361000000000001</v>
      </c>
      <c r="AB9">
        <v>13.952</v>
      </c>
      <c r="AC9">
        <v>14.99</v>
      </c>
      <c r="AD9">
        <v>15.003</v>
      </c>
      <c r="AE9">
        <v>10.904999999999999</v>
      </c>
      <c r="AF9">
        <v>6.5750000000000002</v>
      </c>
      <c r="AG9">
        <v>12.682</v>
      </c>
      <c r="AH9" s="4">
        <v>8.9179999999999993</v>
      </c>
      <c r="AI9" s="4"/>
      <c r="AJ9" s="4"/>
      <c r="AK9" s="4"/>
      <c r="AL9" s="4"/>
      <c r="AM9" s="4"/>
      <c r="AN9" s="4"/>
      <c r="AO9" s="4"/>
      <c r="AP9" s="4"/>
      <c r="AQ9" s="4"/>
      <c r="AR9" s="4"/>
      <c r="AS9" s="4"/>
      <c r="AT9" s="4"/>
      <c r="AU9" s="4"/>
      <c r="AV9" s="4"/>
      <c r="AW9" s="4"/>
      <c r="AX9" s="4"/>
      <c r="AY9" s="4"/>
    </row>
    <row r="10" spans="1:51" ht="14.45" customHeight="1" x14ac:dyDescent="0.25">
      <c r="A10" s="88">
        <v>45170</v>
      </c>
      <c r="B10" s="34"/>
      <c r="C10" s="12">
        <v>14</v>
      </c>
      <c r="D10" s="11">
        <v>12</v>
      </c>
      <c r="E10">
        <v>30.222000000000001</v>
      </c>
      <c r="F10">
        <v>14.494</v>
      </c>
      <c r="G10">
        <v>16.326000000000001</v>
      </c>
      <c r="H10">
        <v>15.754</v>
      </c>
      <c r="I10">
        <v>13.997999999999999</v>
      </c>
      <c r="J10">
        <v>9.1999999999999993</v>
      </c>
      <c r="K10">
        <v>23.719000000000001</v>
      </c>
      <c r="L10">
        <v>12.254</v>
      </c>
      <c r="M10">
        <v>28.492999999999999</v>
      </c>
      <c r="N10">
        <v>8.5009999999999994</v>
      </c>
      <c r="O10">
        <v>9.8330000000000002</v>
      </c>
      <c r="P10">
        <v>13.084</v>
      </c>
      <c r="Q10">
        <v>22.855</v>
      </c>
      <c r="R10">
        <v>16.332000000000001</v>
      </c>
      <c r="S10">
        <v>10.619</v>
      </c>
      <c r="T10">
        <v>14.489000000000001</v>
      </c>
      <c r="U10">
        <v>18.962</v>
      </c>
      <c r="V10">
        <v>11.746</v>
      </c>
      <c r="W10">
        <v>7.2640000000000002</v>
      </c>
      <c r="X10">
        <v>10.124000000000001</v>
      </c>
      <c r="Y10">
        <v>9.1280000000000001</v>
      </c>
      <c r="Z10">
        <v>6.2850000000000001</v>
      </c>
      <c r="AA10">
        <v>32.612000000000002</v>
      </c>
      <c r="AB10">
        <v>15.23</v>
      </c>
      <c r="AC10">
        <v>10.465999999999999</v>
      </c>
      <c r="AD10">
        <v>10.98</v>
      </c>
      <c r="AE10">
        <v>6.61</v>
      </c>
      <c r="AF10">
        <v>5.2969999999999997</v>
      </c>
      <c r="AG10">
        <v>6.96</v>
      </c>
      <c r="AH10" s="4">
        <v>6.7060000000000004</v>
      </c>
      <c r="AI10" s="4"/>
      <c r="AJ10" s="4"/>
      <c r="AK10" s="4"/>
      <c r="AL10" s="4"/>
      <c r="AM10" s="4"/>
      <c r="AN10" s="4"/>
      <c r="AO10" s="4"/>
      <c r="AP10" s="4"/>
      <c r="AQ10" s="4"/>
      <c r="AR10" s="4"/>
      <c r="AS10" s="4"/>
      <c r="AT10" s="4"/>
      <c r="AU10" s="4"/>
      <c r="AV10" s="4"/>
      <c r="AW10" s="4"/>
      <c r="AX10" s="4"/>
      <c r="AY10" s="4"/>
    </row>
    <row r="11" spans="1:51" ht="14.45" customHeight="1" x14ac:dyDescent="0.25">
      <c r="A11" s="88">
        <v>45200</v>
      </c>
      <c r="B11" s="34"/>
      <c r="C11" s="12">
        <v>10</v>
      </c>
      <c r="D11" s="11">
        <v>13</v>
      </c>
      <c r="E11">
        <v>12.057</v>
      </c>
      <c r="F11">
        <v>8.4429999999999996</v>
      </c>
      <c r="G11">
        <v>9.4949999999999992</v>
      </c>
      <c r="H11">
        <v>12.055</v>
      </c>
      <c r="I11">
        <v>11.996</v>
      </c>
      <c r="J11">
        <v>13.771000000000001</v>
      </c>
      <c r="K11">
        <v>27.178999999999998</v>
      </c>
      <c r="L11">
        <v>10.727</v>
      </c>
      <c r="M11">
        <v>12.804</v>
      </c>
      <c r="N11">
        <v>8.657</v>
      </c>
      <c r="O11">
        <v>7.2119999999999997</v>
      </c>
      <c r="P11">
        <v>12.827999999999999</v>
      </c>
      <c r="Q11">
        <v>11.03</v>
      </c>
      <c r="R11">
        <v>21.225999999999999</v>
      </c>
      <c r="S11">
        <v>19.308</v>
      </c>
      <c r="T11">
        <v>37.085999999999999</v>
      </c>
      <c r="U11">
        <v>17.082999999999998</v>
      </c>
      <c r="V11">
        <v>9.0120000000000005</v>
      </c>
      <c r="W11">
        <v>7.7149999999999999</v>
      </c>
      <c r="X11">
        <v>12.813000000000001</v>
      </c>
      <c r="Y11">
        <v>11.500999999999999</v>
      </c>
      <c r="Z11">
        <v>5.4790000000000001</v>
      </c>
      <c r="AA11">
        <v>19.053999999999998</v>
      </c>
      <c r="AB11">
        <v>24.593</v>
      </c>
      <c r="AC11">
        <v>10.567</v>
      </c>
      <c r="AD11">
        <v>10.318</v>
      </c>
      <c r="AE11">
        <v>7.5830000000000002</v>
      </c>
      <c r="AF11">
        <v>6.2619999999999996</v>
      </c>
      <c r="AG11">
        <v>6.093</v>
      </c>
      <c r="AH11" s="4">
        <v>6.4009999999999998</v>
      </c>
      <c r="AI11" s="4"/>
      <c r="AJ11" s="4"/>
      <c r="AK11" s="4"/>
      <c r="AL11" s="4"/>
      <c r="AM11" s="4"/>
      <c r="AN11" s="4"/>
      <c r="AO11" s="4"/>
      <c r="AP11" s="4"/>
      <c r="AQ11" s="4"/>
      <c r="AR11" s="4"/>
      <c r="AS11" s="4"/>
      <c r="AT11" s="4"/>
      <c r="AU11" s="4"/>
      <c r="AV11" s="4"/>
      <c r="AW11" s="4"/>
      <c r="AX11" s="4"/>
      <c r="AY11" s="4"/>
    </row>
    <row r="12" spans="1:51" ht="14.45" customHeight="1" x14ac:dyDescent="0.25">
      <c r="A12" s="88">
        <v>45231</v>
      </c>
      <c r="B12" s="34"/>
      <c r="C12" s="12">
        <v>8</v>
      </c>
      <c r="D12" s="11">
        <v>8</v>
      </c>
      <c r="E12">
        <v>7.6580000000000004</v>
      </c>
      <c r="F12">
        <v>6.4550000000000001</v>
      </c>
      <c r="G12">
        <v>6.4630000000000001</v>
      </c>
      <c r="H12">
        <v>8.7799999999999994</v>
      </c>
      <c r="I12">
        <v>8.5289999999999999</v>
      </c>
      <c r="J12">
        <v>8.6920000000000002</v>
      </c>
      <c r="K12">
        <v>11.679</v>
      </c>
      <c r="L12">
        <v>9.0280000000000005</v>
      </c>
      <c r="M12">
        <v>7.6340000000000003</v>
      </c>
      <c r="N12">
        <v>6.7160000000000002</v>
      </c>
      <c r="O12">
        <v>6.1550000000000002</v>
      </c>
      <c r="P12">
        <v>7.681</v>
      </c>
      <c r="Q12">
        <v>6.8890000000000002</v>
      </c>
      <c r="R12">
        <v>11.417999999999999</v>
      </c>
      <c r="S12">
        <v>12.846</v>
      </c>
      <c r="T12">
        <v>14.949</v>
      </c>
      <c r="U12">
        <v>8.8740000000000006</v>
      </c>
      <c r="V12">
        <v>7.9260000000000002</v>
      </c>
      <c r="W12">
        <v>6.9349999999999996</v>
      </c>
      <c r="X12">
        <v>9.2550000000000008</v>
      </c>
      <c r="Y12">
        <v>8.34</v>
      </c>
      <c r="Z12">
        <v>4.7750000000000004</v>
      </c>
      <c r="AA12">
        <v>9.7129999999999992</v>
      </c>
      <c r="AB12">
        <v>11.276999999999999</v>
      </c>
      <c r="AC12">
        <v>7.7779999999999996</v>
      </c>
      <c r="AD12">
        <v>6.601</v>
      </c>
      <c r="AE12">
        <v>5.8289999999999997</v>
      </c>
      <c r="AF12">
        <v>5.6340000000000003</v>
      </c>
      <c r="AG12">
        <v>5.415</v>
      </c>
      <c r="AH12" s="4">
        <v>6.9509999999999996</v>
      </c>
      <c r="AI12" s="4"/>
      <c r="AJ12" s="4"/>
      <c r="AK12" s="4"/>
      <c r="AL12" s="4"/>
      <c r="AM12" s="4"/>
      <c r="AN12" s="4"/>
      <c r="AO12" s="4"/>
      <c r="AP12" s="4"/>
      <c r="AQ12" s="4"/>
      <c r="AR12" s="4"/>
      <c r="AS12" s="4"/>
      <c r="AT12" s="4"/>
      <c r="AU12" s="4"/>
      <c r="AV12" s="4"/>
      <c r="AW12" s="4"/>
      <c r="AX12" s="4"/>
      <c r="AY12" s="4"/>
    </row>
    <row r="13" spans="1:51" ht="14.45" customHeight="1" x14ac:dyDescent="0.25">
      <c r="A13" s="88">
        <v>45261</v>
      </c>
      <c r="B13" s="34"/>
      <c r="C13" s="12">
        <v>6</v>
      </c>
      <c r="D13" s="11">
        <v>7</v>
      </c>
      <c r="E13">
        <v>6.2850000000000001</v>
      </c>
      <c r="F13">
        <v>5.6680000000000001</v>
      </c>
      <c r="G13">
        <v>5.5819999999999999</v>
      </c>
      <c r="H13">
        <v>6.2779999999999996</v>
      </c>
      <c r="I13">
        <v>7.0839999999999996</v>
      </c>
      <c r="J13">
        <v>6.5389999999999997</v>
      </c>
      <c r="K13">
        <v>7.3310000000000004</v>
      </c>
      <c r="L13">
        <v>7.4740000000000002</v>
      </c>
      <c r="M13">
        <v>6.3170000000000002</v>
      </c>
      <c r="N13">
        <v>5.6139999999999999</v>
      </c>
      <c r="O13">
        <v>5.3179999999999996</v>
      </c>
      <c r="P13">
        <v>5.9950000000000001</v>
      </c>
      <c r="Q13">
        <v>5.9139999999999997</v>
      </c>
      <c r="R13">
        <v>7.2050000000000001</v>
      </c>
      <c r="S13">
        <v>7.7530000000000001</v>
      </c>
      <c r="T13">
        <v>8.7189999999999994</v>
      </c>
      <c r="U13">
        <v>6.94</v>
      </c>
      <c r="V13">
        <v>6.2190000000000003</v>
      </c>
      <c r="W13">
        <v>5.3369999999999997</v>
      </c>
      <c r="X13">
        <v>6.1790000000000003</v>
      </c>
      <c r="Y13">
        <v>6.45</v>
      </c>
      <c r="Z13">
        <v>4.6589999999999998</v>
      </c>
      <c r="AA13">
        <v>6.8049999999999997</v>
      </c>
      <c r="AB13">
        <v>7.4669999999999996</v>
      </c>
      <c r="AC13">
        <v>6.2839999999999998</v>
      </c>
      <c r="AD13">
        <v>5.4889999999999999</v>
      </c>
      <c r="AE13">
        <v>5.3949999999999996</v>
      </c>
      <c r="AF13">
        <v>4.6509999999999998</v>
      </c>
      <c r="AG13">
        <v>5.1539999999999999</v>
      </c>
      <c r="AH13" s="4">
        <v>5.7990000000000004</v>
      </c>
      <c r="AI13" s="4"/>
      <c r="AJ13" s="4"/>
      <c r="AK13" s="4"/>
      <c r="AL13" s="4"/>
      <c r="AM13" s="4"/>
      <c r="AN13" s="4"/>
      <c r="AO13" s="4"/>
      <c r="AP13" s="4"/>
      <c r="AQ13" s="4"/>
      <c r="AR13" s="4"/>
      <c r="AS13" s="4"/>
      <c r="AT13" s="4"/>
      <c r="AU13" s="4"/>
      <c r="AV13" s="4"/>
      <c r="AW13" s="4"/>
      <c r="AX13" s="4"/>
      <c r="AY13" s="4"/>
    </row>
    <row r="14" spans="1:51" ht="14.45" customHeight="1" x14ac:dyDescent="0.25">
      <c r="A14" s="88">
        <v>45292</v>
      </c>
      <c r="B14" s="34"/>
      <c r="C14" s="12">
        <v>6</v>
      </c>
      <c r="D14" s="11">
        <v>6</v>
      </c>
      <c r="E14">
        <v>5.4989999999999997</v>
      </c>
      <c r="F14">
        <v>5.0439999999999996</v>
      </c>
      <c r="G14">
        <v>5.1120000000000001</v>
      </c>
      <c r="H14">
        <v>5.3769999999999998</v>
      </c>
      <c r="I14">
        <v>5.8849999999999998</v>
      </c>
      <c r="J14">
        <v>5.343</v>
      </c>
      <c r="K14">
        <v>5.9429999999999996</v>
      </c>
      <c r="L14">
        <v>5.92</v>
      </c>
      <c r="M14">
        <v>5.8049999999999997</v>
      </c>
      <c r="N14">
        <v>5.0919999999999996</v>
      </c>
      <c r="O14">
        <v>4.84</v>
      </c>
      <c r="P14">
        <v>5.1109999999999998</v>
      </c>
      <c r="Q14">
        <v>5.0910000000000002</v>
      </c>
      <c r="R14">
        <v>6.4189999999999996</v>
      </c>
      <c r="S14">
        <v>6.14</v>
      </c>
      <c r="T14">
        <v>6.5919999999999996</v>
      </c>
      <c r="U14">
        <v>5.6970000000000001</v>
      </c>
      <c r="V14">
        <v>4.9710000000000001</v>
      </c>
      <c r="W14">
        <v>4.617</v>
      </c>
      <c r="X14">
        <v>5.0629999999999997</v>
      </c>
      <c r="Y14">
        <v>5.8920000000000003</v>
      </c>
      <c r="Z14">
        <v>4.2290000000000001</v>
      </c>
      <c r="AA14">
        <v>5.7549999999999999</v>
      </c>
      <c r="AB14">
        <v>6.3</v>
      </c>
      <c r="AC14">
        <v>5.3049999999999997</v>
      </c>
      <c r="AD14">
        <v>4.952</v>
      </c>
      <c r="AE14">
        <v>4.7220000000000004</v>
      </c>
      <c r="AF14">
        <v>4.1459999999999999</v>
      </c>
      <c r="AG14">
        <v>4.7859999999999996</v>
      </c>
      <c r="AH14" s="4">
        <v>4.7300000000000004</v>
      </c>
      <c r="AI14" s="4"/>
      <c r="AJ14" s="4"/>
      <c r="AK14" s="4"/>
      <c r="AL14" s="4"/>
      <c r="AM14" s="4"/>
      <c r="AN14" s="4"/>
      <c r="AO14" s="4"/>
      <c r="AP14" s="4"/>
      <c r="AQ14" s="4"/>
      <c r="AR14" s="4"/>
      <c r="AS14" s="4"/>
      <c r="AT14" s="4"/>
      <c r="AU14" s="4"/>
      <c r="AV14" s="4"/>
      <c r="AW14" s="4"/>
      <c r="AX14" s="4"/>
      <c r="AY14" s="4"/>
    </row>
    <row r="15" spans="1:51" ht="14.45" customHeight="1" x14ac:dyDescent="0.25">
      <c r="A15" s="88">
        <v>45323</v>
      </c>
      <c r="B15" s="34"/>
      <c r="C15" s="12">
        <v>5</v>
      </c>
      <c r="D15" s="11">
        <v>5</v>
      </c>
      <c r="E15">
        <v>5.0190000000000001</v>
      </c>
      <c r="F15">
        <v>4.306</v>
      </c>
      <c r="G15">
        <v>4.3689999999999998</v>
      </c>
      <c r="H15">
        <v>6.282</v>
      </c>
      <c r="I15">
        <v>6.4290000000000003</v>
      </c>
      <c r="J15">
        <v>4.4850000000000003</v>
      </c>
      <c r="K15">
        <v>4.9569999999999999</v>
      </c>
      <c r="L15">
        <v>5.3949999999999996</v>
      </c>
      <c r="M15">
        <v>5.46</v>
      </c>
      <c r="N15">
        <v>4.3239999999999998</v>
      </c>
      <c r="O15">
        <v>4.3280000000000003</v>
      </c>
      <c r="P15">
        <v>4.9279999999999999</v>
      </c>
      <c r="Q15">
        <v>4.51</v>
      </c>
      <c r="R15">
        <v>5.4589999999999996</v>
      </c>
      <c r="S15">
        <v>5.1619999999999999</v>
      </c>
      <c r="T15">
        <v>6.8049999999999997</v>
      </c>
      <c r="U15">
        <v>4.63</v>
      </c>
      <c r="V15">
        <v>4.4820000000000002</v>
      </c>
      <c r="W15">
        <v>3.9209999999999998</v>
      </c>
      <c r="X15">
        <v>4.2759999999999998</v>
      </c>
      <c r="Y15">
        <v>4.6230000000000002</v>
      </c>
      <c r="Z15">
        <v>3.827</v>
      </c>
      <c r="AA15">
        <v>5.8719999999999999</v>
      </c>
      <c r="AB15">
        <v>7.5289999999999999</v>
      </c>
      <c r="AC15">
        <v>6.1890000000000001</v>
      </c>
      <c r="AD15">
        <v>5.0380000000000003</v>
      </c>
      <c r="AE15">
        <v>4.4480000000000004</v>
      </c>
      <c r="AF15">
        <v>3.5470000000000002</v>
      </c>
      <c r="AG15">
        <v>4.226</v>
      </c>
      <c r="AH15" s="4">
        <v>4.5389999999999997</v>
      </c>
      <c r="AI15" s="4"/>
      <c r="AJ15" s="4"/>
      <c r="AK15" s="4"/>
      <c r="AL15" s="4"/>
      <c r="AM15" s="4"/>
      <c r="AN15" s="4"/>
      <c r="AO15" s="4"/>
      <c r="AP15" s="4"/>
      <c r="AQ15" s="4"/>
      <c r="AR15" s="4"/>
      <c r="AS15" s="4"/>
      <c r="AT15" s="4"/>
      <c r="AU15" s="4"/>
      <c r="AV15" s="4"/>
      <c r="AW15" s="4"/>
      <c r="AX15" s="4"/>
      <c r="AY15" s="4"/>
    </row>
    <row r="16" spans="1:51" ht="14.45" customHeight="1" x14ac:dyDescent="0.25">
      <c r="A16" s="88">
        <v>45352</v>
      </c>
      <c r="B16" s="34"/>
      <c r="C16" s="12">
        <v>8</v>
      </c>
      <c r="D16" s="11">
        <v>10</v>
      </c>
      <c r="E16">
        <v>6.9630000000000001</v>
      </c>
      <c r="F16">
        <v>6.5910000000000002</v>
      </c>
      <c r="G16">
        <v>8.2579999999999991</v>
      </c>
      <c r="H16">
        <v>11.502000000000001</v>
      </c>
      <c r="I16">
        <v>7.093</v>
      </c>
      <c r="J16">
        <v>14.129</v>
      </c>
      <c r="K16">
        <v>7.6310000000000002</v>
      </c>
      <c r="L16">
        <v>8.6630000000000003</v>
      </c>
      <c r="M16">
        <v>6.6769999999999996</v>
      </c>
      <c r="N16">
        <v>7.8129999999999997</v>
      </c>
      <c r="O16">
        <v>5.5570000000000004</v>
      </c>
      <c r="P16">
        <v>6.8849999999999998</v>
      </c>
      <c r="Q16">
        <v>13.476000000000001</v>
      </c>
      <c r="R16">
        <v>9.1349999999999998</v>
      </c>
      <c r="S16">
        <v>6.3310000000000004</v>
      </c>
      <c r="T16">
        <v>18.606999999999999</v>
      </c>
      <c r="U16">
        <v>5.7140000000000004</v>
      </c>
      <c r="V16">
        <v>7.5030000000000001</v>
      </c>
      <c r="W16">
        <v>4.3310000000000004</v>
      </c>
      <c r="X16">
        <v>6.3570000000000002</v>
      </c>
      <c r="Y16">
        <v>8.8290000000000006</v>
      </c>
      <c r="Z16">
        <v>5.1260000000000003</v>
      </c>
      <c r="AA16">
        <v>8.6170000000000009</v>
      </c>
      <c r="AB16">
        <v>13.538</v>
      </c>
      <c r="AC16">
        <v>8.8469999999999995</v>
      </c>
      <c r="AD16">
        <v>12.486000000000001</v>
      </c>
      <c r="AE16">
        <v>5.0780000000000003</v>
      </c>
      <c r="AF16">
        <v>4.2679999999999998</v>
      </c>
      <c r="AG16">
        <v>5.7990000000000004</v>
      </c>
      <c r="AH16" s="4">
        <v>4.6159999999999997</v>
      </c>
      <c r="AI16" s="4"/>
      <c r="AJ16" s="4"/>
      <c r="AK16" s="4"/>
      <c r="AL16" s="4"/>
      <c r="AM16" s="4"/>
      <c r="AN16" s="4"/>
      <c r="AO16" s="4"/>
      <c r="AP16" s="4"/>
      <c r="AQ16" s="4"/>
      <c r="AR16" s="4"/>
      <c r="AS16" s="4"/>
      <c r="AT16" s="4"/>
      <c r="AU16" s="4"/>
      <c r="AV16" s="4"/>
      <c r="AW16" s="4"/>
      <c r="AX16" s="4"/>
      <c r="AY16" s="4"/>
    </row>
    <row r="17" spans="1:51" ht="14.45" customHeight="1" x14ac:dyDescent="0.25">
      <c r="A17" s="88">
        <v>45383</v>
      </c>
      <c r="B17" s="34"/>
      <c r="C17" s="12">
        <v>20</v>
      </c>
      <c r="D17" s="11">
        <v>23</v>
      </c>
      <c r="E17">
        <v>34.927</v>
      </c>
      <c r="F17">
        <v>17.905999999999999</v>
      </c>
      <c r="G17">
        <v>26.395</v>
      </c>
      <c r="H17">
        <v>19.239000000000001</v>
      </c>
      <c r="I17">
        <v>18.396999999999998</v>
      </c>
      <c r="J17">
        <v>26.667000000000002</v>
      </c>
      <c r="K17">
        <v>14.984999999999999</v>
      </c>
      <c r="L17">
        <v>16.937999999999999</v>
      </c>
      <c r="M17">
        <v>27.594999999999999</v>
      </c>
      <c r="N17">
        <v>30.692</v>
      </c>
      <c r="O17">
        <v>16.399000000000001</v>
      </c>
      <c r="P17">
        <v>18.454999999999998</v>
      </c>
      <c r="Q17">
        <v>39.744</v>
      </c>
      <c r="R17">
        <v>30.503</v>
      </c>
      <c r="S17">
        <v>25.788</v>
      </c>
      <c r="T17">
        <v>28.268999999999998</v>
      </c>
      <c r="U17">
        <v>14.861000000000001</v>
      </c>
      <c r="V17">
        <v>15.882</v>
      </c>
      <c r="W17">
        <v>14.474</v>
      </c>
      <c r="X17">
        <v>15.603999999999999</v>
      </c>
      <c r="Y17">
        <v>34.329000000000001</v>
      </c>
      <c r="Z17">
        <v>9.827</v>
      </c>
      <c r="AA17">
        <v>22.748000000000001</v>
      </c>
      <c r="AB17">
        <v>18.638000000000002</v>
      </c>
      <c r="AC17">
        <v>18.725999999999999</v>
      </c>
      <c r="AD17">
        <v>27.091000000000001</v>
      </c>
      <c r="AE17">
        <v>13.547000000000001</v>
      </c>
      <c r="AF17">
        <v>21.802</v>
      </c>
      <c r="AG17">
        <v>13.315</v>
      </c>
      <c r="AH17" s="4">
        <v>9.1880000000000006</v>
      </c>
      <c r="AI17" s="4"/>
      <c r="AJ17" s="4"/>
      <c r="AK17" s="4"/>
      <c r="AL17" s="4"/>
      <c r="AM17" s="4"/>
      <c r="AN17" s="4"/>
      <c r="AO17" s="4"/>
      <c r="AP17" s="4"/>
      <c r="AQ17" s="4"/>
      <c r="AR17" s="4"/>
      <c r="AS17" s="4"/>
      <c r="AT17" s="4"/>
      <c r="AU17" s="4"/>
      <c r="AV17" s="4"/>
      <c r="AW17" s="4"/>
      <c r="AX17" s="4"/>
      <c r="AY17" s="4"/>
    </row>
    <row r="18" spans="1:51" ht="14.45" customHeight="1" x14ac:dyDescent="0.25">
      <c r="A18" s="88">
        <v>45413</v>
      </c>
      <c r="B18" s="34"/>
      <c r="C18" s="12">
        <v>56</v>
      </c>
      <c r="D18" s="11">
        <v>68</v>
      </c>
      <c r="E18">
        <v>84.501999999999995</v>
      </c>
      <c r="F18">
        <v>92.578000000000003</v>
      </c>
      <c r="G18">
        <v>75.381</v>
      </c>
      <c r="H18">
        <v>56.924999999999997</v>
      </c>
      <c r="I18">
        <v>67.058000000000007</v>
      </c>
      <c r="J18">
        <v>95.082999999999998</v>
      </c>
      <c r="K18">
        <v>65.875</v>
      </c>
      <c r="L18">
        <v>68.141000000000005</v>
      </c>
      <c r="M18">
        <v>65.45</v>
      </c>
      <c r="N18">
        <v>112.542</v>
      </c>
      <c r="O18">
        <v>27.561</v>
      </c>
      <c r="P18">
        <v>65.031999999999996</v>
      </c>
      <c r="Q18">
        <v>87.207999999999998</v>
      </c>
      <c r="R18">
        <v>114.25700000000001</v>
      </c>
      <c r="S18">
        <v>66.748000000000005</v>
      </c>
      <c r="T18">
        <v>79.533000000000001</v>
      </c>
      <c r="U18">
        <v>78.201999999999998</v>
      </c>
      <c r="V18">
        <v>93.629000000000005</v>
      </c>
      <c r="W18">
        <v>50.941000000000003</v>
      </c>
      <c r="X18">
        <v>54.637</v>
      </c>
      <c r="Y18">
        <v>64.847999999999999</v>
      </c>
      <c r="Z18">
        <v>42.335000000000001</v>
      </c>
      <c r="AA18">
        <v>68.132000000000005</v>
      </c>
      <c r="AB18">
        <v>50.851999999999997</v>
      </c>
      <c r="AC18">
        <v>53.109000000000002</v>
      </c>
      <c r="AD18">
        <v>62.536000000000001</v>
      </c>
      <c r="AE18">
        <v>35.6</v>
      </c>
      <c r="AF18">
        <v>62.548000000000002</v>
      </c>
      <c r="AG18">
        <v>62.704000000000001</v>
      </c>
      <c r="AH18" s="4">
        <v>48.576000000000001</v>
      </c>
      <c r="AI18" s="4"/>
      <c r="AJ18" s="4"/>
      <c r="AK18" s="4"/>
      <c r="AL18" s="4"/>
      <c r="AM18" s="4"/>
      <c r="AN18" s="4"/>
      <c r="AO18" s="4"/>
      <c r="AP18" s="4"/>
      <c r="AQ18" s="4"/>
      <c r="AR18" s="4"/>
      <c r="AS18" s="4"/>
      <c r="AT18" s="4"/>
      <c r="AU18" s="4"/>
      <c r="AV18" s="4"/>
      <c r="AW18" s="4"/>
      <c r="AX18" s="4"/>
      <c r="AY18" s="4"/>
    </row>
    <row r="19" spans="1:51" ht="14.45" customHeight="1" x14ac:dyDescent="0.25">
      <c r="A19" s="88">
        <v>45444</v>
      </c>
      <c r="B19" s="34"/>
      <c r="C19" s="12">
        <v>40</v>
      </c>
      <c r="D19" s="11">
        <v>62</v>
      </c>
      <c r="E19">
        <v>47.610999999999997</v>
      </c>
      <c r="F19">
        <v>107.782</v>
      </c>
      <c r="G19">
        <v>64.451999999999998</v>
      </c>
      <c r="H19">
        <v>126.227</v>
      </c>
      <c r="I19">
        <v>33.332000000000001</v>
      </c>
      <c r="J19">
        <v>120.271</v>
      </c>
      <c r="K19">
        <v>55.186999999999998</v>
      </c>
      <c r="L19">
        <v>104.976</v>
      </c>
      <c r="M19">
        <v>30.347000000000001</v>
      </c>
      <c r="N19">
        <v>66.162999999999997</v>
      </c>
      <c r="O19">
        <v>11.651</v>
      </c>
      <c r="P19">
        <v>42.359000000000002</v>
      </c>
      <c r="Q19">
        <v>49.093000000000004</v>
      </c>
      <c r="R19">
        <v>109.306</v>
      </c>
      <c r="S19">
        <v>33.292000000000002</v>
      </c>
      <c r="T19">
        <v>58.353999999999999</v>
      </c>
      <c r="U19">
        <v>100.431</v>
      </c>
      <c r="V19">
        <v>48.563000000000002</v>
      </c>
      <c r="W19">
        <v>62.573</v>
      </c>
      <c r="X19">
        <v>95.78</v>
      </c>
      <c r="Y19">
        <v>29.925000000000001</v>
      </c>
      <c r="Z19">
        <v>32.588999999999999</v>
      </c>
      <c r="AA19">
        <v>73.760000000000005</v>
      </c>
      <c r="AB19">
        <v>92.686999999999998</v>
      </c>
      <c r="AC19">
        <v>77.516000000000005</v>
      </c>
      <c r="AD19">
        <v>78.391999999999996</v>
      </c>
      <c r="AE19">
        <v>11.667</v>
      </c>
      <c r="AF19">
        <v>130.39500000000001</v>
      </c>
      <c r="AG19">
        <v>38.707999999999998</v>
      </c>
      <c r="AH19" s="4">
        <v>77.629000000000005</v>
      </c>
      <c r="AI19" s="4"/>
      <c r="AJ19" s="4"/>
      <c r="AK19" s="4"/>
      <c r="AL19" s="4"/>
      <c r="AM19" s="4"/>
      <c r="AN19" s="4"/>
      <c r="AO19" s="4"/>
      <c r="AP19" s="4"/>
      <c r="AQ19" s="4"/>
      <c r="AR19" s="4"/>
      <c r="AS19" s="4"/>
      <c r="AT19" s="4"/>
      <c r="AU19" s="4"/>
      <c r="AV19" s="4"/>
      <c r="AW19" s="4"/>
      <c r="AX19" s="4"/>
      <c r="AY19" s="4"/>
    </row>
    <row r="20" spans="1:51" ht="14.45" customHeight="1" x14ac:dyDescent="0.25">
      <c r="A20" s="88">
        <v>45474</v>
      </c>
      <c r="B20" s="34"/>
      <c r="C20" s="12">
        <v>13</v>
      </c>
      <c r="D20" s="11">
        <v>21</v>
      </c>
      <c r="E20">
        <v>19.329999999999998</v>
      </c>
      <c r="F20">
        <v>36.816000000000003</v>
      </c>
      <c r="G20">
        <v>14.675000000000001</v>
      </c>
      <c r="H20">
        <v>80.114000000000004</v>
      </c>
      <c r="I20">
        <v>13.098000000000001</v>
      </c>
      <c r="J20">
        <v>33.673000000000002</v>
      </c>
      <c r="K20">
        <v>24.99</v>
      </c>
      <c r="L20">
        <v>71.888999999999996</v>
      </c>
      <c r="M20">
        <v>9.2129999999999992</v>
      </c>
      <c r="N20">
        <v>19.635999999999999</v>
      </c>
      <c r="O20">
        <v>5.6779999999999999</v>
      </c>
      <c r="P20">
        <v>12.241</v>
      </c>
      <c r="Q20">
        <v>16.692</v>
      </c>
      <c r="R20">
        <v>38.353000000000002</v>
      </c>
      <c r="S20">
        <v>14.741</v>
      </c>
      <c r="T20">
        <v>18.867999999999999</v>
      </c>
      <c r="U20">
        <v>32.74</v>
      </c>
      <c r="V20">
        <v>15.891999999999999</v>
      </c>
      <c r="W20">
        <v>15.327</v>
      </c>
      <c r="X20">
        <v>29.573</v>
      </c>
      <c r="Y20">
        <v>12.236000000000001</v>
      </c>
      <c r="Z20">
        <v>11.343999999999999</v>
      </c>
      <c r="AA20">
        <v>17.648</v>
      </c>
      <c r="AB20">
        <v>23.574000000000002</v>
      </c>
      <c r="AC20">
        <v>16.309999999999999</v>
      </c>
      <c r="AD20">
        <v>19.113</v>
      </c>
      <c r="AE20">
        <v>5.4329999999999998</v>
      </c>
      <c r="AF20">
        <v>50.314</v>
      </c>
      <c r="AG20">
        <v>11.419</v>
      </c>
      <c r="AH20" s="4">
        <v>28.349</v>
      </c>
      <c r="AI20" s="4"/>
      <c r="AJ20" s="4"/>
      <c r="AK20" s="4"/>
      <c r="AL20" s="4"/>
      <c r="AM20" s="4"/>
      <c r="AN20" s="4"/>
      <c r="AO20" s="4"/>
      <c r="AP20" s="4"/>
      <c r="AQ20" s="4"/>
      <c r="AR20" s="4"/>
      <c r="AS20" s="4"/>
      <c r="AT20" s="4"/>
      <c r="AU20" s="4"/>
      <c r="AV20" s="4"/>
      <c r="AW20" s="4"/>
      <c r="AX20" s="4"/>
      <c r="AY20" s="4"/>
    </row>
    <row r="21" spans="1:51" ht="14.45" customHeight="1" x14ac:dyDescent="0.25">
      <c r="A21" s="88">
        <v>45505</v>
      </c>
      <c r="B21" s="34"/>
      <c r="C21" s="12">
        <v>12</v>
      </c>
      <c r="D21" s="11">
        <v>15</v>
      </c>
      <c r="E21">
        <v>16.614000000000001</v>
      </c>
      <c r="F21">
        <v>16.513999999999999</v>
      </c>
      <c r="G21">
        <v>9.3550000000000004</v>
      </c>
      <c r="H21">
        <v>23.346</v>
      </c>
      <c r="I21">
        <v>7.9820000000000002</v>
      </c>
      <c r="J21">
        <v>24.920999999999999</v>
      </c>
      <c r="K21">
        <v>12.656000000000001</v>
      </c>
      <c r="L21">
        <v>44.776000000000003</v>
      </c>
      <c r="M21">
        <v>7.4870000000000001</v>
      </c>
      <c r="N21">
        <v>21.849</v>
      </c>
      <c r="O21">
        <v>4.8680000000000003</v>
      </c>
      <c r="P21">
        <v>10.031000000000001</v>
      </c>
      <c r="Q21">
        <v>7.7759999999999998</v>
      </c>
      <c r="R21">
        <v>19.95</v>
      </c>
      <c r="S21">
        <v>11.772</v>
      </c>
      <c r="T21">
        <v>29.204999999999998</v>
      </c>
      <c r="U21">
        <v>14.085000000000001</v>
      </c>
      <c r="V21">
        <v>7.0789999999999997</v>
      </c>
      <c r="W21">
        <v>12.173</v>
      </c>
      <c r="X21">
        <v>11.669</v>
      </c>
      <c r="Y21">
        <v>7.3819999999999997</v>
      </c>
      <c r="Z21">
        <v>10.401</v>
      </c>
      <c r="AA21">
        <v>12.196999999999999</v>
      </c>
      <c r="AB21">
        <v>11.412000000000001</v>
      </c>
      <c r="AC21">
        <v>12.819000000000001</v>
      </c>
      <c r="AD21">
        <v>11.297000000000001</v>
      </c>
      <c r="AE21">
        <v>4.2350000000000003</v>
      </c>
      <c r="AF21">
        <v>12.247</v>
      </c>
      <c r="AG21">
        <v>7.2619999999999996</v>
      </c>
      <c r="AH21" s="4">
        <v>12.573</v>
      </c>
      <c r="AI21" s="4"/>
      <c r="AJ21" s="4"/>
      <c r="AK21" s="4"/>
      <c r="AL21" s="4"/>
      <c r="AM21" s="4"/>
      <c r="AN21" s="4"/>
      <c r="AO21" s="4"/>
      <c r="AP21" s="4"/>
      <c r="AQ21" s="4"/>
      <c r="AR21" s="4"/>
      <c r="AS21" s="4"/>
      <c r="AT21" s="4"/>
      <c r="AU21" s="4"/>
      <c r="AV21" s="4"/>
      <c r="AW21" s="4"/>
      <c r="AX21" s="4"/>
      <c r="AY21" s="4"/>
    </row>
    <row r="22" spans="1:51" ht="14.45" customHeight="1" x14ac:dyDescent="0.25">
      <c r="A22" s="88">
        <v>45536</v>
      </c>
      <c r="B22" s="34"/>
      <c r="C22" s="12">
        <v>11</v>
      </c>
      <c r="D22" s="11">
        <v>16</v>
      </c>
      <c r="E22">
        <v>13.087999999999999</v>
      </c>
      <c r="F22">
        <v>17.792000000000002</v>
      </c>
      <c r="G22">
        <v>14.6</v>
      </c>
      <c r="H22">
        <v>13.782999999999999</v>
      </c>
      <c r="I22">
        <v>8.1180000000000003</v>
      </c>
      <c r="J22">
        <v>24.962</v>
      </c>
      <c r="K22">
        <v>10.375</v>
      </c>
      <c r="L22">
        <v>27.158999999999999</v>
      </c>
      <c r="M22">
        <v>7.0730000000000004</v>
      </c>
      <c r="N22">
        <v>9.8140000000000001</v>
      </c>
      <c r="O22">
        <v>9.6890000000000001</v>
      </c>
      <c r="P22">
        <v>20.353000000000002</v>
      </c>
      <c r="Q22">
        <v>17.29</v>
      </c>
      <c r="R22">
        <v>12.08</v>
      </c>
      <c r="S22">
        <v>12.593</v>
      </c>
      <c r="T22">
        <v>18.018000000000001</v>
      </c>
      <c r="U22">
        <v>13.359</v>
      </c>
      <c r="V22">
        <v>6.6669999999999998</v>
      </c>
      <c r="W22">
        <v>9.0670000000000002</v>
      </c>
      <c r="X22">
        <v>8.5120000000000005</v>
      </c>
      <c r="Y22">
        <v>5.9240000000000004</v>
      </c>
      <c r="Z22">
        <v>28.532</v>
      </c>
      <c r="AA22">
        <v>15.242000000000001</v>
      </c>
      <c r="AB22">
        <v>9.0990000000000002</v>
      </c>
      <c r="AC22">
        <v>10.239000000000001</v>
      </c>
      <c r="AD22">
        <v>6.8579999999999997</v>
      </c>
      <c r="AE22">
        <v>3.6509999999999998</v>
      </c>
      <c r="AF22">
        <v>6.94</v>
      </c>
      <c r="AG22">
        <v>5.9560000000000004</v>
      </c>
      <c r="AH22" s="4">
        <v>26.905999999999999</v>
      </c>
      <c r="AI22" s="4"/>
      <c r="AJ22" s="4"/>
      <c r="AK22" s="4"/>
      <c r="AL22" s="4"/>
      <c r="AM22" s="4"/>
      <c r="AN22" s="4"/>
      <c r="AO22" s="4"/>
      <c r="AP22" s="4"/>
      <c r="AQ22" s="4"/>
      <c r="AR22" s="4"/>
      <c r="AS22" s="4"/>
      <c r="AT22" s="4"/>
      <c r="AU22" s="4"/>
      <c r="AV22" s="4"/>
      <c r="AW22" s="4"/>
      <c r="AX22" s="4"/>
      <c r="AY22" s="4"/>
    </row>
    <row r="23" spans="1:51" ht="14.45" customHeight="1" x14ac:dyDescent="0.25">
      <c r="A23" s="88">
        <v>45566</v>
      </c>
      <c r="B23" s="34"/>
      <c r="C23" s="12">
        <v>10</v>
      </c>
      <c r="D23" s="11">
        <v>13</v>
      </c>
      <c r="E23">
        <v>7.8579999999999997</v>
      </c>
      <c r="F23">
        <v>10.223000000000001</v>
      </c>
      <c r="G23">
        <v>11.146000000000001</v>
      </c>
      <c r="H23">
        <v>11.817</v>
      </c>
      <c r="I23">
        <v>12.353999999999999</v>
      </c>
      <c r="J23">
        <v>27.905000000000001</v>
      </c>
      <c r="K23">
        <v>9.8710000000000004</v>
      </c>
      <c r="L23">
        <v>12.109</v>
      </c>
      <c r="M23">
        <v>7.5190000000000001</v>
      </c>
      <c r="N23">
        <v>7.1970000000000001</v>
      </c>
      <c r="O23">
        <v>9.9109999999999996</v>
      </c>
      <c r="P23">
        <v>9.8510000000000009</v>
      </c>
      <c r="Q23">
        <v>20.611999999999998</v>
      </c>
      <c r="R23">
        <v>20.61</v>
      </c>
      <c r="S23">
        <v>33.795999999999999</v>
      </c>
      <c r="T23">
        <v>16.187000000000001</v>
      </c>
      <c r="U23">
        <v>10</v>
      </c>
      <c r="V23">
        <v>7.2350000000000003</v>
      </c>
      <c r="W23">
        <v>12.016999999999999</v>
      </c>
      <c r="X23">
        <v>11.003</v>
      </c>
      <c r="Y23">
        <v>5.1989999999999998</v>
      </c>
      <c r="Z23">
        <v>17.286999999999999</v>
      </c>
      <c r="AA23">
        <v>23.536000000000001</v>
      </c>
      <c r="AB23">
        <v>9.577</v>
      </c>
      <c r="AC23">
        <v>9.3889999999999993</v>
      </c>
      <c r="AD23">
        <v>7.8170000000000002</v>
      </c>
      <c r="AE23">
        <v>4.5389999999999997</v>
      </c>
      <c r="AF23">
        <v>6.0110000000000001</v>
      </c>
      <c r="AG23">
        <v>5.7539999999999996</v>
      </c>
      <c r="AH23" s="4">
        <v>10.938000000000001</v>
      </c>
      <c r="AI23" s="4"/>
      <c r="AJ23" s="4"/>
      <c r="AK23" s="4"/>
      <c r="AL23" s="4"/>
      <c r="AM23" s="4"/>
      <c r="AN23" s="4"/>
      <c r="AO23" s="4"/>
      <c r="AP23" s="4"/>
      <c r="AQ23" s="4"/>
      <c r="AR23" s="4"/>
      <c r="AS23" s="4"/>
      <c r="AT23" s="4"/>
      <c r="AU23" s="4"/>
      <c r="AV23" s="4"/>
      <c r="AW23" s="4"/>
      <c r="AX23" s="4"/>
      <c r="AY23" s="4"/>
    </row>
    <row r="24" spans="1:51" ht="14.45" customHeight="1" x14ac:dyDescent="0.25">
      <c r="A24" s="88">
        <v>45597</v>
      </c>
      <c r="B24" s="34"/>
      <c r="C24" s="12">
        <v>8</v>
      </c>
      <c r="D24" s="11">
        <v>9</v>
      </c>
      <c r="E24">
        <v>6.1159999999999997</v>
      </c>
      <c r="F24">
        <v>6.9390000000000001</v>
      </c>
      <c r="G24">
        <v>8.0310000000000006</v>
      </c>
      <c r="H24">
        <v>8.4009999999999998</v>
      </c>
      <c r="I24">
        <v>7.7679999999999998</v>
      </c>
      <c r="J24">
        <v>12.037000000000001</v>
      </c>
      <c r="K24">
        <v>8.2669999999999995</v>
      </c>
      <c r="L24">
        <v>7.2809999999999997</v>
      </c>
      <c r="M24">
        <v>5.8179999999999996</v>
      </c>
      <c r="N24">
        <v>6.13</v>
      </c>
      <c r="O24">
        <v>5.9489999999999998</v>
      </c>
      <c r="P24">
        <v>6.1769999999999996</v>
      </c>
      <c r="Q24">
        <v>11.241</v>
      </c>
      <c r="R24">
        <v>13.512</v>
      </c>
      <c r="S24">
        <v>13.452</v>
      </c>
      <c r="T24">
        <v>8.3670000000000009</v>
      </c>
      <c r="U24">
        <v>8.452</v>
      </c>
      <c r="V24">
        <v>6.5289999999999999</v>
      </c>
      <c r="W24">
        <v>8.61</v>
      </c>
      <c r="X24">
        <v>7.7480000000000002</v>
      </c>
      <c r="Y24">
        <v>4.5519999999999996</v>
      </c>
      <c r="Z24">
        <v>8.6940000000000008</v>
      </c>
      <c r="AA24">
        <v>10.85</v>
      </c>
      <c r="AB24">
        <v>6.9509999999999996</v>
      </c>
      <c r="AC24">
        <v>6.14</v>
      </c>
      <c r="AD24">
        <v>6.008</v>
      </c>
      <c r="AE24">
        <v>4.1040000000000001</v>
      </c>
      <c r="AF24">
        <v>5.327</v>
      </c>
      <c r="AG24">
        <v>6.2249999999999996</v>
      </c>
      <c r="AH24" s="4">
        <v>6.8609999999999998</v>
      </c>
      <c r="AI24" s="4"/>
      <c r="AJ24" s="4"/>
      <c r="AK24" s="4"/>
      <c r="AL24" s="4"/>
      <c r="AM24" s="4"/>
      <c r="AN24" s="4"/>
      <c r="AO24" s="4"/>
      <c r="AP24" s="4"/>
      <c r="AQ24" s="4"/>
      <c r="AR24" s="4"/>
      <c r="AS24" s="4"/>
      <c r="AT24" s="4"/>
      <c r="AU24" s="4"/>
      <c r="AV24" s="4"/>
      <c r="AW24" s="4"/>
      <c r="AX24" s="4"/>
      <c r="AY24" s="4"/>
    </row>
    <row r="25" spans="1:51" ht="14.45" customHeight="1" x14ac:dyDescent="0.25">
      <c r="A25" s="88">
        <v>45627</v>
      </c>
      <c r="B25" s="34"/>
      <c r="C25" s="12">
        <v>7</v>
      </c>
      <c r="D25" s="11">
        <v>7</v>
      </c>
      <c r="E25">
        <v>5.3840000000000003</v>
      </c>
      <c r="F25">
        <v>6.0010000000000003</v>
      </c>
      <c r="G25">
        <v>5.7949999999999999</v>
      </c>
      <c r="H25">
        <v>6.9989999999999997</v>
      </c>
      <c r="I25">
        <v>5.8650000000000002</v>
      </c>
      <c r="J25">
        <v>7.63</v>
      </c>
      <c r="K25">
        <v>6.9420000000000002</v>
      </c>
      <c r="L25">
        <v>6.0439999999999996</v>
      </c>
      <c r="M25">
        <v>4.899</v>
      </c>
      <c r="N25">
        <v>5.29</v>
      </c>
      <c r="O25">
        <v>4.5830000000000002</v>
      </c>
      <c r="P25">
        <v>5.3070000000000004</v>
      </c>
      <c r="Q25">
        <v>7.3150000000000004</v>
      </c>
      <c r="R25">
        <v>8.2390000000000008</v>
      </c>
      <c r="S25">
        <v>7.8239999999999998</v>
      </c>
      <c r="T25">
        <v>6.5990000000000002</v>
      </c>
      <c r="U25">
        <v>6.7450000000000001</v>
      </c>
      <c r="V25">
        <v>5.0119999999999996</v>
      </c>
      <c r="W25">
        <v>5.75</v>
      </c>
      <c r="X25">
        <v>6.0629999999999997</v>
      </c>
      <c r="Y25">
        <v>4.4290000000000003</v>
      </c>
      <c r="Z25">
        <v>6.0279999999999996</v>
      </c>
      <c r="AA25">
        <v>7.2050000000000001</v>
      </c>
      <c r="AB25">
        <v>5.6840000000000002</v>
      </c>
      <c r="AC25">
        <v>5.1349999999999998</v>
      </c>
      <c r="AD25">
        <v>5.5720000000000001</v>
      </c>
      <c r="AE25">
        <v>3.351</v>
      </c>
      <c r="AF25">
        <v>5.0620000000000003</v>
      </c>
      <c r="AG25">
        <v>5.173</v>
      </c>
      <c r="AH25" s="4">
        <v>5.6260000000000003</v>
      </c>
      <c r="AI25" s="4"/>
      <c r="AJ25" s="4"/>
      <c r="AK25" s="4"/>
      <c r="AL25" s="4"/>
      <c r="AM25" s="4"/>
      <c r="AN25" s="4"/>
      <c r="AO25" s="4"/>
      <c r="AP25" s="4"/>
      <c r="AQ25" s="4"/>
      <c r="AR25" s="4"/>
      <c r="AS25" s="4"/>
      <c r="AT25" s="4"/>
      <c r="AU25" s="4"/>
      <c r="AV25" s="4"/>
      <c r="AW25" s="4"/>
      <c r="AX25" s="4"/>
      <c r="AY25" s="4"/>
    </row>
    <row r="26" spans="1:51" ht="14.45" customHeight="1" x14ac:dyDescent="0.25">
      <c r="A26" s="88">
        <v>45658</v>
      </c>
      <c r="B26" s="34"/>
      <c r="C26" s="12">
        <v>6</v>
      </c>
      <c r="D26" s="11">
        <v>6</v>
      </c>
      <c r="E26">
        <v>4.8070000000000004</v>
      </c>
      <c r="F26">
        <v>5.4969999999999999</v>
      </c>
      <c r="G26">
        <v>4.9740000000000002</v>
      </c>
      <c r="H26">
        <v>5.859</v>
      </c>
      <c r="I26">
        <v>4.8209999999999997</v>
      </c>
      <c r="J26">
        <v>6.2130000000000001</v>
      </c>
      <c r="K26">
        <v>5.5190000000000001</v>
      </c>
      <c r="L26">
        <v>5.56</v>
      </c>
      <c r="M26">
        <v>4.4539999999999997</v>
      </c>
      <c r="N26">
        <v>4.8129999999999997</v>
      </c>
      <c r="O26">
        <v>3.9489999999999998</v>
      </c>
      <c r="P26">
        <v>4.5830000000000002</v>
      </c>
      <c r="Q26">
        <v>6.2869999999999999</v>
      </c>
      <c r="R26">
        <v>6.5679999999999996</v>
      </c>
      <c r="S26">
        <v>5.9169999999999998</v>
      </c>
      <c r="T26">
        <v>5.4249999999999998</v>
      </c>
      <c r="U26">
        <v>5.4889999999999999</v>
      </c>
      <c r="V26">
        <v>4.3330000000000002</v>
      </c>
      <c r="W26">
        <v>4.7220000000000004</v>
      </c>
      <c r="X26">
        <v>5.5979999999999999</v>
      </c>
      <c r="Y26">
        <v>4.0380000000000003</v>
      </c>
      <c r="Z26">
        <v>5.07</v>
      </c>
      <c r="AA26">
        <v>6.1449999999999996</v>
      </c>
      <c r="AB26">
        <v>4.8209999999999997</v>
      </c>
      <c r="AC26">
        <v>4.6520000000000001</v>
      </c>
      <c r="AD26">
        <v>4.8719999999999999</v>
      </c>
      <c r="AE26">
        <v>2.9860000000000002</v>
      </c>
      <c r="AF26">
        <v>4.7</v>
      </c>
      <c r="AG26">
        <v>4.2229999999999999</v>
      </c>
      <c r="AH26" s="4">
        <v>4.915</v>
      </c>
      <c r="AI26" s="4"/>
      <c r="AJ26" s="4"/>
      <c r="AK26" s="4"/>
      <c r="AL26" s="4"/>
      <c r="AM26" s="4"/>
      <c r="AN26" s="4"/>
      <c r="AO26" s="4"/>
      <c r="AP26" s="4"/>
      <c r="AQ26" s="4"/>
      <c r="AR26" s="4"/>
      <c r="AS26" s="4"/>
      <c r="AT26" s="4"/>
      <c r="AU26" s="4"/>
      <c r="AV26" s="4"/>
      <c r="AW26" s="4"/>
      <c r="AX26" s="4"/>
      <c r="AY26" s="4"/>
    </row>
    <row r="27" spans="1:51" ht="15" x14ac:dyDescent="0.25">
      <c r="A27" s="88">
        <v>45689</v>
      </c>
      <c r="B27" s="34"/>
      <c r="C27" s="12">
        <v>5</v>
      </c>
      <c r="D27" s="11">
        <v>5</v>
      </c>
      <c r="E27">
        <v>3.9729999999999999</v>
      </c>
      <c r="F27">
        <v>4.5380000000000003</v>
      </c>
      <c r="G27">
        <v>5.6289999999999996</v>
      </c>
      <c r="H27">
        <v>6.2160000000000002</v>
      </c>
      <c r="I27">
        <v>3.927</v>
      </c>
      <c r="J27">
        <v>5.0190000000000001</v>
      </c>
      <c r="K27">
        <v>4.9009999999999998</v>
      </c>
      <c r="L27">
        <v>5.0460000000000003</v>
      </c>
      <c r="M27">
        <v>3.6549999999999998</v>
      </c>
      <c r="N27">
        <v>4.1520000000000001</v>
      </c>
      <c r="O27">
        <v>3.714</v>
      </c>
      <c r="P27">
        <v>3.9329999999999998</v>
      </c>
      <c r="Q27">
        <v>5.24</v>
      </c>
      <c r="R27">
        <v>5.2809999999999997</v>
      </c>
      <c r="S27">
        <v>5.726</v>
      </c>
      <c r="T27">
        <v>4.2699999999999996</v>
      </c>
      <c r="U27">
        <v>4.8079999999999998</v>
      </c>
      <c r="V27">
        <v>3.5579999999999998</v>
      </c>
      <c r="W27">
        <v>3.863</v>
      </c>
      <c r="X27">
        <v>4.258</v>
      </c>
      <c r="Y27">
        <v>3.5209999999999999</v>
      </c>
      <c r="Z27">
        <v>4.9029999999999996</v>
      </c>
      <c r="AA27">
        <v>7.1230000000000002</v>
      </c>
      <c r="AB27">
        <v>5.492</v>
      </c>
      <c r="AC27">
        <v>4.5830000000000002</v>
      </c>
      <c r="AD27">
        <v>4.4409999999999998</v>
      </c>
      <c r="AE27">
        <v>2.476</v>
      </c>
      <c r="AF27">
        <v>4.016</v>
      </c>
      <c r="AG27">
        <v>3.9460000000000002</v>
      </c>
      <c r="AH27" s="4">
        <v>4.34</v>
      </c>
      <c r="AI27" s="4"/>
      <c r="AJ27" s="4"/>
      <c r="AK27" s="4"/>
      <c r="AL27" s="4"/>
      <c r="AM27" s="4"/>
      <c r="AN27" s="4"/>
      <c r="AO27" s="4"/>
      <c r="AP27" s="4"/>
      <c r="AQ27" s="4"/>
      <c r="AR27" s="4"/>
      <c r="AS27" s="4"/>
      <c r="AT27" s="4"/>
      <c r="AU27" s="4"/>
      <c r="AV27" s="4"/>
      <c r="AW27" s="4"/>
      <c r="AX27" s="4"/>
      <c r="AY27" s="4"/>
    </row>
    <row r="28" spans="1:51" ht="14.45" customHeight="1" x14ac:dyDescent="0.25">
      <c r="A28" s="88">
        <v>45717</v>
      </c>
      <c r="B28" s="34"/>
      <c r="C28" s="12">
        <v>10</v>
      </c>
      <c r="D28" s="11">
        <v>10</v>
      </c>
      <c r="E28">
        <v>6.3659999999999997</v>
      </c>
      <c r="F28">
        <v>8.7750000000000004</v>
      </c>
      <c r="G28">
        <v>10.583</v>
      </c>
      <c r="H28">
        <v>7.0720000000000001</v>
      </c>
      <c r="I28">
        <v>12.975</v>
      </c>
      <c r="J28">
        <v>7.984</v>
      </c>
      <c r="K28">
        <v>7.9950000000000001</v>
      </c>
      <c r="L28">
        <v>6.3490000000000002</v>
      </c>
      <c r="M28">
        <v>6.9640000000000004</v>
      </c>
      <c r="N28">
        <v>5.3710000000000004</v>
      </c>
      <c r="O28">
        <v>5.6230000000000002</v>
      </c>
      <c r="P28">
        <v>12.31</v>
      </c>
      <c r="Q28">
        <v>9.1300000000000008</v>
      </c>
      <c r="R28">
        <v>6.8170000000000002</v>
      </c>
      <c r="S28">
        <v>17.050999999999998</v>
      </c>
      <c r="T28">
        <v>5.4290000000000003</v>
      </c>
      <c r="U28">
        <v>8.2560000000000002</v>
      </c>
      <c r="V28">
        <v>3.9750000000000001</v>
      </c>
      <c r="W28">
        <v>5.9530000000000003</v>
      </c>
      <c r="X28">
        <v>8.3800000000000008</v>
      </c>
      <c r="Y28">
        <v>4.907</v>
      </c>
      <c r="Z28">
        <v>7.609</v>
      </c>
      <c r="AA28">
        <v>13.067</v>
      </c>
      <c r="AB28">
        <v>8.1750000000000007</v>
      </c>
      <c r="AC28">
        <v>11.784000000000001</v>
      </c>
      <c r="AD28">
        <v>5.1740000000000004</v>
      </c>
      <c r="AE28">
        <v>3.2010000000000001</v>
      </c>
      <c r="AF28">
        <v>5.7110000000000003</v>
      </c>
      <c r="AG28">
        <v>4.1630000000000003</v>
      </c>
      <c r="AH28" s="4">
        <v>6.0960000000000001</v>
      </c>
      <c r="AI28" s="4"/>
      <c r="AJ28" s="4"/>
      <c r="AK28" s="4"/>
      <c r="AL28" s="4"/>
      <c r="AM28" s="4"/>
      <c r="AN28" s="4"/>
      <c r="AO28" s="4"/>
      <c r="AP28" s="4"/>
      <c r="AQ28" s="4"/>
      <c r="AR28" s="4"/>
      <c r="AS28" s="4"/>
      <c r="AT28" s="4"/>
      <c r="AU28" s="4"/>
      <c r="AV28" s="4"/>
      <c r="AW28" s="4"/>
      <c r="AX28" s="4"/>
      <c r="AY28" s="4"/>
    </row>
    <row r="29" spans="1:51" ht="14.45" customHeight="1" x14ac:dyDescent="0.25">
      <c r="A29" s="88">
        <v>45748</v>
      </c>
      <c r="B29" s="34"/>
      <c r="C29" s="12">
        <v>23</v>
      </c>
      <c r="D29" s="11">
        <v>23</v>
      </c>
      <c r="E29">
        <v>17.489999999999998</v>
      </c>
      <c r="F29">
        <v>27.169</v>
      </c>
      <c r="G29">
        <v>18.239999999999998</v>
      </c>
      <c r="H29">
        <v>18.062000000000001</v>
      </c>
      <c r="I29">
        <v>25.324000000000002</v>
      </c>
      <c r="J29">
        <v>14.8</v>
      </c>
      <c r="K29">
        <v>16.106999999999999</v>
      </c>
      <c r="L29">
        <v>26.513999999999999</v>
      </c>
      <c r="M29">
        <v>28.564</v>
      </c>
      <c r="N29">
        <v>16.097000000000001</v>
      </c>
      <c r="O29">
        <v>16.216000000000001</v>
      </c>
      <c r="P29">
        <v>37.904000000000003</v>
      </c>
      <c r="Q29">
        <v>30.504000000000001</v>
      </c>
      <c r="R29">
        <v>26.303999999999998</v>
      </c>
      <c r="S29">
        <v>27.036999999999999</v>
      </c>
      <c r="T29">
        <v>14.173999999999999</v>
      </c>
      <c r="U29">
        <v>16.79</v>
      </c>
      <c r="V29">
        <v>13.577</v>
      </c>
      <c r="W29">
        <v>14.763999999999999</v>
      </c>
      <c r="X29">
        <v>33.58</v>
      </c>
      <c r="Y29">
        <v>9.4949999999999992</v>
      </c>
      <c r="Z29">
        <v>21.009</v>
      </c>
      <c r="AA29">
        <v>18.364999999999998</v>
      </c>
      <c r="AB29">
        <v>17.747</v>
      </c>
      <c r="AC29">
        <v>26.132000000000001</v>
      </c>
      <c r="AD29">
        <v>13.095000000000001</v>
      </c>
      <c r="AE29">
        <v>18.87</v>
      </c>
      <c r="AF29">
        <v>13.098000000000001</v>
      </c>
      <c r="AG29">
        <v>8.4930000000000003</v>
      </c>
      <c r="AH29" s="4">
        <v>30.681999999999999</v>
      </c>
      <c r="AI29" s="4"/>
      <c r="AJ29" s="4"/>
      <c r="AK29" s="4"/>
      <c r="AL29" s="4"/>
      <c r="AM29" s="4"/>
      <c r="AN29" s="4"/>
      <c r="AO29" s="4"/>
      <c r="AP29" s="4"/>
      <c r="AQ29" s="4"/>
      <c r="AR29" s="4"/>
      <c r="AS29" s="4"/>
      <c r="AT29" s="4"/>
      <c r="AU29" s="4"/>
      <c r="AV29" s="4"/>
      <c r="AW29" s="4"/>
      <c r="AX29" s="4"/>
      <c r="AY29" s="4"/>
    </row>
    <row r="30" spans="1:51" ht="14.45" customHeight="1" x14ac:dyDescent="0.25">
      <c r="A30" s="88">
        <v>45778</v>
      </c>
      <c r="B30" s="34"/>
      <c r="C30" s="12">
        <v>68</v>
      </c>
      <c r="D30" s="11">
        <v>68</v>
      </c>
      <c r="E30">
        <v>91.259</v>
      </c>
      <c r="F30">
        <v>73.748000000000005</v>
      </c>
      <c r="G30">
        <v>55.728999999999999</v>
      </c>
      <c r="H30">
        <v>66.975999999999999</v>
      </c>
      <c r="I30">
        <v>93.158000000000001</v>
      </c>
      <c r="J30">
        <v>64.625</v>
      </c>
      <c r="K30">
        <v>66.712999999999994</v>
      </c>
      <c r="L30">
        <v>64.855000000000004</v>
      </c>
      <c r="M30">
        <v>109.458</v>
      </c>
      <c r="N30">
        <v>27.382000000000001</v>
      </c>
      <c r="O30">
        <v>61.395000000000003</v>
      </c>
      <c r="P30">
        <v>85.936000000000007</v>
      </c>
      <c r="Q30">
        <v>114.24299999999999</v>
      </c>
      <c r="R30">
        <v>66.816999999999993</v>
      </c>
      <c r="S30">
        <v>78.305000000000007</v>
      </c>
      <c r="T30">
        <v>77.013999999999996</v>
      </c>
      <c r="U30">
        <v>95.084999999999994</v>
      </c>
      <c r="V30">
        <v>48.143999999999998</v>
      </c>
      <c r="W30">
        <v>53.634</v>
      </c>
      <c r="X30">
        <v>64.391000000000005</v>
      </c>
      <c r="Y30">
        <v>41.558</v>
      </c>
      <c r="Z30">
        <v>63.036000000000001</v>
      </c>
      <c r="AA30">
        <v>50.511000000000003</v>
      </c>
      <c r="AB30">
        <v>51.993000000000002</v>
      </c>
      <c r="AC30">
        <v>61.774999999999999</v>
      </c>
      <c r="AD30">
        <v>35.959000000000003</v>
      </c>
      <c r="AE30">
        <v>57.826000000000001</v>
      </c>
      <c r="AF30">
        <v>62.427</v>
      </c>
      <c r="AG30">
        <v>46.823999999999998</v>
      </c>
      <c r="AH30" s="4">
        <v>83.2</v>
      </c>
      <c r="AI30" s="4"/>
      <c r="AJ30" s="4"/>
      <c r="AK30" s="4"/>
      <c r="AL30" s="4"/>
      <c r="AM30" s="4"/>
      <c r="AN30" s="4"/>
      <c r="AO30" s="4"/>
      <c r="AP30" s="4"/>
      <c r="AQ30" s="4"/>
      <c r="AR30" s="4"/>
      <c r="AS30" s="4"/>
      <c r="AT30" s="4"/>
      <c r="AU30" s="4"/>
      <c r="AV30" s="4"/>
      <c r="AW30" s="4"/>
      <c r="AX30" s="4"/>
      <c r="AY30" s="4"/>
    </row>
    <row r="31" spans="1:51" ht="14.45" customHeight="1" x14ac:dyDescent="0.25">
      <c r="A31" s="88">
        <v>45809</v>
      </c>
      <c r="B31" s="34"/>
      <c r="C31" s="12">
        <v>62</v>
      </c>
      <c r="D31" s="11">
        <v>62</v>
      </c>
      <c r="E31">
        <v>107.324</v>
      </c>
      <c r="F31">
        <v>66.754000000000005</v>
      </c>
      <c r="G31">
        <v>125.515</v>
      </c>
      <c r="H31">
        <v>33.305</v>
      </c>
      <c r="I31">
        <v>119.672</v>
      </c>
      <c r="J31">
        <v>56.609000000000002</v>
      </c>
      <c r="K31">
        <v>104.18</v>
      </c>
      <c r="L31">
        <v>30.19</v>
      </c>
      <c r="M31">
        <v>65.650999999999996</v>
      </c>
      <c r="N31">
        <v>11.897</v>
      </c>
      <c r="O31">
        <v>41.131999999999998</v>
      </c>
      <c r="P31">
        <v>48.822000000000003</v>
      </c>
      <c r="Q31">
        <v>109.265</v>
      </c>
      <c r="R31">
        <v>34.088999999999999</v>
      </c>
      <c r="S31">
        <v>57.896999999999998</v>
      </c>
      <c r="T31">
        <v>100.06</v>
      </c>
      <c r="U31">
        <v>48.917000000000002</v>
      </c>
      <c r="V31">
        <v>63.656999999999996</v>
      </c>
      <c r="W31">
        <v>95.335999999999999</v>
      </c>
      <c r="X31">
        <v>29.738</v>
      </c>
      <c r="Y31">
        <v>32.332000000000001</v>
      </c>
      <c r="Z31">
        <v>75.769000000000005</v>
      </c>
      <c r="AA31">
        <v>92.519000000000005</v>
      </c>
      <c r="AB31">
        <v>77.013000000000005</v>
      </c>
      <c r="AC31">
        <v>78.096999999999994</v>
      </c>
      <c r="AD31">
        <v>12.01</v>
      </c>
      <c r="AE31">
        <v>127.30200000000001</v>
      </c>
      <c r="AF31">
        <v>38.636000000000003</v>
      </c>
      <c r="AG31">
        <v>76.584999999999994</v>
      </c>
      <c r="AH31" s="4">
        <v>48.243000000000002</v>
      </c>
      <c r="AI31" s="4"/>
      <c r="AJ31" s="4"/>
      <c r="AK31" s="4"/>
      <c r="AL31" s="4"/>
      <c r="AM31" s="4"/>
      <c r="AN31" s="4"/>
      <c r="AO31" s="4"/>
      <c r="AP31" s="4"/>
      <c r="AQ31" s="4"/>
      <c r="AR31" s="4"/>
      <c r="AS31" s="4"/>
      <c r="AT31" s="4"/>
      <c r="AU31" s="4"/>
      <c r="AV31" s="4"/>
      <c r="AW31" s="4"/>
      <c r="AX31" s="4"/>
      <c r="AY31" s="4"/>
    </row>
    <row r="32" spans="1:51" ht="14.45" customHeight="1" x14ac:dyDescent="0.25">
      <c r="A32" s="88">
        <v>45839</v>
      </c>
      <c r="B32" s="34"/>
      <c r="C32" s="12">
        <v>21</v>
      </c>
      <c r="D32" s="11">
        <v>21</v>
      </c>
      <c r="E32">
        <v>36.764000000000003</v>
      </c>
      <c r="F32">
        <v>15.308</v>
      </c>
      <c r="G32">
        <v>80.004000000000005</v>
      </c>
      <c r="H32">
        <v>13.090999999999999</v>
      </c>
      <c r="I32">
        <v>33.576000000000001</v>
      </c>
      <c r="J32">
        <v>25.588000000000001</v>
      </c>
      <c r="K32">
        <v>71.698999999999998</v>
      </c>
      <c r="L32">
        <v>9.1170000000000009</v>
      </c>
      <c r="M32">
        <v>19.507999999999999</v>
      </c>
      <c r="N32">
        <v>5.7</v>
      </c>
      <c r="O32">
        <v>11.948</v>
      </c>
      <c r="P32">
        <v>16.576000000000001</v>
      </c>
      <c r="Q32">
        <v>38.33</v>
      </c>
      <c r="R32">
        <v>15.010999999999999</v>
      </c>
      <c r="S32">
        <v>18.655000000000001</v>
      </c>
      <c r="T32">
        <v>32.658999999999999</v>
      </c>
      <c r="U32">
        <v>16.087</v>
      </c>
      <c r="V32">
        <v>15.382</v>
      </c>
      <c r="W32">
        <v>29.459</v>
      </c>
      <c r="X32">
        <v>12.127000000000001</v>
      </c>
      <c r="Y32">
        <v>11.249000000000001</v>
      </c>
      <c r="Z32">
        <v>17.806999999999999</v>
      </c>
      <c r="AA32">
        <v>23.518000000000001</v>
      </c>
      <c r="AB32">
        <v>16.181999999999999</v>
      </c>
      <c r="AC32">
        <v>19.039000000000001</v>
      </c>
      <c r="AD32">
        <v>5.5529999999999999</v>
      </c>
      <c r="AE32">
        <v>50.018000000000001</v>
      </c>
      <c r="AF32">
        <v>11.37</v>
      </c>
      <c r="AG32">
        <v>28.076000000000001</v>
      </c>
      <c r="AH32" s="4">
        <v>19.259</v>
      </c>
      <c r="AI32" s="4"/>
      <c r="AJ32" s="4"/>
      <c r="AK32" s="4"/>
      <c r="AL32" s="4"/>
      <c r="AM32" s="4"/>
      <c r="AN32" s="4"/>
      <c r="AO32" s="4"/>
      <c r="AP32" s="4"/>
      <c r="AQ32" s="4"/>
      <c r="AR32" s="4"/>
      <c r="AS32" s="4"/>
      <c r="AT32" s="4"/>
      <c r="AU32" s="4"/>
      <c r="AV32" s="4"/>
      <c r="AW32" s="4"/>
      <c r="AX32" s="4"/>
      <c r="AY32" s="4"/>
    </row>
    <row r="33" spans="1:51" ht="14.45" customHeight="1" x14ac:dyDescent="0.25">
      <c r="A33" s="88">
        <v>45870</v>
      </c>
      <c r="B33" s="34"/>
      <c r="C33" s="12">
        <v>15</v>
      </c>
      <c r="D33" s="11">
        <v>15</v>
      </c>
      <c r="E33">
        <v>16.495000000000001</v>
      </c>
      <c r="F33">
        <v>9.5150000000000006</v>
      </c>
      <c r="G33">
        <v>23.292999999999999</v>
      </c>
      <c r="H33">
        <v>7.9779999999999998</v>
      </c>
      <c r="I33">
        <v>24.850999999999999</v>
      </c>
      <c r="J33">
        <v>12.901</v>
      </c>
      <c r="K33">
        <v>44.648000000000003</v>
      </c>
      <c r="L33">
        <v>7.3780000000000001</v>
      </c>
      <c r="M33">
        <v>21.687000000000001</v>
      </c>
      <c r="N33">
        <v>4.8620000000000001</v>
      </c>
      <c r="O33">
        <v>9.7240000000000002</v>
      </c>
      <c r="P33">
        <v>7.6879999999999997</v>
      </c>
      <c r="Q33">
        <v>19.942</v>
      </c>
      <c r="R33">
        <v>11.935</v>
      </c>
      <c r="S33">
        <v>28.907</v>
      </c>
      <c r="T33">
        <v>14.032999999999999</v>
      </c>
      <c r="U33">
        <v>7.242</v>
      </c>
      <c r="V33">
        <v>12.03</v>
      </c>
      <c r="W33">
        <v>11.581</v>
      </c>
      <c r="X33">
        <v>7.2949999999999999</v>
      </c>
      <c r="Y33">
        <v>10.298</v>
      </c>
      <c r="Z33">
        <v>12.182</v>
      </c>
      <c r="AA33">
        <v>11.371</v>
      </c>
      <c r="AB33">
        <v>12.663</v>
      </c>
      <c r="AC33">
        <v>11.223000000000001</v>
      </c>
      <c r="AD33">
        <v>4.3040000000000003</v>
      </c>
      <c r="AE33">
        <v>12.125999999999999</v>
      </c>
      <c r="AF33">
        <v>7.2140000000000004</v>
      </c>
      <c r="AG33">
        <v>12.412000000000001</v>
      </c>
      <c r="AH33" s="4">
        <v>16.268999999999998</v>
      </c>
      <c r="AI33" s="4"/>
      <c r="AJ33" s="4"/>
      <c r="AK33" s="4"/>
      <c r="AL33" s="4"/>
      <c r="AM33" s="4"/>
      <c r="AN33" s="4"/>
      <c r="AO33" s="4"/>
      <c r="AP33" s="4"/>
      <c r="AQ33" s="4"/>
      <c r="AR33" s="4"/>
      <c r="AS33" s="4"/>
      <c r="AT33" s="4"/>
      <c r="AU33" s="4"/>
      <c r="AV33" s="4"/>
      <c r="AW33" s="4"/>
      <c r="AX33" s="4"/>
      <c r="AY33" s="4"/>
    </row>
    <row r="34" spans="1:51" ht="14.45" customHeight="1" x14ac:dyDescent="0.25">
      <c r="A34" s="88">
        <v>45901</v>
      </c>
      <c r="B34" s="33"/>
      <c r="C34" s="8">
        <v>16</v>
      </c>
      <c r="D34" s="11">
        <v>16</v>
      </c>
      <c r="E34">
        <v>17.774999999999999</v>
      </c>
      <c r="F34">
        <v>14.667</v>
      </c>
      <c r="G34">
        <v>13.741</v>
      </c>
      <c r="H34">
        <v>8.1180000000000003</v>
      </c>
      <c r="I34">
        <v>24.873999999999999</v>
      </c>
      <c r="J34">
        <v>10.534000000000001</v>
      </c>
      <c r="K34">
        <v>27.088999999999999</v>
      </c>
      <c r="L34">
        <v>6.9829999999999997</v>
      </c>
      <c r="M34">
        <v>9.7230000000000008</v>
      </c>
      <c r="N34">
        <v>9.5220000000000002</v>
      </c>
      <c r="O34">
        <v>19.957000000000001</v>
      </c>
      <c r="P34">
        <v>17.157</v>
      </c>
      <c r="Q34">
        <v>12.079000000000001</v>
      </c>
      <c r="R34">
        <v>12.423</v>
      </c>
      <c r="S34">
        <v>17.838000000000001</v>
      </c>
      <c r="T34">
        <v>13.316000000000001</v>
      </c>
      <c r="U34">
        <v>6.8220000000000001</v>
      </c>
      <c r="V34">
        <v>9.2409999999999997</v>
      </c>
      <c r="W34">
        <v>8.4359999999999999</v>
      </c>
      <c r="X34">
        <v>5.8460000000000001</v>
      </c>
      <c r="Y34">
        <v>28.36</v>
      </c>
      <c r="Z34">
        <v>14.448</v>
      </c>
      <c r="AA34">
        <v>9.0630000000000006</v>
      </c>
      <c r="AB34">
        <v>10.122999999999999</v>
      </c>
      <c r="AC34">
        <v>6.7990000000000004</v>
      </c>
      <c r="AD34">
        <v>3.7170000000000001</v>
      </c>
      <c r="AE34">
        <v>6.8579999999999997</v>
      </c>
      <c r="AF34">
        <v>5.9320000000000004</v>
      </c>
      <c r="AG34">
        <v>26.686</v>
      </c>
      <c r="AH34" s="4">
        <v>13.231999999999999</v>
      </c>
      <c r="AI34" s="4"/>
      <c r="AJ34" s="4"/>
      <c r="AK34" s="4"/>
      <c r="AL34" s="4"/>
      <c r="AM34" s="4"/>
      <c r="AN34" s="4"/>
      <c r="AO34" s="4"/>
      <c r="AP34" s="4"/>
      <c r="AQ34" s="4"/>
      <c r="AR34" s="4"/>
      <c r="AS34" s="4"/>
      <c r="AT34" s="4"/>
      <c r="AU34" s="4"/>
      <c r="AV34" s="4"/>
      <c r="AW34" s="4"/>
      <c r="AX34" s="4"/>
      <c r="AY34" s="4"/>
    </row>
    <row r="35" spans="1:51" ht="14.45" customHeight="1" x14ac:dyDescent="0.25">
      <c r="A35" s="88">
        <v>45931</v>
      </c>
      <c r="B35" s="33"/>
      <c r="C35" s="8">
        <v>10</v>
      </c>
      <c r="D35" s="11">
        <v>13</v>
      </c>
      <c r="E35">
        <v>10.211</v>
      </c>
      <c r="F35">
        <v>11.420999999999999</v>
      </c>
      <c r="G35">
        <v>11.78</v>
      </c>
      <c r="H35">
        <v>12.353</v>
      </c>
      <c r="I35">
        <v>27.846</v>
      </c>
      <c r="J35">
        <v>9.8620000000000001</v>
      </c>
      <c r="K35">
        <v>12.067</v>
      </c>
      <c r="L35">
        <v>7.4160000000000004</v>
      </c>
      <c r="M35">
        <v>7.1219999999999999</v>
      </c>
      <c r="N35">
        <v>10.034000000000001</v>
      </c>
      <c r="O35">
        <v>9.6189999999999998</v>
      </c>
      <c r="P35">
        <v>20.481000000000002</v>
      </c>
      <c r="Q35">
        <v>20.611000000000001</v>
      </c>
      <c r="R35">
        <v>34.174999999999997</v>
      </c>
      <c r="S35">
        <v>16.036999999999999</v>
      </c>
      <c r="T35">
        <v>9.9600000000000009</v>
      </c>
      <c r="U35">
        <v>7.39</v>
      </c>
      <c r="V35">
        <v>11.997</v>
      </c>
      <c r="W35">
        <v>10.9</v>
      </c>
      <c r="X35">
        <v>5.125</v>
      </c>
      <c r="Y35">
        <v>17.187000000000001</v>
      </c>
      <c r="Z35">
        <v>23.981999999999999</v>
      </c>
      <c r="AA35">
        <v>9.5370000000000008</v>
      </c>
      <c r="AB35">
        <v>9.2840000000000007</v>
      </c>
      <c r="AC35">
        <v>7.7560000000000002</v>
      </c>
      <c r="AD35">
        <v>4.5529999999999999</v>
      </c>
      <c r="AE35">
        <v>5.9359999999999999</v>
      </c>
      <c r="AF35">
        <v>5.7240000000000002</v>
      </c>
      <c r="AG35">
        <v>10.817</v>
      </c>
      <c r="AH35" s="4">
        <v>7.84</v>
      </c>
      <c r="AI35" s="4"/>
      <c r="AJ35" s="4"/>
      <c r="AK35" s="4"/>
      <c r="AL35" s="4"/>
      <c r="AM35" s="4"/>
      <c r="AN35" s="4"/>
      <c r="AO35" s="4"/>
      <c r="AP35" s="4"/>
      <c r="AQ35" s="4"/>
      <c r="AR35" s="4"/>
      <c r="AS35" s="4"/>
      <c r="AT35" s="4"/>
      <c r="AU35" s="4"/>
      <c r="AV35" s="4"/>
      <c r="AW35" s="4"/>
      <c r="AX35" s="4"/>
      <c r="AY35" s="4"/>
    </row>
    <row r="36" spans="1:51" ht="15" x14ac:dyDescent="0.25">
      <c r="A36" s="88">
        <v>45962</v>
      </c>
      <c r="B36" s="33"/>
      <c r="C36" s="8">
        <v>8</v>
      </c>
      <c r="D36" s="14">
        <v>9</v>
      </c>
      <c r="E36">
        <v>6.93</v>
      </c>
      <c r="F36">
        <v>8.3420000000000005</v>
      </c>
      <c r="G36">
        <v>8.3710000000000004</v>
      </c>
      <c r="H36">
        <v>7.77</v>
      </c>
      <c r="I36">
        <v>11.999000000000001</v>
      </c>
      <c r="J36">
        <v>8.532</v>
      </c>
      <c r="K36">
        <v>7.2469999999999999</v>
      </c>
      <c r="L36">
        <v>5.7350000000000003</v>
      </c>
      <c r="M36">
        <v>6.0620000000000003</v>
      </c>
      <c r="N36">
        <v>6.0270000000000001</v>
      </c>
      <c r="O36">
        <v>5.9870000000000001</v>
      </c>
      <c r="P36">
        <v>11.138999999999999</v>
      </c>
      <c r="Q36">
        <v>13.513</v>
      </c>
      <c r="R36">
        <v>13.957000000000001</v>
      </c>
      <c r="S36">
        <v>8.2520000000000007</v>
      </c>
      <c r="T36">
        <v>8.4179999999999993</v>
      </c>
      <c r="U36">
        <v>6.6630000000000003</v>
      </c>
      <c r="V36">
        <v>8.7129999999999992</v>
      </c>
      <c r="W36">
        <v>7.6749999999999998</v>
      </c>
      <c r="X36">
        <v>4.484</v>
      </c>
      <c r="Y36">
        <v>8.6259999999999994</v>
      </c>
      <c r="Z36">
        <v>10.988</v>
      </c>
      <c r="AA36">
        <v>6.9180000000000001</v>
      </c>
      <c r="AB36">
        <v>6.05</v>
      </c>
      <c r="AC36">
        <v>5.9569999999999999</v>
      </c>
      <c r="AD36">
        <v>4.2190000000000003</v>
      </c>
      <c r="AE36" s="4">
        <v>5.2610000000000001</v>
      </c>
      <c r="AF36">
        <v>6.1920000000000002</v>
      </c>
      <c r="AG36">
        <v>6.758</v>
      </c>
      <c r="AH36">
        <v>6.0270000000000001</v>
      </c>
      <c r="AI36" s="4"/>
      <c r="AJ36" s="4"/>
      <c r="AK36" s="4"/>
      <c r="AL36" s="4"/>
      <c r="AM36" s="4"/>
      <c r="AN36" s="4"/>
      <c r="AO36" s="4"/>
      <c r="AP36" s="4"/>
      <c r="AQ36" s="4"/>
      <c r="AR36" s="4"/>
      <c r="AS36" s="4"/>
      <c r="AT36" s="4"/>
      <c r="AU36" s="4"/>
      <c r="AV36" s="4"/>
      <c r="AW36" s="4"/>
      <c r="AX36" s="4"/>
      <c r="AY36" s="4"/>
    </row>
    <row r="37" spans="1:51" ht="15" x14ac:dyDescent="0.25">
      <c r="A37" s="88">
        <v>45992</v>
      </c>
      <c r="B37" s="15"/>
      <c r="C37" s="13">
        <v>7</v>
      </c>
      <c r="D37" s="14">
        <v>7</v>
      </c>
      <c r="E37">
        <v>5.9930000000000003</v>
      </c>
      <c r="F37">
        <v>5.944</v>
      </c>
      <c r="G37">
        <v>6.97</v>
      </c>
      <c r="H37">
        <v>5.8680000000000003</v>
      </c>
      <c r="I37">
        <v>7.5960000000000001</v>
      </c>
      <c r="J37">
        <v>7.0949999999999998</v>
      </c>
      <c r="K37">
        <v>6.0119999999999996</v>
      </c>
      <c r="L37">
        <v>4.827</v>
      </c>
      <c r="M37">
        <v>5.2249999999999996</v>
      </c>
      <c r="N37">
        <v>4.6429999999999998</v>
      </c>
      <c r="O37">
        <v>5.1289999999999996</v>
      </c>
      <c r="P37">
        <v>7.2370000000000001</v>
      </c>
      <c r="Q37">
        <v>8.2390000000000008</v>
      </c>
      <c r="R37">
        <v>8.0649999999999995</v>
      </c>
      <c r="S37">
        <v>6.476</v>
      </c>
      <c r="T37">
        <v>6.7119999999999997</v>
      </c>
      <c r="U37">
        <v>5.1379999999999999</v>
      </c>
      <c r="V37">
        <v>5.7450000000000001</v>
      </c>
      <c r="W37">
        <v>6.0010000000000003</v>
      </c>
      <c r="X37">
        <v>4.3630000000000004</v>
      </c>
      <c r="Y37">
        <v>5.97</v>
      </c>
      <c r="Z37">
        <v>7.2290000000000001</v>
      </c>
      <c r="AA37">
        <v>5.6539999999999999</v>
      </c>
      <c r="AB37">
        <v>5.0510000000000002</v>
      </c>
      <c r="AC37">
        <v>5.524</v>
      </c>
      <c r="AD37">
        <v>3.4209999999999998</v>
      </c>
      <c r="AE37" s="4">
        <v>4.9980000000000002</v>
      </c>
      <c r="AF37">
        <v>5.1429999999999998</v>
      </c>
      <c r="AG37">
        <v>5.5330000000000004</v>
      </c>
      <c r="AH37">
        <v>5.3029999999999999</v>
      </c>
      <c r="AI37" s="4"/>
      <c r="AJ37" s="4"/>
      <c r="AK37" s="4"/>
      <c r="AL37" s="4"/>
      <c r="AM37" s="4"/>
      <c r="AN37" s="4"/>
      <c r="AO37" s="4"/>
      <c r="AP37" s="4"/>
      <c r="AQ37" s="4"/>
      <c r="AR37" s="4"/>
      <c r="AS37" s="4"/>
      <c r="AT37" s="4"/>
      <c r="AU37" s="4"/>
      <c r="AV37" s="4"/>
      <c r="AW37" s="4"/>
      <c r="AX37" s="4"/>
      <c r="AY37" s="4"/>
    </row>
    <row r="38" spans="1:51" ht="15" x14ac:dyDescent="0.25">
      <c r="A38" s="88">
        <v>46023</v>
      </c>
      <c r="B38" s="15"/>
      <c r="C38" s="13">
        <v>6</v>
      </c>
      <c r="D38" s="14">
        <v>6</v>
      </c>
      <c r="E38">
        <v>5.49</v>
      </c>
      <c r="F38">
        <v>5.085</v>
      </c>
      <c r="G38">
        <v>5.8310000000000004</v>
      </c>
      <c r="H38">
        <v>4.8230000000000004</v>
      </c>
      <c r="I38">
        <v>6.181</v>
      </c>
      <c r="J38">
        <v>5.6230000000000002</v>
      </c>
      <c r="K38">
        <v>5.5289999999999999</v>
      </c>
      <c r="L38">
        <v>4.3879999999999999</v>
      </c>
      <c r="M38">
        <v>4.7510000000000003</v>
      </c>
      <c r="N38">
        <v>3.9329999999999998</v>
      </c>
      <c r="O38">
        <v>4.4279999999999999</v>
      </c>
      <c r="P38">
        <v>6.2130000000000001</v>
      </c>
      <c r="Q38">
        <v>6.569</v>
      </c>
      <c r="R38">
        <v>6.0540000000000003</v>
      </c>
      <c r="S38">
        <v>5.3150000000000004</v>
      </c>
      <c r="T38">
        <v>5.4589999999999996</v>
      </c>
      <c r="U38">
        <v>4.4489999999999998</v>
      </c>
      <c r="V38">
        <v>4.6840000000000002</v>
      </c>
      <c r="W38">
        <v>5.5410000000000004</v>
      </c>
      <c r="X38">
        <v>3.9769999999999999</v>
      </c>
      <c r="Y38">
        <v>5.0170000000000003</v>
      </c>
      <c r="Z38">
        <v>6.0739999999999998</v>
      </c>
      <c r="AA38">
        <v>4.7949999999999999</v>
      </c>
      <c r="AB38">
        <v>4.5720000000000001</v>
      </c>
      <c r="AC38">
        <v>4.827</v>
      </c>
      <c r="AD38">
        <v>3.0409999999999999</v>
      </c>
      <c r="AE38" s="4">
        <v>4.6399999999999997</v>
      </c>
      <c r="AF38">
        <v>4.1970000000000001</v>
      </c>
      <c r="AG38">
        <v>4.8319999999999999</v>
      </c>
      <c r="AH38">
        <v>4.7229999999999999</v>
      </c>
      <c r="AI38" s="4"/>
      <c r="AJ38" s="4"/>
      <c r="AK38" s="4"/>
      <c r="AL38" s="4"/>
      <c r="AM38" s="4"/>
      <c r="AN38" s="4"/>
      <c r="AO38" s="4"/>
      <c r="AP38" s="4"/>
      <c r="AQ38" s="4"/>
      <c r="AR38" s="4"/>
      <c r="AS38" s="4"/>
      <c r="AT38" s="4"/>
      <c r="AU38" s="4"/>
      <c r="AV38" s="4"/>
      <c r="AW38" s="4"/>
      <c r="AX38" s="4"/>
      <c r="AY38" s="4"/>
    </row>
    <row r="39" spans="1:51" ht="15" x14ac:dyDescent="0.25">
      <c r="A39" s="88">
        <v>46054</v>
      </c>
      <c r="B39" s="15"/>
      <c r="C39" s="13">
        <v>5</v>
      </c>
      <c r="D39" s="14">
        <v>5</v>
      </c>
      <c r="E39">
        <v>4.5309999999999997</v>
      </c>
      <c r="F39">
        <v>5.6379999999999999</v>
      </c>
      <c r="G39">
        <v>6.1849999999999996</v>
      </c>
      <c r="H39">
        <v>3.9289999999999998</v>
      </c>
      <c r="I39">
        <v>4.992</v>
      </c>
      <c r="J39">
        <v>4.9290000000000003</v>
      </c>
      <c r="K39">
        <v>5.0170000000000003</v>
      </c>
      <c r="L39">
        <v>3.6</v>
      </c>
      <c r="M39">
        <v>4.0990000000000002</v>
      </c>
      <c r="N39">
        <v>3.7549999999999999</v>
      </c>
      <c r="O39">
        <v>3.8</v>
      </c>
      <c r="P39">
        <v>5.1790000000000003</v>
      </c>
      <c r="Q39">
        <v>5.2809999999999997</v>
      </c>
      <c r="R39">
        <v>5.875</v>
      </c>
      <c r="S39">
        <v>4.1849999999999996</v>
      </c>
      <c r="T39">
        <v>4.78</v>
      </c>
      <c r="U39">
        <v>3.6549999999999998</v>
      </c>
      <c r="V39">
        <v>3.82</v>
      </c>
      <c r="W39">
        <v>4.2130000000000001</v>
      </c>
      <c r="X39">
        <v>3.4670000000000001</v>
      </c>
      <c r="Y39">
        <v>4.851</v>
      </c>
      <c r="Z39">
        <v>7.0519999999999996</v>
      </c>
      <c r="AA39">
        <v>5.4630000000000001</v>
      </c>
      <c r="AB39">
        <v>4.5019999999999998</v>
      </c>
      <c r="AC39">
        <v>4.4009999999999998</v>
      </c>
      <c r="AD39">
        <v>2.52</v>
      </c>
      <c r="AE39" s="4">
        <v>3.9649999999999999</v>
      </c>
      <c r="AF39">
        <v>3.923</v>
      </c>
      <c r="AG39">
        <v>4.266</v>
      </c>
      <c r="AH39">
        <v>3.9009999999999998</v>
      </c>
      <c r="AI39" s="4"/>
      <c r="AJ39" s="4"/>
      <c r="AK39" s="4"/>
      <c r="AL39" s="4"/>
      <c r="AM39" s="4"/>
      <c r="AN39" s="4"/>
      <c r="AO39" s="4"/>
      <c r="AP39" s="4"/>
      <c r="AQ39" s="4"/>
      <c r="AR39" s="4"/>
      <c r="AS39" s="4"/>
      <c r="AT39" s="4"/>
      <c r="AU39" s="4"/>
      <c r="AV39" s="4"/>
      <c r="AW39" s="4"/>
      <c r="AX39" s="4"/>
      <c r="AY39" s="4"/>
    </row>
    <row r="40" spans="1:51" ht="15" x14ac:dyDescent="0.25">
      <c r="A40" s="88">
        <v>46082</v>
      </c>
      <c r="B40" s="15"/>
      <c r="C40" s="13">
        <v>10</v>
      </c>
      <c r="D40" s="14">
        <v>10</v>
      </c>
      <c r="E40">
        <v>8.7650000000000006</v>
      </c>
      <c r="F40">
        <v>10.948</v>
      </c>
      <c r="G40">
        <v>7.0369999999999999</v>
      </c>
      <c r="H40">
        <v>12.986000000000001</v>
      </c>
      <c r="I40">
        <v>7.9359999999999999</v>
      </c>
      <c r="J40">
        <v>7.9880000000000004</v>
      </c>
      <c r="K40">
        <v>6.3109999999999999</v>
      </c>
      <c r="L40">
        <v>6.8650000000000002</v>
      </c>
      <c r="M40">
        <v>5.3070000000000004</v>
      </c>
      <c r="N40">
        <v>5.5549999999999997</v>
      </c>
      <c r="O40">
        <v>12.019</v>
      </c>
      <c r="P40">
        <v>9.0340000000000007</v>
      </c>
      <c r="Q40">
        <v>6.8179999999999996</v>
      </c>
      <c r="R40">
        <v>17.059000000000001</v>
      </c>
      <c r="S40">
        <v>5.3040000000000003</v>
      </c>
      <c r="T40">
        <v>8.2089999999999996</v>
      </c>
      <c r="U40">
        <v>4.0869999999999997</v>
      </c>
      <c r="V40">
        <v>5.7750000000000004</v>
      </c>
      <c r="W40">
        <v>8.298</v>
      </c>
      <c r="X40">
        <v>4.835</v>
      </c>
      <c r="Y40">
        <v>7.5419999999999998</v>
      </c>
      <c r="Z40">
        <v>12.4</v>
      </c>
      <c r="AA40">
        <v>8.1340000000000003</v>
      </c>
      <c r="AB40">
        <v>11.602</v>
      </c>
      <c r="AC40">
        <v>5.1269999999999998</v>
      </c>
      <c r="AD40">
        <v>3.214</v>
      </c>
      <c r="AE40" s="4">
        <v>5.6369999999999996</v>
      </c>
      <c r="AF40">
        <v>4.1390000000000002</v>
      </c>
      <c r="AG40">
        <v>5.9889999999999999</v>
      </c>
      <c r="AH40">
        <v>6.12</v>
      </c>
      <c r="AI40" s="4"/>
      <c r="AJ40" s="4"/>
      <c r="AK40" s="4"/>
      <c r="AL40" s="4"/>
      <c r="AM40" s="4"/>
      <c r="AN40" s="4"/>
      <c r="AO40" s="4"/>
      <c r="AP40" s="4"/>
      <c r="AQ40" s="4"/>
      <c r="AR40" s="4"/>
      <c r="AS40" s="4"/>
      <c r="AT40" s="4"/>
      <c r="AU40" s="4"/>
      <c r="AV40" s="4"/>
      <c r="AW40" s="4"/>
      <c r="AX40" s="4"/>
      <c r="AY40" s="4"/>
    </row>
    <row r="41" spans="1:51" ht="15" x14ac:dyDescent="0.25">
      <c r="A41" s="88">
        <v>46113</v>
      </c>
      <c r="B41" s="15"/>
      <c r="C41" s="13">
        <v>23</v>
      </c>
      <c r="D41" s="14">
        <v>23</v>
      </c>
      <c r="E41">
        <v>27.138000000000002</v>
      </c>
      <c r="F41">
        <v>17.57</v>
      </c>
      <c r="G41">
        <v>18.016999999999999</v>
      </c>
      <c r="H41">
        <v>25.335999999999999</v>
      </c>
      <c r="I41">
        <v>14.733000000000001</v>
      </c>
      <c r="J41">
        <v>15.64</v>
      </c>
      <c r="K41">
        <v>26.454000000000001</v>
      </c>
      <c r="L41">
        <v>28.399000000000001</v>
      </c>
      <c r="M41">
        <v>16.027999999999999</v>
      </c>
      <c r="N41">
        <v>15.669</v>
      </c>
      <c r="O41">
        <v>37.484000000000002</v>
      </c>
      <c r="P41">
        <v>30.280999999999999</v>
      </c>
      <c r="Q41">
        <v>26.308</v>
      </c>
      <c r="R41">
        <v>25.79</v>
      </c>
      <c r="S41">
        <v>13.932</v>
      </c>
      <c r="T41">
        <v>16.734000000000002</v>
      </c>
      <c r="U41">
        <v>13.836</v>
      </c>
      <c r="V41">
        <v>14.474</v>
      </c>
      <c r="W41">
        <v>33.485999999999997</v>
      </c>
      <c r="X41">
        <v>9.4079999999999995</v>
      </c>
      <c r="Y41">
        <v>20.917000000000002</v>
      </c>
      <c r="Z41">
        <v>18.34</v>
      </c>
      <c r="AA41">
        <v>17.706</v>
      </c>
      <c r="AB41">
        <v>25.957000000000001</v>
      </c>
      <c r="AC41">
        <v>13.048</v>
      </c>
      <c r="AD41">
        <v>17.486999999999998</v>
      </c>
      <c r="AE41" s="4">
        <v>12.968999999999999</v>
      </c>
      <c r="AF41">
        <v>8.4550000000000001</v>
      </c>
      <c r="AG41">
        <v>30.446000000000002</v>
      </c>
      <c r="AH41">
        <v>16.181999999999999</v>
      </c>
      <c r="AI41" s="4"/>
      <c r="AJ41" s="4"/>
      <c r="AK41" s="4"/>
      <c r="AL41" s="4"/>
      <c r="AM41" s="4"/>
      <c r="AN41" s="4"/>
      <c r="AO41" s="4"/>
      <c r="AP41" s="4"/>
      <c r="AQ41" s="4"/>
      <c r="AR41" s="4"/>
      <c r="AS41" s="4"/>
      <c r="AT41" s="4"/>
      <c r="AU41" s="4"/>
      <c r="AV41" s="4"/>
      <c r="AW41" s="4"/>
      <c r="AX41" s="4"/>
      <c r="AY41" s="4"/>
    </row>
    <row r="42" spans="1:51" ht="15" x14ac:dyDescent="0.25">
      <c r="A42" s="88">
        <v>46143</v>
      </c>
      <c r="B42" s="15"/>
      <c r="C42" s="13">
        <v>68</v>
      </c>
      <c r="D42" s="14">
        <v>68</v>
      </c>
      <c r="E42">
        <v>73.722999999999999</v>
      </c>
      <c r="F42">
        <v>54.929000000000002</v>
      </c>
      <c r="G42">
        <v>66.945999999999998</v>
      </c>
      <c r="H42">
        <v>93.141999999999996</v>
      </c>
      <c r="I42">
        <v>64.549000000000007</v>
      </c>
      <c r="J42">
        <v>64.650999999999996</v>
      </c>
      <c r="K42">
        <v>64.822999999999993</v>
      </c>
      <c r="L42">
        <v>109.325</v>
      </c>
      <c r="M42">
        <v>27.331</v>
      </c>
      <c r="N42">
        <v>58.805</v>
      </c>
      <c r="O42">
        <v>85.634</v>
      </c>
      <c r="P42">
        <v>114.08799999999999</v>
      </c>
      <c r="Q42">
        <v>66.817999999999998</v>
      </c>
      <c r="R42">
        <v>77.811000000000007</v>
      </c>
      <c r="S42">
        <v>76.736000000000004</v>
      </c>
      <c r="T42">
        <v>95.027000000000001</v>
      </c>
      <c r="U42">
        <v>48.302999999999997</v>
      </c>
      <c r="V42">
        <v>51.808999999999997</v>
      </c>
      <c r="W42">
        <v>64.343999999999994</v>
      </c>
      <c r="X42">
        <v>41.485999999999997</v>
      </c>
      <c r="Y42">
        <v>62.95</v>
      </c>
      <c r="Z42">
        <v>48.734999999999999</v>
      </c>
      <c r="AA42">
        <v>51.954000000000001</v>
      </c>
      <c r="AB42">
        <v>61.665999999999997</v>
      </c>
      <c r="AC42">
        <v>35.921999999999997</v>
      </c>
      <c r="AD42">
        <v>58.220999999999997</v>
      </c>
      <c r="AE42" s="4">
        <v>62.265999999999998</v>
      </c>
      <c r="AF42">
        <v>46.771000000000001</v>
      </c>
      <c r="AG42">
        <v>83.049000000000007</v>
      </c>
      <c r="AH42">
        <v>88.144000000000005</v>
      </c>
      <c r="AI42" s="4"/>
      <c r="AJ42" s="4"/>
      <c r="AK42" s="4"/>
      <c r="AL42" s="4"/>
      <c r="AM42" s="4"/>
      <c r="AN42" s="4"/>
      <c r="AO42" s="4"/>
      <c r="AP42" s="4"/>
      <c r="AQ42" s="4"/>
      <c r="AR42" s="4"/>
      <c r="AS42" s="4"/>
      <c r="AT42" s="4"/>
      <c r="AU42" s="4"/>
      <c r="AV42" s="4"/>
      <c r="AW42" s="4"/>
      <c r="AX42" s="4"/>
      <c r="AY42" s="4"/>
    </row>
    <row r="43" spans="1:51" ht="15" x14ac:dyDescent="0.25">
      <c r="A43" s="88">
        <v>46174</v>
      </c>
      <c r="B43" s="15"/>
      <c r="C43" s="13">
        <v>62</v>
      </c>
      <c r="D43" s="14">
        <v>62</v>
      </c>
      <c r="E43">
        <v>66.748999999999995</v>
      </c>
      <c r="F43">
        <v>123.61799999999999</v>
      </c>
      <c r="G43">
        <v>33.29</v>
      </c>
      <c r="H43">
        <v>119.67</v>
      </c>
      <c r="I43">
        <v>56.591999999999999</v>
      </c>
      <c r="J43">
        <v>103.76900000000001</v>
      </c>
      <c r="K43">
        <v>30.173999999999999</v>
      </c>
      <c r="L43">
        <v>65.620999999999995</v>
      </c>
      <c r="M43">
        <v>11.856999999999999</v>
      </c>
      <c r="N43">
        <v>43.546999999999997</v>
      </c>
      <c r="O43">
        <v>48.752000000000002</v>
      </c>
      <c r="P43">
        <v>109.238</v>
      </c>
      <c r="Q43">
        <v>34.088999999999999</v>
      </c>
      <c r="R43">
        <v>59.261000000000003</v>
      </c>
      <c r="S43">
        <v>99.980999999999995</v>
      </c>
      <c r="T43">
        <v>48.899000000000001</v>
      </c>
      <c r="U43">
        <v>63.735999999999997</v>
      </c>
      <c r="V43">
        <v>95.501000000000005</v>
      </c>
      <c r="W43">
        <v>29.710999999999999</v>
      </c>
      <c r="X43">
        <v>32.29</v>
      </c>
      <c r="Y43">
        <v>75.736000000000004</v>
      </c>
      <c r="Z43">
        <v>93.475999999999999</v>
      </c>
      <c r="AA43">
        <v>76.998000000000005</v>
      </c>
      <c r="AB43">
        <v>78.055999999999997</v>
      </c>
      <c r="AC43">
        <v>11.983000000000001</v>
      </c>
      <c r="AD43">
        <v>124.747</v>
      </c>
      <c r="AE43" s="4">
        <v>38.585999999999999</v>
      </c>
      <c r="AF43">
        <v>76.561000000000007</v>
      </c>
      <c r="AG43">
        <v>48.2</v>
      </c>
      <c r="AH43">
        <v>108.64</v>
      </c>
      <c r="AI43" s="4"/>
      <c r="AJ43" s="4"/>
      <c r="AK43" s="4"/>
      <c r="AL43" s="4"/>
      <c r="AM43" s="4"/>
      <c r="AN43" s="4"/>
      <c r="AO43" s="4"/>
      <c r="AP43" s="4"/>
      <c r="AQ43" s="4"/>
      <c r="AR43" s="4"/>
      <c r="AS43" s="4"/>
      <c r="AT43" s="4"/>
      <c r="AU43" s="4"/>
      <c r="AV43" s="4"/>
      <c r="AW43" s="4"/>
      <c r="AX43" s="4"/>
      <c r="AY43" s="4"/>
    </row>
    <row r="44" spans="1:51" ht="15" x14ac:dyDescent="0.25">
      <c r="A44" s="88">
        <v>46204</v>
      </c>
      <c r="B44" s="15"/>
      <c r="C44" s="13">
        <v>21</v>
      </c>
      <c r="D44" s="14">
        <v>21</v>
      </c>
      <c r="E44">
        <v>15.305</v>
      </c>
      <c r="F44">
        <v>82.751000000000005</v>
      </c>
      <c r="G44">
        <v>13.077999999999999</v>
      </c>
      <c r="H44">
        <v>33.576999999999998</v>
      </c>
      <c r="I44">
        <v>25.576000000000001</v>
      </c>
      <c r="J44">
        <v>73.822999999999993</v>
      </c>
      <c r="K44">
        <v>9.1039999999999992</v>
      </c>
      <c r="L44">
        <v>19.489000000000001</v>
      </c>
      <c r="M44">
        <v>5.6630000000000003</v>
      </c>
      <c r="N44">
        <v>11.898999999999999</v>
      </c>
      <c r="O44">
        <v>16.536999999999999</v>
      </c>
      <c r="P44">
        <v>38.323</v>
      </c>
      <c r="Q44">
        <v>15.010999999999999</v>
      </c>
      <c r="R44">
        <v>18.940000000000001</v>
      </c>
      <c r="S44">
        <v>32.616999999999997</v>
      </c>
      <c r="T44">
        <v>16.074999999999999</v>
      </c>
      <c r="U44">
        <v>15.442</v>
      </c>
      <c r="V44">
        <v>30.372</v>
      </c>
      <c r="W44">
        <v>12.102</v>
      </c>
      <c r="X44">
        <v>11.215</v>
      </c>
      <c r="Y44">
        <v>17.791</v>
      </c>
      <c r="Z44">
        <v>23.974</v>
      </c>
      <c r="AA44">
        <v>16.172999999999998</v>
      </c>
      <c r="AB44">
        <v>19.013000000000002</v>
      </c>
      <c r="AC44">
        <v>5.5270000000000001</v>
      </c>
      <c r="AD44">
        <v>53.01</v>
      </c>
      <c r="AE44" s="4">
        <v>11.334</v>
      </c>
      <c r="AF44">
        <v>28.062999999999999</v>
      </c>
      <c r="AG44">
        <v>19.221</v>
      </c>
      <c r="AH44">
        <v>39.018999999999998</v>
      </c>
      <c r="AI44" s="4"/>
      <c r="AJ44" s="4"/>
      <c r="AK44" s="4"/>
      <c r="AL44" s="4"/>
      <c r="AM44" s="4"/>
      <c r="AN44" s="4"/>
      <c r="AO44" s="4"/>
      <c r="AP44" s="4"/>
      <c r="AQ44" s="4"/>
      <c r="AR44" s="4"/>
      <c r="AS44" s="4"/>
      <c r="AT44" s="4"/>
      <c r="AU44" s="4"/>
      <c r="AV44" s="4"/>
      <c r="AW44" s="4"/>
      <c r="AX44" s="4"/>
      <c r="AY44" s="4"/>
    </row>
    <row r="45" spans="1:51" ht="15" x14ac:dyDescent="0.25">
      <c r="A45" s="88">
        <v>46235</v>
      </c>
      <c r="B45" s="15"/>
      <c r="C45" s="13">
        <v>15</v>
      </c>
      <c r="D45" s="14">
        <v>15</v>
      </c>
      <c r="E45">
        <v>9.5120000000000005</v>
      </c>
      <c r="F45">
        <v>23.718</v>
      </c>
      <c r="G45">
        <v>7.9649999999999999</v>
      </c>
      <c r="H45">
        <v>24.853999999999999</v>
      </c>
      <c r="I45">
        <v>12.891</v>
      </c>
      <c r="J45">
        <v>45.005000000000003</v>
      </c>
      <c r="K45">
        <v>7.3650000000000002</v>
      </c>
      <c r="L45">
        <v>21.663</v>
      </c>
      <c r="M45">
        <v>4.8280000000000003</v>
      </c>
      <c r="N45">
        <v>9.7230000000000008</v>
      </c>
      <c r="O45">
        <v>7.6539999999999999</v>
      </c>
      <c r="P45">
        <v>19.937000000000001</v>
      </c>
      <c r="Q45">
        <v>11.936</v>
      </c>
      <c r="R45">
        <v>29.001999999999999</v>
      </c>
      <c r="S45">
        <v>14.004</v>
      </c>
      <c r="T45">
        <v>7.23</v>
      </c>
      <c r="U45">
        <v>12.090999999999999</v>
      </c>
      <c r="V45">
        <v>11.909000000000001</v>
      </c>
      <c r="W45">
        <v>7.274</v>
      </c>
      <c r="X45">
        <v>10.263</v>
      </c>
      <c r="Y45">
        <v>12.163</v>
      </c>
      <c r="Z45">
        <v>11.475</v>
      </c>
      <c r="AA45">
        <v>12.651</v>
      </c>
      <c r="AB45">
        <v>11.198</v>
      </c>
      <c r="AC45">
        <v>4.2839999999999998</v>
      </c>
      <c r="AD45">
        <v>12.468999999999999</v>
      </c>
      <c r="AE45" s="4">
        <v>7.18</v>
      </c>
      <c r="AF45">
        <v>12.401</v>
      </c>
      <c r="AG45">
        <v>16.238</v>
      </c>
      <c r="AH45">
        <v>15.513</v>
      </c>
      <c r="AI45" s="4"/>
      <c r="AJ45" s="4"/>
      <c r="AK45" s="4"/>
      <c r="AL45" s="4"/>
      <c r="AM45" s="4"/>
      <c r="AN45" s="4"/>
      <c r="AO45" s="4"/>
      <c r="AP45" s="4"/>
      <c r="AQ45" s="4"/>
      <c r="AR45" s="4"/>
      <c r="AS45" s="4"/>
      <c r="AT45" s="4"/>
      <c r="AU45" s="4"/>
      <c r="AV45" s="4"/>
      <c r="AW45" s="4"/>
      <c r="AX45" s="4"/>
      <c r="AY45" s="4"/>
    </row>
    <row r="46" spans="1:51" ht="15" x14ac:dyDescent="0.25">
      <c r="A46" s="88">
        <v>46266</v>
      </c>
      <c r="B46" s="15"/>
      <c r="C46" s="13">
        <v>16</v>
      </c>
      <c r="D46" s="14">
        <v>16</v>
      </c>
      <c r="E46">
        <v>14.664</v>
      </c>
      <c r="F46">
        <v>14.053000000000001</v>
      </c>
      <c r="G46">
        <v>8.1050000000000004</v>
      </c>
      <c r="H46">
        <v>24.876999999999999</v>
      </c>
      <c r="I46">
        <v>10.525</v>
      </c>
      <c r="J46">
        <v>27.632999999999999</v>
      </c>
      <c r="K46">
        <v>6.9720000000000004</v>
      </c>
      <c r="L46">
        <v>9.7070000000000007</v>
      </c>
      <c r="M46">
        <v>9.4819999999999993</v>
      </c>
      <c r="N46">
        <v>20.137</v>
      </c>
      <c r="O46">
        <v>17.111000000000001</v>
      </c>
      <c r="P46">
        <v>12.074</v>
      </c>
      <c r="Q46">
        <v>12.423999999999999</v>
      </c>
      <c r="R46">
        <v>17.859000000000002</v>
      </c>
      <c r="S46">
        <v>13.286</v>
      </c>
      <c r="T46">
        <v>6.8109999999999999</v>
      </c>
      <c r="U46">
        <v>9.2989999999999995</v>
      </c>
      <c r="V46">
        <v>8.4689999999999994</v>
      </c>
      <c r="W46">
        <v>5.8259999999999996</v>
      </c>
      <c r="X46">
        <v>28.309000000000001</v>
      </c>
      <c r="Y46">
        <v>14.429</v>
      </c>
      <c r="Z46">
        <v>9.093</v>
      </c>
      <c r="AA46">
        <v>10.114000000000001</v>
      </c>
      <c r="AB46">
        <v>6.7779999999999996</v>
      </c>
      <c r="AC46">
        <v>3.6960000000000002</v>
      </c>
      <c r="AD46">
        <v>6.95</v>
      </c>
      <c r="AE46" s="4">
        <v>5.907</v>
      </c>
      <c r="AF46">
        <v>26.670999999999999</v>
      </c>
      <c r="AG46">
        <v>13.205</v>
      </c>
      <c r="AH46">
        <v>18.943000000000001</v>
      </c>
      <c r="AI46" s="4"/>
      <c r="AJ46" s="4"/>
      <c r="AK46" s="4"/>
      <c r="AL46" s="4"/>
      <c r="AM46" s="4"/>
      <c r="AN46" s="4"/>
      <c r="AO46" s="4"/>
      <c r="AP46" s="4"/>
      <c r="AQ46" s="4"/>
      <c r="AR46" s="4"/>
      <c r="AS46" s="4"/>
      <c r="AT46" s="4"/>
      <c r="AU46" s="4"/>
      <c r="AV46" s="4"/>
      <c r="AW46" s="4"/>
      <c r="AX46" s="4"/>
      <c r="AY46" s="4"/>
    </row>
    <row r="47" spans="1:51" ht="15" x14ac:dyDescent="0.25">
      <c r="A47" s="88">
        <v>46296</v>
      </c>
      <c r="B47" s="15"/>
      <c r="C47" s="13">
        <v>10</v>
      </c>
      <c r="D47" s="14">
        <v>13</v>
      </c>
      <c r="E47">
        <v>11.417999999999999</v>
      </c>
      <c r="F47">
        <v>11.997999999999999</v>
      </c>
      <c r="G47">
        <v>12.340999999999999</v>
      </c>
      <c r="H47">
        <v>27.847000000000001</v>
      </c>
      <c r="I47">
        <v>9.8510000000000009</v>
      </c>
      <c r="J47">
        <v>12.428000000000001</v>
      </c>
      <c r="K47">
        <v>7.4020000000000001</v>
      </c>
      <c r="L47">
        <v>7.1079999999999997</v>
      </c>
      <c r="M47">
        <v>9.9990000000000006</v>
      </c>
      <c r="N47">
        <v>9.8620000000000001</v>
      </c>
      <c r="O47">
        <v>20.436</v>
      </c>
      <c r="P47">
        <v>20.605</v>
      </c>
      <c r="Q47">
        <v>34.176000000000002</v>
      </c>
      <c r="R47">
        <v>16.428000000000001</v>
      </c>
      <c r="S47">
        <v>9.9359999999999999</v>
      </c>
      <c r="T47">
        <v>7.38</v>
      </c>
      <c r="U47">
        <v>12.052</v>
      </c>
      <c r="V47">
        <v>10.787000000000001</v>
      </c>
      <c r="W47">
        <v>5.1059999999999999</v>
      </c>
      <c r="X47">
        <v>17.149999999999999</v>
      </c>
      <c r="Y47">
        <v>23.963000000000001</v>
      </c>
      <c r="Z47">
        <v>9.5239999999999991</v>
      </c>
      <c r="AA47">
        <v>9.2759999999999998</v>
      </c>
      <c r="AB47">
        <v>7.7350000000000003</v>
      </c>
      <c r="AC47">
        <v>4.53</v>
      </c>
      <c r="AD47">
        <v>5.99</v>
      </c>
      <c r="AE47" s="4">
        <v>5.6980000000000004</v>
      </c>
      <c r="AF47">
        <v>10.808</v>
      </c>
      <c r="AG47">
        <v>7.819</v>
      </c>
      <c r="AH47">
        <v>10.363</v>
      </c>
      <c r="AI47" s="4"/>
      <c r="AJ47" s="4"/>
      <c r="AK47" s="4"/>
      <c r="AL47" s="4"/>
      <c r="AM47" s="4"/>
      <c r="AN47" s="4"/>
      <c r="AO47" s="4"/>
      <c r="AP47" s="4"/>
      <c r="AQ47" s="4"/>
      <c r="AR47" s="4"/>
      <c r="AS47" s="4"/>
      <c r="AT47" s="4"/>
      <c r="AU47" s="4"/>
      <c r="AV47" s="4"/>
      <c r="AW47" s="4"/>
      <c r="AX47" s="4"/>
      <c r="AY47" s="4"/>
    </row>
    <row r="48" spans="1:51" ht="15" x14ac:dyDescent="0.25">
      <c r="A48" s="88">
        <v>46327</v>
      </c>
      <c r="B48" s="15"/>
      <c r="C48" s="13">
        <v>8</v>
      </c>
      <c r="D48" s="14">
        <v>9</v>
      </c>
      <c r="E48">
        <v>8.34</v>
      </c>
      <c r="F48">
        <v>8.5259999999999998</v>
      </c>
      <c r="G48">
        <v>7.758</v>
      </c>
      <c r="H48">
        <v>12</v>
      </c>
      <c r="I48">
        <v>8.52</v>
      </c>
      <c r="J48">
        <v>7.3520000000000003</v>
      </c>
      <c r="K48">
        <v>5.7240000000000002</v>
      </c>
      <c r="L48">
        <v>6.05</v>
      </c>
      <c r="M48">
        <v>5.9969999999999999</v>
      </c>
      <c r="N48">
        <v>6.0369999999999999</v>
      </c>
      <c r="O48">
        <v>11.103</v>
      </c>
      <c r="P48">
        <v>13.509</v>
      </c>
      <c r="Q48">
        <v>13.957000000000001</v>
      </c>
      <c r="R48">
        <v>8.4779999999999998</v>
      </c>
      <c r="S48">
        <v>8.3979999999999997</v>
      </c>
      <c r="T48">
        <v>6.6539999999999999</v>
      </c>
      <c r="U48">
        <v>8.7569999999999997</v>
      </c>
      <c r="V48">
        <v>7.8330000000000002</v>
      </c>
      <c r="W48">
        <v>4.4660000000000002</v>
      </c>
      <c r="X48">
        <v>8.6</v>
      </c>
      <c r="Y48">
        <v>10.975</v>
      </c>
      <c r="Z48">
        <v>7.0389999999999997</v>
      </c>
      <c r="AA48">
        <v>6.0430000000000001</v>
      </c>
      <c r="AB48">
        <v>5.9390000000000001</v>
      </c>
      <c r="AC48">
        <v>4.1989999999999998</v>
      </c>
      <c r="AD48">
        <v>5.2910000000000004</v>
      </c>
      <c r="AE48" s="4">
        <v>6.165</v>
      </c>
      <c r="AF48">
        <v>6.75</v>
      </c>
      <c r="AG48">
        <v>6.0069999999999997</v>
      </c>
      <c r="AH48">
        <v>7.0090000000000003</v>
      </c>
      <c r="AI48" s="4"/>
      <c r="AJ48" s="4"/>
      <c r="AK48" s="4"/>
      <c r="AL48" s="4"/>
      <c r="AM48" s="4"/>
      <c r="AN48" s="4"/>
      <c r="AO48" s="4"/>
      <c r="AP48" s="4"/>
      <c r="AQ48" s="4"/>
      <c r="AR48" s="4"/>
      <c r="AS48" s="4"/>
      <c r="AT48" s="4"/>
      <c r="AU48" s="4"/>
      <c r="AV48" s="4"/>
      <c r="AW48" s="4"/>
      <c r="AX48" s="4"/>
      <c r="AY48" s="4"/>
    </row>
    <row r="49" spans="1:1005" ht="15" x14ac:dyDescent="0.25">
      <c r="A49" s="88">
        <v>46357</v>
      </c>
      <c r="B49" s="15"/>
      <c r="C49" s="13">
        <v>7</v>
      </c>
      <c r="D49" s="14">
        <v>7</v>
      </c>
      <c r="E49">
        <v>5.9420000000000002</v>
      </c>
      <c r="F49">
        <v>7.08</v>
      </c>
      <c r="G49">
        <v>5.8570000000000002</v>
      </c>
      <c r="H49">
        <v>7.5970000000000004</v>
      </c>
      <c r="I49">
        <v>7.0869999999999997</v>
      </c>
      <c r="J49">
        <v>6.06</v>
      </c>
      <c r="K49">
        <v>4.8170000000000002</v>
      </c>
      <c r="L49">
        <v>5.2130000000000001</v>
      </c>
      <c r="M49">
        <v>4.6159999999999997</v>
      </c>
      <c r="N49">
        <v>5.15</v>
      </c>
      <c r="O49">
        <v>7.21</v>
      </c>
      <c r="P49">
        <v>8.2360000000000007</v>
      </c>
      <c r="Q49">
        <v>8.0660000000000007</v>
      </c>
      <c r="R49">
        <v>6.5590000000000002</v>
      </c>
      <c r="S49">
        <v>6.6929999999999996</v>
      </c>
      <c r="T49">
        <v>5.1289999999999996</v>
      </c>
      <c r="U49">
        <v>5.7869999999999999</v>
      </c>
      <c r="V49">
        <v>6.0730000000000004</v>
      </c>
      <c r="W49">
        <v>4.3470000000000004</v>
      </c>
      <c r="X49">
        <v>5.9470000000000001</v>
      </c>
      <c r="Y49">
        <v>7.218</v>
      </c>
      <c r="Z49">
        <v>5.6820000000000004</v>
      </c>
      <c r="AA49">
        <v>5.0439999999999996</v>
      </c>
      <c r="AB49">
        <v>5.5069999999999997</v>
      </c>
      <c r="AC49">
        <v>3.403</v>
      </c>
      <c r="AD49">
        <v>5.0270000000000001</v>
      </c>
      <c r="AE49" s="4">
        <v>5.1180000000000003</v>
      </c>
      <c r="AF49">
        <v>5.5259999999999998</v>
      </c>
      <c r="AG49">
        <v>5.2859999999999996</v>
      </c>
      <c r="AH49">
        <v>6.0250000000000004</v>
      </c>
      <c r="AI49" s="4"/>
      <c r="AJ49" s="4"/>
      <c r="AK49" s="4"/>
      <c r="AL49" s="4"/>
      <c r="AM49" s="4"/>
      <c r="AN49" s="4"/>
      <c r="AO49" s="4"/>
      <c r="AP49" s="4"/>
      <c r="AQ49" s="4"/>
      <c r="AR49" s="4"/>
      <c r="AS49" s="4"/>
      <c r="AT49" s="4"/>
      <c r="AU49" s="4"/>
      <c r="AV49" s="4"/>
      <c r="AW49" s="4"/>
      <c r="AX49" s="4"/>
      <c r="AY49" s="4"/>
    </row>
    <row r="50" spans="1:1005" ht="15" x14ac:dyDescent="0.25">
      <c r="A50" s="88">
        <v>46388</v>
      </c>
      <c r="B50" s="15"/>
      <c r="C50" s="13">
        <v>6</v>
      </c>
      <c r="D50" s="14">
        <v>6</v>
      </c>
      <c r="E50">
        <v>5.0830000000000002</v>
      </c>
      <c r="F50">
        <v>5.8789999999999996</v>
      </c>
      <c r="G50">
        <v>4.8140000000000001</v>
      </c>
      <c r="H50">
        <v>6.1820000000000004</v>
      </c>
      <c r="I50">
        <v>5.6159999999999997</v>
      </c>
      <c r="J50">
        <v>5.5540000000000003</v>
      </c>
      <c r="K50">
        <v>4.3789999999999996</v>
      </c>
      <c r="L50">
        <v>4.74</v>
      </c>
      <c r="M50">
        <v>3.9089999999999998</v>
      </c>
      <c r="N50">
        <v>4.4409999999999998</v>
      </c>
      <c r="O50">
        <v>6.1879999999999997</v>
      </c>
      <c r="P50">
        <v>6.5650000000000004</v>
      </c>
      <c r="Q50">
        <v>6.0540000000000003</v>
      </c>
      <c r="R50">
        <v>5.3689999999999998</v>
      </c>
      <c r="S50">
        <v>5.4409999999999998</v>
      </c>
      <c r="T50">
        <v>4.4409999999999998</v>
      </c>
      <c r="U50">
        <v>4.7229999999999999</v>
      </c>
      <c r="V50">
        <v>5.5540000000000003</v>
      </c>
      <c r="W50">
        <v>3.9609999999999999</v>
      </c>
      <c r="X50">
        <v>4.9950000000000001</v>
      </c>
      <c r="Y50">
        <v>6.0629999999999997</v>
      </c>
      <c r="Z50">
        <v>4.7990000000000004</v>
      </c>
      <c r="AA50">
        <v>4.5659999999999998</v>
      </c>
      <c r="AB50">
        <v>4.8109999999999999</v>
      </c>
      <c r="AC50">
        <v>3.0249999999999999</v>
      </c>
      <c r="AD50">
        <v>4.6639999999999997</v>
      </c>
      <c r="AE50" s="4">
        <v>4.1760000000000002</v>
      </c>
      <c r="AF50">
        <v>4.8250000000000002</v>
      </c>
      <c r="AG50">
        <v>4.7080000000000002</v>
      </c>
      <c r="AH50">
        <v>5.4930000000000003</v>
      </c>
      <c r="AI50" s="4"/>
      <c r="AJ50" s="4"/>
      <c r="AK50" s="4"/>
      <c r="AL50" s="4"/>
      <c r="AM50" s="4"/>
      <c r="AN50" s="4"/>
      <c r="AO50" s="4"/>
      <c r="AP50" s="4"/>
      <c r="AQ50" s="4"/>
      <c r="AR50" s="4"/>
      <c r="AS50" s="4"/>
      <c r="AT50" s="4"/>
      <c r="AU50" s="4"/>
      <c r="AV50" s="4"/>
      <c r="AW50" s="4"/>
      <c r="AX50" s="4"/>
      <c r="AY50" s="4"/>
    </row>
    <row r="51" spans="1:1005" ht="15" x14ac:dyDescent="0.25">
      <c r="A51" s="88">
        <v>46419</v>
      </c>
      <c r="B51" s="15"/>
      <c r="C51" s="13">
        <v>5</v>
      </c>
      <c r="D51" s="14">
        <v>5</v>
      </c>
      <c r="E51">
        <v>5.6360000000000001</v>
      </c>
      <c r="F51">
        <v>6.1980000000000004</v>
      </c>
      <c r="G51">
        <v>3.9209999999999998</v>
      </c>
      <c r="H51">
        <v>4.9930000000000003</v>
      </c>
      <c r="I51">
        <v>4.923</v>
      </c>
      <c r="J51">
        <v>5.0430000000000001</v>
      </c>
      <c r="K51">
        <v>3.5920000000000001</v>
      </c>
      <c r="L51">
        <v>4.0890000000000004</v>
      </c>
      <c r="M51">
        <v>3.7330000000000001</v>
      </c>
      <c r="N51">
        <v>3.7559999999999998</v>
      </c>
      <c r="O51">
        <v>5.1609999999999996</v>
      </c>
      <c r="P51">
        <v>5.2779999999999996</v>
      </c>
      <c r="Q51">
        <v>5.875</v>
      </c>
      <c r="R51">
        <v>4.22</v>
      </c>
      <c r="S51">
        <v>4.7629999999999999</v>
      </c>
      <c r="T51">
        <v>3.6480000000000001</v>
      </c>
      <c r="U51">
        <v>3.8530000000000002</v>
      </c>
      <c r="V51">
        <v>4.2149999999999999</v>
      </c>
      <c r="W51">
        <v>3.4529999999999998</v>
      </c>
      <c r="X51">
        <v>4.827</v>
      </c>
      <c r="Y51">
        <v>7.0389999999999997</v>
      </c>
      <c r="Z51">
        <v>5.359</v>
      </c>
      <c r="AA51">
        <v>4.4950000000000001</v>
      </c>
      <c r="AB51">
        <v>4.3860000000000001</v>
      </c>
      <c r="AC51">
        <v>2.5070000000000001</v>
      </c>
      <c r="AD51">
        <v>3.9780000000000002</v>
      </c>
      <c r="AE51" s="4">
        <v>3.903</v>
      </c>
      <c r="AF51">
        <v>4.26</v>
      </c>
      <c r="AG51">
        <v>3.8879999999999999</v>
      </c>
      <c r="AH51">
        <v>4.5389999999999997</v>
      </c>
      <c r="AI51" s="4"/>
      <c r="AJ51" s="4"/>
      <c r="AK51" s="4"/>
      <c r="AL51" s="4"/>
      <c r="AM51" s="4"/>
      <c r="AN51" s="4"/>
      <c r="AO51" s="4"/>
      <c r="AP51" s="4"/>
      <c r="AQ51" s="4"/>
      <c r="AR51" s="4"/>
      <c r="AS51" s="4"/>
      <c r="AT51" s="4"/>
      <c r="AU51" s="4"/>
      <c r="AV51" s="4"/>
      <c r="AW51" s="4"/>
      <c r="AX51" s="4"/>
      <c r="AY51" s="4"/>
    </row>
    <row r="52" spans="1:1005" ht="15" x14ac:dyDescent="0.25">
      <c r="A52" s="88">
        <v>46447</v>
      </c>
      <c r="B52" s="15"/>
      <c r="C52" s="13">
        <v>10</v>
      </c>
      <c r="D52" s="14">
        <v>10</v>
      </c>
      <c r="E52">
        <v>10.946</v>
      </c>
      <c r="F52">
        <v>7.0469999999999997</v>
      </c>
      <c r="G52">
        <v>12.965</v>
      </c>
      <c r="H52">
        <v>7.9390000000000001</v>
      </c>
      <c r="I52">
        <v>7.9809999999999999</v>
      </c>
      <c r="J52">
        <v>6.2510000000000003</v>
      </c>
      <c r="K52">
        <v>6.85</v>
      </c>
      <c r="L52">
        <v>5.2949999999999999</v>
      </c>
      <c r="M52">
        <v>5.524</v>
      </c>
      <c r="N52">
        <v>11.824999999999999</v>
      </c>
      <c r="O52">
        <v>9.0039999999999996</v>
      </c>
      <c r="P52">
        <v>6.8140000000000001</v>
      </c>
      <c r="Q52">
        <v>17.059000000000001</v>
      </c>
      <c r="R52">
        <v>5.2039999999999997</v>
      </c>
      <c r="S52">
        <v>8.1790000000000003</v>
      </c>
      <c r="T52">
        <v>4.0789999999999997</v>
      </c>
      <c r="U52">
        <v>5.827</v>
      </c>
      <c r="V52">
        <v>7.91</v>
      </c>
      <c r="W52">
        <v>4.8150000000000004</v>
      </c>
      <c r="X52">
        <v>7.51</v>
      </c>
      <c r="Y52">
        <v>12.382999999999999</v>
      </c>
      <c r="Z52">
        <v>8.2309999999999999</v>
      </c>
      <c r="AA52">
        <v>11.586</v>
      </c>
      <c r="AB52">
        <v>5.1100000000000003</v>
      </c>
      <c r="AC52">
        <v>3.1970000000000001</v>
      </c>
      <c r="AD52">
        <v>5.6219999999999999</v>
      </c>
      <c r="AE52" s="4">
        <v>4.1180000000000003</v>
      </c>
      <c r="AF52">
        <v>5.9809999999999999</v>
      </c>
      <c r="AG52">
        <v>6.0970000000000004</v>
      </c>
      <c r="AH52">
        <v>8.7260000000000009</v>
      </c>
      <c r="AI52" s="4"/>
      <c r="AJ52" s="4"/>
      <c r="AK52" s="4"/>
      <c r="AL52" s="4"/>
      <c r="AM52" s="4"/>
      <c r="AN52" s="4"/>
      <c r="AO52" s="4"/>
      <c r="AP52" s="4"/>
      <c r="AQ52" s="4"/>
      <c r="AR52" s="4"/>
      <c r="AS52" s="4"/>
      <c r="AT52" s="4"/>
      <c r="AU52" s="4"/>
      <c r="AV52" s="4"/>
      <c r="AW52" s="4"/>
      <c r="AX52" s="4"/>
      <c r="AY52" s="4"/>
    </row>
    <row r="53" spans="1:1005" ht="15" x14ac:dyDescent="0.25">
      <c r="A53" s="88">
        <v>46478</v>
      </c>
      <c r="B53" s="15"/>
      <c r="C53" s="13">
        <v>23</v>
      </c>
      <c r="D53" s="14">
        <v>23</v>
      </c>
      <c r="E53">
        <v>17.568000000000001</v>
      </c>
      <c r="F53">
        <v>17.847999999999999</v>
      </c>
      <c r="G53">
        <v>25.311</v>
      </c>
      <c r="H53">
        <v>14.738</v>
      </c>
      <c r="I53">
        <v>15.63</v>
      </c>
      <c r="J53">
        <v>25.11</v>
      </c>
      <c r="K53">
        <v>28.379000000000001</v>
      </c>
      <c r="L53">
        <v>16.016999999999999</v>
      </c>
      <c r="M53">
        <v>15.641</v>
      </c>
      <c r="N53">
        <v>36.872999999999998</v>
      </c>
      <c r="O53">
        <v>30.210999999999999</v>
      </c>
      <c r="P53">
        <v>26.298999999999999</v>
      </c>
      <c r="Q53">
        <v>25.791</v>
      </c>
      <c r="R53">
        <v>13.531000000000001</v>
      </c>
      <c r="S53">
        <v>16.706</v>
      </c>
      <c r="T53">
        <v>13.808999999999999</v>
      </c>
      <c r="U53">
        <v>14.542</v>
      </c>
      <c r="V53">
        <v>33.084000000000003</v>
      </c>
      <c r="W53">
        <v>9.3859999999999992</v>
      </c>
      <c r="X53">
        <v>20.884</v>
      </c>
      <c r="Y53">
        <v>18.329000000000001</v>
      </c>
      <c r="Z53">
        <v>17.448</v>
      </c>
      <c r="AA53">
        <v>25.943000000000001</v>
      </c>
      <c r="AB53">
        <v>13.032999999999999</v>
      </c>
      <c r="AC53">
        <v>17.446999999999999</v>
      </c>
      <c r="AD53">
        <v>11.898</v>
      </c>
      <c r="AE53" s="4">
        <v>8.4250000000000007</v>
      </c>
      <c r="AF53">
        <v>30.427</v>
      </c>
      <c r="AG53">
        <v>16.14</v>
      </c>
      <c r="AH53">
        <v>26.803999999999998</v>
      </c>
      <c r="AI53" s="4"/>
      <c r="AJ53" s="4"/>
      <c r="AK53" s="4"/>
      <c r="AL53" s="4"/>
      <c r="AM53" s="4"/>
      <c r="AN53" s="4"/>
      <c r="AO53" s="4"/>
      <c r="AP53" s="4"/>
      <c r="AQ53" s="4"/>
      <c r="AR53" s="4"/>
      <c r="AS53" s="4"/>
      <c r="AT53" s="4"/>
      <c r="AU53" s="4"/>
      <c r="AV53" s="4"/>
      <c r="AW53" s="4"/>
      <c r="AX53" s="4"/>
      <c r="AY53" s="4"/>
    </row>
    <row r="54" spans="1:1005" ht="15" x14ac:dyDescent="0.25">
      <c r="A54" s="88">
        <v>46508</v>
      </c>
      <c r="B54" s="15"/>
      <c r="C54" s="13">
        <v>68</v>
      </c>
      <c r="D54" s="14">
        <v>68</v>
      </c>
      <c r="E54">
        <v>54.924999999999997</v>
      </c>
      <c r="F54">
        <v>65.831000000000003</v>
      </c>
      <c r="G54">
        <v>93.126000000000005</v>
      </c>
      <c r="H54">
        <v>64.55</v>
      </c>
      <c r="I54">
        <v>64.638999999999996</v>
      </c>
      <c r="J54">
        <v>64.403000000000006</v>
      </c>
      <c r="K54">
        <v>109.312</v>
      </c>
      <c r="L54">
        <v>27.321999999999999</v>
      </c>
      <c r="M54">
        <v>58.779000000000003</v>
      </c>
      <c r="N54">
        <v>85.691000000000003</v>
      </c>
      <c r="O54">
        <v>114.03700000000001</v>
      </c>
      <c r="P54">
        <v>66.813999999999993</v>
      </c>
      <c r="Q54">
        <v>77.811999999999998</v>
      </c>
      <c r="R54">
        <v>73.927000000000007</v>
      </c>
      <c r="S54">
        <v>95.006</v>
      </c>
      <c r="T54">
        <v>48.295999999999999</v>
      </c>
      <c r="U54">
        <v>51.857999999999997</v>
      </c>
      <c r="V54">
        <v>64.004000000000005</v>
      </c>
      <c r="W54">
        <v>41.470999999999997</v>
      </c>
      <c r="X54">
        <v>62.926000000000002</v>
      </c>
      <c r="Y54">
        <v>48.722000000000001</v>
      </c>
      <c r="Z54">
        <v>50.511000000000003</v>
      </c>
      <c r="AA54">
        <v>61.658999999999999</v>
      </c>
      <c r="AB54">
        <v>35.908999999999999</v>
      </c>
      <c r="AC54">
        <v>58.170999999999999</v>
      </c>
      <c r="AD54">
        <v>61.277000000000001</v>
      </c>
      <c r="AE54" s="4">
        <v>46.735999999999997</v>
      </c>
      <c r="AF54">
        <v>83.037999999999997</v>
      </c>
      <c r="AG54">
        <v>88.091999999999999</v>
      </c>
      <c r="AH54">
        <v>71.683000000000007</v>
      </c>
      <c r="AI54" s="4"/>
      <c r="AJ54" s="4"/>
      <c r="AK54" s="4"/>
      <c r="AL54" s="4"/>
      <c r="AM54" s="4"/>
      <c r="AN54" s="4"/>
      <c r="AO54" s="4"/>
      <c r="AP54" s="4"/>
      <c r="AQ54" s="4"/>
      <c r="AR54" s="4"/>
      <c r="AS54" s="4"/>
      <c r="AT54" s="4"/>
      <c r="AU54" s="4"/>
      <c r="AV54" s="4"/>
      <c r="AW54" s="4"/>
      <c r="AX54" s="4"/>
      <c r="AY54" s="4"/>
    </row>
    <row r="55" spans="1:1005" ht="15" x14ac:dyDescent="0.25">
      <c r="A55" s="88">
        <v>46539</v>
      </c>
      <c r="B55" s="15"/>
      <c r="C55" s="13">
        <v>62</v>
      </c>
      <c r="D55" s="14">
        <v>62</v>
      </c>
      <c r="E55">
        <v>123.617</v>
      </c>
      <c r="F55">
        <v>33.597999999999999</v>
      </c>
      <c r="G55">
        <v>119.66500000000001</v>
      </c>
      <c r="H55">
        <v>56.593000000000004</v>
      </c>
      <c r="I55">
        <v>103.765</v>
      </c>
      <c r="J55">
        <v>31.838000000000001</v>
      </c>
      <c r="K55">
        <v>65.616</v>
      </c>
      <c r="L55">
        <v>11.85</v>
      </c>
      <c r="M55">
        <v>43.531999999999996</v>
      </c>
      <c r="N55">
        <v>47.820999999999998</v>
      </c>
      <c r="O55">
        <v>109.229</v>
      </c>
      <c r="P55">
        <v>34.087000000000003</v>
      </c>
      <c r="Q55">
        <v>59.261000000000003</v>
      </c>
      <c r="R55">
        <v>101.566</v>
      </c>
      <c r="S55">
        <v>48.887999999999998</v>
      </c>
      <c r="T55">
        <v>63.731000000000002</v>
      </c>
      <c r="U55">
        <v>95.525999999999996</v>
      </c>
      <c r="V55">
        <v>30.282</v>
      </c>
      <c r="W55">
        <v>32.28</v>
      </c>
      <c r="X55">
        <v>75.722999999999999</v>
      </c>
      <c r="Y55">
        <v>93.468999999999994</v>
      </c>
      <c r="Z55">
        <v>77.715000000000003</v>
      </c>
      <c r="AA55">
        <v>78.052999999999997</v>
      </c>
      <c r="AB55">
        <v>11.972</v>
      </c>
      <c r="AC55">
        <v>124.73399999999999</v>
      </c>
      <c r="AD55">
        <v>39.896999999999998</v>
      </c>
      <c r="AE55" s="4">
        <v>76.542000000000002</v>
      </c>
      <c r="AF55">
        <v>48.195999999999998</v>
      </c>
      <c r="AG55">
        <v>108.629</v>
      </c>
      <c r="AH55">
        <v>68.31</v>
      </c>
      <c r="AI55" s="4"/>
      <c r="AJ55" s="4"/>
      <c r="AK55" s="4"/>
      <c r="AL55" s="4"/>
      <c r="AM55" s="4"/>
      <c r="AN55" s="4"/>
      <c r="AO55" s="4"/>
      <c r="AP55" s="4"/>
      <c r="AQ55" s="4"/>
      <c r="AR55" s="4"/>
      <c r="AS55" s="4"/>
      <c r="AT55" s="4"/>
      <c r="AU55" s="4"/>
      <c r="AV55" s="4"/>
      <c r="AW55" s="4"/>
      <c r="AX55" s="4"/>
      <c r="AY55" s="4"/>
    </row>
    <row r="56" spans="1:1005" ht="15" x14ac:dyDescent="0.25">
      <c r="A56" s="88">
        <v>46569</v>
      </c>
      <c r="B56" s="15"/>
      <c r="C56" s="13">
        <v>21</v>
      </c>
      <c r="D56" s="14">
        <v>21</v>
      </c>
      <c r="E56">
        <v>82.751000000000005</v>
      </c>
      <c r="F56">
        <v>13.715</v>
      </c>
      <c r="G56">
        <v>33.575000000000003</v>
      </c>
      <c r="H56">
        <v>25.577000000000002</v>
      </c>
      <c r="I56">
        <v>73.819000000000003</v>
      </c>
      <c r="J56">
        <v>9.3109999999999999</v>
      </c>
      <c r="K56">
        <v>19.486000000000001</v>
      </c>
      <c r="L56">
        <v>5.6559999999999997</v>
      </c>
      <c r="M56">
        <v>11.887</v>
      </c>
      <c r="N56">
        <v>17.919</v>
      </c>
      <c r="O56">
        <v>38.32</v>
      </c>
      <c r="P56">
        <v>15.004</v>
      </c>
      <c r="Q56">
        <v>18.940000000000001</v>
      </c>
      <c r="R56">
        <v>33.786000000000001</v>
      </c>
      <c r="S56">
        <v>16.065000000000001</v>
      </c>
      <c r="T56">
        <v>15.438000000000001</v>
      </c>
      <c r="U56">
        <v>30.391999999999999</v>
      </c>
      <c r="V56">
        <v>12.186999999999999</v>
      </c>
      <c r="W56">
        <v>11.206</v>
      </c>
      <c r="X56">
        <v>17.780999999999999</v>
      </c>
      <c r="Y56">
        <v>23.968</v>
      </c>
      <c r="Z56">
        <v>16.672000000000001</v>
      </c>
      <c r="AA56">
        <v>19.010999999999999</v>
      </c>
      <c r="AB56">
        <v>5.5170000000000003</v>
      </c>
      <c r="AC56">
        <v>53.005000000000003</v>
      </c>
      <c r="AD56">
        <v>11.542</v>
      </c>
      <c r="AE56" s="4">
        <v>28.047999999999998</v>
      </c>
      <c r="AF56">
        <v>19.218</v>
      </c>
      <c r="AG56">
        <v>39.015999999999998</v>
      </c>
      <c r="AH56">
        <v>15.843</v>
      </c>
      <c r="AI56" s="4"/>
      <c r="AJ56" s="4"/>
      <c r="AK56" s="4"/>
      <c r="AL56" s="4"/>
      <c r="AM56" s="4"/>
      <c r="AN56" s="4"/>
      <c r="AO56" s="4"/>
      <c r="AP56" s="4"/>
      <c r="AQ56" s="4"/>
      <c r="AR56" s="4"/>
      <c r="AS56" s="4"/>
      <c r="AT56" s="4"/>
      <c r="AU56" s="4"/>
      <c r="AV56" s="4"/>
      <c r="AW56" s="4"/>
      <c r="AX56" s="4"/>
      <c r="AY56" s="4"/>
    </row>
    <row r="57" spans="1:1005" ht="15" x14ac:dyDescent="0.25">
      <c r="A57" s="88">
        <v>46600</v>
      </c>
      <c r="B57" s="15"/>
      <c r="C57" s="13">
        <v>15</v>
      </c>
      <c r="D57" s="14">
        <v>15</v>
      </c>
      <c r="E57">
        <v>23.718</v>
      </c>
      <c r="F57">
        <v>7.9749999999999996</v>
      </c>
      <c r="G57">
        <v>24.850999999999999</v>
      </c>
      <c r="H57">
        <v>12.891999999999999</v>
      </c>
      <c r="I57">
        <v>45.000999999999998</v>
      </c>
      <c r="J57">
        <v>7.3170000000000002</v>
      </c>
      <c r="K57">
        <v>21.658999999999999</v>
      </c>
      <c r="L57">
        <v>4.8209999999999997</v>
      </c>
      <c r="M57">
        <v>9.7119999999999997</v>
      </c>
      <c r="N57">
        <v>7.7779999999999996</v>
      </c>
      <c r="O57">
        <v>19.934999999999999</v>
      </c>
      <c r="P57">
        <v>11.933999999999999</v>
      </c>
      <c r="Q57">
        <v>29.003</v>
      </c>
      <c r="R57">
        <v>14.356999999999999</v>
      </c>
      <c r="S57">
        <v>7.2220000000000004</v>
      </c>
      <c r="T57">
        <v>12.086</v>
      </c>
      <c r="U57">
        <v>11.927</v>
      </c>
      <c r="V57">
        <v>7.3079999999999998</v>
      </c>
      <c r="W57">
        <v>10.254</v>
      </c>
      <c r="X57">
        <v>12.151999999999999</v>
      </c>
      <c r="Y57">
        <v>11.47</v>
      </c>
      <c r="Z57">
        <v>12.577999999999999</v>
      </c>
      <c r="AA57">
        <v>11.196</v>
      </c>
      <c r="AB57">
        <v>4.2770000000000001</v>
      </c>
      <c r="AC57">
        <v>12.465</v>
      </c>
      <c r="AD57">
        <v>7.2830000000000004</v>
      </c>
      <c r="AE57" s="4">
        <v>12.391999999999999</v>
      </c>
      <c r="AF57">
        <v>16.234999999999999</v>
      </c>
      <c r="AG57">
        <v>15.512</v>
      </c>
      <c r="AH57">
        <v>9.5510000000000002</v>
      </c>
      <c r="AI57" s="4"/>
      <c r="AJ57" s="4"/>
      <c r="AK57" s="4"/>
      <c r="AL57" s="4"/>
      <c r="AM57" s="4"/>
      <c r="AN57" s="4"/>
      <c r="AO57" s="4"/>
      <c r="AP57" s="4"/>
      <c r="AQ57" s="4"/>
      <c r="AR57" s="4"/>
      <c r="AS57" s="4"/>
      <c r="AT57" s="4"/>
      <c r="AU57" s="4"/>
      <c r="AV57" s="4"/>
      <c r="AW57" s="4"/>
      <c r="AX57" s="4"/>
      <c r="AY57" s="4"/>
    </row>
    <row r="58" spans="1:1005" ht="15" x14ac:dyDescent="0.25">
      <c r="A58" s="88">
        <v>46631</v>
      </c>
      <c r="B58" s="15"/>
      <c r="C58" s="13">
        <v>16</v>
      </c>
      <c r="D58" s="14">
        <v>16</v>
      </c>
      <c r="E58">
        <v>14.053000000000001</v>
      </c>
      <c r="F58">
        <v>8.1159999999999997</v>
      </c>
      <c r="G58">
        <v>24.873999999999999</v>
      </c>
      <c r="H58">
        <v>10.526</v>
      </c>
      <c r="I58">
        <v>27.63</v>
      </c>
      <c r="J58">
        <v>7.0620000000000003</v>
      </c>
      <c r="K58">
        <v>9.7050000000000001</v>
      </c>
      <c r="L58">
        <v>9.4740000000000002</v>
      </c>
      <c r="M58">
        <v>20.123000000000001</v>
      </c>
      <c r="N58">
        <v>16.22</v>
      </c>
      <c r="O58">
        <v>12.071999999999999</v>
      </c>
      <c r="P58">
        <v>12.422000000000001</v>
      </c>
      <c r="Q58">
        <v>17.859000000000002</v>
      </c>
      <c r="R58">
        <v>13.362</v>
      </c>
      <c r="S58">
        <v>6.8029999999999999</v>
      </c>
      <c r="T58">
        <v>9.2949999999999999</v>
      </c>
      <c r="U58">
        <v>8.4860000000000007</v>
      </c>
      <c r="V58">
        <v>5.8440000000000003</v>
      </c>
      <c r="W58">
        <v>28.295000000000002</v>
      </c>
      <c r="X58">
        <v>14.417999999999999</v>
      </c>
      <c r="Y58">
        <v>9.0879999999999992</v>
      </c>
      <c r="Z58">
        <v>10.047000000000001</v>
      </c>
      <c r="AA58">
        <v>6.7759999999999998</v>
      </c>
      <c r="AB58">
        <v>3.6880000000000002</v>
      </c>
      <c r="AC58">
        <v>6.9459999999999997</v>
      </c>
      <c r="AD58">
        <v>5.9260000000000002</v>
      </c>
      <c r="AE58" s="4">
        <v>26.658999999999999</v>
      </c>
      <c r="AF58">
        <v>13.202</v>
      </c>
      <c r="AG58">
        <v>18.942</v>
      </c>
      <c r="AH58">
        <v>14.606</v>
      </c>
      <c r="AI58" s="4"/>
      <c r="AJ58" s="4"/>
      <c r="AK58" s="4"/>
      <c r="AL58" s="4"/>
      <c r="AM58" s="4"/>
      <c r="AN58" s="4"/>
      <c r="AO58" s="4"/>
      <c r="AP58" s="4"/>
      <c r="AQ58" s="4"/>
      <c r="AR58" s="4"/>
      <c r="AS58" s="4"/>
      <c r="AT58" s="4"/>
      <c r="AU58" s="4"/>
      <c r="AV58" s="4"/>
      <c r="AW58" s="4"/>
      <c r="AX58" s="4"/>
      <c r="AY58" s="4"/>
    </row>
    <row r="59" spans="1:1005" ht="15" x14ac:dyDescent="0.25">
      <c r="A59" s="88">
        <v>46661</v>
      </c>
      <c r="B59" s="15"/>
      <c r="C59" s="13">
        <v>10</v>
      </c>
      <c r="D59" s="14">
        <v>13</v>
      </c>
      <c r="E59">
        <v>11.997</v>
      </c>
      <c r="F59">
        <v>12.475</v>
      </c>
      <c r="G59">
        <v>27.844999999999999</v>
      </c>
      <c r="H59">
        <v>9.8520000000000003</v>
      </c>
      <c r="I59">
        <v>12.426</v>
      </c>
      <c r="J59">
        <v>7.4089999999999998</v>
      </c>
      <c r="K59">
        <v>7.1050000000000004</v>
      </c>
      <c r="L59">
        <v>9.9920000000000009</v>
      </c>
      <c r="M59">
        <v>9.8520000000000003</v>
      </c>
      <c r="N59">
        <v>21.114000000000001</v>
      </c>
      <c r="O59">
        <v>20.602</v>
      </c>
      <c r="P59">
        <v>34.173999999999999</v>
      </c>
      <c r="Q59">
        <v>16.428000000000001</v>
      </c>
      <c r="R59">
        <v>9.9499999999999993</v>
      </c>
      <c r="S59">
        <v>7.3719999999999999</v>
      </c>
      <c r="T59">
        <v>12.048</v>
      </c>
      <c r="U59">
        <v>10.81</v>
      </c>
      <c r="V59">
        <v>5.1180000000000003</v>
      </c>
      <c r="W59">
        <v>17.140999999999998</v>
      </c>
      <c r="X59">
        <v>23.952000000000002</v>
      </c>
      <c r="Y59">
        <v>9.5190000000000001</v>
      </c>
      <c r="Z59">
        <v>9.6430000000000007</v>
      </c>
      <c r="AA59">
        <v>7.7329999999999997</v>
      </c>
      <c r="AB59">
        <v>4.5209999999999999</v>
      </c>
      <c r="AC59">
        <v>5.9870000000000001</v>
      </c>
      <c r="AD59">
        <v>5.6609999999999996</v>
      </c>
      <c r="AE59" s="4">
        <v>10.8</v>
      </c>
      <c r="AF59">
        <v>7.8170000000000002</v>
      </c>
      <c r="AG59">
        <v>10.361000000000001</v>
      </c>
      <c r="AH59">
        <v>11.505000000000001</v>
      </c>
      <c r="AI59" s="4"/>
      <c r="AJ59" s="4"/>
      <c r="AK59" s="4"/>
      <c r="AL59" s="4"/>
      <c r="AM59" s="4"/>
      <c r="AN59" s="4"/>
      <c r="AO59" s="4"/>
      <c r="AP59" s="4"/>
      <c r="AQ59" s="4"/>
      <c r="AR59" s="4"/>
      <c r="AS59" s="4"/>
      <c r="AT59" s="4"/>
      <c r="AU59" s="4"/>
      <c r="AV59" s="4"/>
      <c r="AW59" s="4"/>
      <c r="AX59" s="4"/>
      <c r="AY59" s="4"/>
    </row>
    <row r="60" spans="1:1005" ht="15" x14ac:dyDescent="0.25">
      <c r="A60" s="88">
        <v>46692</v>
      </c>
      <c r="B60" s="15"/>
      <c r="C60" s="13">
        <v>8</v>
      </c>
      <c r="D60" s="14">
        <v>9</v>
      </c>
      <c r="E60">
        <v>8.5259999999999998</v>
      </c>
      <c r="F60">
        <v>7.8769999999999998</v>
      </c>
      <c r="G60">
        <v>11.999000000000001</v>
      </c>
      <c r="H60">
        <v>8.5210000000000008</v>
      </c>
      <c r="I60">
        <v>7.35</v>
      </c>
      <c r="J60">
        <v>5.8230000000000004</v>
      </c>
      <c r="K60">
        <v>6.048</v>
      </c>
      <c r="L60">
        <v>5.9909999999999997</v>
      </c>
      <c r="M60">
        <v>6.0279999999999996</v>
      </c>
      <c r="N60">
        <v>11.343</v>
      </c>
      <c r="O60">
        <v>13.507999999999999</v>
      </c>
      <c r="P60">
        <v>13.956</v>
      </c>
      <c r="Q60">
        <v>8.4789999999999992</v>
      </c>
      <c r="R60">
        <v>8.6050000000000004</v>
      </c>
      <c r="S60">
        <v>6.6470000000000002</v>
      </c>
      <c r="T60">
        <v>8.7539999999999996</v>
      </c>
      <c r="U60">
        <v>7.8490000000000002</v>
      </c>
      <c r="V60">
        <v>4.4619999999999997</v>
      </c>
      <c r="W60">
        <v>8.5939999999999994</v>
      </c>
      <c r="X60">
        <v>10.968</v>
      </c>
      <c r="Y60">
        <v>7.0339999999999998</v>
      </c>
      <c r="Z60">
        <v>6.14</v>
      </c>
      <c r="AA60">
        <v>5.9379999999999997</v>
      </c>
      <c r="AB60">
        <v>4.1920000000000002</v>
      </c>
      <c r="AC60">
        <v>5.2889999999999997</v>
      </c>
      <c r="AD60">
        <v>6.2140000000000004</v>
      </c>
      <c r="AE60" s="4">
        <v>6.742</v>
      </c>
      <c r="AF60">
        <v>6.0049999999999999</v>
      </c>
      <c r="AG60">
        <v>7.008</v>
      </c>
      <c r="AH60">
        <v>8.6110000000000007</v>
      </c>
      <c r="AI60" s="4"/>
      <c r="AJ60" s="4"/>
      <c r="AK60" s="4"/>
      <c r="AL60" s="4"/>
      <c r="AM60" s="4"/>
      <c r="AN60" s="4"/>
      <c r="AO60" s="4"/>
      <c r="AP60" s="4"/>
      <c r="AQ60" s="4"/>
      <c r="AR60" s="4"/>
      <c r="AS60" s="4"/>
      <c r="AT60" s="4"/>
      <c r="AU60" s="4"/>
      <c r="AV60" s="4"/>
      <c r="AW60" s="4"/>
      <c r="AX60" s="4"/>
      <c r="AY60" s="4"/>
    </row>
    <row r="61" spans="1:1005" ht="15" x14ac:dyDescent="0.25">
      <c r="A61" s="88">
        <v>46722</v>
      </c>
      <c r="B61" s="15"/>
      <c r="C61" s="13">
        <v>7</v>
      </c>
      <c r="D61" s="14">
        <v>7</v>
      </c>
      <c r="E61">
        <v>7.08</v>
      </c>
      <c r="F61">
        <v>5.9459999999999997</v>
      </c>
      <c r="G61">
        <v>7.5960000000000001</v>
      </c>
      <c r="H61">
        <v>7.0869999999999997</v>
      </c>
      <c r="I61">
        <v>6.0579999999999998</v>
      </c>
      <c r="J61">
        <v>4.8490000000000002</v>
      </c>
      <c r="K61">
        <v>5.2110000000000003</v>
      </c>
      <c r="L61">
        <v>4.6109999999999998</v>
      </c>
      <c r="M61">
        <v>5.141</v>
      </c>
      <c r="N61">
        <v>7.1479999999999997</v>
      </c>
      <c r="O61">
        <v>8.2349999999999994</v>
      </c>
      <c r="P61">
        <v>8.0640000000000001</v>
      </c>
      <c r="Q61">
        <v>6.5590000000000002</v>
      </c>
      <c r="R61">
        <v>6.8019999999999996</v>
      </c>
      <c r="S61">
        <v>5.1219999999999999</v>
      </c>
      <c r="T61">
        <v>5.7839999999999998</v>
      </c>
      <c r="U61">
        <v>6.0869999999999997</v>
      </c>
      <c r="V61">
        <v>4.3570000000000002</v>
      </c>
      <c r="W61">
        <v>5.94</v>
      </c>
      <c r="X61">
        <v>7.2110000000000003</v>
      </c>
      <c r="Y61">
        <v>5.6779999999999999</v>
      </c>
      <c r="Z61">
        <v>5.0810000000000004</v>
      </c>
      <c r="AA61">
        <v>5.5049999999999999</v>
      </c>
      <c r="AB61">
        <v>3.3969999999999998</v>
      </c>
      <c r="AC61">
        <v>5.024</v>
      </c>
      <c r="AD61">
        <v>5.1669999999999998</v>
      </c>
      <c r="AE61" s="4">
        <v>5.5190000000000001</v>
      </c>
      <c r="AF61">
        <v>5.2850000000000001</v>
      </c>
      <c r="AG61">
        <v>6.024</v>
      </c>
      <c r="AH61">
        <v>6.0010000000000003</v>
      </c>
      <c r="AI61" s="4"/>
      <c r="AJ61" s="4"/>
      <c r="AK61" s="4"/>
      <c r="AL61" s="4"/>
      <c r="AM61" s="4"/>
      <c r="AN61" s="4"/>
      <c r="AO61" s="4"/>
      <c r="AP61" s="4"/>
      <c r="AQ61" s="4"/>
      <c r="AR61" s="4"/>
      <c r="AS61" s="4"/>
      <c r="AT61" s="4"/>
      <c r="AU61" s="4"/>
      <c r="AV61" s="4"/>
      <c r="AW61" s="4"/>
      <c r="AX61" s="4"/>
      <c r="AY61" s="4"/>
    </row>
    <row r="62" spans="1:1005" ht="15" x14ac:dyDescent="0.25">
      <c r="A62" s="88">
        <v>46753</v>
      </c>
      <c r="B62" s="15"/>
      <c r="C62" s="13">
        <v>6</v>
      </c>
      <c r="D62" s="14">
        <v>6</v>
      </c>
      <c r="E62">
        <v>5.8789999999999996</v>
      </c>
      <c r="F62">
        <v>4.8520000000000003</v>
      </c>
      <c r="G62">
        <v>6.181</v>
      </c>
      <c r="H62">
        <v>5.617</v>
      </c>
      <c r="I62">
        <v>5.5529999999999999</v>
      </c>
      <c r="J62">
        <v>4.4009999999999998</v>
      </c>
      <c r="K62">
        <v>4.7380000000000004</v>
      </c>
      <c r="L62">
        <v>3.9039999999999999</v>
      </c>
      <c r="M62">
        <v>4.4329999999999998</v>
      </c>
      <c r="N62">
        <v>6.3620000000000001</v>
      </c>
      <c r="O62">
        <v>6.5640000000000001</v>
      </c>
      <c r="P62">
        <v>6.0529999999999999</v>
      </c>
      <c r="Q62">
        <v>5.3689999999999998</v>
      </c>
      <c r="R62">
        <v>5.484</v>
      </c>
      <c r="S62">
        <v>4.4349999999999996</v>
      </c>
      <c r="T62">
        <v>4.72</v>
      </c>
      <c r="U62">
        <v>5.5679999999999996</v>
      </c>
      <c r="V62">
        <v>3.952</v>
      </c>
      <c r="W62">
        <v>4.9889999999999999</v>
      </c>
      <c r="X62">
        <v>6.056</v>
      </c>
      <c r="Y62">
        <v>4.7960000000000003</v>
      </c>
      <c r="Z62">
        <v>4.58</v>
      </c>
      <c r="AA62">
        <v>4.8099999999999996</v>
      </c>
      <c r="AB62">
        <v>3.0190000000000001</v>
      </c>
      <c r="AC62">
        <v>4.6619999999999999</v>
      </c>
      <c r="AD62">
        <v>4.1950000000000003</v>
      </c>
      <c r="AE62" s="4">
        <v>4.819</v>
      </c>
      <c r="AF62">
        <v>4.7060000000000004</v>
      </c>
      <c r="AG62">
        <v>5.492</v>
      </c>
      <c r="AH62">
        <v>5.1109999999999998</v>
      </c>
      <c r="AI62" s="4"/>
      <c r="AJ62" s="4"/>
      <c r="AK62" s="4"/>
      <c r="AL62" s="4"/>
      <c r="AM62" s="4"/>
      <c r="AN62" s="4"/>
      <c r="AO62" s="4"/>
      <c r="AP62" s="4"/>
      <c r="AQ62" s="4"/>
      <c r="AR62" s="4"/>
      <c r="AS62" s="4"/>
      <c r="AT62" s="4"/>
      <c r="AU62" s="4"/>
      <c r="AV62" s="4"/>
      <c r="AW62" s="4"/>
      <c r="AX62" s="4"/>
      <c r="AY62" s="4"/>
    </row>
    <row r="63" spans="1:1005" ht="15" x14ac:dyDescent="0.25">
      <c r="A63" s="88">
        <v>46784</v>
      </c>
      <c r="B63" s="15"/>
      <c r="C63" s="13">
        <v>5</v>
      </c>
      <c r="D63" s="14">
        <v>5</v>
      </c>
      <c r="E63">
        <v>6.4089999999999998</v>
      </c>
      <c r="F63">
        <v>4.0730000000000004</v>
      </c>
      <c r="G63">
        <v>5.1609999999999996</v>
      </c>
      <c r="H63">
        <v>5.1319999999999997</v>
      </c>
      <c r="I63">
        <v>5.2119999999999997</v>
      </c>
      <c r="J63">
        <v>3.7330000000000001</v>
      </c>
      <c r="K63">
        <v>4.2350000000000003</v>
      </c>
      <c r="L63">
        <v>3.8439999999999999</v>
      </c>
      <c r="M63">
        <v>3.9220000000000002</v>
      </c>
      <c r="N63">
        <v>5.4130000000000003</v>
      </c>
      <c r="O63">
        <v>5.532</v>
      </c>
      <c r="P63">
        <v>6.0640000000000001</v>
      </c>
      <c r="Q63">
        <v>4.3639999999999999</v>
      </c>
      <c r="R63">
        <v>4.9539999999999997</v>
      </c>
      <c r="S63">
        <v>3.7669999999999999</v>
      </c>
      <c r="T63">
        <v>3.9830000000000001</v>
      </c>
      <c r="U63">
        <v>4.37</v>
      </c>
      <c r="V63">
        <v>3.581</v>
      </c>
      <c r="W63">
        <v>5.0839999999999996</v>
      </c>
      <c r="X63">
        <v>7.2359999999999998</v>
      </c>
      <c r="Y63">
        <v>5.617</v>
      </c>
      <c r="Z63">
        <v>4.6479999999999997</v>
      </c>
      <c r="AA63">
        <v>4.5250000000000004</v>
      </c>
      <c r="AB63">
        <v>2.5870000000000002</v>
      </c>
      <c r="AC63">
        <v>4.1150000000000002</v>
      </c>
      <c r="AD63">
        <v>4.04</v>
      </c>
      <c r="AE63" s="4">
        <v>4.4000000000000004</v>
      </c>
      <c r="AF63">
        <v>4.0199999999999996</v>
      </c>
      <c r="AG63">
        <v>4.6970000000000001</v>
      </c>
      <c r="AH63">
        <v>5.8319999999999999</v>
      </c>
      <c r="AI63" s="4"/>
      <c r="AJ63" s="4"/>
      <c r="AK63" s="4"/>
      <c r="AL63" s="4"/>
      <c r="AM63" s="4"/>
      <c r="AN63" s="4"/>
      <c r="AO63" s="4"/>
      <c r="AP63" s="4"/>
      <c r="AQ63" s="4"/>
      <c r="AR63" s="4"/>
      <c r="AS63" s="4"/>
      <c r="AT63" s="4"/>
      <c r="AU63" s="4"/>
      <c r="AV63" s="4"/>
      <c r="AW63" s="4"/>
      <c r="AX63" s="4"/>
      <c r="AY63" s="4"/>
    </row>
    <row r="64" spans="1:1005" ht="15" x14ac:dyDescent="0.25">
      <c r="A64" s="88">
        <v>46813</v>
      </c>
      <c r="B64" s="15"/>
      <c r="C64" s="13">
        <v>10</v>
      </c>
      <c r="D64" s="14">
        <v>10</v>
      </c>
      <c r="E64">
        <v>7.0469999999999997</v>
      </c>
      <c r="F64">
        <v>12.965</v>
      </c>
      <c r="G64">
        <v>7.9390000000000001</v>
      </c>
      <c r="H64">
        <v>7.9809999999999999</v>
      </c>
      <c r="I64">
        <v>6.2510000000000003</v>
      </c>
      <c r="J64">
        <v>6.85</v>
      </c>
      <c r="K64">
        <v>5.2949999999999999</v>
      </c>
      <c r="L64">
        <v>5.524</v>
      </c>
      <c r="M64">
        <v>11.824999999999999</v>
      </c>
      <c r="N64">
        <v>9.0039999999999996</v>
      </c>
      <c r="O64">
        <v>6.8140000000000001</v>
      </c>
      <c r="P64">
        <v>17.059000000000001</v>
      </c>
      <c r="Q64">
        <v>5.2039999999999997</v>
      </c>
      <c r="R64">
        <v>8.1790000000000003</v>
      </c>
      <c r="S64">
        <v>4.0789999999999997</v>
      </c>
      <c r="T64">
        <v>5.827</v>
      </c>
      <c r="U64">
        <v>7.91</v>
      </c>
      <c r="V64">
        <v>4.8150000000000004</v>
      </c>
      <c r="W64">
        <v>7.51</v>
      </c>
      <c r="X64">
        <v>12.382999999999999</v>
      </c>
      <c r="Y64">
        <v>8.2309999999999999</v>
      </c>
      <c r="Z64">
        <v>11.586</v>
      </c>
      <c r="AA64">
        <v>5.1100000000000003</v>
      </c>
      <c r="AB64">
        <v>3.1970000000000001</v>
      </c>
      <c r="AC64">
        <v>5.6219999999999999</v>
      </c>
      <c r="AD64">
        <v>4.1180000000000003</v>
      </c>
      <c r="AE64" s="4">
        <v>5.9809999999999999</v>
      </c>
      <c r="AF64">
        <v>6.0970000000000004</v>
      </c>
      <c r="AG64">
        <v>8.7260000000000009</v>
      </c>
      <c r="AH64">
        <v>8.7260000000000009</v>
      </c>
      <c r="AI64" s="4"/>
      <c r="AJ64" s="4"/>
      <c r="AK64" s="4"/>
      <c r="AL64" s="4"/>
      <c r="AM64" s="4"/>
      <c r="AN64" s="4"/>
      <c r="AO64" s="4"/>
      <c r="AP64" s="4"/>
      <c r="AQ64" s="4"/>
      <c r="AR64" s="4"/>
      <c r="AS64" s="4"/>
      <c r="AT64" s="4"/>
      <c r="AU64" s="4"/>
      <c r="AV64" s="4"/>
      <c r="AW64" s="4"/>
      <c r="AX64" s="4"/>
      <c r="AY64" s="4"/>
      <c r="ALQ64" t="e">
        <v>#N/A</v>
      </c>
    </row>
    <row r="65" spans="1:1005" ht="15" x14ac:dyDescent="0.25">
      <c r="A65" s="88">
        <v>46844</v>
      </c>
      <c r="B65" s="15"/>
      <c r="C65" s="13">
        <v>23</v>
      </c>
      <c r="D65" s="14">
        <v>23</v>
      </c>
      <c r="E65">
        <v>17.847999999999999</v>
      </c>
      <c r="F65">
        <v>25.311</v>
      </c>
      <c r="G65">
        <v>14.738</v>
      </c>
      <c r="H65">
        <v>15.63</v>
      </c>
      <c r="I65">
        <v>25.11</v>
      </c>
      <c r="J65">
        <v>28.379000000000001</v>
      </c>
      <c r="K65">
        <v>16.016999999999999</v>
      </c>
      <c r="L65">
        <v>15.641</v>
      </c>
      <c r="M65">
        <v>36.872999999999998</v>
      </c>
      <c r="N65">
        <v>30.210999999999999</v>
      </c>
      <c r="O65">
        <v>26.298999999999999</v>
      </c>
      <c r="P65">
        <v>25.791</v>
      </c>
      <c r="Q65">
        <v>13.531000000000001</v>
      </c>
      <c r="R65">
        <v>16.706</v>
      </c>
      <c r="S65">
        <v>13.808999999999999</v>
      </c>
      <c r="T65">
        <v>14.542</v>
      </c>
      <c r="U65">
        <v>33.084000000000003</v>
      </c>
      <c r="V65">
        <v>9.3859999999999992</v>
      </c>
      <c r="W65">
        <v>20.884</v>
      </c>
      <c r="X65">
        <v>18.329000000000001</v>
      </c>
      <c r="Y65">
        <v>17.448</v>
      </c>
      <c r="Z65">
        <v>25.943000000000001</v>
      </c>
      <c r="AA65">
        <v>13.032999999999999</v>
      </c>
      <c r="AB65">
        <v>17.446999999999999</v>
      </c>
      <c r="AC65">
        <v>11.898</v>
      </c>
      <c r="AD65">
        <v>8.4250000000000007</v>
      </c>
      <c r="AE65" s="4">
        <v>30.427</v>
      </c>
      <c r="AF65">
        <v>16.14</v>
      </c>
      <c r="AG65">
        <v>26.803999999999998</v>
      </c>
      <c r="AH65">
        <v>26.803999999999998</v>
      </c>
      <c r="AI65" s="4"/>
      <c r="AJ65" s="4"/>
      <c r="AK65" s="4"/>
      <c r="AL65" s="4"/>
      <c r="AM65" s="4"/>
      <c r="AN65" s="4"/>
      <c r="AO65" s="4"/>
      <c r="AP65" s="4"/>
      <c r="AQ65" s="4"/>
      <c r="AR65" s="4"/>
      <c r="AS65" s="4"/>
      <c r="AT65" s="4"/>
      <c r="AU65" s="4"/>
      <c r="AV65" s="4"/>
      <c r="AW65" s="4"/>
      <c r="AX65" s="4"/>
      <c r="AY65" s="4"/>
      <c r="ALQ65" t="e">
        <v>#N/A</v>
      </c>
    </row>
    <row r="66" spans="1:1005" ht="15" x14ac:dyDescent="0.25">
      <c r="A66" s="88">
        <v>46874</v>
      </c>
      <c r="B66" s="15"/>
      <c r="C66" s="13">
        <v>68</v>
      </c>
      <c r="D66" s="14">
        <v>68</v>
      </c>
      <c r="E66">
        <v>65.831000000000003</v>
      </c>
      <c r="F66">
        <v>93.126000000000005</v>
      </c>
      <c r="G66">
        <v>64.55</v>
      </c>
      <c r="H66">
        <v>64.638999999999996</v>
      </c>
      <c r="I66">
        <v>64.403000000000006</v>
      </c>
      <c r="J66">
        <v>109.312</v>
      </c>
      <c r="K66">
        <v>27.321999999999999</v>
      </c>
      <c r="L66">
        <v>58.779000000000003</v>
      </c>
      <c r="M66">
        <v>85.691000000000003</v>
      </c>
      <c r="N66">
        <v>114.03700000000001</v>
      </c>
      <c r="O66">
        <v>66.813999999999993</v>
      </c>
      <c r="P66">
        <v>77.811999999999998</v>
      </c>
      <c r="Q66">
        <v>73.927000000000007</v>
      </c>
      <c r="R66">
        <v>95.006</v>
      </c>
      <c r="S66">
        <v>48.295999999999999</v>
      </c>
      <c r="T66">
        <v>51.857999999999997</v>
      </c>
      <c r="U66">
        <v>64.004000000000005</v>
      </c>
      <c r="V66">
        <v>41.470999999999997</v>
      </c>
      <c r="W66">
        <v>62.926000000000002</v>
      </c>
      <c r="X66">
        <v>48.722000000000001</v>
      </c>
      <c r="Y66">
        <v>50.511000000000003</v>
      </c>
      <c r="Z66">
        <v>61.658999999999999</v>
      </c>
      <c r="AA66">
        <v>35.908999999999999</v>
      </c>
      <c r="AB66">
        <v>58.170999999999999</v>
      </c>
      <c r="AC66">
        <v>61.277000000000001</v>
      </c>
      <c r="AD66">
        <v>46.735999999999997</v>
      </c>
      <c r="AE66" s="4">
        <v>83.037999999999997</v>
      </c>
      <c r="AF66">
        <v>88.091999999999999</v>
      </c>
      <c r="AG66">
        <v>71.683000000000007</v>
      </c>
      <c r="AH66">
        <v>71.683000000000007</v>
      </c>
      <c r="AI66" s="4"/>
      <c r="AJ66" s="4"/>
      <c r="AK66" s="4"/>
      <c r="AL66" s="4"/>
      <c r="AM66" s="4"/>
      <c r="AN66" s="4"/>
      <c r="AO66" s="4"/>
      <c r="AP66" s="4"/>
      <c r="AQ66" s="4"/>
      <c r="AR66" s="4"/>
      <c r="AS66" s="4"/>
      <c r="AT66" s="4"/>
      <c r="AU66" s="4"/>
      <c r="AV66" s="4"/>
      <c r="AW66" s="4"/>
      <c r="AX66" s="4"/>
      <c r="AY66" s="4"/>
      <c r="ALQ66" t="e">
        <v>#N/A</v>
      </c>
    </row>
    <row r="67" spans="1:1005" ht="15" x14ac:dyDescent="0.25">
      <c r="A67" s="88">
        <v>46905</v>
      </c>
      <c r="B67" s="15"/>
      <c r="C67" s="13">
        <v>62</v>
      </c>
      <c r="D67" s="14">
        <v>62</v>
      </c>
      <c r="E67">
        <v>33.597999999999999</v>
      </c>
      <c r="F67">
        <v>119.66500000000001</v>
      </c>
      <c r="G67">
        <v>56.593000000000004</v>
      </c>
      <c r="H67">
        <v>103.765</v>
      </c>
      <c r="I67">
        <v>31.838000000000001</v>
      </c>
      <c r="J67">
        <v>65.616</v>
      </c>
      <c r="K67">
        <v>11.85</v>
      </c>
      <c r="L67">
        <v>43.531999999999996</v>
      </c>
      <c r="M67">
        <v>47.820999999999998</v>
      </c>
      <c r="N67">
        <v>109.229</v>
      </c>
      <c r="O67">
        <v>34.087000000000003</v>
      </c>
      <c r="P67">
        <v>59.261000000000003</v>
      </c>
      <c r="Q67">
        <v>101.566</v>
      </c>
      <c r="R67">
        <v>48.887999999999998</v>
      </c>
      <c r="S67">
        <v>63.731000000000002</v>
      </c>
      <c r="T67">
        <v>95.525999999999996</v>
      </c>
      <c r="U67">
        <v>30.282</v>
      </c>
      <c r="V67">
        <v>32.28</v>
      </c>
      <c r="W67">
        <v>75.722999999999999</v>
      </c>
      <c r="X67">
        <v>93.468999999999994</v>
      </c>
      <c r="Y67">
        <v>77.715000000000003</v>
      </c>
      <c r="Z67">
        <v>78.052999999999997</v>
      </c>
      <c r="AA67">
        <v>11.972</v>
      </c>
      <c r="AB67">
        <v>124.73399999999999</v>
      </c>
      <c r="AC67">
        <v>39.896999999999998</v>
      </c>
      <c r="AD67">
        <v>76.542000000000002</v>
      </c>
      <c r="AE67" s="4">
        <v>48.195999999999998</v>
      </c>
      <c r="AF67">
        <v>108.629</v>
      </c>
      <c r="AG67">
        <v>68.31</v>
      </c>
      <c r="AH67">
        <v>68.31</v>
      </c>
      <c r="AI67" s="4"/>
      <c r="AJ67" s="4"/>
      <c r="AK67" s="4"/>
      <c r="AL67" s="4"/>
      <c r="AM67" s="4"/>
      <c r="AN67" s="4"/>
      <c r="AO67" s="4"/>
      <c r="AP67" s="4"/>
      <c r="AQ67" s="4"/>
      <c r="AR67" s="4"/>
      <c r="AS67" s="4"/>
      <c r="AT67" s="4"/>
      <c r="AU67" s="4"/>
      <c r="AV67" s="4"/>
      <c r="AW67" s="4"/>
      <c r="AX67" s="4"/>
      <c r="AY67" s="4"/>
      <c r="ALQ67" t="e">
        <v>#N/A</v>
      </c>
    </row>
    <row r="68" spans="1:1005" ht="15" x14ac:dyDescent="0.25">
      <c r="A68" s="88">
        <v>46935</v>
      </c>
      <c r="B68" s="15"/>
      <c r="C68" s="13">
        <v>21</v>
      </c>
      <c r="D68" s="14">
        <v>21</v>
      </c>
      <c r="E68">
        <v>13.715</v>
      </c>
      <c r="F68">
        <v>33.575000000000003</v>
      </c>
      <c r="G68">
        <v>25.577000000000002</v>
      </c>
      <c r="H68">
        <v>73.819000000000003</v>
      </c>
      <c r="I68">
        <v>9.3109999999999999</v>
      </c>
      <c r="J68">
        <v>19.486000000000001</v>
      </c>
      <c r="K68">
        <v>5.6559999999999997</v>
      </c>
      <c r="L68">
        <v>11.887</v>
      </c>
      <c r="M68">
        <v>17.919</v>
      </c>
      <c r="N68">
        <v>38.32</v>
      </c>
      <c r="O68">
        <v>15.004</v>
      </c>
      <c r="P68">
        <v>18.940000000000001</v>
      </c>
      <c r="Q68">
        <v>33.786000000000001</v>
      </c>
      <c r="R68">
        <v>16.065000000000001</v>
      </c>
      <c r="S68">
        <v>15.438000000000001</v>
      </c>
      <c r="T68">
        <v>30.391999999999999</v>
      </c>
      <c r="U68">
        <v>12.186999999999999</v>
      </c>
      <c r="V68">
        <v>11.206</v>
      </c>
      <c r="W68">
        <v>17.780999999999999</v>
      </c>
      <c r="X68">
        <v>23.968</v>
      </c>
      <c r="Y68">
        <v>16.672000000000001</v>
      </c>
      <c r="Z68">
        <v>19.010999999999999</v>
      </c>
      <c r="AA68">
        <v>5.5170000000000003</v>
      </c>
      <c r="AB68">
        <v>53.005000000000003</v>
      </c>
      <c r="AC68">
        <v>11.542</v>
      </c>
      <c r="AD68">
        <v>28.047999999999998</v>
      </c>
      <c r="AE68" s="4">
        <v>19.218</v>
      </c>
      <c r="AF68">
        <v>39.015999999999998</v>
      </c>
      <c r="AG68">
        <v>15.843</v>
      </c>
      <c r="AH68">
        <v>15.843</v>
      </c>
      <c r="AI68" s="4"/>
      <c r="AJ68" s="4"/>
      <c r="AK68" s="4"/>
      <c r="AL68" s="4"/>
      <c r="AM68" s="4"/>
      <c r="AN68" s="4"/>
      <c r="AO68" s="4"/>
      <c r="AP68" s="4"/>
      <c r="AQ68" s="4"/>
      <c r="AR68" s="4"/>
      <c r="AS68" s="4"/>
      <c r="AT68" s="4"/>
      <c r="AU68" s="4"/>
      <c r="AV68" s="4"/>
      <c r="AW68" s="4"/>
      <c r="AX68" s="4"/>
      <c r="AY68" s="4"/>
      <c r="ALQ68" t="e">
        <v>#N/A</v>
      </c>
    </row>
    <row r="69" spans="1:1005" ht="15" x14ac:dyDescent="0.25">
      <c r="A69" s="88">
        <v>46966</v>
      </c>
      <c r="B69" s="15"/>
      <c r="C69" s="13">
        <v>15</v>
      </c>
      <c r="D69" s="14">
        <v>15</v>
      </c>
      <c r="E69">
        <v>7.9749999999999996</v>
      </c>
      <c r="F69">
        <v>24.850999999999999</v>
      </c>
      <c r="G69">
        <v>12.891999999999999</v>
      </c>
      <c r="H69">
        <v>45.000999999999998</v>
      </c>
      <c r="I69">
        <v>7.3170000000000002</v>
      </c>
      <c r="J69">
        <v>21.658999999999999</v>
      </c>
      <c r="K69">
        <v>4.8209999999999997</v>
      </c>
      <c r="L69">
        <v>9.7119999999999997</v>
      </c>
      <c r="M69">
        <v>7.7779999999999996</v>
      </c>
      <c r="N69">
        <v>19.934999999999999</v>
      </c>
      <c r="O69">
        <v>11.933999999999999</v>
      </c>
      <c r="P69">
        <v>29.003</v>
      </c>
      <c r="Q69">
        <v>14.356999999999999</v>
      </c>
      <c r="R69">
        <v>7.2220000000000004</v>
      </c>
      <c r="S69">
        <v>12.086</v>
      </c>
      <c r="T69">
        <v>11.927</v>
      </c>
      <c r="U69">
        <v>7.3079999999999998</v>
      </c>
      <c r="V69">
        <v>10.254</v>
      </c>
      <c r="W69">
        <v>12.151999999999999</v>
      </c>
      <c r="X69">
        <v>11.47</v>
      </c>
      <c r="Y69">
        <v>12.577999999999999</v>
      </c>
      <c r="Z69">
        <v>11.196</v>
      </c>
      <c r="AA69">
        <v>4.2770000000000001</v>
      </c>
      <c r="AB69">
        <v>12.465</v>
      </c>
      <c r="AC69">
        <v>7.2830000000000004</v>
      </c>
      <c r="AD69">
        <v>12.391999999999999</v>
      </c>
      <c r="AE69" s="4">
        <v>16.234999999999999</v>
      </c>
      <c r="AF69">
        <v>15.512</v>
      </c>
      <c r="AG69">
        <v>9.5510000000000002</v>
      </c>
      <c r="AH69">
        <v>9.5510000000000002</v>
      </c>
      <c r="AI69" s="4"/>
      <c r="AJ69" s="4"/>
      <c r="AK69" s="4"/>
      <c r="AL69" s="4"/>
      <c r="AM69" s="4"/>
      <c r="AN69" s="4"/>
      <c r="AO69" s="4"/>
      <c r="AP69" s="4"/>
      <c r="AQ69" s="4"/>
      <c r="AR69" s="4"/>
      <c r="AS69" s="4"/>
      <c r="AT69" s="4"/>
      <c r="AU69" s="4"/>
      <c r="AV69" s="4"/>
      <c r="AW69" s="4"/>
      <c r="AX69" s="4"/>
      <c r="AY69" s="4"/>
      <c r="ALQ69" t="e">
        <v>#N/A</v>
      </c>
    </row>
    <row r="70" spans="1:1005" ht="15" x14ac:dyDescent="0.25">
      <c r="A70" s="88">
        <v>46997</v>
      </c>
      <c r="B70" s="15"/>
      <c r="C70" s="13">
        <v>16</v>
      </c>
      <c r="D70" s="14">
        <v>16</v>
      </c>
      <c r="E70">
        <v>8.1159999999999997</v>
      </c>
      <c r="F70">
        <v>24.873999999999999</v>
      </c>
      <c r="G70">
        <v>10.526</v>
      </c>
      <c r="H70">
        <v>27.63</v>
      </c>
      <c r="I70">
        <v>7.0620000000000003</v>
      </c>
      <c r="J70">
        <v>9.7050000000000001</v>
      </c>
      <c r="K70">
        <v>9.4740000000000002</v>
      </c>
      <c r="L70">
        <v>20.123000000000001</v>
      </c>
      <c r="M70">
        <v>16.22</v>
      </c>
      <c r="N70">
        <v>12.071999999999999</v>
      </c>
      <c r="O70">
        <v>12.422000000000001</v>
      </c>
      <c r="P70">
        <v>17.859000000000002</v>
      </c>
      <c r="Q70">
        <v>13.362</v>
      </c>
      <c r="R70">
        <v>6.8029999999999999</v>
      </c>
      <c r="S70">
        <v>9.2949999999999999</v>
      </c>
      <c r="T70">
        <v>8.4860000000000007</v>
      </c>
      <c r="U70">
        <v>5.8440000000000003</v>
      </c>
      <c r="V70">
        <v>28.295000000000002</v>
      </c>
      <c r="W70">
        <v>14.417999999999999</v>
      </c>
      <c r="X70">
        <v>9.0879999999999992</v>
      </c>
      <c r="Y70">
        <v>10.047000000000001</v>
      </c>
      <c r="Z70">
        <v>6.7759999999999998</v>
      </c>
      <c r="AA70">
        <v>3.6880000000000002</v>
      </c>
      <c r="AB70">
        <v>6.9459999999999997</v>
      </c>
      <c r="AC70">
        <v>5.9260000000000002</v>
      </c>
      <c r="AD70">
        <v>26.658999999999999</v>
      </c>
      <c r="AE70" s="4">
        <v>13.202</v>
      </c>
      <c r="AF70">
        <v>18.942</v>
      </c>
      <c r="AG70">
        <v>14.606</v>
      </c>
      <c r="AH70">
        <v>14.606</v>
      </c>
      <c r="AI70" s="4"/>
      <c r="AJ70" s="4"/>
      <c r="AK70" s="4"/>
      <c r="AL70" s="4"/>
      <c r="AM70" s="4"/>
      <c r="AN70" s="4"/>
      <c r="AO70" s="4"/>
      <c r="AP70" s="4"/>
      <c r="AQ70" s="4"/>
      <c r="AR70" s="4"/>
      <c r="AS70" s="4"/>
      <c r="AT70" s="4"/>
      <c r="AU70" s="4"/>
      <c r="AV70" s="4"/>
      <c r="AW70" s="4"/>
      <c r="AX70" s="4"/>
      <c r="AY70" s="4"/>
      <c r="ALQ70" t="e">
        <v>#N/A</v>
      </c>
    </row>
    <row r="71" spans="1:1005" ht="15" x14ac:dyDescent="0.25">
      <c r="A71" s="88"/>
      <c r="B71" s="15"/>
      <c r="C71" s="13"/>
      <c r="D71" s="14"/>
      <c r="AI71" s="4"/>
      <c r="AJ71" s="4"/>
      <c r="AK71" s="4"/>
      <c r="AL71" s="4"/>
      <c r="AM71" s="4"/>
      <c r="AN71" s="4"/>
      <c r="AO71" s="4"/>
      <c r="AP71" s="4"/>
      <c r="AQ71" s="4"/>
      <c r="AR71" s="4"/>
      <c r="AS71" s="4"/>
      <c r="AT71" s="4"/>
      <c r="AU71" s="4"/>
      <c r="AV71" s="4"/>
      <c r="AW71" s="4"/>
      <c r="AX71" s="4"/>
      <c r="AY71" s="4"/>
      <c r="ALQ71" t="e">
        <v>#N/A</v>
      </c>
    </row>
    <row r="72" spans="1:1005" ht="15" x14ac:dyDescent="0.25">
      <c r="A72" s="88"/>
      <c r="B72" s="15"/>
      <c r="C72" s="13"/>
      <c r="D72" s="14"/>
      <c r="AI72" s="4"/>
      <c r="AJ72" s="4"/>
      <c r="AK72" s="4"/>
      <c r="AL72" s="4"/>
      <c r="AM72" s="4"/>
      <c r="AN72" s="4"/>
      <c r="AO72" s="4"/>
      <c r="AP72" s="4"/>
      <c r="AQ72" s="4"/>
      <c r="AR72" s="4"/>
      <c r="AS72" s="4"/>
      <c r="AT72" s="4"/>
      <c r="AU72" s="4"/>
      <c r="AV72" s="4"/>
      <c r="AW72" s="4"/>
      <c r="AX72" s="4"/>
      <c r="AY72" s="4"/>
      <c r="ALQ72" t="e">
        <v>#N/A</v>
      </c>
    </row>
    <row r="73" spans="1:1005" ht="15" x14ac:dyDescent="0.25">
      <c r="A73" s="88"/>
      <c r="B73" s="15"/>
      <c r="C73" s="13"/>
      <c r="D73" s="14"/>
      <c r="AI73" s="4"/>
      <c r="AJ73" s="4"/>
      <c r="AK73" s="4"/>
      <c r="AL73" s="4"/>
      <c r="AM73" s="4"/>
      <c r="AN73" s="4"/>
      <c r="AO73" s="4"/>
      <c r="AP73" s="4"/>
      <c r="AQ73" s="4"/>
      <c r="AR73" s="4"/>
      <c r="AS73" s="4"/>
      <c r="AT73" s="4"/>
      <c r="AU73" s="4"/>
      <c r="AV73" s="4"/>
      <c r="AW73" s="4"/>
      <c r="AX73" s="4"/>
      <c r="AY73" s="4"/>
    </row>
    <row r="74" spans="1:1005" ht="15" x14ac:dyDescent="0.25">
      <c r="A74" s="88"/>
      <c r="B74" s="15"/>
      <c r="C74" s="13"/>
      <c r="D74" s="14"/>
      <c r="AI74" s="4"/>
      <c r="AJ74" s="4"/>
      <c r="AK74" s="4"/>
      <c r="AL74" s="4"/>
      <c r="AM74" s="4"/>
      <c r="AN74" s="4"/>
      <c r="AO74" s="4"/>
      <c r="AP74" s="4"/>
      <c r="AQ74" s="4"/>
      <c r="AR74" s="4"/>
      <c r="AS74" s="4"/>
      <c r="AT74" s="4"/>
      <c r="AU74" s="4"/>
      <c r="AV74" s="4"/>
      <c r="AW74" s="4"/>
      <c r="AX74" s="4"/>
      <c r="AY74" s="4"/>
    </row>
    <row r="75" spans="1:1005" ht="15" x14ac:dyDescent="0.25">
      <c r="A75" s="88"/>
      <c r="B75" s="15"/>
      <c r="C75" s="13"/>
      <c r="D75" s="14"/>
      <c r="AI75" s="4"/>
      <c r="AJ75" s="4"/>
      <c r="AK75" s="4"/>
      <c r="AL75" s="4"/>
      <c r="AM75" s="4"/>
      <c r="AN75" s="4"/>
      <c r="AO75" s="4"/>
      <c r="AP75" s="4"/>
      <c r="AQ75" s="4"/>
      <c r="AR75" s="4"/>
      <c r="AS75" s="4"/>
      <c r="AT75" s="4"/>
      <c r="AU75" s="4"/>
      <c r="AV75" s="4"/>
      <c r="AW75" s="4"/>
      <c r="AX75" s="4"/>
      <c r="AY75" s="4"/>
    </row>
    <row r="76" spans="1:1005" ht="15" x14ac:dyDescent="0.25">
      <c r="A76" s="88"/>
      <c r="B76" s="15"/>
      <c r="C76" s="13"/>
      <c r="D76" s="14"/>
      <c r="AI76" s="4"/>
      <c r="AJ76" s="4"/>
      <c r="AK76" s="4"/>
      <c r="AL76" s="4"/>
      <c r="AM76" s="4"/>
      <c r="AN76" s="4"/>
      <c r="AO76" s="4"/>
      <c r="AP76" s="4"/>
      <c r="AQ76" s="4"/>
      <c r="AR76" s="4"/>
      <c r="AS76" s="4"/>
      <c r="AT76" s="4"/>
      <c r="AU76" s="4"/>
      <c r="AV76" s="4"/>
      <c r="AW76" s="4"/>
      <c r="AX76" s="4"/>
      <c r="AY76" s="4"/>
    </row>
    <row r="77" spans="1:1005" ht="15" x14ac:dyDescent="0.25">
      <c r="A77" s="88"/>
      <c r="B77" s="15"/>
      <c r="C77" s="13"/>
      <c r="D77" s="14"/>
      <c r="AI77" s="4"/>
      <c r="AJ77" s="4"/>
      <c r="AK77" s="4"/>
      <c r="AL77" s="4"/>
      <c r="AM77" s="4"/>
      <c r="AN77" s="4"/>
      <c r="AO77" s="4"/>
      <c r="AP77" s="4"/>
      <c r="AQ77" s="4"/>
      <c r="AR77" s="4"/>
      <c r="AS77" s="4"/>
      <c r="AT77" s="4"/>
      <c r="AU77" s="4"/>
      <c r="AV77" s="4"/>
      <c r="AW77" s="4"/>
      <c r="AX77" s="4"/>
      <c r="AY77" s="4"/>
    </row>
    <row r="78" spans="1:1005" ht="15" x14ac:dyDescent="0.25">
      <c r="A78" s="88"/>
      <c r="B78" s="15"/>
      <c r="C78" s="13"/>
      <c r="D78" s="14"/>
      <c r="AI78" s="4"/>
      <c r="AJ78" s="4"/>
      <c r="AK78" s="4"/>
      <c r="AL78" s="4"/>
      <c r="AM78" s="4"/>
      <c r="AN78" s="4"/>
      <c r="AO78" s="4"/>
      <c r="AP78" s="4"/>
      <c r="AQ78" s="4"/>
      <c r="AR78" s="4"/>
      <c r="AS78" s="4"/>
      <c r="AT78" s="4"/>
      <c r="AU78" s="4"/>
      <c r="AV78" s="4"/>
      <c r="AW78" s="4"/>
      <c r="AX78" s="4"/>
      <c r="AY78" s="4"/>
    </row>
    <row r="79" spans="1:1005" ht="15" x14ac:dyDescent="0.25">
      <c r="A79" s="88"/>
      <c r="B79" s="15"/>
      <c r="C79" s="13"/>
      <c r="D79" s="14"/>
      <c r="AI79" s="4"/>
      <c r="AJ79" s="4"/>
      <c r="AK79" s="4"/>
      <c r="AL79" s="4"/>
      <c r="AM79" s="4"/>
      <c r="AN79" s="4"/>
      <c r="AO79" s="4"/>
      <c r="AP79" s="4"/>
      <c r="AQ79" s="4"/>
      <c r="AR79" s="4"/>
      <c r="AS79" s="4"/>
      <c r="AT79" s="4"/>
      <c r="AU79" s="4"/>
      <c r="AV79" s="4"/>
      <c r="AW79" s="4"/>
      <c r="AX79" s="4"/>
      <c r="AY79" s="4"/>
    </row>
    <row r="80" spans="1:1005" ht="15" x14ac:dyDescent="0.25">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25">
      <c r="A81" s="88"/>
      <c r="B81" s="18"/>
      <c r="C81" s="19"/>
      <c r="D81" s="20"/>
    </row>
    <row r="82" spans="1:4" ht="12.75" customHeight="1" x14ac:dyDescent="0.25">
      <c r="A82" s="88"/>
      <c r="B82" s="18"/>
      <c r="C82" s="19"/>
      <c r="D82" s="20"/>
    </row>
    <row r="83" spans="1:4" ht="12.75" customHeight="1" x14ac:dyDescent="0.25">
      <c r="A83" s="88"/>
      <c r="B83" s="18"/>
      <c r="C83" s="19"/>
      <c r="D83" s="20"/>
    </row>
    <row r="84" spans="1:4" ht="12.75" customHeight="1" x14ac:dyDescent="0.25">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Ramakrishnan, Balaji</dc:creator>
  <cp:lastModifiedBy>Ramakrishnan, Balaji</cp:lastModifiedBy>
  <dcterms:created xsi:type="dcterms:W3CDTF">2023-03-09T20:25:00Z</dcterms:created>
  <dcterms:modified xsi:type="dcterms:W3CDTF">2023-03-09T20:25:02Z</dcterms:modified>
</cp:coreProperties>
</file>