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Temp\09_September\Inflow Forecasts\"/>
    </mc:Choice>
  </mc:AlternateContent>
  <xr:revisionPtr revIDLastSave="0" documentId="8_{D68B7884-990C-471C-B5F0-E11B0829F0A1}" xr6:coauthVersionLast="46" xr6:coauthVersionMax="46" xr10:uidLastSave="{00000000-0000-0000-0000-000000000000}"/>
  <bookViews>
    <workbookView xWindow="-108" yWindow="-108" windowWidth="23256" windowHeight="12576" xr2:uid="{5EC513BD-AAF8-4F94-B22F-8E38DA350581}"/>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3EB2AE47-24C3-4421-8397-31863F02B3CF}">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21DA86C-A983-4FD3-8A02-06481BD286F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86EBF05-DD15-4EB3-BC18-B36AA072026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FB3074B-FA2C-45EA-AC94-CE9399E040A3}">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CBCEB3C-D9CD-4077-B8D1-8FD55339195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EC0306B-9FBC-4D45-BF0C-C7FAB40ED49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D3A7E7B-C7DB-425F-B554-432A94697F0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58A0EC3-0F7F-4F6F-96D0-81EEF2092BA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F135343-C60B-4BED-88A3-B9ACDAE5136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337AC26-0AF7-4C50-8055-C0318E507A4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<sst xmlns="http://schemas.openxmlformats.org/spreadsheetml/2006/main" count="1174" uniqueCount="69">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</sst>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0C64-9259-479A-8F76-66BE906D914C}">
  <sheetPr codeName="Sheet3">
    <tabColor rgb="FF8DD3C7"/>
  </sheetPr>
  <dimension ref="A1:ALQ80"/>
  <sheetViews>
    <sheetView tabSelected="1" zoomScaleNormal="100" workbookViewId="0">
      <selection activeCell="D4" sqref="D4"/>
    </sheetView>
  </sheetViews>
  <sheetFormatPr defaultColWidth="18.6640625" defaultRowHeight="12.75" customHeight="1" x14ac:dyDescent="0.3"/>
  <cols>
    <col min="1" max="1" width="7.5546875" style="11" customWidth="1"/>
    <col min="2" max="4" width="7.5546875" style="5" customWidth="1"/>
    <col min="5" max="5" width="9.109375" style="4" customWidth="1"/>
    <col min="6" max="30" width="8" style="4" customWidth="1"/>
    <col min="31" max="31" width="8" style="4" bestFit="1" customWidth="1"/>
    <col min="32" max="32" width="8.33203125" style="4" customWidth="1"/>
    <col min="33" max="54" width="8.88671875" style="4" customWidth="1"/>
    <col min="55" max="16384" width="18.6640625" style="4"/>
  </cols>
  <sheetData>
    <row r="1" spans="1:54"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4.4" x14ac:dyDescent="0.3">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8">
        <v>44440</v>
      </c>
      <c r="B4">
        <v>26</v>
      </c>
      <c r="C4">
        <v>26</v>
      </c>
      <c r="D4">
        <v>26</v>
      </c>
      <c r="E4">
        <v>25.306000000000001</v>
      </c>
      <c r="F4">
        <v>35.438000000000002</v>
      </c>
      <c r="G4">
        <v>24.007000000000001</v>
      </c>
      <c r="H4">
        <v>24.658999999999999</v>
      </c>
      <c r="I4">
        <v>37.238999999999997</v>
      </c>
      <c r="J4">
        <v>39.119</v>
      </c>
      <c r="K4">
        <v>24.059000000000001</v>
      </c>
      <c r="L4">
        <v>32.856999999999999</v>
      </c>
      <c r="M4">
        <v>27.478000000000002</v>
      </c>
      <c r="N4">
        <v>28.195</v>
      </c>
      <c r="O4">
        <v>25.457000000000001</v>
      </c>
      <c r="P4">
        <v>24.234999999999999</v>
      </c>
      <c r="Q4">
        <v>31.652000000000001</v>
      </c>
      <c r="R4">
        <v>28.931999999999999</v>
      </c>
      <c r="S4">
        <v>24.972999999999999</v>
      </c>
      <c r="T4">
        <v>26.715</v>
      </c>
      <c r="U4">
        <v>29.791</v>
      </c>
      <c r="V4">
        <v>24.132999999999999</v>
      </c>
      <c r="W4">
        <v>25.89</v>
      </c>
      <c r="X4">
        <v>24.417000000000002</v>
      </c>
      <c r="Y4">
        <v>24.222000000000001</v>
      </c>
      <c r="Z4">
        <v>29.274000000000001</v>
      </c>
      <c r="AA4">
        <v>45.947000000000003</v>
      </c>
      <c r="AB4">
        <v>31.117000000000001</v>
      </c>
      <c r="AC4">
        <v>25.498999999999999</v>
      </c>
      <c r="AD4">
        <v>27.15</v>
      </c>
      <c r="AE4">
        <v>34.387999999999998</v>
      </c>
      <c r="AF4">
        <v>25.018999999999998</v>
      </c>
      <c r="AG4">
        <v>25.123999999999999</v>
      </c>
      <c r="AH4">
        <v>24.149000000000001</v>
      </c>
      <c r="AI4" s="4">
        <v>24.431000000000001</v>
      </c>
      <c r="AJ4" s="4">
        <v>26</v>
      </c>
      <c r="AK4" s="4">
        <v>50.854999999999997</v>
      </c>
      <c r="AL4" s="4">
        <v>33.844000000000001</v>
      </c>
      <c r="AM4" s="4">
        <v>25.645</v>
      </c>
    </row>
    <row r="5" spans="1:54" ht="14.4" x14ac:dyDescent="0.3">
      <c r="A5" s="1">
        <v>44470</v>
      </c>
      <c r="B5">
        <v>26</v>
      </c>
      <c r="C5">
        <v>26</v>
      </c>
      <c r="D5">
        <v>26</v>
      </c>
      <c r="E5">
        <v>26</v>
      </c>
      <c r="F5">
        <v>28.744</v>
      </c>
      <c r="G5">
        <v>21.859000000000002</v>
      </c>
      <c r="H5">
        <v>25.888999999999999</v>
      </c>
      <c r="I5">
        <v>66.304000000000002</v>
      </c>
      <c r="J5">
        <v>47.874000000000002</v>
      </c>
      <c r="K5">
        <v>21.196000000000002</v>
      </c>
      <c r="L5">
        <v>25.582999999999998</v>
      </c>
      <c r="M5">
        <v>25.718</v>
      </c>
      <c r="N5">
        <v>43.084000000000003</v>
      </c>
      <c r="O5">
        <v>21.693000000000001</v>
      </c>
      <c r="P5">
        <v>21.366</v>
      </c>
      <c r="Q5">
        <v>29.123000000000001</v>
      </c>
      <c r="R5">
        <v>25.033000000000001</v>
      </c>
      <c r="S5">
        <v>29.18</v>
      </c>
      <c r="T5">
        <v>31.27</v>
      </c>
      <c r="U5">
        <v>33.875</v>
      </c>
      <c r="V5">
        <v>29.632999999999999</v>
      </c>
      <c r="W5">
        <v>23.866</v>
      </c>
      <c r="X5">
        <v>22.431000000000001</v>
      </c>
      <c r="Y5">
        <v>21.771999999999998</v>
      </c>
      <c r="Z5">
        <v>36.003</v>
      </c>
      <c r="AA5">
        <v>30.013000000000002</v>
      </c>
      <c r="AB5">
        <v>27.34</v>
      </c>
      <c r="AC5">
        <v>38.128999999999998</v>
      </c>
      <c r="AD5">
        <v>45.281999999999996</v>
      </c>
      <c r="AE5">
        <v>32.131</v>
      </c>
      <c r="AF5">
        <v>22.385000000000002</v>
      </c>
      <c r="AG5">
        <v>25.119</v>
      </c>
      <c r="AH5">
        <v>24.126000000000001</v>
      </c>
      <c r="AI5" s="4">
        <v>24.584</v>
      </c>
      <c r="AJ5" s="4">
        <v>22.701000000000001</v>
      </c>
      <c r="AK5" s="4">
        <v>44.98</v>
      </c>
      <c r="AL5" s="4">
        <v>42.874000000000002</v>
      </c>
      <c r="AM5" s="4">
        <v>22.254000000000001</v>
      </c>
    </row>
    <row r="6" spans="1:54" ht="14.4" x14ac:dyDescent="0.3">
      <c r="A6" s="1">
        <v>44501</v>
      </c>
      <c r="B6">
        <v>22</v>
      </c>
      <c r="C6">
        <v>22</v>
      </c>
      <c r="D6">
        <v>22</v>
      </c>
      <c r="E6">
        <v>23.585000000000001</v>
      </c>
      <c r="F6">
        <v>21.024999999999999</v>
      </c>
      <c r="G6">
        <v>18.78</v>
      </c>
      <c r="H6">
        <v>21.52</v>
      </c>
      <c r="I6">
        <v>36.369999999999997</v>
      </c>
      <c r="J6">
        <v>31.981000000000002</v>
      </c>
      <c r="K6">
        <v>20.71</v>
      </c>
      <c r="L6">
        <v>19.47</v>
      </c>
      <c r="M6">
        <v>20.036000000000001</v>
      </c>
      <c r="N6">
        <v>36.564</v>
      </c>
      <c r="O6">
        <v>20.058</v>
      </c>
      <c r="P6">
        <v>18.596</v>
      </c>
      <c r="Q6">
        <v>22</v>
      </c>
      <c r="R6">
        <v>22.478999999999999</v>
      </c>
      <c r="S6">
        <v>21.504999999999999</v>
      </c>
      <c r="T6">
        <v>23.050999999999998</v>
      </c>
      <c r="U6">
        <v>23.184000000000001</v>
      </c>
      <c r="V6">
        <v>23.992999999999999</v>
      </c>
      <c r="W6">
        <v>19.015999999999998</v>
      </c>
      <c r="X6">
        <v>19.513000000000002</v>
      </c>
      <c r="Y6">
        <v>21.449000000000002</v>
      </c>
      <c r="Z6">
        <v>22.335999999999999</v>
      </c>
      <c r="AA6">
        <v>20.972999999999999</v>
      </c>
      <c r="AB6">
        <v>22.616</v>
      </c>
      <c r="AC6">
        <v>28.236000000000001</v>
      </c>
      <c r="AD6">
        <v>30.172000000000001</v>
      </c>
      <c r="AE6">
        <v>24.187999999999999</v>
      </c>
      <c r="AF6">
        <v>19.315000000000001</v>
      </c>
      <c r="AG6">
        <v>23.381</v>
      </c>
      <c r="AH6">
        <v>23.759</v>
      </c>
      <c r="AI6" s="4">
        <v>20.106000000000002</v>
      </c>
      <c r="AJ6" s="4">
        <v>18.677</v>
      </c>
      <c r="AK6" s="4">
        <v>26.498000000000001</v>
      </c>
      <c r="AL6" s="4">
        <v>25.94</v>
      </c>
      <c r="AM6" s="4">
        <v>20.913</v>
      </c>
    </row>
    <row r="7" spans="1:54" ht="14.4" x14ac:dyDescent="0.3">
      <c r="A7" s="1">
        <v>44531</v>
      </c>
      <c r="B7">
        <v>16.95</v>
      </c>
      <c r="C7">
        <v>28.98</v>
      </c>
      <c r="D7">
        <v>20</v>
      </c>
      <c r="E7">
        <v>20.614999999999998</v>
      </c>
      <c r="F7">
        <v>19.701000000000001</v>
      </c>
      <c r="G7">
        <v>19.238</v>
      </c>
      <c r="H7">
        <v>19.492999999999999</v>
      </c>
      <c r="I7">
        <v>24.611000000000001</v>
      </c>
      <c r="J7">
        <v>24.879000000000001</v>
      </c>
      <c r="K7">
        <v>19.375</v>
      </c>
      <c r="L7">
        <v>18.792999999999999</v>
      </c>
      <c r="M7">
        <v>18.963000000000001</v>
      </c>
      <c r="N7">
        <v>26.998000000000001</v>
      </c>
      <c r="O7">
        <v>19.265999999999998</v>
      </c>
      <c r="P7">
        <v>18.263999999999999</v>
      </c>
      <c r="Q7">
        <v>19.725000000000001</v>
      </c>
      <c r="R7">
        <v>19.931000000000001</v>
      </c>
      <c r="S7">
        <v>20.628</v>
      </c>
      <c r="T7">
        <v>21.254000000000001</v>
      </c>
      <c r="U7">
        <v>20.064</v>
      </c>
      <c r="V7">
        <v>23.594999999999999</v>
      </c>
      <c r="W7">
        <v>18.417000000000002</v>
      </c>
      <c r="X7">
        <v>18.469000000000001</v>
      </c>
      <c r="Y7">
        <v>19.268000000000001</v>
      </c>
      <c r="Z7">
        <v>20</v>
      </c>
      <c r="AA7">
        <v>20.655000000000001</v>
      </c>
      <c r="AB7">
        <v>20.007000000000001</v>
      </c>
      <c r="AC7">
        <v>21.931999999999999</v>
      </c>
      <c r="AD7">
        <v>23.277000000000001</v>
      </c>
      <c r="AE7">
        <v>20.312999999999999</v>
      </c>
      <c r="AF7">
        <v>18.434000000000001</v>
      </c>
      <c r="AG7">
        <v>19.994</v>
      </c>
      <c r="AH7">
        <v>21.042999999999999</v>
      </c>
      <c r="AI7" s="4">
        <v>18.803000000000001</v>
      </c>
      <c r="AJ7" s="4">
        <v>18.285</v>
      </c>
      <c r="AK7" s="4">
        <v>22.433</v>
      </c>
      <c r="AL7" s="4">
        <v>21.404</v>
      </c>
      <c r="AM7" s="4">
        <v>20.86</v>
      </c>
    </row>
    <row r="8" spans="1:54" ht="14.4" x14ac:dyDescent="0.3">
      <c r="A8" s="1">
        <v>44562</v>
      </c>
      <c r="B8">
        <v>16.27</v>
      </c>
      <c r="C8">
        <v>26.77</v>
      </c>
      <c r="D8">
        <v>18</v>
      </c>
      <c r="E8">
        <v>18.010999999999999</v>
      </c>
      <c r="F8">
        <v>17.759</v>
      </c>
      <c r="G8">
        <v>19.376999999999999</v>
      </c>
      <c r="H8">
        <v>17.507000000000001</v>
      </c>
      <c r="I8">
        <v>20.948</v>
      </c>
      <c r="J8">
        <v>20.606999999999999</v>
      </c>
      <c r="K8">
        <v>17.164999999999999</v>
      </c>
      <c r="L8">
        <v>16.901</v>
      </c>
      <c r="M8">
        <v>17.05</v>
      </c>
      <c r="N8">
        <v>21.416</v>
      </c>
      <c r="O8">
        <v>16.835000000000001</v>
      </c>
      <c r="P8">
        <v>16.75</v>
      </c>
      <c r="Q8">
        <v>17.684999999999999</v>
      </c>
      <c r="R8">
        <v>17.748000000000001</v>
      </c>
      <c r="S8">
        <v>18</v>
      </c>
      <c r="T8">
        <v>18.058</v>
      </c>
      <c r="U8">
        <v>18.248000000000001</v>
      </c>
      <c r="V8">
        <v>20.244</v>
      </c>
      <c r="W8">
        <v>18.45</v>
      </c>
      <c r="X8">
        <v>16.581</v>
      </c>
      <c r="Y8">
        <v>17.04</v>
      </c>
      <c r="Z8">
        <v>17.972000000000001</v>
      </c>
      <c r="AA8">
        <v>18.414999999999999</v>
      </c>
      <c r="AB8">
        <v>21.132999999999999</v>
      </c>
      <c r="AC8">
        <v>18.963999999999999</v>
      </c>
      <c r="AD8">
        <v>21.282</v>
      </c>
      <c r="AE8">
        <v>17.675000000000001</v>
      </c>
      <c r="AF8">
        <v>16.655999999999999</v>
      </c>
      <c r="AG8">
        <v>17.593</v>
      </c>
      <c r="AH8">
        <v>18.783999999999999</v>
      </c>
      <c r="AI8" s="4">
        <v>17.122</v>
      </c>
      <c r="AJ8" s="4">
        <v>16.460999999999999</v>
      </c>
      <c r="AK8" s="4">
        <v>19.969000000000001</v>
      </c>
      <c r="AL8" s="4">
        <v>18.960999999999999</v>
      </c>
      <c r="AM8" s="4">
        <v>19.541</v>
      </c>
    </row>
    <row r="9" spans="1:54" ht="14.4" x14ac:dyDescent="0.3">
      <c r="A9" s="1">
        <v>44593</v>
      </c>
      <c r="B9">
        <v>14.85</v>
      </c>
      <c r="C9">
        <v>24.76</v>
      </c>
      <c r="D9">
        <v>15</v>
      </c>
      <c r="E9">
        <v>14.542999999999999</v>
      </c>
      <c r="F9">
        <v>14.766999999999999</v>
      </c>
      <c r="G9">
        <v>14.175000000000001</v>
      </c>
      <c r="H9">
        <v>14.462999999999999</v>
      </c>
      <c r="I9">
        <v>30.366</v>
      </c>
      <c r="J9">
        <v>19.283000000000001</v>
      </c>
      <c r="K9">
        <v>13.757999999999999</v>
      </c>
      <c r="L9">
        <v>13.593999999999999</v>
      </c>
      <c r="M9">
        <v>14.209</v>
      </c>
      <c r="N9">
        <v>18.108000000000001</v>
      </c>
      <c r="O9">
        <v>14.234999999999999</v>
      </c>
      <c r="P9">
        <v>15.430999999999999</v>
      </c>
      <c r="Q9">
        <v>14.166</v>
      </c>
      <c r="R9">
        <v>18.202000000000002</v>
      </c>
      <c r="S9">
        <v>16.783000000000001</v>
      </c>
      <c r="T9">
        <v>14.481999999999999</v>
      </c>
      <c r="U9">
        <v>15.962</v>
      </c>
      <c r="V9">
        <v>19.677</v>
      </c>
      <c r="W9">
        <v>19.315000000000001</v>
      </c>
      <c r="X9">
        <v>16.411999999999999</v>
      </c>
      <c r="Y9">
        <v>13.63</v>
      </c>
      <c r="Z9">
        <v>19.597999999999999</v>
      </c>
      <c r="AA9">
        <v>14.95</v>
      </c>
      <c r="AB9">
        <v>17.898</v>
      </c>
      <c r="AC9">
        <v>15</v>
      </c>
      <c r="AD9">
        <v>19.497</v>
      </c>
      <c r="AE9">
        <v>14.1</v>
      </c>
      <c r="AF9">
        <v>14.08</v>
      </c>
      <c r="AG9">
        <v>14.042</v>
      </c>
      <c r="AH9">
        <v>15.116</v>
      </c>
      <c r="AI9" s="4">
        <v>13.97</v>
      </c>
      <c r="AJ9" s="4">
        <v>13.292</v>
      </c>
      <c r="AK9" s="4">
        <v>18.431999999999999</v>
      </c>
      <c r="AL9" s="4">
        <v>18.177</v>
      </c>
      <c r="AM9" s="4">
        <v>15.709</v>
      </c>
    </row>
    <row r="10" spans="1:54" ht="14.4" x14ac:dyDescent="0.3">
      <c r="A10" s="1">
        <v>44621</v>
      </c>
      <c r="B10">
        <v>23.16</v>
      </c>
      <c r="C10">
        <v>41.73</v>
      </c>
      <c r="D10">
        <v>26</v>
      </c>
      <c r="E10">
        <v>24.846</v>
      </c>
      <c r="F10">
        <v>25.936</v>
      </c>
      <c r="G10">
        <v>14.680999999999999</v>
      </c>
      <c r="H10">
        <v>25.815999999999999</v>
      </c>
      <c r="I10">
        <v>59.72</v>
      </c>
      <c r="J10">
        <v>23.901</v>
      </c>
      <c r="K10">
        <v>21.741</v>
      </c>
      <c r="L10">
        <v>39.536000000000001</v>
      </c>
      <c r="M10">
        <v>23.895</v>
      </c>
      <c r="N10">
        <v>26.734000000000002</v>
      </c>
      <c r="O10">
        <v>23.969000000000001</v>
      </c>
      <c r="P10">
        <v>29.03</v>
      </c>
      <c r="Q10">
        <v>30.693000000000001</v>
      </c>
      <c r="R10">
        <v>43.893999999999998</v>
      </c>
      <c r="S10">
        <v>26</v>
      </c>
      <c r="T10">
        <v>30.759</v>
      </c>
      <c r="U10">
        <v>27.681000000000001</v>
      </c>
      <c r="V10">
        <v>28.172000000000001</v>
      </c>
      <c r="W10">
        <v>22.512</v>
      </c>
      <c r="X10">
        <v>26.632000000000001</v>
      </c>
      <c r="Y10">
        <v>17.376000000000001</v>
      </c>
      <c r="Z10">
        <v>29.244</v>
      </c>
      <c r="AA10">
        <v>42.146999999999998</v>
      </c>
      <c r="AB10">
        <v>20.994</v>
      </c>
      <c r="AC10">
        <v>22.178000000000001</v>
      </c>
      <c r="AD10">
        <v>49.655999999999999</v>
      </c>
      <c r="AE10">
        <v>14.534000000000001</v>
      </c>
      <c r="AF10">
        <v>32.094000000000001</v>
      </c>
      <c r="AG10">
        <v>17.376000000000001</v>
      </c>
      <c r="AH10">
        <v>28.338999999999999</v>
      </c>
      <c r="AI10" s="4">
        <v>30.204000000000001</v>
      </c>
      <c r="AJ10" s="4">
        <v>20.215</v>
      </c>
      <c r="AK10" s="4">
        <v>20.440999999999999</v>
      </c>
      <c r="AL10" s="4">
        <v>34.125</v>
      </c>
      <c r="AM10" s="4">
        <v>17.821000000000002</v>
      </c>
    </row>
    <row r="11" spans="1:54" ht="14.4" x14ac:dyDescent="0.3">
      <c r="A11" s="1">
        <v>44652</v>
      </c>
      <c r="B11">
        <v>42.67</v>
      </c>
      <c r="C11">
        <v>97.69</v>
      </c>
      <c r="D11">
        <v>57</v>
      </c>
      <c r="E11">
        <v>44.125</v>
      </c>
      <c r="F11">
        <v>33.223999999999997</v>
      </c>
      <c r="G11">
        <v>38.151000000000003</v>
      </c>
      <c r="H11">
        <v>71.442999999999998</v>
      </c>
      <c r="I11">
        <v>113.306</v>
      </c>
      <c r="J11">
        <v>72.323999999999998</v>
      </c>
      <c r="K11">
        <v>56.389000000000003</v>
      </c>
      <c r="L11">
        <v>103.453</v>
      </c>
      <c r="M11">
        <v>56.076999999999998</v>
      </c>
      <c r="N11">
        <v>52.463999999999999</v>
      </c>
      <c r="O11">
        <v>66.328999999999994</v>
      </c>
      <c r="P11">
        <v>89.141999999999996</v>
      </c>
      <c r="Q11">
        <v>66.713999999999999</v>
      </c>
      <c r="R11">
        <v>57</v>
      </c>
      <c r="S11">
        <v>69.867999999999995</v>
      </c>
      <c r="T11">
        <v>70.674000000000007</v>
      </c>
      <c r="U11">
        <v>46.191000000000003</v>
      </c>
      <c r="V11">
        <v>39.601999999999997</v>
      </c>
      <c r="W11">
        <v>61.902999999999999</v>
      </c>
      <c r="X11">
        <v>54.463000000000001</v>
      </c>
      <c r="Y11">
        <v>47.896999999999998</v>
      </c>
      <c r="Z11">
        <v>56.790999999999997</v>
      </c>
      <c r="AA11">
        <v>88.507000000000005</v>
      </c>
      <c r="AB11">
        <v>58.436999999999998</v>
      </c>
      <c r="AC11">
        <v>76.582999999999998</v>
      </c>
      <c r="AD11">
        <v>69.472999999999999</v>
      </c>
      <c r="AE11">
        <v>48.381</v>
      </c>
      <c r="AF11">
        <v>56.948</v>
      </c>
      <c r="AG11">
        <v>49.639000000000003</v>
      </c>
      <c r="AH11">
        <v>66.796000000000006</v>
      </c>
      <c r="AI11" s="4">
        <v>74.105999999999995</v>
      </c>
      <c r="AJ11" s="4">
        <v>43.286000000000001</v>
      </c>
      <c r="AK11" s="4">
        <v>50.868000000000002</v>
      </c>
      <c r="AL11" s="4">
        <v>69.311999999999998</v>
      </c>
      <c r="AM11" s="4">
        <v>42.12</v>
      </c>
    </row>
    <row r="12" spans="1:54" ht="14.4" x14ac:dyDescent="0.3">
      <c r="A12" s="1">
        <v>44682</v>
      </c>
      <c r="B12">
        <v>99.73</v>
      </c>
      <c r="C12">
        <v>275.88</v>
      </c>
      <c r="D12">
        <v>186</v>
      </c>
      <c r="E12">
        <v>151.84</v>
      </c>
      <c r="F12">
        <v>115.294</v>
      </c>
      <c r="G12">
        <v>383.74599999999998</v>
      </c>
      <c r="H12">
        <v>293.375</v>
      </c>
      <c r="I12">
        <v>302.375</v>
      </c>
      <c r="J12">
        <v>263.166</v>
      </c>
      <c r="K12">
        <v>127.599</v>
      </c>
      <c r="L12">
        <v>178.489</v>
      </c>
      <c r="M12">
        <v>115.134</v>
      </c>
      <c r="N12">
        <v>159.46</v>
      </c>
      <c r="O12">
        <v>183.226</v>
      </c>
      <c r="P12">
        <v>247.29900000000001</v>
      </c>
      <c r="Q12">
        <v>192.16200000000001</v>
      </c>
      <c r="R12">
        <v>186</v>
      </c>
      <c r="S12">
        <v>284.11700000000002</v>
      </c>
      <c r="T12">
        <v>298.95699999999999</v>
      </c>
      <c r="U12">
        <v>165.024</v>
      </c>
      <c r="V12">
        <v>180.46600000000001</v>
      </c>
      <c r="W12">
        <v>186.13800000000001</v>
      </c>
      <c r="X12">
        <v>227.86199999999999</v>
      </c>
      <c r="Y12">
        <v>67.644000000000005</v>
      </c>
      <c r="Z12">
        <v>169.25399999999999</v>
      </c>
      <c r="AA12">
        <v>203.767</v>
      </c>
      <c r="AB12">
        <v>248.49199999999999</v>
      </c>
      <c r="AC12">
        <v>197.53899999999999</v>
      </c>
      <c r="AD12">
        <v>199.04599999999999</v>
      </c>
      <c r="AE12">
        <v>232.25800000000001</v>
      </c>
      <c r="AF12">
        <v>247.59399999999999</v>
      </c>
      <c r="AG12">
        <v>103.761</v>
      </c>
      <c r="AH12">
        <v>139.23699999999999</v>
      </c>
      <c r="AI12" s="4">
        <v>112.88500000000001</v>
      </c>
      <c r="AJ12" s="4">
        <v>112.76</v>
      </c>
      <c r="AK12" s="4">
        <v>222.03299999999999</v>
      </c>
      <c r="AL12" s="4">
        <v>171.37899999999999</v>
      </c>
      <c r="AM12" s="4">
        <v>99.585999999999999</v>
      </c>
    </row>
    <row r="13" spans="1:54" ht="14.4" x14ac:dyDescent="0.3">
      <c r="A13" s="1">
        <v>44713</v>
      </c>
      <c r="B13">
        <v>120.86</v>
      </c>
      <c r="C13">
        <v>361.87</v>
      </c>
      <c r="D13">
        <v>260</v>
      </c>
      <c r="E13">
        <v>293.46199999999999</v>
      </c>
      <c r="F13">
        <v>331.82400000000001</v>
      </c>
      <c r="G13">
        <v>644.721</v>
      </c>
      <c r="H13">
        <v>357.03899999999999</v>
      </c>
      <c r="I13">
        <v>386.79399999999998</v>
      </c>
      <c r="J13">
        <v>261.09100000000001</v>
      </c>
      <c r="K13">
        <v>164.679</v>
      </c>
      <c r="L13">
        <v>147.405</v>
      </c>
      <c r="M13">
        <v>172.78299999999999</v>
      </c>
      <c r="N13">
        <v>272.185</v>
      </c>
      <c r="O13">
        <v>163.63300000000001</v>
      </c>
      <c r="P13">
        <v>391.185</v>
      </c>
      <c r="Q13">
        <v>209.17400000000001</v>
      </c>
      <c r="R13">
        <v>546.89099999999996</v>
      </c>
      <c r="S13">
        <v>285.44900000000001</v>
      </c>
      <c r="T13">
        <v>496.22899999999998</v>
      </c>
      <c r="U13">
        <v>181.63399999999999</v>
      </c>
      <c r="V13">
        <v>326.15199999999999</v>
      </c>
      <c r="W13">
        <v>147.43799999999999</v>
      </c>
      <c r="X13">
        <v>190.59399999999999</v>
      </c>
      <c r="Y13">
        <v>51.762</v>
      </c>
      <c r="Z13">
        <v>236.49</v>
      </c>
      <c r="AA13">
        <v>139.64699999999999</v>
      </c>
      <c r="AB13">
        <v>282.75299999999999</v>
      </c>
      <c r="AC13">
        <v>190.53800000000001</v>
      </c>
      <c r="AD13">
        <v>166.643</v>
      </c>
      <c r="AE13">
        <v>470.51600000000002</v>
      </c>
      <c r="AF13">
        <v>260</v>
      </c>
      <c r="AG13">
        <v>242.953</v>
      </c>
      <c r="AH13">
        <v>417.173</v>
      </c>
      <c r="AI13" s="4">
        <v>45.078000000000003</v>
      </c>
      <c r="AJ13" s="4">
        <v>151.184</v>
      </c>
      <c r="AK13" s="4">
        <v>329.54700000000003</v>
      </c>
      <c r="AL13" s="4">
        <v>310.69400000000002</v>
      </c>
      <c r="AM13" s="4">
        <v>108.163</v>
      </c>
    </row>
    <row r="14" spans="1:54" ht="14.4" x14ac:dyDescent="0.3">
      <c r="A14" s="1">
        <v>44743</v>
      </c>
      <c r="B14">
        <v>42</v>
      </c>
      <c r="C14">
        <v>157.75</v>
      </c>
      <c r="D14">
        <v>92</v>
      </c>
      <c r="E14">
        <v>173.37799999999999</v>
      </c>
      <c r="F14">
        <v>208.167</v>
      </c>
      <c r="G14">
        <v>325.28199999999998</v>
      </c>
      <c r="H14">
        <v>117.286</v>
      </c>
      <c r="I14">
        <v>164.196</v>
      </c>
      <c r="J14">
        <v>91.221000000000004</v>
      </c>
      <c r="K14">
        <v>67.834999999999994</v>
      </c>
      <c r="L14">
        <v>63.906999999999996</v>
      </c>
      <c r="M14">
        <v>71.319000000000003</v>
      </c>
      <c r="N14">
        <v>132.12299999999999</v>
      </c>
      <c r="O14">
        <v>65.406000000000006</v>
      </c>
      <c r="P14">
        <v>192.78100000000001</v>
      </c>
      <c r="Q14">
        <v>66.878</v>
      </c>
      <c r="R14">
        <v>499.54399999999998</v>
      </c>
      <c r="S14">
        <v>117.83799999999999</v>
      </c>
      <c r="T14">
        <v>184.804</v>
      </c>
      <c r="U14">
        <v>92</v>
      </c>
      <c r="V14">
        <v>211.63800000000001</v>
      </c>
      <c r="W14">
        <v>46.478999999999999</v>
      </c>
      <c r="X14">
        <v>56.609000000000002</v>
      </c>
      <c r="Y14">
        <v>20.690999999999999</v>
      </c>
      <c r="Z14">
        <v>68.748999999999995</v>
      </c>
      <c r="AA14">
        <v>52.997</v>
      </c>
      <c r="AB14">
        <v>116.167</v>
      </c>
      <c r="AC14">
        <v>73.150000000000006</v>
      </c>
      <c r="AD14">
        <v>61.89</v>
      </c>
      <c r="AE14">
        <v>218.40299999999999</v>
      </c>
      <c r="AF14">
        <v>139.24799999999999</v>
      </c>
      <c r="AG14">
        <v>73.659000000000006</v>
      </c>
      <c r="AH14">
        <v>215.12899999999999</v>
      </c>
      <c r="AI14" s="4">
        <v>21.52</v>
      </c>
      <c r="AJ14" s="4">
        <v>53.664999999999999</v>
      </c>
      <c r="AK14" s="4">
        <v>106.09</v>
      </c>
      <c r="AL14" s="4">
        <v>97.736999999999995</v>
      </c>
      <c r="AM14" s="4">
        <v>41.92</v>
      </c>
    </row>
    <row r="15" spans="1:54" ht="14.4" x14ac:dyDescent="0.3">
      <c r="A15" s="1">
        <v>44774</v>
      </c>
      <c r="B15">
        <v>30.25</v>
      </c>
      <c r="C15">
        <v>78.930000000000007</v>
      </c>
      <c r="D15">
        <v>49</v>
      </c>
      <c r="E15">
        <v>88.507000000000005</v>
      </c>
      <c r="F15">
        <v>79.197000000000003</v>
      </c>
      <c r="G15">
        <v>119.883</v>
      </c>
      <c r="H15">
        <v>51.698</v>
      </c>
      <c r="I15">
        <v>61.353999999999999</v>
      </c>
      <c r="J15">
        <v>49.465000000000003</v>
      </c>
      <c r="K15">
        <v>37.588999999999999</v>
      </c>
      <c r="L15">
        <v>47.496000000000002</v>
      </c>
      <c r="M15">
        <v>36.542999999999999</v>
      </c>
      <c r="N15">
        <v>55.759</v>
      </c>
      <c r="O15">
        <v>49</v>
      </c>
      <c r="P15">
        <v>64.230999999999995</v>
      </c>
      <c r="Q15">
        <v>37.293999999999997</v>
      </c>
      <c r="R15">
        <v>134.31800000000001</v>
      </c>
      <c r="S15">
        <v>47.106999999999999</v>
      </c>
      <c r="T15">
        <v>77.191999999999993</v>
      </c>
      <c r="U15">
        <v>41.704000000000001</v>
      </c>
      <c r="V15">
        <v>80.763999999999996</v>
      </c>
      <c r="W15">
        <v>36.770000000000003</v>
      </c>
      <c r="X15">
        <v>43.024000000000001</v>
      </c>
      <c r="Y15">
        <v>16.068000000000001</v>
      </c>
      <c r="Z15">
        <v>40.052999999999997</v>
      </c>
      <c r="AA15">
        <v>33.03</v>
      </c>
      <c r="AB15">
        <v>53.642000000000003</v>
      </c>
      <c r="AC15">
        <v>49.658000000000001</v>
      </c>
      <c r="AD15">
        <v>42.34</v>
      </c>
      <c r="AE15">
        <v>75.292000000000002</v>
      </c>
      <c r="AF15">
        <v>50.478999999999999</v>
      </c>
      <c r="AG15">
        <v>41.890999999999998</v>
      </c>
      <c r="AH15">
        <v>64.664000000000001</v>
      </c>
      <c r="AI15" s="4">
        <v>20.477</v>
      </c>
      <c r="AJ15" s="4">
        <v>37.112000000000002</v>
      </c>
      <c r="AK15" s="4">
        <v>51.783000000000001</v>
      </c>
      <c r="AL15" s="4">
        <v>40.719000000000001</v>
      </c>
      <c r="AM15" s="4">
        <v>26.882000000000001</v>
      </c>
    </row>
    <row r="16" spans="1:54" ht="14.4" x14ac:dyDescent="0.3">
      <c r="A16" s="1">
        <v>44805</v>
      </c>
      <c r="B16">
        <v>20.260000000000002</v>
      </c>
      <c r="C16">
        <v>47.63</v>
      </c>
      <c r="D16">
        <v>34</v>
      </c>
      <c r="E16">
        <v>67.183000000000007</v>
      </c>
      <c r="F16">
        <v>36.283000000000001</v>
      </c>
      <c r="G16">
        <v>62.067999999999998</v>
      </c>
      <c r="H16">
        <v>46.542000000000002</v>
      </c>
      <c r="I16">
        <v>54.9</v>
      </c>
      <c r="J16">
        <v>35.642000000000003</v>
      </c>
      <c r="K16">
        <v>33.738</v>
      </c>
      <c r="L16">
        <v>29.672000000000001</v>
      </c>
      <c r="M16">
        <v>27.925999999999998</v>
      </c>
      <c r="N16">
        <v>32.161999999999999</v>
      </c>
      <c r="O16">
        <v>38.055</v>
      </c>
      <c r="P16">
        <v>49.978999999999999</v>
      </c>
      <c r="Q16">
        <v>30.934999999999999</v>
      </c>
      <c r="R16">
        <v>58.097999999999999</v>
      </c>
      <c r="S16">
        <v>33.188000000000002</v>
      </c>
      <c r="T16">
        <v>50.366999999999997</v>
      </c>
      <c r="U16">
        <v>26.387</v>
      </c>
      <c r="V16">
        <v>40.515999999999998</v>
      </c>
      <c r="W16">
        <v>28.297999999999998</v>
      </c>
      <c r="X16">
        <v>27.202000000000002</v>
      </c>
      <c r="Y16">
        <v>16.459</v>
      </c>
      <c r="Z16">
        <v>51.223999999999997</v>
      </c>
      <c r="AA16">
        <v>29.774999999999999</v>
      </c>
      <c r="AB16">
        <v>32.737000000000002</v>
      </c>
      <c r="AC16">
        <v>34</v>
      </c>
      <c r="AD16">
        <v>36.401000000000003</v>
      </c>
      <c r="AE16">
        <v>41.274000000000001</v>
      </c>
      <c r="AF16">
        <v>32.219000000000001</v>
      </c>
      <c r="AG16">
        <v>24.933</v>
      </c>
      <c r="AH16">
        <v>35.564</v>
      </c>
      <c r="AI16" s="4">
        <v>17.315999999999999</v>
      </c>
      <c r="AJ16" s="4">
        <v>50.173000000000002</v>
      </c>
      <c r="AK16" s="4">
        <v>42.536999999999999</v>
      </c>
      <c r="AL16" s="4">
        <v>30.492999999999999</v>
      </c>
      <c r="AM16" s="4">
        <v>21.236999999999998</v>
      </c>
    </row>
    <row r="17" spans="1:1005" ht="14.4" x14ac:dyDescent="0.3">
      <c r="A17" s="1">
        <v>44835</v>
      </c>
      <c r="B17">
        <v>25.31</v>
      </c>
      <c r="C17">
        <v>45.16</v>
      </c>
      <c r="D17">
        <v>35.54</v>
      </c>
      <c r="E17">
        <v>45.914000000000001</v>
      </c>
      <c r="F17">
        <v>32.637999999999998</v>
      </c>
      <c r="G17">
        <v>56.399000000000001</v>
      </c>
      <c r="H17">
        <v>79.736999999999995</v>
      </c>
      <c r="I17">
        <v>65.852000000000004</v>
      </c>
      <c r="J17">
        <v>30.288</v>
      </c>
      <c r="K17">
        <v>28.366</v>
      </c>
      <c r="L17">
        <v>30.126999999999999</v>
      </c>
      <c r="M17">
        <v>46.192999999999998</v>
      </c>
      <c r="N17">
        <v>29.297999999999998</v>
      </c>
      <c r="O17">
        <v>27.54</v>
      </c>
      <c r="P17">
        <v>46.198999999999998</v>
      </c>
      <c r="Q17">
        <v>30.08</v>
      </c>
      <c r="R17">
        <v>56.177</v>
      </c>
      <c r="S17">
        <v>41.012999999999998</v>
      </c>
      <c r="T17">
        <v>56.56</v>
      </c>
      <c r="U17">
        <v>34.042999999999999</v>
      </c>
      <c r="V17">
        <v>35.225999999999999</v>
      </c>
      <c r="W17">
        <v>25.858000000000001</v>
      </c>
      <c r="X17">
        <v>26.096</v>
      </c>
      <c r="Y17">
        <v>25.218</v>
      </c>
      <c r="Z17">
        <v>36.122999999999998</v>
      </c>
      <c r="AA17">
        <v>31.088000000000001</v>
      </c>
      <c r="AB17">
        <v>48.14</v>
      </c>
      <c r="AC17">
        <v>57.296999999999997</v>
      </c>
      <c r="AD17">
        <v>36.587000000000003</v>
      </c>
      <c r="AE17">
        <v>38.841000000000001</v>
      </c>
      <c r="AF17">
        <v>34.347000000000001</v>
      </c>
      <c r="AG17">
        <v>27.177</v>
      </c>
      <c r="AH17">
        <v>36.874000000000002</v>
      </c>
      <c r="AI17" s="4">
        <v>17.54</v>
      </c>
      <c r="AJ17" s="4">
        <v>48.749000000000002</v>
      </c>
      <c r="AK17" s="4">
        <v>57.162999999999997</v>
      </c>
      <c r="AL17" s="4">
        <v>28.023</v>
      </c>
      <c r="AM17" s="4">
        <v>22.922000000000001</v>
      </c>
    </row>
    <row r="18" spans="1:1005" ht="14.4" x14ac:dyDescent="0.3">
      <c r="A18" s="1">
        <v>44866</v>
      </c>
      <c r="B18">
        <v>25.95</v>
      </c>
      <c r="C18">
        <v>33.79</v>
      </c>
      <c r="D18">
        <v>30.23</v>
      </c>
      <c r="E18">
        <v>31.596</v>
      </c>
      <c r="F18">
        <v>27.888999999999999</v>
      </c>
      <c r="G18">
        <v>45.470999999999997</v>
      </c>
      <c r="H18">
        <v>45.570999999999998</v>
      </c>
      <c r="I18">
        <v>45.03</v>
      </c>
      <c r="J18">
        <v>28.61</v>
      </c>
      <c r="K18">
        <v>21.724</v>
      </c>
      <c r="L18">
        <v>24.268000000000001</v>
      </c>
      <c r="M18">
        <v>38.664000000000001</v>
      </c>
      <c r="N18">
        <v>26.869</v>
      </c>
      <c r="O18">
        <v>23.013999999999999</v>
      </c>
      <c r="P18">
        <v>35.709000000000003</v>
      </c>
      <c r="Q18">
        <v>27.446999999999999</v>
      </c>
      <c r="R18">
        <v>42.616999999999997</v>
      </c>
      <c r="S18">
        <v>31.744</v>
      </c>
      <c r="T18">
        <v>39.82</v>
      </c>
      <c r="U18">
        <v>27.928000000000001</v>
      </c>
      <c r="V18">
        <v>28.084</v>
      </c>
      <c r="W18">
        <v>22.475999999999999</v>
      </c>
      <c r="X18">
        <v>25.956</v>
      </c>
      <c r="Y18">
        <v>15.445</v>
      </c>
      <c r="Z18">
        <v>25.722000000000001</v>
      </c>
      <c r="AA18">
        <v>26.029</v>
      </c>
      <c r="AB18">
        <v>36.347000000000001</v>
      </c>
      <c r="AC18">
        <v>38.338999999999999</v>
      </c>
      <c r="AD18">
        <v>27.620999999999999</v>
      </c>
      <c r="AE18">
        <v>33.533999999999999</v>
      </c>
      <c r="AF18">
        <v>31.449000000000002</v>
      </c>
      <c r="AG18">
        <v>26.942</v>
      </c>
      <c r="AH18">
        <v>30.541</v>
      </c>
      <c r="AI18" s="4">
        <v>14.67</v>
      </c>
      <c r="AJ18" s="4">
        <v>28.454999999999998</v>
      </c>
      <c r="AK18" s="4">
        <v>35.36</v>
      </c>
      <c r="AL18" s="4">
        <v>26.228999999999999</v>
      </c>
      <c r="AM18" s="4">
        <v>21.315000000000001</v>
      </c>
    </row>
    <row r="19" spans="1:1005" ht="14.4" x14ac:dyDescent="0.3">
      <c r="A19" s="1">
        <v>44896</v>
      </c>
      <c r="B19">
        <v>25.1</v>
      </c>
      <c r="C19">
        <v>27.5</v>
      </c>
      <c r="D19">
        <v>26.5</v>
      </c>
      <c r="E19">
        <v>27.77</v>
      </c>
      <c r="F19">
        <v>26.544</v>
      </c>
      <c r="G19">
        <v>39.872999999999998</v>
      </c>
      <c r="H19">
        <v>32.051000000000002</v>
      </c>
      <c r="I19">
        <v>34.331000000000003</v>
      </c>
      <c r="J19">
        <v>25.599</v>
      </c>
      <c r="K19">
        <v>19.795000000000002</v>
      </c>
      <c r="L19">
        <v>21.87</v>
      </c>
      <c r="M19">
        <v>27.295999999999999</v>
      </c>
      <c r="N19">
        <v>24.526</v>
      </c>
      <c r="O19">
        <v>21.216000000000001</v>
      </c>
      <c r="P19">
        <v>30.925000000000001</v>
      </c>
      <c r="Q19">
        <v>23.422000000000001</v>
      </c>
      <c r="R19">
        <v>38.478999999999999</v>
      </c>
      <c r="S19">
        <v>28.337</v>
      </c>
      <c r="T19">
        <v>33.064</v>
      </c>
      <c r="U19">
        <v>25.911999999999999</v>
      </c>
      <c r="V19">
        <v>25.806000000000001</v>
      </c>
      <c r="W19">
        <v>20.079999999999998</v>
      </c>
      <c r="X19">
        <v>22.213999999999999</v>
      </c>
      <c r="Y19">
        <v>13.028</v>
      </c>
      <c r="Z19">
        <v>23.893999999999998</v>
      </c>
      <c r="AA19">
        <v>22.027000000000001</v>
      </c>
      <c r="AB19">
        <v>27.542000000000002</v>
      </c>
      <c r="AC19">
        <v>27.481999999999999</v>
      </c>
      <c r="AD19">
        <v>21.751000000000001</v>
      </c>
      <c r="AE19">
        <v>30.745000000000001</v>
      </c>
      <c r="AF19">
        <v>26.273</v>
      </c>
      <c r="AG19">
        <v>22.559000000000001</v>
      </c>
      <c r="AH19">
        <v>27.46</v>
      </c>
      <c r="AI19" s="4">
        <v>13.65</v>
      </c>
      <c r="AJ19" s="4">
        <v>22.597999999999999</v>
      </c>
      <c r="AK19" s="4">
        <v>27.667000000000002</v>
      </c>
      <c r="AL19" s="4">
        <v>24.597999999999999</v>
      </c>
      <c r="AM19" s="4">
        <v>17.277000000000001</v>
      </c>
    </row>
    <row r="20" spans="1:1005" ht="14.4" x14ac:dyDescent="0.3">
      <c r="A20" s="1">
        <v>44927</v>
      </c>
      <c r="B20">
        <v>24.1</v>
      </c>
      <c r="C20">
        <v>25.4</v>
      </c>
      <c r="D20">
        <v>24.9</v>
      </c>
      <c r="E20">
        <v>24.814</v>
      </c>
      <c r="F20">
        <v>25.768999999999998</v>
      </c>
      <c r="G20">
        <v>35.709000000000003</v>
      </c>
      <c r="H20">
        <v>27.559000000000001</v>
      </c>
      <c r="I20">
        <v>28.850999999999999</v>
      </c>
      <c r="J20">
        <v>22.675999999999998</v>
      </c>
      <c r="K20">
        <v>17.718</v>
      </c>
      <c r="L20">
        <v>19.591999999999999</v>
      </c>
      <c r="M20">
        <v>21.574999999999999</v>
      </c>
      <c r="N20">
        <v>21.49</v>
      </c>
      <c r="O20">
        <v>19.303999999999998</v>
      </c>
      <c r="P20">
        <v>27.664999999999999</v>
      </c>
      <c r="Q20">
        <v>20.79</v>
      </c>
      <c r="R20">
        <v>33.527999999999999</v>
      </c>
      <c r="S20">
        <v>24.143000000000001</v>
      </c>
      <c r="T20">
        <v>29.670999999999999</v>
      </c>
      <c r="U20">
        <v>22.221</v>
      </c>
      <c r="V20">
        <v>25.007999999999999</v>
      </c>
      <c r="W20">
        <v>17.940000000000001</v>
      </c>
      <c r="X20">
        <v>19.61</v>
      </c>
      <c r="Y20">
        <v>11.766999999999999</v>
      </c>
      <c r="Z20">
        <v>21.236999999999998</v>
      </c>
      <c r="AA20">
        <v>22.875</v>
      </c>
      <c r="AB20">
        <v>23.806999999999999</v>
      </c>
      <c r="AC20">
        <v>24.635000000000002</v>
      </c>
      <c r="AD20">
        <v>18.806999999999999</v>
      </c>
      <c r="AE20">
        <v>27.687000000000001</v>
      </c>
      <c r="AF20">
        <v>23.062999999999999</v>
      </c>
      <c r="AG20">
        <v>20.035</v>
      </c>
      <c r="AH20">
        <v>24.824000000000002</v>
      </c>
      <c r="AI20" s="4">
        <v>12.271000000000001</v>
      </c>
      <c r="AJ20" s="4">
        <v>19.895</v>
      </c>
      <c r="AK20" s="4">
        <v>24.349</v>
      </c>
      <c r="AL20" s="4">
        <v>22.77</v>
      </c>
      <c r="AM20" s="4">
        <v>14.938000000000001</v>
      </c>
    </row>
    <row r="21" spans="1:1005" ht="14.4" x14ac:dyDescent="0.3">
      <c r="A21" s="1">
        <v>44958</v>
      </c>
      <c r="B21">
        <v>22</v>
      </c>
      <c r="C21">
        <v>23.5</v>
      </c>
      <c r="D21">
        <v>22.8</v>
      </c>
      <c r="E21">
        <v>20.748000000000001</v>
      </c>
      <c r="F21">
        <v>19.713999999999999</v>
      </c>
      <c r="G21">
        <v>29.603000000000002</v>
      </c>
      <c r="H21">
        <v>36.438000000000002</v>
      </c>
      <c r="I21">
        <v>26.478000000000002</v>
      </c>
      <c r="J21">
        <v>18.588000000000001</v>
      </c>
      <c r="K21">
        <v>14.507</v>
      </c>
      <c r="L21">
        <v>16.614000000000001</v>
      </c>
      <c r="M21">
        <v>18.649999999999999</v>
      </c>
      <c r="N21">
        <v>18.352</v>
      </c>
      <c r="O21">
        <v>17.736000000000001</v>
      </c>
      <c r="P21">
        <v>22.536000000000001</v>
      </c>
      <c r="Q21">
        <v>21.021000000000001</v>
      </c>
      <c r="R21">
        <v>29.856999999999999</v>
      </c>
      <c r="S21">
        <v>19.699000000000002</v>
      </c>
      <c r="T21">
        <v>25.533999999999999</v>
      </c>
      <c r="U21">
        <v>21.797999999999998</v>
      </c>
      <c r="V21">
        <v>25.071000000000002</v>
      </c>
      <c r="W21">
        <v>17.753</v>
      </c>
      <c r="X21">
        <v>16.065000000000001</v>
      </c>
      <c r="Y21">
        <v>14.877000000000001</v>
      </c>
      <c r="Z21">
        <v>17.593</v>
      </c>
      <c r="AA21">
        <v>19.524000000000001</v>
      </c>
      <c r="AB21">
        <v>19.18</v>
      </c>
      <c r="AC21">
        <v>22.591999999999999</v>
      </c>
      <c r="AD21">
        <v>15.342000000000001</v>
      </c>
      <c r="AE21">
        <v>23.172999999999998</v>
      </c>
      <c r="AF21">
        <v>18.920000000000002</v>
      </c>
      <c r="AG21">
        <v>16.472999999999999</v>
      </c>
      <c r="AH21">
        <v>20.504000000000001</v>
      </c>
      <c r="AI21" s="4">
        <v>10.224</v>
      </c>
      <c r="AJ21" s="4">
        <v>18.741</v>
      </c>
      <c r="AK21" s="4">
        <v>23.007000000000001</v>
      </c>
      <c r="AL21" s="4">
        <v>18.707000000000001</v>
      </c>
      <c r="AM21" s="4">
        <v>12.438000000000001</v>
      </c>
    </row>
    <row r="22" spans="1:1005" ht="14.4" x14ac:dyDescent="0.3">
      <c r="A22" s="1">
        <v>44986</v>
      </c>
      <c r="B22">
        <v>34.299999999999997</v>
      </c>
      <c r="C22">
        <v>39.6</v>
      </c>
      <c r="D22">
        <v>37.299999999999997</v>
      </c>
      <c r="E22">
        <v>32.512</v>
      </c>
      <c r="F22">
        <v>20.04</v>
      </c>
      <c r="G22">
        <v>42.981000000000002</v>
      </c>
      <c r="H22">
        <v>66.825999999999993</v>
      </c>
      <c r="I22">
        <v>31.167000000000002</v>
      </c>
      <c r="J22">
        <v>26.628</v>
      </c>
      <c r="K22">
        <v>39.593000000000004</v>
      </c>
      <c r="L22">
        <v>26.459</v>
      </c>
      <c r="M22">
        <v>27.056000000000001</v>
      </c>
      <c r="N22">
        <v>28.228000000000002</v>
      </c>
      <c r="O22">
        <v>30.3</v>
      </c>
      <c r="P22">
        <v>40.244</v>
      </c>
      <c r="Q22">
        <v>46.938000000000002</v>
      </c>
      <c r="R22">
        <v>39.664000000000001</v>
      </c>
      <c r="S22">
        <v>35.11</v>
      </c>
      <c r="T22">
        <v>38.414000000000001</v>
      </c>
      <c r="U22">
        <v>30.164000000000001</v>
      </c>
      <c r="V22">
        <v>28.335999999999999</v>
      </c>
      <c r="W22">
        <v>27.611000000000001</v>
      </c>
      <c r="X22">
        <v>19.652999999999999</v>
      </c>
      <c r="Y22">
        <v>24.13</v>
      </c>
      <c r="Z22">
        <v>45.401000000000003</v>
      </c>
      <c r="AA22">
        <v>22.574999999999999</v>
      </c>
      <c r="AB22">
        <v>26.402000000000001</v>
      </c>
      <c r="AC22">
        <v>54.862000000000002</v>
      </c>
      <c r="AD22">
        <v>15.645</v>
      </c>
      <c r="AE22">
        <v>42.408999999999999</v>
      </c>
      <c r="AF22">
        <v>22.262</v>
      </c>
      <c r="AG22">
        <v>29.526</v>
      </c>
      <c r="AH22">
        <v>37.405000000000001</v>
      </c>
      <c r="AI22" s="4">
        <v>16.335999999999999</v>
      </c>
      <c r="AJ22" s="4">
        <v>20.620999999999999</v>
      </c>
      <c r="AK22" s="4">
        <v>40.276000000000003</v>
      </c>
      <c r="AL22" s="4">
        <v>20.707999999999998</v>
      </c>
      <c r="AM22" s="4">
        <v>22.138999999999999</v>
      </c>
    </row>
    <row r="23" spans="1:1005" ht="14.4" x14ac:dyDescent="0.3">
      <c r="A23" s="1">
        <v>45017</v>
      </c>
      <c r="B23">
        <v>63.2</v>
      </c>
      <c r="C23">
        <v>92.7</v>
      </c>
      <c r="D23">
        <v>78.099999999999994</v>
      </c>
      <c r="E23">
        <v>39.124000000000002</v>
      </c>
      <c r="F23">
        <v>42.518999999999998</v>
      </c>
      <c r="G23">
        <v>92.676000000000002</v>
      </c>
      <c r="H23">
        <v>117.274</v>
      </c>
      <c r="I23">
        <v>81.948999999999998</v>
      </c>
      <c r="J23">
        <v>62.088999999999999</v>
      </c>
      <c r="K23">
        <v>99.957999999999998</v>
      </c>
      <c r="L23">
        <v>57.155999999999999</v>
      </c>
      <c r="M23">
        <v>51.252000000000002</v>
      </c>
      <c r="N23">
        <v>70.593999999999994</v>
      </c>
      <c r="O23">
        <v>90.07</v>
      </c>
      <c r="P23">
        <v>77.245000000000005</v>
      </c>
      <c r="Q23">
        <v>58.515000000000001</v>
      </c>
      <c r="R23">
        <v>87.373999999999995</v>
      </c>
      <c r="S23">
        <v>74.183999999999997</v>
      </c>
      <c r="T23">
        <v>56.337000000000003</v>
      </c>
      <c r="U23">
        <v>40.341999999999999</v>
      </c>
      <c r="V23">
        <v>69.965999999999994</v>
      </c>
      <c r="W23">
        <v>52.74</v>
      </c>
      <c r="X23">
        <v>50.524999999999999</v>
      </c>
      <c r="Y23">
        <v>48.430999999999997</v>
      </c>
      <c r="Z23">
        <v>90.960999999999999</v>
      </c>
      <c r="AA23">
        <v>55.51</v>
      </c>
      <c r="AB23">
        <v>81.091999999999999</v>
      </c>
      <c r="AC23">
        <v>76.441999999999993</v>
      </c>
      <c r="AD23">
        <v>48.726999999999997</v>
      </c>
      <c r="AE23">
        <v>65.957999999999998</v>
      </c>
      <c r="AF23">
        <v>53.656999999999996</v>
      </c>
      <c r="AG23">
        <v>66.058999999999997</v>
      </c>
      <c r="AH23">
        <v>79.887</v>
      </c>
      <c r="AI23" s="4">
        <v>37.914999999999999</v>
      </c>
      <c r="AJ23" s="4">
        <v>50.131</v>
      </c>
      <c r="AK23" s="4">
        <v>74.980999999999995</v>
      </c>
      <c r="AL23" s="4">
        <v>45.633000000000003</v>
      </c>
      <c r="AM23" s="4">
        <v>38.884</v>
      </c>
    </row>
    <row r="24" spans="1:1005" ht="14.4" x14ac:dyDescent="0.3">
      <c r="A24" s="1">
        <v>45047</v>
      </c>
      <c r="B24">
        <v>147.69999999999999</v>
      </c>
      <c r="C24">
        <v>261.8</v>
      </c>
      <c r="D24">
        <v>198.9</v>
      </c>
      <c r="E24">
        <v>135.14400000000001</v>
      </c>
      <c r="F24">
        <v>418.61099999999999</v>
      </c>
      <c r="G24">
        <v>367.09300000000002</v>
      </c>
      <c r="H24">
        <v>319.392</v>
      </c>
      <c r="I24">
        <v>289.38</v>
      </c>
      <c r="J24">
        <v>139.18</v>
      </c>
      <c r="K24">
        <v>174.81299999999999</v>
      </c>
      <c r="L24">
        <v>113.55800000000001</v>
      </c>
      <c r="M24">
        <v>158.27799999999999</v>
      </c>
      <c r="N24">
        <v>196.94900000000001</v>
      </c>
      <c r="O24">
        <v>260.5</v>
      </c>
      <c r="P24">
        <v>212.64400000000001</v>
      </c>
      <c r="Q24">
        <v>183.87299999999999</v>
      </c>
      <c r="R24">
        <v>344.548</v>
      </c>
      <c r="S24">
        <v>294.22399999999999</v>
      </c>
      <c r="T24">
        <v>188.41399999999999</v>
      </c>
      <c r="U24">
        <v>185.28299999999999</v>
      </c>
      <c r="V24">
        <v>218.42599999999999</v>
      </c>
      <c r="W24">
        <v>229.357</v>
      </c>
      <c r="X24">
        <v>72.328000000000003</v>
      </c>
      <c r="Y24">
        <v>145.74199999999999</v>
      </c>
      <c r="Z24">
        <v>210.60900000000001</v>
      </c>
      <c r="AA24">
        <v>232.715</v>
      </c>
      <c r="AB24">
        <v>205.84899999999999</v>
      </c>
      <c r="AC24">
        <v>213.471</v>
      </c>
      <c r="AD24">
        <v>234.25899999999999</v>
      </c>
      <c r="AE24">
        <v>265.642</v>
      </c>
      <c r="AF24">
        <v>106.572</v>
      </c>
      <c r="AG24">
        <v>139.93600000000001</v>
      </c>
      <c r="AH24">
        <v>119.47</v>
      </c>
      <c r="AI24" s="4">
        <v>98.608000000000004</v>
      </c>
      <c r="AJ24" s="4">
        <v>224.047</v>
      </c>
      <c r="AK24" s="4">
        <v>181.47900000000001</v>
      </c>
      <c r="AL24" s="4">
        <v>104.619</v>
      </c>
      <c r="AM24" s="4">
        <v>136.81899999999999</v>
      </c>
    </row>
    <row r="25" spans="1:1005" ht="14.4" x14ac:dyDescent="0.3">
      <c r="A25" s="1">
        <v>45078</v>
      </c>
      <c r="B25">
        <v>179</v>
      </c>
      <c r="C25">
        <v>343.4</v>
      </c>
      <c r="D25">
        <v>261.7</v>
      </c>
      <c r="E25">
        <v>367.08100000000002</v>
      </c>
      <c r="F25">
        <v>681.70299999999997</v>
      </c>
      <c r="G25">
        <v>404.88600000000002</v>
      </c>
      <c r="H25">
        <v>399.15899999999999</v>
      </c>
      <c r="I25">
        <v>275.90699999999998</v>
      </c>
      <c r="J25">
        <v>173.58600000000001</v>
      </c>
      <c r="K25">
        <v>152.208</v>
      </c>
      <c r="L25">
        <v>173.94900000000001</v>
      </c>
      <c r="M25">
        <v>275.35599999999999</v>
      </c>
      <c r="N25">
        <v>171.68700000000001</v>
      </c>
      <c r="O25">
        <v>414.12099999999998</v>
      </c>
      <c r="P25">
        <v>222.96799999999999</v>
      </c>
      <c r="Q25">
        <v>538.37900000000002</v>
      </c>
      <c r="R25">
        <v>314.14400000000001</v>
      </c>
      <c r="S25">
        <v>506.84899999999999</v>
      </c>
      <c r="T25">
        <v>197.494</v>
      </c>
      <c r="U25">
        <v>334.30500000000001</v>
      </c>
      <c r="V25">
        <v>161.095</v>
      </c>
      <c r="W25">
        <v>199.79300000000001</v>
      </c>
      <c r="X25">
        <v>54.033999999999999</v>
      </c>
      <c r="Y25">
        <v>220.55600000000001</v>
      </c>
      <c r="Z25">
        <v>143.458</v>
      </c>
      <c r="AA25">
        <v>287.16300000000001</v>
      </c>
      <c r="AB25">
        <v>197.214</v>
      </c>
      <c r="AC25">
        <v>173.095</v>
      </c>
      <c r="AD25">
        <v>478.74700000000001</v>
      </c>
      <c r="AE25">
        <v>275.82</v>
      </c>
      <c r="AF25">
        <v>248.02</v>
      </c>
      <c r="AG25">
        <v>423.68700000000001</v>
      </c>
      <c r="AH25">
        <v>49.012999999999998</v>
      </c>
      <c r="AI25" s="4">
        <v>144.62700000000001</v>
      </c>
      <c r="AJ25" s="4">
        <v>333.88</v>
      </c>
      <c r="AK25" s="4">
        <v>322.50099999999998</v>
      </c>
      <c r="AL25" s="4">
        <v>112.715</v>
      </c>
      <c r="AM25" s="4">
        <v>286.56</v>
      </c>
    </row>
    <row r="26" spans="1:1005" ht="14.4" x14ac:dyDescent="0.3">
      <c r="A26" s="1">
        <v>45108</v>
      </c>
      <c r="B26">
        <v>62.2</v>
      </c>
      <c r="C26">
        <v>149.69999999999999</v>
      </c>
      <c r="D26">
        <v>98.2</v>
      </c>
      <c r="E26">
        <v>216.88900000000001</v>
      </c>
      <c r="F26">
        <v>332.339</v>
      </c>
      <c r="G26">
        <v>131.57900000000001</v>
      </c>
      <c r="H26">
        <v>167.59200000000001</v>
      </c>
      <c r="I26">
        <v>95.638000000000005</v>
      </c>
      <c r="J26">
        <v>71.021000000000001</v>
      </c>
      <c r="K26">
        <v>65.078000000000003</v>
      </c>
      <c r="L26">
        <v>72.131</v>
      </c>
      <c r="M26">
        <v>132.4</v>
      </c>
      <c r="N26">
        <v>67.703000000000003</v>
      </c>
      <c r="O26">
        <v>205.089</v>
      </c>
      <c r="P26">
        <v>71.563000000000002</v>
      </c>
      <c r="Q26">
        <v>500.10300000000001</v>
      </c>
      <c r="R26">
        <v>126.697</v>
      </c>
      <c r="S26">
        <v>194.726</v>
      </c>
      <c r="T26">
        <v>98.478999999999999</v>
      </c>
      <c r="U26">
        <v>213.55199999999999</v>
      </c>
      <c r="V26">
        <v>50.332000000000001</v>
      </c>
      <c r="W26">
        <v>59.121000000000002</v>
      </c>
      <c r="X26">
        <v>21.576000000000001</v>
      </c>
      <c r="Y26">
        <v>64.557000000000002</v>
      </c>
      <c r="Z26">
        <v>54.075000000000003</v>
      </c>
      <c r="AA26">
        <v>121.227</v>
      </c>
      <c r="AB26">
        <v>75.349000000000004</v>
      </c>
      <c r="AC26">
        <v>63.725000000000001</v>
      </c>
      <c r="AD26">
        <v>219.78899999999999</v>
      </c>
      <c r="AE26">
        <v>151.76</v>
      </c>
      <c r="AF26">
        <v>75.578000000000003</v>
      </c>
      <c r="AG26">
        <v>216.351</v>
      </c>
      <c r="AH26">
        <v>24.672999999999998</v>
      </c>
      <c r="AI26" s="4">
        <v>51.276000000000003</v>
      </c>
      <c r="AJ26" s="4">
        <v>106.57599999999999</v>
      </c>
      <c r="AK26" s="4">
        <v>100.407</v>
      </c>
      <c r="AL26" s="4">
        <v>43.345999999999997</v>
      </c>
      <c r="AM26" s="4">
        <v>176.97499999999999</v>
      </c>
    </row>
    <row r="27" spans="1:1005" ht="14.4" x14ac:dyDescent="0.3">
      <c r="A27" s="1">
        <v>45139</v>
      </c>
      <c r="B27">
        <v>44.8</v>
      </c>
      <c r="C27">
        <v>74.900000000000006</v>
      </c>
      <c r="D27">
        <v>59.3</v>
      </c>
      <c r="E27">
        <v>82.814999999999998</v>
      </c>
      <c r="F27">
        <v>122.801</v>
      </c>
      <c r="G27">
        <v>59.767000000000003</v>
      </c>
      <c r="H27">
        <v>63.406999999999996</v>
      </c>
      <c r="I27">
        <v>52.616</v>
      </c>
      <c r="J27">
        <v>40.064999999999998</v>
      </c>
      <c r="K27">
        <v>48.52</v>
      </c>
      <c r="L27">
        <v>37.465000000000003</v>
      </c>
      <c r="M27">
        <v>55.814999999999998</v>
      </c>
      <c r="N27">
        <v>50.978999999999999</v>
      </c>
      <c r="O27">
        <v>67.253</v>
      </c>
      <c r="P27">
        <v>40.820999999999998</v>
      </c>
      <c r="Q27">
        <v>135.34299999999999</v>
      </c>
      <c r="R27">
        <v>52.476999999999997</v>
      </c>
      <c r="S27">
        <v>80.725999999999999</v>
      </c>
      <c r="T27">
        <v>46.351999999999997</v>
      </c>
      <c r="U27">
        <v>81.66</v>
      </c>
      <c r="V27">
        <v>39.866</v>
      </c>
      <c r="W27">
        <v>43.994</v>
      </c>
      <c r="X27">
        <v>17.087</v>
      </c>
      <c r="Y27">
        <v>37.241</v>
      </c>
      <c r="Z27">
        <v>33.915999999999997</v>
      </c>
      <c r="AA27">
        <v>54.847000000000001</v>
      </c>
      <c r="AB27">
        <v>51.347000000000001</v>
      </c>
      <c r="AC27">
        <v>43.881999999999998</v>
      </c>
      <c r="AD27">
        <v>75.837000000000003</v>
      </c>
      <c r="AE27">
        <v>55.298999999999999</v>
      </c>
      <c r="AF27">
        <v>43.69</v>
      </c>
      <c r="AG27">
        <v>65.015000000000001</v>
      </c>
      <c r="AH27">
        <v>23.475999999999999</v>
      </c>
      <c r="AI27" s="4">
        <v>36.018000000000001</v>
      </c>
      <c r="AJ27" s="4">
        <v>52.070999999999998</v>
      </c>
      <c r="AK27" s="4">
        <v>42.389000000000003</v>
      </c>
      <c r="AL27" s="4">
        <v>27.972000000000001</v>
      </c>
      <c r="AM27" s="4">
        <v>89.247</v>
      </c>
    </row>
    <row r="28" spans="1:1005" ht="14.4" x14ac:dyDescent="0.3">
      <c r="A28" s="1">
        <v>45170</v>
      </c>
      <c r="B28">
        <v>30</v>
      </c>
      <c r="C28">
        <v>45.2</v>
      </c>
      <c r="D28">
        <v>37.5</v>
      </c>
      <c r="E28">
        <v>41.375999999999998</v>
      </c>
      <c r="F28">
        <v>68.680999999999997</v>
      </c>
      <c r="G28">
        <v>55.463000000000001</v>
      </c>
      <c r="H28">
        <v>61.046999999999997</v>
      </c>
      <c r="I28">
        <v>40.96</v>
      </c>
      <c r="J28">
        <v>38.515999999999998</v>
      </c>
      <c r="K28">
        <v>32.122999999999998</v>
      </c>
      <c r="L28">
        <v>30.901</v>
      </c>
      <c r="M28">
        <v>34.588000000000001</v>
      </c>
      <c r="N28">
        <v>42.536999999999999</v>
      </c>
      <c r="O28">
        <v>55.921999999999997</v>
      </c>
      <c r="P28">
        <v>36.4</v>
      </c>
      <c r="Q28">
        <v>63.158999999999999</v>
      </c>
      <c r="R28">
        <v>40.262999999999998</v>
      </c>
      <c r="S28">
        <v>55.636000000000003</v>
      </c>
      <c r="T28">
        <v>32.232999999999997</v>
      </c>
      <c r="U28">
        <v>44.185000000000002</v>
      </c>
      <c r="V28">
        <v>32.939</v>
      </c>
      <c r="W28">
        <v>30.135000000000002</v>
      </c>
      <c r="X28">
        <v>18.876000000000001</v>
      </c>
      <c r="Y28">
        <v>52.521000000000001</v>
      </c>
      <c r="Z28">
        <v>32.847999999999999</v>
      </c>
      <c r="AA28">
        <v>35.183999999999997</v>
      </c>
      <c r="AB28">
        <v>38.015000000000001</v>
      </c>
      <c r="AC28">
        <v>40.564999999999998</v>
      </c>
      <c r="AD28">
        <v>44.716999999999999</v>
      </c>
      <c r="AE28">
        <v>37.908000000000001</v>
      </c>
      <c r="AF28">
        <v>28.308</v>
      </c>
      <c r="AG28">
        <v>38.445</v>
      </c>
      <c r="AH28">
        <v>21.259</v>
      </c>
      <c r="AI28" s="4">
        <v>50.965000000000003</v>
      </c>
      <c r="AJ28" s="4">
        <v>46.107999999999997</v>
      </c>
      <c r="AK28" s="4">
        <v>34.265000000000001</v>
      </c>
      <c r="AL28" s="4">
        <v>23.785</v>
      </c>
      <c r="AM28" s="4">
        <v>72.927999999999997</v>
      </c>
      <c r="ALQ28" s="4" t="e">
        <v>#N/A</v>
      </c>
    </row>
    <row r="29" spans="1:1005" ht="14.4" x14ac:dyDescent="0.3">
      <c r="A29" s="1">
        <v>45200</v>
      </c>
      <c r="B29">
        <v>25.31</v>
      </c>
      <c r="C29">
        <v>45.16</v>
      </c>
      <c r="D29">
        <v>35.54</v>
      </c>
      <c r="E29">
        <v>34.332999999999998</v>
      </c>
      <c r="F29">
        <v>57.564999999999998</v>
      </c>
      <c r="G29">
        <v>86.194999999999993</v>
      </c>
      <c r="H29">
        <v>67.2</v>
      </c>
      <c r="I29">
        <v>32.212000000000003</v>
      </c>
      <c r="J29">
        <v>29.956</v>
      </c>
      <c r="K29">
        <v>30.402000000000001</v>
      </c>
      <c r="L29">
        <v>46.738999999999997</v>
      </c>
      <c r="M29">
        <v>29.027000000000001</v>
      </c>
      <c r="N29">
        <v>28.532</v>
      </c>
      <c r="O29">
        <v>47.765000000000001</v>
      </c>
      <c r="P29">
        <v>32.619999999999997</v>
      </c>
      <c r="Q29">
        <v>56.241999999999997</v>
      </c>
      <c r="R29">
        <v>45.210999999999999</v>
      </c>
      <c r="S29">
        <v>58.091000000000001</v>
      </c>
      <c r="T29">
        <v>37.433</v>
      </c>
      <c r="U29">
        <v>35.401000000000003</v>
      </c>
      <c r="V29">
        <v>27.754999999999999</v>
      </c>
      <c r="W29">
        <v>26.378</v>
      </c>
      <c r="X29">
        <v>26.210999999999999</v>
      </c>
      <c r="Y29">
        <v>33.829000000000001</v>
      </c>
      <c r="Z29">
        <v>31.562999999999999</v>
      </c>
      <c r="AA29">
        <v>48.837000000000003</v>
      </c>
      <c r="AB29">
        <v>58.421999999999997</v>
      </c>
      <c r="AC29">
        <v>37.438000000000002</v>
      </c>
      <c r="AD29">
        <v>38.741</v>
      </c>
      <c r="AE29">
        <v>37.095999999999997</v>
      </c>
      <c r="AF29">
        <v>28.364999999999998</v>
      </c>
      <c r="AG29">
        <v>36.692999999999998</v>
      </c>
      <c r="AH29">
        <v>19.814</v>
      </c>
      <c r="AI29" s="4">
        <v>48.579000000000001</v>
      </c>
      <c r="AJ29" s="4">
        <v>57.046999999999997</v>
      </c>
      <c r="AK29" s="4">
        <v>28.960999999999999</v>
      </c>
      <c r="AL29" s="4">
        <v>23.637</v>
      </c>
      <c r="AM29" s="4">
        <v>45.96</v>
      </c>
      <c r="ALQ29" s="4" t="e">
        <v>#N/A</v>
      </c>
    </row>
    <row r="30" spans="1:1005" ht="14.4" x14ac:dyDescent="0.3">
      <c r="A30" s="1">
        <v>45231</v>
      </c>
      <c r="B30">
        <v>25.95</v>
      </c>
      <c r="C30">
        <v>33.79</v>
      </c>
      <c r="D30">
        <v>30.23</v>
      </c>
      <c r="E30">
        <v>29.263000000000002</v>
      </c>
      <c r="F30">
        <v>46.457000000000001</v>
      </c>
      <c r="G30">
        <v>51.210999999999999</v>
      </c>
      <c r="H30">
        <v>46.122999999999998</v>
      </c>
      <c r="I30">
        <v>30.202000000000002</v>
      </c>
      <c r="J30">
        <v>23.111999999999998</v>
      </c>
      <c r="K30">
        <v>24.361000000000001</v>
      </c>
      <c r="L30">
        <v>39.116</v>
      </c>
      <c r="M30">
        <v>26.613</v>
      </c>
      <c r="N30">
        <v>23.896999999999998</v>
      </c>
      <c r="O30">
        <v>37.070999999999998</v>
      </c>
      <c r="P30">
        <v>29.701000000000001</v>
      </c>
      <c r="Q30">
        <v>42.685000000000002</v>
      </c>
      <c r="R30">
        <v>35.384999999999998</v>
      </c>
      <c r="S30">
        <v>41.073999999999998</v>
      </c>
      <c r="T30">
        <v>30.702000000000002</v>
      </c>
      <c r="U30">
        <v>28.21</v>
      </c>
      <c r="V30">
        <v>24.19</v>
      </c>
      <c r="W30">
        <v>26.311</v>
      </c>
      <c r="X30">
        <v>16.225999999999999</v>
      </c>
      <c r="Y30">
        <v>23.867000000000001</v>
      </c>
      <c r="Z30">
        <v>26.428999999999998</v>
      </c>
      <c r="AA30">
        <v>36.997999999999998</v>
      </c>
      <c r="AB30">
        <v>39.250999999999998</v>
      </c>
      <c r="AC30">
        <v>28.37</v>
      </c>
      <c r="AD30">
        <v>33.444000000000003</v>
      </c>
      <c r="AE30">
        <v>34.000999999999998</v>
      </c>
      <c r="AF30">
        <v>27.93</v>
      </c>
      <c r="AG30">
        <v>30.411999999999999</v>
      </c>
      <c r="AH30">
        <v>16.652999999999999</v>
      </c>
      <c r="AI30" s="4">
        <v>27.672999999999998</v>
      </c>
      <c r="AJ30" s="4">
        <v>35.274999999999999</v>
      </c>
      <c r="AK30" s="4">
        <v>27.045000000000002</v>
      </c>
      <c r="AL30" s="4">
        <v>21.959</v>
      </c>
      <c r="AM30" s="4">
        <v>30.933</v>
      </c>
      <c r="ALQ30" s="4" t="e">
        <v>#N/A</v>
      </c>
    </row>
    <row r="31" spans="1:1005" ht="14.4" x14ac:dyDescent="0.3">
      <c r="A31" s="1">
        <v>45261</v>
      </c>
      <c r="B31">
        <v>25.1</v>
      </c>
      <c r="C31">
        <v>27.5</v>
      </c>
      <c r="D31">
        <v>26.5</v>
      </c>
      <c r="E31">
        <v>27.913</v>
      </c>
      <c r="F31">
        <v>40.768999999999998</v>
      </c>
      <c r="G31">
        <v>36.31</v>
      </c>
      <c r="H31">
        <v>35.307000000000002</v>
      </c>
      <c r="I31">
        <v>27.201000000000001</v>
      </c>
      <c r="J31">
        <v>21.097000000000001</v>
      </c>
      <c r="K31">
        <v>21.902999999999999</v>
      </c>
      <c r="L31">
        <v>27.756</v>
      </c>
      <c r="M31">
        <v>24.277999999999999</v>
      </c>
      <c r="N31">
        <v>22.042999999999999</v>
      </c>
      <c r="O31">
        <v>31.946000000000002</v>
      </c>
      <c r="P31">
        <v>25.594000000000001</v>
      </c>
      <c r="Q31">
        <v>38.542000000000002</v>
      </c>
      <c r="R31">
        <v>31.725000000000001</v>
      </c>
      <c r="S31">
        <v>33.927</v>
      </c>
      <c r="T31">
        <v>28.745000000000001</v>
      </c>
      <c r="U31">
        <v>25.943000000000001</v>
      </c>
      <c r="V31">
        <v>21.687999999999999</v>
      </c>
      <c r="W31">
        <v>22.56</v>
      </c>
      <c r="X31">
        <v>13.741</v>
      </c>
      <c r="Y31">
        <v>22.122</v>
      </c>
      <c r="Z31">
        <v>22.431000000000001</v>
      </c>
      <c r="AA31">
        <v>27.855</v>
      </c>
      <c r="AB31">
        <v>28.262</v>
      </c>
      <c r="AC31">
        <v>22.442</v>
      </c>
      <c r="AD31">
        <v>30.658999999999999</v>
      </c>
      <c r="AE31">
        <v>28.611999999999998</v>
      </c>
      <c r="AF31">
        <v>23.565999999999999</v>
      </c>
      <c r="AG31">
        <v>27.315000000000001</v>
      </c>
      <c r="AH31">
        <v>15.507999999999999</v>
      </c>
      <c r="AI31" s="4">
        <v>21.555</v>
      </c>
      <c r="AJ31" s="4">
        <v>27.584</v>
      </c>
      <c r="AK31" s="4">
        <v>25.466999999999999</v>
      </c>
      <c r="AL31" s="4">
        <v>17.841000000000001</v>
      </c>
      <c r="AM31" s="4">
        <v>27.003</v>
      </c>
      <c r="ALQ31" s="4" t="e">
        <v>#N/A</v>
      </c>
    </row>
    <row r="32" spans="1:1005" ht="14.4" x14ac:dyDescent="0.3">
      <c r="A32" s="1">
        <v>45292</v>
      </c>
      <c r="B32">
        <v>24.1</v>
      </c>
      <c r="C32">
        <v>25.4</v>
      </c>
      <c r="D32">
        <v>24.9</v>
      </c>
      <c r="E32">
        <v>27.033999999999999</v>
      </c>
      <c r="F32">
        <v>36.502000000000002</v>
      </c>
      <c r="G32">
        <v>31.265999999999998</v>
      </c>
      <c r="H32">
        <v>29.736000000000001</v>
      </c>
      <c r="I32">
        <v>24.166</v>
      </c>
      <c r="J32">
        <v>18.905000000000001</v>
      </c>
      <c r="K32">
        <v>19.597000000000001</v>
      </c>
      <c r="L32">
        <v>22.003</v>
      </c>
      <c r="M32">
        <v>21.257000000000001</v>
      </c>
      <c r="N32">
        <v>20.056000000000001</v>
      </c>
      <c r="O32">
        <v>28.550999999999998</v>
      </c>
      <c r="P32">
        <v>22.779</v>
      </c>
      <c r="Q32">
        <v>33.58</v>
      </c>
      <c r="R32">
        <v>27.170999999999999</v>
      </c>
      <c r="S32">
        <v>30.414000000000001</v>
      </c>
      <c r="T32">
        <v>24.759</v>
      </c>
      <c r="U32">
        <v>25.143999999999998</v>
      </c>
      <c r="V32">
        <v>19.398</v>
      </c>
      <c r="W32">
        <v>19.870999999999999</v>
      </c>
      <c r="X32">
        <v>12.407</v>
      </c>
      <c r="Y32">
        <v>19.614999999999998</v>
      </c>
      <c r="Z32">
        <v>23.244</v>
      </c>
      <c r="AA32">
        <v>23.988</v>
      </c>
      <c r="AB32">
        <v>25.314</v>
      </c>
      <c r="AC32">
        <v>19.428999999999998</v>
      </c>
      <c r="AD32">
        <v>27.61</v>
      </c>
      <c r="AE32">
        <v>25.125</v>
      </c>
      <c r="AF32">
        <v>20.943999999999999</v>
      </c>
      <c r="AG32">
        <v>24.686</v>
      </c>
      <c r="AH32">
        <v>13.957000000000001</v>
      </c>
      <c r="AI32" s="4">
        <v>18.853000000000002</v>
      </c>
      <c r="AJ32" s="4">
        <v>24.27</v>
      </c>
      <c r="AK32" s="4">
        <v>23.565000000000001</v>
      </c>
      <c r="AL32" s="4">
        <v>15.441000000000001</v>
      </c>
      <c r="AM32" s="4">
        <v>24.068999999999999</v>
      </c>
      <c r="ALQ32" s="4" t="e">
        <v>#N/A</v>
      </c>
    </row>
    <row r="33" spans="1:1005" ht="14.4" x14ac:dyDescent="0.3">
      <c r="A33" s="1">
        <v>45323</v>
      </c>
      <c r="B33" s="9">
        <v>22</v>
      </c>
      <c r="C33" s="9">
        <v>23.5</v>
      </c>
      <c r="D33">
        <v>22.8</v>
      </c>
      <c r="E33">
        <v>21.428999999999998</v>
      </c>
      <c r="F33">
        <v>31.352</v>
      </c>
      <c r="G33">
        <v>41.128999999999998</v>
      </c>
      <c r="H33">
        <v>28.129000000000001</v>
      </c>
      <c r="I33">
        <v>20.456</v>
      </c>
      <c r="J33">
        <v>16.088999999999999</v>
      </c>
      <c r="K33">
        <v>17.189</v>
      </c>
      <c r="L33">
        <v>19.757999999999999</v>
      </c>
      <c r="M33">
        <v>18.835000000000001</v>
      </c>
      <c r="N33">
        <v>19.084</v>
      </c>
      <c r="O33">
        <v>24.055</v>
      </c>
      <c r="P33">
        <v>23.719000000000001</v>
      </c>
      <c r="Q33">
        <v>31.125</v>
      </c>
      <c r="R33">
        <v>22.940999999999999</v>
      </c>
      <c r="S33">
        <v>27.021000000000001</v>
      </c>
      <c r="T33">
        <v>24.768000000000001</v>
      </c>
      <c r="U33">
        <v>26.119</v>
      </c>
      <c r="V33">
        <v>19.706</v>
      </c>
      <c r="W33">
        <v>16.826000000000001</v>
      </c>
      <c r="X33">
        <v>15.907999999999999</v>
      </c>
      <c r="Y33">
        <v>16.942</v>
      </c>
      <c r="Z33">
        <v>20.565999999999999</v>
      </c>
      <c r="AA33">
        <v>19.972000000000001</v>
      </c>
      <c r="AB33">
        <v>23.957999999999998</v>
      </c>
      <c r="AC33">
        <v>16.393000000000001</v>
      </c>
      <c r="AD33">
        <v>24.117999999999999</v>
      </c>
      <c r="AE33">
        <v>21.225999999999999</v>
      </c>
      <c r="AF33">
        <v>17.847000000000001</v>
      </c>
      <c r="AG33">
        <v>21.164000000000001</v>
      </c>
      <c r="AH33">
        <v>12.010999999999999</v>
      </c>
      <c r="AI33" s="4">
        <v>18.440999999999999</v>
      </c>
      <c r="AJ33" s="4">
        <v>23.715</v>
      </c>
      <c r="AK33" s="4">
        <v>20.117000000000001</v>
      </c>
      <c r="AL33" s="4">
        <v>13.332000000000001</v>
      </c>
      <c r="AM33" s="4">
        <v>20.85</v>
      </c>
      <c r="ALQ33" s="4" t="e">
        <v>#N/A</v>
      </c>
    </row>
    <row r="34" spans="1:1005" ht="14.4" x14ac:dyDescent="0.3">
      <c r="A34" s="1">
        <v>45352</v>
      </c>
      <c r="B34">
        <v>34.299999999999997</v>
      </c>
      <c r="C34">
        <v>39.6</v>
      </c>
      <c r="D34">
        <v>37.299999999999997</v>
      </c>
      <c r="E34">
        <v>21.062999999999999</v>
      </c>
      <c r="F34">
        <v>44.201000000000001</v>
      </c>
      <c r="G34">
        <v>71.474999999999994</v>
      </c>
      <c r="H34">
        <v>31.834</v>
      </c>
      <c r="I34">
        <v>28.632999999999999</v>
      </c>
      <c r="J34">
        <v>41.941000000000003</v>
      </c>
      <c r="K34">
        <v>26.317</v>
      </c>
      <c r="L34">
        <v>27.672999999999998</v>
      </c>
      <c r="M34">
        <v>28.466999999999999</v>
      </c>
      <c r="N34">
        <v>32.706000000000003</v>
      </c>
      <c r="O34">
        <v>41.003999999999998</v>
      </c>
      <c r="P34">
        <v>49.771000000000001</v>
      </c>
      <c r="Q34">
        <v>40.003</v>
      </c>
      <c r="R34">
        <v>39.311999999999998</v>
      </c>
      <c r="S34">
        <v>39.021999999999998</v>
      </c>
      <c r="T34">
        <v>33.201999999999998</v>
      </c>
      <c r="U34">
        <v>28.756</v>
      </c>
      <c r="V34">
        <v>29.331</v>
      </c>
      <c r="W34">
        <v>19.788</v>
      </c>
      <c r="X34">
        <v>25.045000000000002</v>
      </c>
      <c r="Y34">
        <v>45.127000000000002</v>
      </c>
      <c r="Z34">
        <v>22.846</v>
      </c>
      <c r="AA34">
        <v>26.547999999999998</v>
      </c>
      <c r="AB34">
        <v>56.692999999999998</v>
      </c>
      <c r="AC34">
        <v>16.335000000000001</v>
      </c>
      <c r="AD34">
        <v>42.862000000000002</v>
      </c>
      <c r="AE34">
        <v>23.916</v>
      </c>
      <c r="AF34">
        <v>30.902000000000001</v>
      </c>
      <c r="AG34">
        <v>38.616999999999997</v>
      </c>
      <c r="AH34">
        <v>18.413</v>
      </c>
      <c r="AI34" s="4">
        <v>19.661999999999999</v>
      </c>
      <c r="AJ34" s="4">
        <v>42.218000000000004</v>
      </c>
      <c r="AK34" s="4">
        <v>21.292000000000002</v>
      </c>
      <c r="AL34" s="4">
        <v>22.911000000000001</v>
      </c>
      <c r="AM34" s="4">
        <v>31.702000000000002</v>
      </c>
      <c r="ALQ34" s="4" t="e">
        <v>#N/A</v>
      </c>
    </row>
    <row r="35" spans="1:1005" ht="14.4" x14ac:dyDescent="0.3">
      <c r="A35" s="1">
        <v>45383</v>
      </c>
      <c r="B35">
        <v>63.2</v>
      </c>
      <c r="C35">
        <v>92.7</v>
      </c>
      <c r="D35">
        <v>78.099999999999994</v>
      </c>
      <c r="E35">
        <v>44.802</v>
      </c>
      <c r="F35">
        <v>97.043000000000006</v>
      </c>
      <c r="G35">
        <v>122.642</v>
      </c>
      <c r="H35">
        <v>90.796999999999997</v>
      </c>
      <c r="I35">
        <v>65.177999999999997</v>
      </c>
      <c r="J35">
        <v>103.38800000000001</v>
      </c>
      <c r="K35">
        <v>57.042000000000002</v>
      </c>
      <c r="L35">
        <v>52.325000000000003</v>
      </c>
      <c r="M35">
        <v>73.903999999999996</v>
      </c>
      <c r="N35">
        <v>93.331999999999994</v>
      </c>
      <c r="O35">
        <v>78.206999999999994</v>
      </c>
      <c r="P35">
        <v>63.140999999999998</v>
      </c>
      <c r="Q35">
        <v>89.013000000000005</v>
      </c>
      <c r="R35">
        <v>79.17</v>
      </c>
      <c r="S35">
        <v>56.923000000000002</v>
      </c>
      <c r="T35">
        <v>43.805</v>
      </c>
      <c r="U35">
        <v>73.795000000000002</v>
      </c>
      <c r="V35">
        <v>56.723999999999997</v>
      </c>
      <c r="W35">
        <v>50.606000000000002</v>
      </c>
      <c r="X35">
        <v>50.636000000000003</v>
      </c>
      <c r="Y35">
        <v>90.671000000000006</v>
      </c>
      <c r="Z35">
        <v>57.850999999999999</v>
      </c>
      <c r="AA35">
        <v>81.316000000000003</v>
      </c>
      <c r="AB35">
        <v>81.085999999999999</v>
      </c>
      <c r="AC35">
        <v>51.758000000000003</v>
      </c>
      <c r="AD35">
        <v>67.798000000000002</v>
      </c>
      <c r="AE35">
        <v>55.716999999999999</v>
      </c>
      <c r="AF35">
        <v>68.343000000000004</v>
      </c>
      <c r="AG35">
        <v>80.441999999999993</v>
      </c>
      <c r="AH35">
        <v>40.265999999999998</v>
      </c>
      <c r="AI35" s="4">
        <v>49.225000000000001</v>
      </c>
      <c r="AJ35" s="4">
        <v>75.147000000000006</v>
      </c>
      <c r="AK35" s="4">
        <v>48.862000000000002</v>
      </c>
      <c r="AL35" s="4">
        <v>40.228000000000002</v>
      </c>
      <c r="AM35" s="4">
        <v>38.235999999999997</v>
      </c>
      <c r="ALQ35" s="4" t="e">
        <v>#N/A</v>
      </c>
    </row>
    <row r="36" spans="1:1005" ht="14.4" x14ac:dyDescent="0.3">
      <c r="A36" s="1">
        <v>45413</v>
      </c>
      <c r="B36">
        <v>147.69999999999999</v>
      </c>
      <c r="C36">
        <v>261.8</v>
      </c>
      <c r="D36">
        <v>198.9</v>
      </c>
      <c r="E36">
        <v>449.54</v>
      </c>
      <c r="F36">
        <v>381.48599999999999</v>
      </c>
      <c r="G36">
        <v>326.92599999999999</v>
      </c>
      <c r="H36">
        <v>290.625</v>
      </c>
      <c r="I36">
        <v>146.392</v>
      </c>
      <c r="J36">
        <v>181.21299999999999</v>
      </c>
      <c r="K36">
        <v>113.774</v>
      </c>
      <c r="L36">
        <v>166.691</v>
      </c>
      <c r="M36">
        <v>200.654</v>
      </c>
      <c r="N36">
        <v>274.2</v>
      </c>
      <c r="O36">
        <v>214.57400000000001</v>
      </c>
      <c r="P36">
        <v>194.09800000000001</v>
      </c>
      <c r="Q36">
        <v>352.84800000000001</v>
      </c>
      <c r="R36">
        <v>312.31599999999997</v>
      </c>
      <c r="S36">
        <v>190.03299999999999</v>
      </c>
      <c r="T36">
        <v>198.63</v>
      </c>
      <c r="U36">
        <v>223.81800000000001</v>
      </c>
      <c r="V36">
        <v>238.63300000000001</v>
      </c>
      <c r="W36">
        <v>72.728999999999999</v>
      </c>
      <c r="X36">
        <v>157.405</v>
      </c>
      <c r="Y36">
        <v>210.79900000000001</v>
      </c>
      <c r="Z36">
        <v>244.71</v>
      </c>
      <c r="AA36">
        <v>206.39699999999999</v>
      </c>
      <c r="AB36">
        <v>216.47300000000001</v>
      </c>
      <c r="AC36">
        <v>247.78299999999999</v>
      </c>
      <c r="AD36">
        <v>273.68599999999998</v>
      </c>
      <c r="AE36">
        <v>109.07599999999999</v>
      </c>
      <c r="AF36">
        <v>148.68799999999999</v>
      </c>
      <c r="AG36">
        <v>120.01900000000001</v>
      </c>
      <c r="AH36">
        <v>104.063</v>
      </c>
      <c r="AI36" s="4">
        <v>222.85</v>
      </c>
      <c r="AJ36" s="4">
        <v>187.14500000000001</v>
      </c>
      <c r="AK36" s="4">
        <v>108.30200000000001</v>
      </c>
      <c r="AL36" s="4">
        <v>145.291</v>
      </c>
      <c r="AM36" s="4">
        <v>134.20099999999999</v>
      </c>
      <c r="ALQ36" s="4" t="e">
        <v>#N/A</v>
      </c>
    </row>
    <row r="37" spans="1:1005" ht="14.4" x14ac:dyDescent="0.3">
      <c r="A37" s="1">
        <v>45444</v>
      </c>
      <c r="B37">
        <v>179</v>
      </c>
      <c r="C37" s="4">
        <v>343.4</v>
      </c>
      <c r="D37" s="4">
        <v>261.7</v>
      </c>
      <c r="E37">
        <v>680.048</v>
      </c>
      <c r="F37">
        <v>398.37400000000002</v>
      </c>
      <c r="G37">
        <v>403.517</v>
      </c>
      <c r="H37">
        <v>278.34899999999999</v>
      </c>
      <c r="I37">
        <v>174.25200000000001</v>
      </c>
      <c r="J37">
        <v>150.20400000000001</v>
      </c>
      <c r="K37">
        <v>174.41200000000001</v>
      </c>
      <c r="L37">
        <v>275.38299999999998</v>
      </c>
      <c r="M37">
        <v>168.79499999999999</v>
      </c>
      <c r="N37">
        <v>414.16199999999998</v>
      </c>
      <c r="O37">
        <v>224.30199999999999</v>
      </c>
      <c r="P37">
        <v>556.90099999999995</v>
      </c>
      <c r="Q37">
        <v>313.28699999999998</v>
      </c>
      <c r="R37">
        <v>513.19600000000003</v>
      </c>
      <c r="S37">
        <v>198.60599999999999</v>
      </c>
      <c r="T37">
        <v>339.62799999999999</v>
      </c>
      <c r="U37">
        <v>155.36600000000001</v>
      </c>
      <c r="V37">
        <v>196.94499999999999</v>
      </c>
      <c r="W37">
        <v>54.36</v>
      </c>
      <c r="X37">
        <v>214.25899999999999</v>
      </c>
      <c r="Y37">
        <v>139.72</v>
      </c>
      <c r="Z37">
        <v>283.85500000000002</v>
      </c>
      <c r="AA37">
        <v>197.81700000000001</v>
      </c>
      <c r="AB37">
        <v>171.32300000000001</v>
      </c>
      <c r="AC37">
        <v>481.59399999999999</v>
      </c>
      <c r="AD37">
        <v>276.40199999999999</v>
      </c>
      <c r="AE37">
        <v>250.71100000000001</v>
      </c>
      <c r="AF37">
        <v>430.28</v>
      </c>
      <c r="AG37" s="4">
        <v>47.844999999999999</v>
      </c>
      <c r="AH37" s="4">
        <v>145.35900000000001</v>
      </c>
      <c r="AI37" s="4">
        <v>332.53100000000001</v>
      </c>
      <c r="AJ37" s="4">
        <v>321.34800000000001</v>
      </c>
      <c r="AK37" s="4">
        <v>110.73699999999999</v>
      </c>
      <c r="AL37" s="4">
        <v>291.63900000000001</v>
      </c>
      <c r="AM37" s="4">
        <v>367.12799999999999</v>
      </c>
      <c r="ALQ37" s="4" t="e">
        <v>#N/A</v>
      </c>
    </row>
    <row r="38" spans="1:1005" ht="14.4" x14ac:dyDescent="0.3">
      <c r="A38" s="1">
        <v>45474</v>
      </c>
      <c r="B38">
        <v>62.2</v>
      </c>
      <c r="C38" s="4">
        <v>149.69999999999999</v>
      </c>
      <c r="D38" s="4">
        <v>98.2</v>
      </c>
      <c r="E38">
        <v>322.69600000000003</v>
      </c>
      <c r="F38">
        <v>128.92699999999999</v>
      </c>
      <c r="G38">
        <v>170.024</v>
      </c>
      <c r="H38">
        <v>92.283000000000001</v>
      </c>
      <c r="I38">
        <v>68.611000000000004</v>
      </c>
      <c r="J38">
        <v>65.018000000000001</v>
      </c>
      <c r="K38">
        <v>72.587999999999994</v>
      </c>
      <c r="L38">
        <v>129.20500000000001</v>
      </c>
      <c r="M38">
        <v>66.616</v>
      </c>
      <c r="N38">
        <v>198.387</v>
      </c>
      <c r="O38">
        <v>72.347999999999999</v>
      </c>
      <c r="P38">
        <v>491.08199999999999</v>
      </c>
      <c r="Q38">
        <v>122.371</v>
      </c>
      <c r="R38">
        <v>189.726</v>
      </c>
      <c r="S38">
        <v>99.34</v>
      </c>
      <c r="T38">
        <v>209.49100000000001</v>
      </c>
      <c r="U38">
        <v>49.594000000000001</v>
      </c>
      <c r="V38">
        <v>58.508000000000003</v>
      </c>
      <c r="W38">
        <v>21.805</v>
      </c>
      <c r="X38">
        <v>63.171999999999997</v>
      </c>
      <c r="Y38">
        <v>52.776000000000003</v>
      </c>
      <c r="Z38">
        <v>116.899</v>
      </c>
      <c r="AA38">
        <v>75.971000000000004</v>
      </c>
      <c r="AB38">
        <v>62.972000000000001</v>
      </c>
      <c r="AC38">
        <v>211.38399999999999</v>
      </c>
      <c r="AD38">
        <v>145.822</v>
      </c>
      <c r="AE38">
        <v>77.2</v>
      </c>
      <c r="AF38">
        <v>209.102</v>
      </c>
      <c r="AG38" s="4">
        <v>24.59</v>
      </c>
      <c r="AH38" s="4">
        <v>51.927999999999997</v>
      </c>
      <c r="AI38" s="4">
        <v>106.30500000000001</v>
      </c>
      <c r="AJ38" s="4">
        <v>97.64</v>
      </c>
      <c r="AK38" s="4">
        <v>43.424999999999997</v>
      </c>
      <c r="AL38" s="4">
        <v>172.75800000000001</v>
      </c>
      <c r="AM38" s="4">
        <v>217.041</v>
      </c>
      <c r="ALQ38" s="4" t="e">
        <v>#N/A</v>
      </c>
    </row>
    <row r="39" spans="1:1005" ht="14.4" x14ac:dyDescent="0.3">
      <c r="A39" s="1">
        <v>45505</v>
      </c>
      <c r="B39" s="4">
        <v>44.8</v>
      </c>
      <c r="C39" s="4">
        <v>74.900000000000006</v>
      </c>
      <c r="D39" s="4">
        <v>59.3</v>
      </c>
      <c r="E39">
        <v>120.71299999999999</v>
      </c>
      <c r="F39">
        <v>59.131999999999998</v>
      </c>
      <c r="G39">
        <v>64.994</v>
      </c>
      <c r="H39">
        <v>53.033000000000001</v>
      </c>
      <c r="I39">
        <v>40.838999999999999</v>
      </c>
      <c r="J39">
        <v>48.558999999999997</v>
      </c>
      <c r="K39">
        <v>37.639000000000003</v>
      </c>
      <c r="L39">
        <v>55.231000000000002</v>
      </c>
      <c r="M39">
        <v>51.414999999999999</v>
      </c>
      <c r="N39">
        <v>66.828999999999994</v>
      </c>
      <c r="O39">
        <v>41.365000000000002</v>
      </c>
      <c r="P39">
        <v>131.274</v>
      </c>
      <c r="Q39">
        <v>51.904000000000003</v>
      </c>
      <c r="R39">
        <v>80.137</v>
      </c>
      <c r="S39">
        <v>46.881999999999998</v>
      </c>
      <c r="T39">
        <v>80.478999999999999</v>
      </c>
      <c r="U39">
        <v>40.173000000000002</v>
      </c>
      <c r="V39">
        <v>44.558999999999997</v>
      </c>
      <c r="W39">
        <v>17.321999999999999</v>
      </c>
      <c r="X39">
        <v>37.433</v>
      </c>
      <c r="Y39">
        <v>33.14</v>
      </c>
      <c r="Z39">
        <v>54.375</v>
      </c>
      <c r="AA39">
        <v>51.701000000000001</v>
      </c>
      <c r="AB39">
        <v>43.828000000000003</v>
      </c>
      <c r="AC39">
        <v>74.387</v>
      </c>
      <c r="AD39">
        <v>54.447000000000003</v>
      </c>
      <c r="AE39">
        <v>44.918999999999997</v>
      </c>
      <c r="AF39">
        <v>64.009</v>
      </c>
      <c r="AG39">
        <v>23.507000000000001</v>
      </c>
      <c r="AH39">
        <v>36.094999999999999</v>
      </c>
      <c r="AI39" s="4">
        <v>51.892000000000003</v>
      </c>
      <c r="AJ39" s="4">
        <v>42.081000000000003</v>
      </c>
      <c r="AK39" s="4">
        <v>28.152999999999999</v>
      </c>
      <c r="AL39" s="4">
        <v>88.046000000000006</v>
      </c>
      <c r="AM39" s="4">
        <v>82.695999999999998</v>
      </c>
      <c r="ALQ39" s="4" t="e">
        <v>#N/A</v>
      </c>
    </row>
    <row r="40" spans="1:1005" ht="14.4" x14ac:dyDescent="0.3">
      <c r="A40" s="1">
        <v>45536</v>
      </c>
      <c r="B40" s="4">
        <v>30</v>
      </c>
      <c r="C40" s="4">
        <v>45.2</v>
      </c>
      <c r="D40" s="4">
        <v>37.5</v>
      </c>
      <c r="E40">
        <v>67.988</v>
      </c>
      <c r="F40">
        <v>56.558</v>
      </c>
      <c r="G40">
        <v>62.384999999999998</v>
      </c>
      <c r="H40">
        <v>40.743000000000002</v>
      </c>
      <c r="I40">
        <v>39.220999999999997</v>
      </c>
      <c r="J40">
        <v>32.720999999999997</v>
      </c>
      <c r="K40">
        <v>30.957000000000001</v>
      </c>
      <c r="L40">
        <v>34.631999999999998</v>
      </c>
      <c r="M40">
        <v>41.423999999999999</v>
      </c>
      <c r="N40">
        <v>55.886000000000003</v>
      </c>
      <c r="O40">
        <v>36.753999999999998</v>
      </c>
      <c r="P40">
        <v>62.982999999999997</v>
      </c>
      <c r="Q40">
        <v>40.316000000000003</v>
      </c>
      <c r="R40">
        <v>56.494</v>
      </c>
      <c r="S40">
        <v>32.588000000000001</v>
      </c>
      <c r="T40">
        <v>44.606000000000002</v>
      </c>
      <c r="U40">
        <v>32.658999999999999</v>
      </c>
      <c r="V40">
        <v>30.38</v>
      </c>
      <c r="W40">
        <v>19.062000000000001</v>
      </c>
      <c r="X40">
        <v>53.152000000000001</v>
      </c>
      <c r="Y40">
        <v>32.786999999999999</v>
      </c>
      <c r="Z40">
        <v>35.798000000000002</v>
      </c>
      <c r="AA40">
        <v>38.189</v>
      </c>
      <c r="AB40">
        <v>41.055999999999997</v>
      </c>
      <c r="AC40">
        <v>44.606999999999999</v>
      </c>
      <c r="AD40">
        <v>37.796999999999997</v>
      </c>
      <c r="AE40">
        <v>29.225000000000001</v>
      </c>
      <c r="AF40">
        <v>38.570999999999998</v>
      </c>
      <c r="AG40" s="4">
        <v>21.26</v>
      </c>
      <c r="AH40" s="4">
        <v>53.1</v>
      </c>
      <c r="AI40" s="4">
        <v>45.860999999999997</v>
      </c>
      <c r="AJ40" s="4">
        <v>34.143999999999998</v>
      </c>
      <c r="AK40" s="4">
        <v>24.087</v>
      </c>
      <c r="AL40" s="4">
        <v>71.819000000000003</v>
      </c>
      <c r="AM40" s="4">
        <v>41.164000000000001</v>
      </c>
      <c r="ALQ40" s="4" t="e">
        <v>#N/A</v>
      </c>
    </row>
    <row r="41" spans="1:1005" ht="14.4" x14ac:dyDescent="0.3">
      <c r="A41" s="1">
        <v>45566</v>
      </c>
      <c r="B41" s="4">
        <v>25.31</v>
      </c>
      <c r="C41" s="4">
        <v>45.16</v>
      </c>
      <c r="D41" s="4">
        <v>35.54</v>
      </c>
      <c r="E41">
        <v>57.418999999999997</v>
      </c>
      <c r="F41">
        <v>86.090999999999994</v>
      </c>
      <c r="G41">
        <v>68.427000000000007</v>
      </c>
      <c r="H41">
        <v>32.393000000000001</v>
      </c>
      <c r="I41">
        <v>30.164000000000001</v>
      </c>
      <c r="J41">
        <v>30.55</v>
      </c>
      <c r="K41">
        <v>46.744999999999997</v>
      </c>
      <c r="L41">
        <v>29.114999999999998</v>
      </c>
      <c r="M41">
        <v>28.28</v>
      </c>
      <c r="N41">
        <v>47.603000000000002</v>
      </c>
      <c r="O41">
        <v>32.911000000000001</v>
      </c>
      <c r="P41">
        <v>56.121000000000002</v>
      </c>
      <c r="Q41">
        <v>45.003</v>
      </c>
      <c r="R41">
        <v>58.228999999999999</v>
      </c>
      <c r="S41">
        <v>37.722000000000001</v>
      </c>
      <c r="T41">
        <v>35.92</v>
      </c>
      <c r="U41">
        <v>27.667999999999999</v>
      </c>
      <c r="V41">
        <v>26.841999999999999</v>
      </c>
      <c r="W41">
        <v>26.343</v>
      </c>
      <c r="X41">
        <v>33.438000000000002</v>
      </c>
      <c r="Y41">
        <v>30.617000000000001</v>
      </c>
      <c r="Z41">
        <v>48.334000000000003</v>
      </c>
      <c r="AA41">
        <v>58.573</v>
      </c>
      <c r="AB41">
        <v>37.255000000000003</v>
      </c>
      <c r="AC41">
        <v>38.802999999999997</v>
      </c>
      <c r="AD41">
        <v>37.005000000000003</v>
      </c>
      <c r="AE41">
        <v>29.143999999999998</v>
      </c>
      <c r="AF41">
        <v>36.951999999999998</v>
      </c>
      <c r="AG41" s="4">
        <v>19.635999999999999</v>
      </c>
      <c r="AH41" s="4">
        <v>47.628</v>
      </c>
      <c r="AI41" s="4">
        <v>56.755000000000003</v>
      </c>
      <c r="AJ41" s="4">
        <v>28.847999999999999</v>
      </c>
      <c r="AK41" s="4">
        <v>24.033999999999999</v>
      </c>
      <c r="AL41" s="4">
        <v>44.887999999999998</v>
      </c>
      <c r="AM41" s="4">
        <v>34.095999999999997</v>
      </c>
      <c r="ALQ41" s="4" t="e">
        <v>#N/A</v>
      </c>
    </row>
    <row r="42" spans="1:1005" ht="14.4" x14ac:dyDescent="0.3">
      <c r="A42" s="1">
        <v>45597</v>
      </c>
      <c r="B42" s="4">
        <v>25.95</v>
      </c>
      <c r="C42" s="4">
        <v>33.79</v>
      </c>
      <c r="D42" s="4">
        <v>30.23</v>
      </c>
      <c r="E42">
        <v>46.363</v>
      </c>
      <c r="F42">
        <v>50.206000000000003</v>
      </c>
      <c r="G42">
        <v>47.164000000000001</v>
      </c>
      <c r="H42">
        <v>30.385000000000002</v>
      </c>
      <c r="I42">
        <v>23.550999999999998</v>
      </c>
      <c r="J42">
        <v>24.620999999999999</v>
      </c>
      <c r="K42">
        <v>39.116999999999997</v>
      </c>
      <c r="L42">
        <v>26.771999999999998</v>
      </c>
      <c r="M42">
        <v>23.773</v>
      </c>
      <c r="N42">
        <v>36.875</v>
      </c>
      <c r="O42">
        <v>29.957000000000001</v>
      </c>
      <c r="P42">
        <v>42.841999999999999</v>
      </c>
      <c r="Q42">
        <v>35.32</v>
      </c>
      <c r="R42">
        <v>41.252000000000002</v>
      </c>
      <c r="S42">
        <v>30.925999999999998</v>
      </c>
      <c r="T42">
        <v>28.745999999999999</v>
      </c>
      <c r="U42">
        <v>24.114000000000001</v>
      </c>
      <c r="V42">
        <v>26.548999999999999</v>
      </c>
      <c r="W42">
        <v>16.329000000000001</v>
      </c>
      <c r="X42">
        <v>23.931999999999999</v>
      </c>
      <c r="Y42">
        <v>25.878</v>
      </c>
      <c r="Z42">
        <v>36.533000000000001</v>
      </c>
      <c r="AA42">
        <v>39.354999999999997</v>
      </c>
      <c r="AB42">
        <v>27.989000000000001</v>
      </c>
      <c r="AC42">
        <v>33.418999999999997</v>
      </c>
      <c r="AD42">
        <v>33.792000000000002</v>
      </c>
      <c r="AE42">
        <v>28.599</v>
      </c>
      <c r="AF42">
        <v>30.503</v>
      </c>
      <c r="AG42" s="4">
        <v>16.553999999999998</v>
      </c>
      <c r="AH42" s="4">
        <v>27.608000000000001</v>
      </c>
      <c r="AI42" s="4">
        <v>35.037999999999997</v>
      </c>
      <c r="AJ42" s="4">
        <v>27.021000000000001</v>
      </c>
      <c r="AK42" s="4">
        <v>22.11</v>
      </c>
      <c r="AL42" s="4">
        <v>30.783999999999999</v>
      </c>
      <c r="AM42" s="4">
        <v>29.065999999999999</v>
      </c>
      <c r="ALQ42" s="4" t="e">
        <v>#N/A</v>
      </c>
    </row>
    <row r="43" spans="1:1005" ht="14.4" x14ac:dyDescent="0.3">
      <c r="A43" s="1">
        <v>45627</v>
      </c>
      <c r="B43" s="4">
        <v>25.1</v>
      </c>
      <c r="C43" s="4">
        <v>27.5</v>
      </c>
      <c r="D43" s="4">
        <v>26.5</v>
      </c>
      <c r="E43">
        <v>40.82</v>
      </c>
      <c r="F43" s="4">
        <v>36.200000000000003</v>
      </c>
      <c r="G43" s="4">
        <v>36.243000000000002</v>
      </c>
      <c r="H43" s="4">
        <v>27.344999999999999</v>
      </c>
      <c r="I43" s="4">
        <v>21.556999999999999</v>
      </c>
      <c r="J43" s="4">
        <v>22.209</v>
      </c>
      <c r="K43" s="4">
        <v>27.754000000000001</v>
      </c>
      <c r="L43" s="4">
        <v>24.332000000000001</v>
      </c>
      <c r="M43" s="4">
        <v>21.931999999999999</v>
      </c>
      <c r="N43" s="4">
        <v>31.992000000000001</v>
      </c>
      <c r="O43" s="4">
        <v>25.834</v>
      </c>
      <c r="P43" s="4">
        <v>38.713999999999999</v>
      </c>
      <c r="Q43" s="4">
        <v>31.538</v>
      </c>
      <c r="R43" s="4">
        <v>34.417000000000002</v>
      </c>
      <c r="S43" s="4">
        <v>28.995000000000001</v>
      </c>
      <c r="T43" s="4">
        <v>26.574000000000002</v>
      </c>
      <c r="U43" s="4">
        <v>21.683</v>
      </c>
      <c r="V43" s="4">
        <v>22.827999999999999</v>
      </c>
      <c r="W43" s="4">
        <v>13.836</v>
      </c>
      <c r="X43" s="4">
        <v>22.228000000000002</v>
      </c>
      <c r="Y43" s="4">
        <v>21.899000000000001</v>
      </c>
      <c r="Z43" s="4">
        <v>27.731999999999999</v>
      </c>
      <c r="AA43" s="4">
        <v>28.36</v>
      </c>
      <c r="AB43" s="4">
        <v>22.507000000000001</v>
      </c>
      <c r="AC43" s="4">
        <v>30.718</v>
      </c>
      <c r="AD43" s="4">
        <v>28.468</v>
      </c>
      <c r="AE43" s="4">
        <v>24.265000000000001</v>
      </c>
      <c r="AF43" s="4">
        <v>27.53</v>
      </c>
      <c r="AG43" s="4">
        <v>15.430999999999999</v>
      </c>
      <c r="AH43" s="4">
        <v>21.84</v>
      </c>
      <c r="AI43" s="4">
        <v>27.373999999999999</v>
      </c>
      <c r="AJ43" s="4">
        <v>25.451000000000001</v>
      </c>
      <c r="AK43" s="4">
        <v>18.003</v>
      </c>
      <c r="AL43" s="4">
        <v>26.968</v>
      </c>
      <c r="AM43" s="4">
        <v>27.701000000000001</v>
      </c>
      <c r="ALQ43" s="4" t="e">
        <v>#N/A</v>
      </c>
    </row>
    <row r="44" spans="1:1005" ht="14.4" x14ac:dyDescent="0.3">
      <c r="A44" s="1">
        <v>45658</v>
      </c>
      <c r="B44" s="4">
        <v>24.1</v>
      </c>
      <c r="C44" s="4">
        <v>25.4</v>
      </c>
      <c r="D44" s="4">
        <v>24.9</v>
      </c>
      <c r="E44">
        <v>36.551000000000002</v>
      </c>
      <c r="F44" s="4">
        <v>31.289000000000001</v>
      </c>
      <c r="G44" s="4">
        <v>30.567</v>
      </c>
      <c r="H44" s="4">
        <v>24.309000000000001</v>
      </c>
      <c r="I44" s="4">
        <v>19.335000000000001</v>
      </c>
      <c r="J44" s="4">
        <v>19.905000000000001</v>
      </c>
      <c r="K44" s="4">
        <v>21.995999999999999</v>
      </c>
      <c r="L44" s="4">
        <v>21.373000000000001</v>
      </c>
      <c r="M44" s="4">
        <v>19.975999999999999</v>
      </c>
      <c r="N44" s="4">
        <v>28.623000000000001</v>
      </c>
      <c r="O44" s="4">
        <v>22.992999999999999</v>
      </c>
      <c r="P44" s="4">
        <v>33.832999999999998</v>
      </c>
      <c r="Q44" s="4">
        <v>27.102</v>
      </c>
      <c r="R44" s="4">
        <v>30.911000000000001</v>
      </c>
      <c r="S44" s="4">
        <v>24.977</v>
      </c>
      <c r="T44" s="4">
        <v>25.887</v>
      </c>
      <c r="U44" s="4">
        <v>19.404</v>
      </c>
      <c r="V44" s="4">
        <v>20.169</v>
      </c>
      <c r="W44" s="4">
        <v>12.494</v>
      </c>
      <c r="X44" s="4">
        <v>19.716000000000001</v>
      </c>
      <c r="Y44" s="4">
        <v>22.794</v>
      </c>
      <c r="Z44" s="4">
        <v>23.983000000000001</v>
      </c>
      <c r="AA44" s="4">
        <v>25.408000000000001</v>
      </c>
      <c r="AB44" s="4">
        <v>19.547000000000001</v>
      </c>
      <c r="AC44" s="4">
        <v>27.664999999999999</v>
      </c>
      <c r="AD44" s="4">
        <v>25.047000000000001</v>
      </c>
      <c r="AE44" s="4">
        <v>21.587</v>
      </c>
      <c r="AF44" s="4">
        <v>24.870999999999999</v>
      </c>
      <c r="AG44" s="4">
        <v>13.894</v>
      </c>
      <c r="AH44" s="4">
        <v>19.216000000000001</v>
      </c>
      <c r="AI44" s="4">
        <v>24.068999999999999</v>
      </c>
      <c r="AJ44" s="4">
        <v>23.366</v>
      </c>
      <c r="AK44" s="4">
        <v>15.641</v>
      </c>
      <c r="AL44" s="4">
        <v>24.062000000000001</v>
      </c>
      <c r="AM44" s="4">
        <v>26.823</v>
      </c>
      <c r="ALQ44" s="4" t="e">
        <v>#N/A</v>
      </c>
    </row>
    <row r="45" spans="1:1005" ht="14.4" x14ac:dyDescent="0.3">
      <c r="A45" s="1">
        <v>45689</v>
      </c>
      <c r="B45" s="4">
        <v>22</v>
      </c>
      <c r="C45" s="4">
        <v>23.5</v>
      </c>
      <c r="D45" s="4">
        <v>22.8</v>
      </c>
      <c r="E45">
        <v>30.39</v>
      </c>
      <c r="F45" s="4">
        <v>40.031999999999996</v>
      </c>
      <c r="G45" s="4">
        <v>27.919</v>
      </c>
      <c r="H45" s="4">
        <v>19.902999999999999</v>
      </c>
      <c r="I45" s="4">
        <v>15.919</v>
      </c>
      <c r="J45" s="4">
        <v>16.873999999999999</v>
      </c>
      <c r="K45" s="4">
        <v>19.010000000000002</v>
      </c>
      <c r="L45" s="4">
        <v>18.338000000000001</v>
      </c>
      <c r="M45" s="4">
        <v>18.413</v>
      </c>
      <c r="N45" s="4">
        <v>23.324000000000002</v>
      </c>
      <c r="O45" s="4">
        <v>22.856999999999999</v>
      </c>
      <c r="P45" s="4">
        <v>30.408999999999999</v>
      </c>
      <c r="Q45" s="4">
        <v>22.131</v>
      </c>
      <c r="R45" s="4">
        <v>26.571999999999999</v>
      </c>
      <c r="S45" s="4">
        <v>24.096</v>
      </c>
      <c r="T45" s="4">
        <v>25.802</v>
      </c>
      <c r="U45" s="4">
        <v>19.114000000000001</v>
      </c>
      <c r="V45" s="4">
        <v>16.527000000000001</v>
      </c>
      <c r="W45" s="4">
        <v>15.478</v>
      </c>
      <c r="X45" s="4">
        <v>16.489999999999998</v>
      </c>
      <c r="Y45" s="4">
        <v>19.54</v>
      </c>
      <c r="Z45" s="4">
        <v>19.329000000000001</v>
      </c>
      <c r="AA45" s="4">
        <v>23.215</v>
      </c>
      <c r="AB45" s="4">
        <v>15.954000000000001</v>
      </c>
      <c r="AC45" s="4">
        <v>23.384</v>
      </c>
      <c r="AD45" s="4">
        <v>20.462</v>
      </c>
      <c r="AE45" s="4">
        <v>17.760000000000002</v>
      </c>
      <c r="AF45" s="4">
        <v>20.597000000000001</v>
      </c>
      <c r="AG45" s="4">
        <v>11.547000000000001</v>
      </c>
      <c r="AH45" s="4">
        <v>18.187000000000001</v>
      </c>
      <c r="AI45" s="4">
        <v>22.754999999999999</v>
      </c>
      <c r="AJ45" s="4">
        <v>19.428000000000001</v>
      </c>
      <c r="AK45" s="4">
        <v>13.084</v>
      </c>
      <c r="AL45" s="4">
        <v>20.155000000000001</v>
      </c>
      <c r="AM45" s="4">
        <v>20.581</v>
      </c>
      <c r="ALQ45" s="4" t="e">
        <v>#N/A</v>
      </c>
    </row>
    <row r="46" spans="1:1005" ht="14.4" x14ac:dyDescent="0.3">
      <c r="A46" s="1">
        <v>45717</v>
      </c>
      <c r="B46" s="4">
        <v>34.299999999999997</v>
      </c>
      <c r="C46" s="4">
        <v>39.6</v>
      </c>
      <c r="D46" s="4">
        <v>37.299999999999997</v>
      </c>
      <c r="E46">
        <v>44.35</v>
      </c>
      <c r="F46" s="4">
        <v>71.268000000000001</v>
      </c>
      <c r="G46" s="4">
        <v>32.695999999999998</v>
      </c>
      <c r="H46" s="4">
        <v>28.779</v>
      </c>
      <c r="I46" s="4">
        <v>42.402999999999999</v>
      </c>
      <c r="J46" s="4">
        <v>26.741</v>
      </c>
      <c r="K46" s="4">
        <v>27.484999999999999</v>
      </c>
      <c r="L46" s="4">
        <v>28.779</v>
      </c>
      <c r="M46" s="4">
        <v>32.627000000000002</v>
      </c>
      <c r="N46" s="4">
        <v>41.137999999999998</v>
      </c>
      <c r="O46" s="4">
        <v>49.488</v>
      </c>
      <c r="P46" s="4">
        <v>40.487000000000002</v>
      </c>
      <c r="Q46" s="4">
        <v>39.246000000000002</v>
      </c>
      <c r="R46" s="4">
        <v>39.661999999999999</v>
      </c>
      <c r="S46" s="4">
        <v>32.747</v>
      </c>
      <c r="T46" s="4">
        <v>29.437000000000001</v>
      </c>
      <c r="U46" s="4">
        <v>29.433</v>
      </c>
      <c r="V46" s="4">
        <v>20.132999999999999</v>
      </c>
      <c r="W46" s="4">
        <v>24.754999999999999</v>
      </c>
      <c r="X46" s="4">
        <v>45.234999999999999</v>
      </c>
      <c r="Y46" s="4">
        <v>22.573</v>
      </c>
      <c r="Z46" s="4">
        <v>26.605</v>
      </c>
      <c r="AA46" s="4">
        <v>55.762</v>
      </c>
      <c r="AB46" s="4">
        <v>16.504000000000001</v>
      </c>
      <c r="AC46" s="4">
        <v>43.009</v>
      </c>
      <c r="AD46" s="4">
        <v>23.946000000000002</v>
      </c>
      <c r="AE46" s="4">
        <v>31.053000000000001</v>
      </c>
      <c r="AF46" s="4">
        <v>38.926000000000002</v>
      </c>
      <c r="AG46" s="4">
        <v>18.388000000000002</v>
      </c>
      <c r="AH46" s="4">
        <v>20.062000000000001</v>
      </c>
      <c r="AI46" s="4">
        <v>39.954000000000001</v>
      </c>
      <c r="AJ46" s="4">
        <v>21.332000000000001</v>
      </c>
      <c r="AK46" s="4">
        <v>23.119</v>
      </c>
      <c r="AL46" s="4">
        <v>31.757000000000001</v>
      </c>
      <c r="AM46" s="4">
        <v>20.913</v>
      </c>
      <c r="ALQ46" s="4" t="e">
        <v>#N/A</v>
      </c>
    </row>
    <row r="47" spans="1:1005" ht="14.4" x14ac:dyDescent="0.3">
      <c r="A47" s="1">
        <v>45748</v>
      </c>
      <c r="B47" s="4">
        <v>63.2</v>
      </c>
      <c r="C47" s="4">
        <v>92.7</v>
      </c>
      <c r="D47" s="4">
        <v>78.099999999999994</v>
      </c>
      <c r="E47">
        <v>97.230999999999995</v>
      </c>
      <c r="F47" s="4">
        <v>122.321</v>
      </c>
      <c r="G47" s="4">
        <v>84.266999999999996</v>
      </c>
      <c r="H47" s="4">
        <v>65.488</v>
      </c>
      <c r="I47" s="4">
        <v>103.821</v>
      </c>
      <c r="J47" s="4">
        <v>57.533999999999999</v>
      </c>
      <c r="K47" s="4">
        <v>51.703000000000003</v>
      </c>
      <c r="L47" s="4">
        <v>74.218999999999994</v>
      </c>
      <c r="M47" s="4">
        <v>93.228999999999999</v>
      </c>
      <c r="N47" s="4">
        <v>78.337999999999994</v>
      </c>
      <c r="O47" s="4">
        <v>60.968000000000004</v>
      </c>
      <c r="P47" s="4">
        <v>89.656000000000006</v>
      </c>
      <c r="Q47" s="4">
        <v>79.188000000000002</v>
      </c>
      <c r="R47" s="4">
        <v>57.738999999999997</v>
      </c>
      <c r="S47" s="4">
        <v>42.844000000000001</v>
      </c>
      <c r="T47" s="4">
        <v>74.647999999999996</v>
      </c>
      <c r="U47" s="4">
        <v>56.896999999999998</v>
      </c>
      <c r="V47" s="4">
        <v>51.084000000000003</v>
      </c>
      <c r="W47" s="4">
        <v>49.152000000000001</v>
      </c>
      <c r="X47" s="4">
        <v>90.74</v>
      </c>
      <c r="Y47" s="4">
        <v>57.515000000000001</v>
      </c>
      <c r="Z47" s="4">
        <v>81.302999999999997</v>
      </c>
      <c r="AA47" s="4">
        <v>77.349000000000004</v>
      </c>
      <c r="AB47" s="4">
        <v>52.08</v>
      </c>
      <c r="AC47" s="4">
        <v>68.149000000000001</v>
      </c>
      <c r="AD47" s="4">
        <v>55.790999999999997</v>
      </c>
      <c r="AE47" s="4">
        <v>68.087999999999994</v>
      </c>
      <c r="AF47" s="4">
        <v>80.673000000000002</v>
      </c>
      <c r="AG47" s="4">
        <v>40.375</v>
      </c>
      <c r="AH47" s="4">
        <v>49.402999999999999</v>
      </c>
      <c r="AI47" s="4">
        <v>74.673000000000002</v>
      </c>
      <c r="AJ47" s="4">
        <v>48.966000000000001</v>
      </c>
      <c r="AK47" s="4">
        <v>40.578000000000003</v>
      </c>
      <c r="AL47" s="4">
        <v>38.351999999999997</v>
      </c>
      <c r="AM47" s="4">
        <v>43.347999999999999</v>
      </c>
      <c r="ALQ47" s="4" t="e">
        <v>#N/A</v>
      </c>
    </row>
    <row r="48" spans="1:1005" ht="14.4" x14ac:dyDescent="0.3">
      <c r="A48" s="1">
        <v>45778</v>
      </c>
      <c r="B48" s="4">
        <v>147.69999999999999</v>
      </c>
      <c r="C48" s="4">
        <v>261.8</v>
      </c>
      <c r="D48" s="4">
        <v>198.9</v>
      </c>
      <c r="E48">
        <v>380.36200000000002</v>
      </c>
      <c r="F48" s="4">
        <v>326.33800000000002</v>
      </c>
      <c r="G48" s="4">
        <v>292.93299999999999</v>
      </c>
      <c r="H48" s="4">
        <v>146.357</v>
      </c>
      <c r="I48" s="4">
        <v>181.53700000000001</v>
      </c>
      <c r="J48" s="4">
        <v>114.02</v>
      </c>
      <c r="K48" s="4">
        <v>158.69200000000001</v>
      </c>
      <c r="L48" s="4">
        <v>200.565</v>
      </c>
      <c r="M48" s="4">
        <v>273.74599999999998</v>
      </c>
      <c r="N48" s="4">
        <v>214.346</v>
      </c>
      <c r="O48" s="4">
        <v>188.08099999999999</v>
      </c>
      <c r="P48" s="4">
        <v>352.346</v>
      </c>
      <c r="Q48" s="4">
        <v>311.64</v>
      </c>
      <c r="R48" s="4">
        <v>190.21899999999999</v>
      </c>
      <c r="S48" s="4">
        <v>190.09</v>
      </c>
      <c r="T48" s="4">
        <v>223.864</v>
      </c>
      <c r="U48" s="4">
        <v>238.29900000000001</v>
      </c>
      <c r="V48" s="4">
        <v>72.748000000000005</v>
      </c>
      <c r="W48" s="4">
        <v>147.10300000000001</v>
      </c>
      <c r="X48" s="4">
        <v>210.65199999999999</v>
      </c>
      <c r="Y48" s="4">
        <v>243.58500000000001</v>
      </c>
      <c r="Z48" s="4">
        <v>205.94300000000001</v>
      </c>
      <c r="AA48" s="4">
        <v>214.62200000000001</v>
      </c>
      <c r="AB48" s="4">
        <v>247.87</v>
      </c>
      <c r="AC48" s="4">
        <v>273.334</v>
      </c>
      <c r="AD48" s="4">
        <v>108.86499999999999</v>
      </c>
      <c r="AE48" s="4">
        <v>142.25200000000001</v>
      </c>
      <c r="AF48" s="4">
        <v>120.06100000000001</v>
      </c>
      <c r="AG48" s="4">
        <v>104.03700000000001</v>
      </c>
      <c r="AH48" s="4">
        <v>222.46199999999999</v>
      </c>
      <c r="AI48" s="4">
        <v>180.93199999999999</v>
      </c>
      <c r="AJ48" s="4">
        <v>108.173</v>
      </c>
      <c r="AK48" s="4">
        <v>145.553</v>
      </c>
      <c r="AL48" s="4">
        <v>134.02699999999999</v>
      </c>
      <c r="AM48" s="4">
        <v>423.09500000000003</v>
      </c>
      <c r="ALQ48" s="4" t="e">
        <v>#N/A</v>
      </c>
    </row>
    <row r="49" spans="1:1005" ht="14.4" x14ac:dyDescent="0.3">
      <c r="A49" s="1">
        <v>45809</v>
      </c>
      <c r="B49" s="4">
        <v>179</v>
      </c>
      <c r="C49" s="4">
        <v>343.4</v>
      </c>
      <c r="D49" s="4">
        <v>261.7</v>
      </c>
      <c r="E49">
        <v>397.63400000000001</v>
      </c>
      <c r="F49" s="4">
        <v>402.68</v>
      </c>
      <c r="G49" s="4">
        <v>277.43299999999999</v>
      </c>
      <c r="H49" s="4">
        <v>174.054</v>
      </c>
      <c r="I49" s="4">
        <v>150.37100000000001</v>
      </c>
      <c r="J49" s="4">
        <v>174.273</v>
      </c>
      <c r="K49" s="4">
        <v>275.70299999999997</v>
      </c>
      <c r="L49" s="4">
        <v>168.66200000000001</v>
      </c>
      <c r="M49" s="4">
        <v>413.55399999999997</v>
      </c>
      <c r="N49" s="4">
        <v>223.88</v>
      </c>
      <c r="O49" s="4">
        <v>543.87099999999998</v>
      </c>
      <c r="P49" s="4">
        <v>312.654</v>
      </c>
      <c r="Q49" s="4">
        <v>512.36599999999999</v>
      </c>
      <c r="R49" s="4">
        <v>198.48500000000001</v>
      </c>
      <c r="S49" s="4">
        <v>338.03500000000003</v>
      </c>
      <c r="T49" s="4">
        <v>155.512</v>
      </c>
      <c r="U49" s="4">
        <v>196.58199999999999</v>
      </c>
      <c r="V49" s="4">
        <v>54.238999999999997</v>
      </c>
      <c r="W49" s="4">
        <v>221.66399999999999</v>
      </c>
      <c r="X49" s="4">
        <v>139.613</v>
      </c>
      <c r="Y49" s="4">
        <v>282.85899999999998</v>
      </c>
      <c r="Z49" s="4">
        <v>197.26300000000001</v>
      </c>
      <c r="AA49" s="4">
        <v>173.67599999999999</v>
      </c>
      <c r="AB49" s="4">
        <v>481.09100000000001</v>
      </c>
      <c r="AC49" s="4">
        <v>275.94200000000001</v>
      </c>
      <c r="AD49" s="4">
        <v>249.94900000000001</v>
      </c>
      <c r="AE49" s="4">
        <v>426.15600000000001</v>
      </c>
      <c r="AF49" s="4">
        <v>47.811999999999998</v>
      </c>
      <c r="AG49" s="4">
        <v>145.053</v>
      </c>
      <c r="AH49" s="4">
        <v>332.56599999999997</v>
      </c>
      <c r="AI49" s="4">
        <v>322.04000000000002</v>
      </c>
      <c r="AJ49" s="4">
        <v>110.569</v>
      </c>
      <c r="AK49" s="4">
        <v>291.21699999999998</v>
      </c>
      <c r="AL49" s="4">
        <v>366.35599999999999</v>
      </c>
      <c r="AM49" s="4">
        <v>685.52</v>
      </c>
      <c r="ALQ49" s="4" t="e">
        <v>#N/A</v>
      </c>
    </row>
    <row r="50" spans="1:1005" ht="14.4" x14ac:dyDescent="0.3">
      <c r="A50" s="1">
        <v>45839</v>
      </c>
      <c r="B50" s="4">
        <v>62.2</v>
      </c>
      <c r="C50" s="4">
        <v>149.69999999999999</v>
      </c>
      <c r="D50" s="4">
        <v>98.2</v>
      </c>
      <c r="E50">
        <v>128.45599999999999</v>
      </c>
      <c r="F50" s="4">
        <v>169.41900000000001</v>
      </c>
      <c r="G50" s="4">
        <v>96.484999999999999</v>
      </c>
      <c r="H50" s="4">
        <v>68.435000000000002</v>
      </c>
      <c r="I50" s="4">
        <v>64.951999999999998</v>
      </c>
      <c r="J50" s="4">
        <v>72.326999999999998</v>
      </c>
      <c r="K50" s="4">
        <v>132.64400000000001</v>
      </c>
      <c r="L50" s="4">
        <v>66.408000000000001</v>
      </c>
      <c r="M50" s="4">
        <v>197.90799999999999</v>
      </c>
      <c r="N50" s="4">
        <v>72.016000000000005</v>
      </c>
      <c r="O50" s="4">
        <v>502.14299999999997</v>
      </c>
      <c r="P50" s="4">
        <v>122.05200000000001</v>
      </c>
      <c r="Q50" s="4">
        <v>189.19200000000001</v>
      </c>
      <c r="R50" s="4">
        <v>99.180999999999997</v>
      </c>
      <c r="S50" s="4">
        <v>215.346</v>
      </c>
      <c r="T50" s="4">
        <v>49.636000000000003</v>
      </c>
      <c r="U50" s="4">
        <v>58.116</v>
      </c>
      <c r="V50" s="4">
        <v>21.768999999999998</v>
      </c>
      <c r="W50" s="4">
        <v>64.888000000000005</v>
      </c>
      <c r="X50" s="4">
        <v>52.534999999999997</v>
      </c>
      <c r="Y50" s="4">
        <v>116.27500000000001</v>
      </c>
      <c r="Z50" s="4">
        <v>75.48</v>
      </c>
      <c r="AA50" s="4">
        <v>64.105000000000004</v>
      </c>
      <c r="AB50" s="4">
        <v>210.928</v>
      </c>
      <c r="AC50" s="4">
        <v>145.345</v>
      </c>
      <c r="AD50" s="4">
        <v>76.716999999999999</v>
      </c>
      <c r="AE50" s="4">
        <v>217.34200000000001</v>
      </c>
      <c r="AF50" s="4">
        <v>24.524999999999999</v>
      </c>
      <c r="AG50" s="4">
        <v>51.576999999999998</v>
      </c>
      <c r="AH50" s="4">
        <v>106.256</v>
      </c>
      <c r="AI50" s="4">
        <v>100.249</v>
      </c>
      <c r="AJ50" s="4">
        <v>43.13</v>
      </c>
      <c r="AK50" s="4">
        <v>172.24700000000001</v>
      </c>
      <c r="AL50" s="4">
        <v>216.45699999999999</v>
      </c>
      <c r="AM50" s="4">
        <v>333.11200000000002</v>
      </c>
      <c r="ALQ50" s="4" t="e">
        <v>#N/A</v>
      </c>
    </row>
    <row r="51" spans="1:1005" ht="14.4" x14ac:dyDescent="0.3">
      <c r="A51" s="1">
        <v>45870</v>
      </c>
      <c r="B51" s="4">
        <v>44.8</v>
      </c>
      <c r="C51" s="4">
        <v>74.900000000000006</v>
      </c>
      <c r="D51" s="4">
        <v>59.3</v>
      </c>
      <c r="E51">
        <v>58.966999999999999</v>
      </c>
      <c r="F51" s="4">
        <v>64.796000000000006</v>
      </c>
      <c r="G51" s="4">
        <v>53.317</v>
      </c>
      <c r="H51" s="4">
        <v>40.758000000000003</v>
      </c>
      <c r="I51" s="4">
        <v>48.601999999999997</v>
      </c>
      <c r="J51" s="4">
        <v>37.619999999999997</v>
      </c>
      <c r="K51" s="4">
        <v>56.011000000000003</v>
      </c>
      <c r="L51" s="4">
        <v>51.326999999999998</v>
      </c>
      <c r="M51" s="4">
        <v>66.614999999999995</v>
      </c>
      <c r="N51" s="4">
        <v>41.215000000000003</v>
      </c>
      <c r="O51" s="4">
        <v>136.07599999999999</v>
      </c>
      <c r="P51" s="4">
        <v>51.841000000000001</v>
      </c>
      <c r="Q51" s="4">
        <v>79.917000000000002</v>
      </c>
      <c r="R51" s="4">
        <v>46.956000000000003</v>
      </c>
      <c r="S51" s="4">
        <v>82.796000000000006</v>
      </c>
      <c r="T51" s="4">
        <v>40.317999999999998</v>
      </c>
      <c r="U51" s="4">
        <v>44.387999999999998</v>
      </c>
      <c r="V51" s="4">
        <v>17.347999999999999</v>
      </c>
      <c r="W51" s="4">
        <v>37.515999999999998</v>
      </c>
      <c r="X51" s="4">
        <v>33.015000000000001</v>
      </c>
      <c r="Y51" s="4">
        <v>54.002000000000002</v>
      </c>
      <c r="Z51" s="4">
        <v>51.506</v>
      </c>
      <c r="AA51" s="4">
        <v>44.220999999999997</v>
      </c>
      <c r="AB51" s="4">
        <v>74.239000000000004</v>
      </c>
      <c r="AC51" s="4">
        <v>54.298999999999999</v>
      </c>
      <c r="AD51" s="4">
        <v>44.692</v>
      </c>
      <c r="AE51" s="4">
        <v>65.671000000000006</v>
      </c>
      <c r="AF51" s="4">
        <v>23.49</v>
      </c>
      <c r="AG51" s="4">
        <v>35.893999999999998</v>
      </c>
      <c r="AH51" s="4">
        <v>51.856000000000002</v>
      </c>
      <c r="AI51" s="4">
        <v>42.265999999999998</v>
      </c>
      <c r="AJ51" s="4">
        <v>27.960999999999999</v>
      </c>
      <c r="AK51" s="4">
        <v>87.891000000000005</v>
      </c>
      <c r="AL51" s="4">
        <v>82.456000000000003</v>
      </c>
      <c r="AM51" s="4">
        <v>123.07899999999999</v>
      </c>
      <c r="ALQ51" s="4" t="e">
        <v>#N/A</v>
      </c>
    </row>
    <row r="52" spans="1:1005" ht="14.4" x14ac:dyDescent="0.3">
      <c r="A52" s="1">
        <v>45901</v>
      </c>
      <c r="B52" s="4">
        <v>30</v>
      </c>
      <c r="C52" s="4">
        <v>45.2</v>
      </c>
      <c r="D52" s="4">
        <v>37.5</v>
      </c>
      <c r="E52">
        <v>56.518000000000001</v>
      </c>
      <c r="F52" s="4">
        <v>62.326000000000001</v>
      </c>
      <c r="G52" s="4">
        <v>41.570999999999998</v>
      </c>
      <c r="H52" s="4">
        <v>39.247</v>
      </c>
      <c r="I52" s="4">
        <v>32.845999999999997</v>
      </c>
      <c r="J52" s="4">
        <v>31.042999999999999</v>
      </c>
      <c r="K52" s="4">
        <v>34.76</v>
      </c>
      <c r="L52" s="4">
        <v>41.45</v>
      </c>
      <c r="M52" s="4">
        <v>55.790999999999997</v>
      </c>
      <c r="N52" s="4">
        <v>36.725000000000001</v>
      </c>
      <c r="O52" s="4">
        <v>63.756</v>
      </c>
      <c r="P52" s="4">
        <v>40.372999999999998</v>
      </c>
      <c r="Q52" s="4">
        <v>56.408999999999999</v>
      </c>
      <c r="R52" s="4">
        <v>32.762</v>
      </c>
      <c r="S52" s="4">
        <v>45.124000000000002</v>
      </c>
      <c r="T52" s="4">
        <v>32.874000000000002</v>
      </c>
      <c r="U52" s="4">
        <v>30.332999999999998</v>
      </c>
      <c r="V52" s="4">
        <v>19.14</v>
      </c>
      <c r="W52" s="4">
        <v>52.807000000000002</v>
      </c>
      <c r="X52" s="4">
        <v>32.773000000000003</v>
      </c>
      <c r="Y52" s="4">
        <v>35.581000000000003</v>
      </c>
      <c r="Z52" s="4">
        <v>38.136000000000003</v>
      </c>
      <c r="AA52" s="4">
        <v>40.872</v>
      </c>
      <c r="AB52" s="4">
        <v>44.591000000000001</v>
      </c>
      <c r="AC52" s="4">
        <v>37.774999999999999</v>
      </c>
      <c r="AD52" s="4">
        <v>29.146000000000001</v>
      </c>
      <c r="AE52" s="4">
        <v>38.993000000000002</v>
      </c>
      <c r="AF52" s="4">
        <v>21.324000000000002</v>
      </c>
      <c r="AG52" s="4">
        <v>52.988999999999997</v>
      </c>
      <c r="AH52" s="4">
        <v>45.927999999999997</v>
      </c>
      <c r="AI52" s="4">
        <v>34.159999999999997</v>
      </c>
      <c r="AJ52" s="4">
        <v>24.015999999999998</v>
      </c>
      <c r="AK52" s="4">
        <v>71.826999999999998</v>
      </c>
      <c r="AL52" s="4">
        <v>41.073999999999998</v>
      </c>
      <c r="AM52" s="4">
        <v>68.875</v>
      </c>
      <c r="ALQ52" s="4" t="e">
        <v>#N/A</v>
      </c>
    </row>
    <row r="53" spans="1:1005" ht="14.4" x14ac:dyDescent="0.3">
      <c r="A53" s="1">
        <v>45931</v>
      </c>
      <c r="B53" s="4">
        <v>25.31</v>
      </c>
      <c r="C53" s="4">
        <v>45.16</v>
      </c>
      <c r="D53" s="4">
        <v>35.54</v>
      </c>
      <c r="E53">
        <v>86.100999999999999</v>
      </c>
      <c r="F53" s="4">
        <v>68.42</v>
      </c>
      <c r="G53" s="4">
        <v>32.759</v>
      </c>
      <c r="H53" s="4">
        <v>30.222000000000001</v>
      </c>
      <c r="I53" s="4">
        <v>30.684999999999999</v>
      </c>
      <c r="J53" s="4">
        <v>46.884</v>
      </c>
      <c r="K53" s="4">
        <v>29.167000000000002</v>
      </c>
      <c r="L53" s="4">
        <v>28.327999999999999</v>
      </c>
      <c r="M53" s="4">
        <v>47.558</v>
      </c>
      <c r="N53" s="4">
        <v>32.933</v>
      </c>
      <c r="O53" s="4">
        <v>56.78</v>
      </c>
      <c r="P53" s="4">
        <v>45.103000000000002</v>
      </c>
      <c r="Q53" s="4">
        <v>58.198</v>
      </c>
      <c r="R53" s="4">
        <v>37.947000000000003</v>
      </c>
      <c r="S53" s="4">
        <v>36.283999999999999</v>
      </c>
      <c r="T53" s="4">
        <v>27.884</v>
      </c>
      <c r="U53" s="4">
        <v>26.838000000000001</v>
      </c>
      <c r="V53" s="4">
        <v>26.457000000000001</v>
      </c>
      <c r="W53" s="4">
        <v>34.061999999999998</v>
      </c>
      <c r="X53" s="4">
        <v>30.643000000000001</v>
      </c>
      <c r="Y53" s="4">
        <v>48.167000000000002</v>
      </c>
      <c r="Z53" s="4">
        <v>58.570999999999998</v>
      </c>
      <c r="AA53" s="4">
        <v>37.701999999999998</v>
      </c>
      <c r="AB53" s="4">
        <v>38.835999999999999</v>
      </c>
      <c r="AC53" s="4">
        <v>37.033000000000001</v>
      </c>
      <c r="AD53" s="4">
        <v>29.111000000000001</v>
      </c>
      <c r="AE53" s="4">
        <v>37.197000000000003</v>
      </c>
      <c r="AF53" s="4">
        <v>19.739999999999998</v>
      </c>
      <c r="AG53" s="4">
        <v>47.582000000000001</v>
      </c>
      <c r="AH53" s="4">
        <v>56.862000000000002</v>
      </c>
      <c r="AI53" s="4">
        <v>28.864000000000001</v>
      </c>
      <c r="AJ53" s="4">
        <v>24.007000000000001</v>
      </c>
      <c r="AK53" s="4">
        <v>44.951000000000001</v>
      </c>
      <c r="AL53" s="4">
        <v>34.058999999999997</v>
      </c>
      <c r="AM53" s="4">
        <v>57.737000000000002</v>
      </c>
      <c r="ALQ53" s="4" t="e">
        <v>#N/A</v>
      </c>
    </row>
    <row r="54" spans="1:1005" ht="14.4" x14ac:dyDescent="0.3">
      <c r="A54" s="1">
        <v>45962</v>
      </c>
      <c r="B54" s="4">
        <v>25.95</v>
      </c>
      <c r="C54" s="4">
        <v>33.79</v>
      </c>
      <c r="D54" s="4">
        <v>30.23</v>
      </c>
      <c r="E54">
        <v>50.22</v>
      </c>
      <c r="F54" s="4">
        <v>47.16</v>
      </c>
      <c r="G54" s="4">
        <v>30.686</v>
      </c>
      <c r="H54" s="4">
        <v>23.614000000000001</v>
      </c>
      <c r="I54" s="4">
        <v>24.74</v>
      </c>
      <c r="J54" s="4">
        <v>39.235999999999997</v>
      </c>
      <c r="K54" s="4">
        <v>26.748000000000001</v>
      </c>
      <c r="L54" s="4">
        <v>23.835000000000001</v>
      </c>
      <c r="M54" s="4">
        <v>36.844000000000001</v>
      </c>
      <c r="N54" s="4">
        <v>29.983000000000001</v>
      </c>
      <c r="O54" s="4">
        <v>43.122999999999998</v>
      </c>
      <c r="P54" s="4">
        <v>35.418999999999997</v>
      </c>
      <c r="Q54" s="4">
        <v>41.232999999999997</v>
      </c>
      <c r="R54" s="4">
        <v>31.123000000000001</v>
      </c>
      <c r="S54" s="4">
        <v>28.893999999999998</v>
      </c>
      <c r="T54" s="4">
        <v>24.312000000000001</v>
      </c>
      <c r="U54" s="4">
        <v>26.558</v>
      </c>
      <c r="V54" s="4">
        <v>16.446999999999999</v>
      </c>
      <c r="W54" s="4">
        <v>24.062999999999999</v>
      </c>
      <c r="X54" s="4">
        <v>25.919</v>
      </c>
      <c r="Y54" s="4">
        <v>36.398000000000003</v>
      </c>
      <c r="Z54" s="4">
        <v>39.357999999999997</v>
      </c>
      <c r="AA54" s="4">
        <v>28.588000000000001</v>
      </c>
      <c r="AB54" s="4">
        <v>33.451000000000001</v>
      </c>
      <c r="AC54" s="4">
        <v>33.822000000000003</v>
      </c>
      <c r="AD54" s="4">
        <v>28.585999999999999</v>
      </c>
      <c r="AE54" s="4">
        <v>30.829000000000001</v>
      </c>
      <c r="AF54" s="4">
        <v>16.661999999999999</v>
      </c>
      <c r="AG54" s="4">
        <v>27.585999999999999</v>
      </c>
      <c r="AH54" s="4">
        <v>35.131999999999998</v>
      </c>
      <c r="AI54" s="4">
        <v>26.966999999999999</v>
      </c>
      <c r="AJ54" s="4">
        <v>22.100999999999999</v>
      </c>
      <c r="AK54" s="4">
        <v>30.82</v>
      </c>
      <c r="AL54" s="4">
        <v>29.042999999999999</v>
      </c>
      <c r="AM54" s="4">
        <v>46.601999999999997</v>
      </c>
      <c r="ALQ54" s="4" t="e">
        <v>#N/A</v>
      </c>
    </row>
    <row r="55" spans="1:1005" ht="14.4" x14ac:dyDescent="0.3">
      <c r="A55" s="1">
        <v>45992</v>
      </c>
      <c r="B55" s="4">
        <v>25.1</v>
      </c>
      <c r="C55" s="4">
        <v>27.5</v>
      </c>
      <c r="D55" s="4">
        <v>26.5</v>
      </c>
      <c r="E55">
        <v>36.209000000000003</v>
      </c>
      <c r="F55" s="4">
        <v>36.237000000000002</v>
      </c>
      <c r="G55" s="4">
        <v>27.669</v>
      </c>
      <c r="H55" s="4">
        <v>21.620999999999999</v>
      </c>
      <c r="I55" s="4">
        <v>22.350999999999999</v>
      </c>
      <c r="J55" s="4">
        <v>27.867000000000001</v>
      </c>
      <c r="K55" s="4">
        <v>24.408999999999999</v>
      </c>
      <c r="L55" s="4">
        <v>21.991</v>
      </c>
      <c r="M55" s="4">
        <v>31.956</v>
      </c>
      <c r="N55" s="4">
        <v>25.856000000000002</v>
      </c>
      <c r="O55" s="4">
        <v>38.96</v>
      </c>
      <c r="P55" s="4">
        <v>31.626000000000001</v>
      </c>
      <c r="Q55" s="4">
        <v>34.396000000000001</v>
      </c>
      <c r="R55" s="4">
        <v>29.193000000000001</v>
      </c>
      <c r="S55" s="4">
        <v>26.667999999999999</v>
      </c>
      <c r="T55" s="4">
        <v>21.902999999999999</v>
      </c>
      <c r="U55" s="4">
        <v>22.84</v>
      </c>
      <c r="V55" s="4">
        <v>13.949</v>
      </c>
      <c r="W55" s="4">
        <v>22.306000000000001</v>
      </c>
      <c r="X55" s="4">
        <v>21.934999999999999</v>
      </c>
      <c r="Y55" s="4">
        <v>27.603999999999999</v>
      </c>
      <c r="Z55" s="4">
        <v>28.361000000000001</v>
      </c>
      <c r="AA55" s="4">
        <v>22.677</v>
      </c>
      <c r="AB55" s="4">
        <v>30.745000000000001</v>
      </c>
      <c r="AC55" s="4">
        <v>28.492999999999999</v>
      </c>
      <c r="AD55" s="4">
        <v>24.251999999999999</v>
      </c>
      <c r="AE55" s="4">
        <v>27.759</v>
      </c>
      <c r="AF55" s="4">
        <v>15.535</v>
      </c>
      <c r="AG55" s="4">
        <v>21.812999999999999</v>
      </c>
      <c r="AH55" s="4">
        <v>27.452999999999999</v>
      </c>
      <c r="AI55" s="4">
        <v>25.388999999999999</v>
      </c>
      <c r="AJ55" s="4">
        <v>17.995000000000001</v>
      </c>
      <c r="AK55" s="4">
        <v>27.015999999999998</v>
      </c>
      <c r="AL55" s="4">
        <v>27.675999999999998</v>
      </c>
      <c r="AM55" s="4">
        <v>40.901000000000003</v>
      </c>
      <c r="ALQ55" s="4" t="e">
        <v>#N/A</v>
      </c>
    </row>
    <row r="56" spans="1:1005" ht="14.4" x14ac:dyDescent="0.3">
      <c r="A56" s="1">
        <v>46023</v>
      </c>
      <c r="B56" s="4">
        <v>24.1</v>
      </c>
      <c r="C56" s="4">
        <v>25.4</v>
      </c>
      <c r="D56" s="4">
        <v>24.9</v>
      </c>
      <c r="E56">
        <v>31.300999999999998</v>
      </c>
      <c r="F56" s="4">
        <v>30.568000000000001</v>
      </c>
      <c r="G56" s="4">
        <v>24.594000000000001</v>
      </c>
      <c r="H56" s="4">
        <v>19.393999999999998</v>
      </c>
      <c r="I56" s="4">
        <v>20.038</v>
      </c>
      <c r="J56" s="4">
        <v>22.105</v>
      </c>
      <c r="K56" s="4">
        <v>21.384</v>
      </c>
      <c r="L56" s="4">
        <v>20.030999999999999</v>
      </c>
      <c r="M56" s="4">
        <v>28.596</v>
      </c>
      <c r="N56" s="4">
        <v>23.018000000000001</v>
      </c>
      <c r="O56" s="4">
        <v>33.959000000000003</v>
      </c>
      <c r="P56" s="4">
        <v>27.187000000000001</v>
      </c>
      <c r="Q56" s="4">
        <v>30.896000000000001</v>
      </c>
      <c r="R56" s="4">
        <v>25.163</v>
      </c>
      <c r="S56" s="4">
        <v>25.834</v>
      </c>
      <c r="T56" s="4">
        <v>19.608000000000001</v>
      </c>
      <c r="U56" s="4">
        <v>20.18</v>
      </c>
      <c r="V56" s="4">
        <v>12.599</v>
      </c>
      <c r="W56" s="4">
        <v>19.783999999999999</v>
      </c>
      <c r="X56" s="4">
        <v>22.827000000000002</v>
      </c>
      <c r="Y56" s="4">
        <v>23.867999999999999</v>
      </c>
      <c r="Z56" s="4">
        <v>25.417000000000002</v>
      </c>
      <c r="AA56" s="4">
        <v>19.646999999999998</v>
      </c>
      <c r="AB56" s="4">
        <v>27.698</v>
      </c>
      <c r="AC56" s="4">
        <v>25.074000000000002</v>
      </c>
      <c r="AD56" s="4">
        <v>21.576000000000001</v>
      </c>
      <c r="AE56" s="4">
        <v>25.1</v>
      </c>
      <c r="AF56" s="4">
        <v>13.992000000000001</v>
      </c>
      <c r="AG56" s="4">
        <v>19.189</v>
      </c>
      <c r="AH56" s="4">
        <v>24.151</v>
      </c>
      <c r="AI56" s="4">
        <v>23.484999999999999</v>
      </c>
      <c r="AJ56" s="4">
        <v>15.634</v>
      </c>
      <c r="AK56" s="4">
        <v>24.117000000000001</v>
      </c>
      <c r="AL56" s="4">
        <v>26.798999999999999</v>
      </c>
      <c r="AM56" s="4">
        <v>36.619999999999997</v>
      </c>
      <c r="ALQ56" s="4" t="e">
        <v>#N/A</v>
      </c>
    </row>
    <row r="57" spans="1:1005" ht="14.4" x14ac:dyDescent="0.3">
      <c r="A57" s="1">
        <v>46054</v>
      </c>
      <c r="B57" s="4">
        <v>22</v>
      </c>
      <c r="C57" s="4">
        <v>23.5</v>
      </c>
      <c r="D57" s="4">
        <v>22.8</v>
      </c>
      <c r="E57">
        <v>40.042999999999999</v>
      </c>
      <c r="F57" s="4">
        <v>27.917000000000002</v>
      </c>
      <c r="G57" s="4">
        <v>20.109000000000002</v>
      </c>
      <c r="H57" s="4">
        <v>15.968999999999999</v>
      </c>
      <c r="I57" s="4">
        <v>16.974</v>
      </c>
      <c r="J57" s="4">
        <v>19.100000000000001</v>
      </c>
      <c r="K57" s="4">
        <v>18.265999999999998</v>
      </c>
      <c r="L57" s="4">
        <v>18.457999999999998</v>
      </c>
      <c r="M57" s="4">
        <v>23.302</v>
      </c>
      <c r="N57" s="4">
        <v>22.879000000000001</v>
      </c>
      <c r="O57" s="4">
        <v>30.228999999999999</v>
      </c>
      <c r="P57" s="4">
        <v>22.202999999999999</v>
      </c>
      <c r="Q57" s="4">
        <v>26.559000000000001</v>
      </c>
      <c r="R57" s="4">
        <v>24.263999999999999</v>
      </c>
      <c r="S57" s="4">
        <v>25.795000000000002</v>
      </c>
      <c r="T57" s="4">
        <v>19.292999999999999</v>
      </c>
      <c r="U57" s="4">
        <v>16.538</v>
      </c>
      <c r="V57" s="4">
        <v>15.574</v>
      </c>
      <c r="W57" s="4">
        <v>16.395</v>
      </c>
      <c r="X57" s="4">
        <v>19.571000000000002</v>
      </c>
      <c r="Y57" s="4">
        <v>19.236999999999998</v>
      </c>
      <c r="Z57" s="4">
        <v>23.225000000000001</v>
      </c>
      <c r="AA57" s="4">
        <v>16.036000000000001</v>
      </c>
      <c r="AB57" s="4">
        <v>23.411999999999999</v>
      </c>
      <c r="AC57" s="4">
        <v>20.484000000000002</v>
      </c>
      <c r="AD57" s="4">
        <v>17.751999999999999</v>
      </c>
      <c r="AE57" s="4">
        <v>20.715</v>
      </c>
      <c r="AF57" s="4">
        <v>11.63</v>
      </c>
      <c r="AG57" s="4">
        <v>18.164999999999999</v>
      </c>
      <c r="AH57" s="4">
        <v>22.826000000000001</v>
      </c>
      <c r="AI57" s="4">
        <v>19.263000000000002</v>
      </c>
      <c r="AJ57" s="4">
        <v>13.077999999999999</v>
      </c>
      <c r="AK57" s="4">
        <v>20.187999999999999</v>
      </c>
      <c r="AL57" s="4">
        <v>20.565000000000001</v>
      </c>
      <c r="AM57" s="4">
        <v>30.34</v>
      </c>
      <c r="ALQ57" s="4" t="e">
        <v>#N/A</v>
      </c>
    </row>
    <row r="58" spans="1:1005" ht="14.4" x14ac:dyDescent="0.3">
      <c r="A58" s="1">
        <v>46082</v>
      </c>
      <c r="B58" s="4">
        <v>34.299999999999997</v>
      </c>
      <c r="C58" s="4">
        <v>39.6</v>
      </c>
      <c r="D58" s="4">
        <v>37.299999999999997</v>
      </c>
      <c r="E58">
        <v>71.284999999999997</v>
      </c>
      <c r="F58" s="4">
        <v>32.691000000000003</v>
      </c>
      <c r="G58" s="4">
        <v>28.289000000000001</v>
      </c>
      <c r="H58" s="4">
        <v>42.448999999999998</v>
      </c>
      <c r="I58" s="4">
        <v>26.87</v>
      </c>
      <c r="J58" s="4">
        <v>27.591999999999999</v>
      </c>
      <c r="K58" s="4">
        <v>28.132999999999999</v>
      </c>
      <c r="L58" s="4">
        <v>32.697000000000003</v>
      </c>
      <c r="M58" s="4">
        <v>41.095999999999997</v>
      </c>
      <c r="N58" s="4">
        <v>49.512999999999998</v>
      </c>
      <c r="O58" s="4">
        <v>40.100999999999999</v>
      </c>
      <c r="P58" s="4">
        <v>39.356000000000002</v>
      </c>
      <c r="Q58" s="4">
        <v>39.646000000000001</v>
      </c>
      <c r="R58" s="4">
        <v>32.93</v>
      </c>
      <c r="S58" s="4">
        <v>29.123999999999999</v>
      </c>
      <c r="T58" s="4">
        <v>29.640999999999998</v>
      </c>
      <c r="U58" s="4">
        <v>20.148</v>
      </c>
      <c r="V58" s="4">
        <v>24.867999999999999</v>
      </c>
      <c r="W58" s="4">
        <v>43.875</v>
      </c>
      <c r="X58" s="4">
        <v>22.603000000000002</v>
      </c>
      <c r="Y58" s="4">
        <v>26.5</v>
      </c>
      <c r="Z58" s="4">
        <v>55.78</v>
      </c>
      <c r="AA58" s="4">
        <v>16.349</v>
      </c>
      <c r="AB58" s="4">
        <v>43.042000000000002</v>
      </c>
      <c r="AC58" s="4">
        <v>23.97</v>
      </c>
      <c r="AD58" s="4">
        <v>31.053999999999998</v>
      </c>
      <c r="AE58" s="4">
        <v>37.667000000000002</v>
      </c>
      <c r="AF58" s="4">
        <v>18.481999999999999</v>
      </c>
      <c r="AG58" s="4">
        <v>20.036000000000001</v>
      </c>
      <c r="AH58" s="4">
        <v>40.039000000000001</v>
      </c>
      <c r="AI58" s="4">
        <v>21.283999999999999</v>
      </c>
      <c r="AJ58" s="4">
        <v>23.114000000000001</v>
      </c>
      <c r="AK58" s="4">
        <v>31.818999999999999</v>
      </c>
      <c r="AL58" s="4">
        <v>20.896000000000001</v>
      </c>
      <c r="AM58" s="4">
        <v>43.731000000000002</v>
      </c>
      <c r="ALQ58" s="4" t="e">
        <v>#N/A</v>
      </c>
    </row>
    <row r="59" spans="1:1005" ht="14.4" x14ac:dyDescent="0.3">
      <c r="A59" s="1">
        <v>46113</v>
      </c>
      <c r="B59" s="4">
        <v>63.2</v>
      </c>
      <c r="C59" s="4">
        <v>92.7</v>
      </c>
      <c r="D59" s="4">
        <v>78.099999999999994</v>
      </c>
      <c r="E59">
        <v>122.334</v>
      </c>
      <c r="F59" s="4">
        <v>84.251999999999995</v>
      </c>
      <c r="G59" s="4">
        <v>64.257000000000005</v>
      </c>
      <c r="H59" s="4">
        <v>103.90900000000001</v>
      </c>
      <c r="I59" s="4">
        <v>57.692999999999998</v>
      </c>
      <c r="J59" s="4">
        <v>51.844999999999999</v>
      </c>
      <c r="K59" s="4">
        <v>70.462999999999994</v>
      </c>
      <c r="L59" s="4">
        <v>93.346000000000004</v>
      </c>
      <c r="M59" s="4">
        <v>78.304000000000002</v>
      </c>
      <c r="N59" s="4">
        <v>61</v>
      </c>
      <c r="O59" s="4">
        <v>87.971999999999994</v>
      </c>
      <c r="P59" s="4">
        <v>79.328999999999994</v>
      </c>
      <c r="Q59" s="4">
        <v>57.72</v>
      </c>
      <c r="R59" s="4">
        <v>43.021999999999998</v>
      </c>
      <c r="S59" s="4">
        <v>70.997</v>
      </c>
      <c r="T59" s="4">
        <v>57.15</v>
      </c>
      <c r="U59" s="4">
        <v>51.094999999999999</v>
      </c>
      <c r="V59" s="4">
        <v>49.273000000000003</v>
      </c>
      <c r="W59" s="4">
        <v>89.191000000000003</v>
      </c>
      <c r="X59" s="4">
        <v>57.548999999999999</v>
      </c>
      <c r="Y59" s="4">
        <v>81.126999999999995</v>
      </c>
      <c r="Z59" s="4">
        <v>77.352999999999994</v>
      </c>
      <c r="AA59" s="4">
        <v>49.661999999999999</v>
      </c>
      <c r="AB59" s="4">
        <v>68.207999999999998</v>
      </c>
      <c r="AC59" s="4">
        <v>55.82</v>
      </c>
      <c r="AD59" s="4">
        <v>68.076999999999998</v>
      </c>
      <c r="AE59" s="4">
        <v>80.200999999999993</v>
      </c>
      <c r="AF59" s="4">
        <v>40.487000000000002</v>
      </c>
      <c r="AG59" s="4">
        <v>49.359000000000002</v>
      </c>
      <c r="AH59" s="4">
        <v>74.766000000000005</v>
      </c>
      <c r="AI59" s="4">
        <v>46.337000000000003</v>
      </c>
      <c r="AJ59" s="4">
        <v>40.56</v>
      </c>
      <c r="AK59" s="4">
        <v>38.418999999999997</v>
      </c>
      <c r="AL59" s="4">
        <v>43.298999999999999</v>
      </c>
      <c r="AM59" s="4">
        <v>93.700999999999993</v>
      </c>
      <c r="ALQ59" s="4" t="e">
        <v>#N/A</v>
      </c>
    </row>
    <row r="60" spans="1:1005" ht="14.4" x14ac:dyDescent="0.3">
      <c r="A60" s="1">
        <v>46143</v>
      </c>
      <c r="B60" s="4">
        <v>147.69999999999999</v>
      </c>
      <c r="C60" s="4">
        <v>261.8</v>
      </c>
      <c r="D60" s="4">
        <v>198.9</v>
      </c>
      <c r="E60">
        <v>326.351</v>
      </c>
      <c r="F60" s="4">
        <v>292.94900000000001</v>
      </c>
      <c r="G60" s="4">
        <v>141.70500000000001</v>
      </c>
      <c r="H60" s="4">
        <v>181.59899999999999</v>
      </c>
      <c r="I60" s="4">
        <v>114.17700000000001</v>
      </c>
      <c r="J60" s="4">
        <v>158.88499999999999</v>
      </c>
      <c r="K60" s="4">
        <v>196.99600000000001</v>
      </c>
      <c r="L60" s="4">
        <v>273.80799999999999</v>
      </c>
      <c r="M60" s="4">
        <v>214.327</v>
      </c>
      <c r="N60" s="4">
        <v>188.13200000000001</v>
      </c>
      <c r="O60" s="4">
        <v>345.33300000000003</v>
      </c>
      <c r="P60" s="4">
        <v>311.79700000000003</v>
      </c>
      <c r="Q60" s="4">
        <v>190.19300000000001</v>
      </c>
      <c r="R60" s="4">
        <v>190.399</v>
      </c>
      <c r="S60" s="4">
        <v>219.631</v>
      </c>
      <c r="T60" s="4">
        <v>238.61799999999999</v>
      </c>
      <c r="U60" s="4">
        <v>72.751999999999995</v>
      </c>
      <c r="V60" s="4">
        <v>147.245</v>
      </c>
      <c r="W60" s="4">
        <v>208.11199999999999</v>
      </c>
      <c r="X60" s="4">
        <v>243.66499999999999</v>
      </c>
      <c r="Y60" s="4">
        <v>205.773</v>
      </c>
      <c r="Z60" s="4">
        <v>214.608</v>
      </c>
      <c r="AA60" s="4">
        <v>236.20099999999999</v>
      </c>
      <c r="AB60" s="4">
        <v>273.43</v>
      </c>
      <c r="AC60" s="4">
        <v>108.883</v>
      </c>
      <c r="AD60" s="4">
        <v>142.23099999999999</v>
      </c>
      <c r="AE60" s="4">
        <v>119.73699999999999</v>
      </c>
      <c r="AF60" s="4">
        <v>104.149</v>
      </c>
      <c r="AG60" s="4">
        <v>222.42</v>
      </c>
      <c r="AH60" s="4">
        <v>181.05600000000001</v>
      </c>
      <c r="AI60" s="4">
        <v>105.38800000000001</v>
      </c>
      <c r="AJ60" s="4">
        <v>145.52199999999999</v>
      </c>
      <c r="AK60" s="4">
        <v>134.13800000000001</v>
      </c>
      <c r="AL60" s="4">
        <v>423.07299999999998</v>
      </c>
      <c r="AM60" s="4">
        <v>369.48700000000002</v>
      </c>
      <c r="ALQ60" s="4" t="e">
        <v>#N/A</v>
      </c>
    </row>
    <row r="61" spans="1:1005" ht="14.4" x14ac:dyDescent="0.3">
      <c r="A61" s="1">
        <v>46174</v>
      </c>
      <c r="B61" s="4">
        <v>179</v>
      </c>
      <c r="C61" s="4">
        <v>343.4</v>
      </c>
      <c r="D61" s="4">
        <v>261.7</v>
      </c>
      <c r="E61">
        <v>402.68200000000002</v>
      </c>
      <c r="F61" s="4">
        <v>277.43400000000003</v>
      </c>
      <c r="G61" s="4">
        <v>175.19499999999999</v>
      </c>
      <c r="H61" s="4">
        <v>150.405</v>
      </c>
      <c r="I61" s="4">
        <v>174.37</v>
      </c>
      <c r="J61" s="4">
        <v>275.81099999999998</v>
      </c>
      <c r="K61" s="4">
        <v>171.68600000000001</v>
      </c>
      <c r="L61" s="4">
        <v>413.59399999999999</v>
      </c>
      <c r="M61" s="4">
        <v>223.858</v>
      </c>
      <c r="N61" s="4">
        <v>543.899</v>
      </c>
      <c r="O61" s="4">
        <v>314.47800000000001</v>
      </c>
      <c r="P61" s="4">
        <v>512.44299999999998</v>
      </c>
      <c r="Q61" s="4">
        <v>198.46799999999999</v>
      </c>
      <c r="R61" s="4">
        <v>338.15899999999999</v>
      </c>
      <c r="S61" s="4">
        <v>161.69399999999999</v>
      </c>
      <c r="T61" s="4">
        <v>196.72800000000001</v>
      </c>
      <c r="U61" s="4">
        <v>54.238999999999997</v>
      </c>
      <c r="V61" s="4">
        <v>221.75800000000001</v>
      </c>
      <c r="W61" s="4">
        <v>142.22300000000001</v>
      </c>
      <c r="X61" s="4">
        <v>282.89800000000002</v>
      </c>
      <c r="Y61" s="4">
        <v>197.16200000000001</v>
      </c>
      <c r="Z61" s="4">
        <v>173.67400000000001</v>
      </c>
      <c r="AA61" s="4">
        <v>480.94799999999998</v>
      </c>
      <c r="AB61" s="4">
        <v>275.97199999999998</v>
      </c>
      <c r="AC61" s="4">
        <v>249.95</v>
      </c>
      <c r="AD61" s="4">
        <v>426.09800000000001</v>
      </c>
      <c r="AE61" s="4">
        <v>49.095999999999997</v>
      </c>
      <c r="AF61" s="4">
        <v>145.11000000000001</v>
      </c>
      <c r="AG61" s="4">
        <v>332.53800000000001</v>
      </c>
      <c r="AH61" s="4">
        <v>322.11500000000001</v>
      </c>
      <c r="AI61" s="4">
        <v>113.256</v>
      </c>
      <c r="AJ61" s="4">
        <v>291.17399999999998</v>
      </c>
      <c r="AK61" s="4">
        <v>366.43099999999998</v>
      </c>
      <c r="AL61" s="4">
        <v>685.54499999999996</v>
      </c>
      <c r="AM61" s="4">
        <v>405.846</v>
      </c>
      <c r="ALQ61" s="4" t="e">
        <v>#N/A</v>
      </c>
    </row>
    <row r="62" spans="1:1005" ht="14.4" x14ac:dyDescent="0.3">
      <c r="A62" s="1">
        <v>46204</v>
      </c>
      <c r="B62" s="4">
        <v>62.2</v>
      </c>
      <c r="C62" s="4">
        <v>149.69999999999999</v>
      </c>
      <c r="D62" s="4">
        <v>98.2</v>
      </c>
      <c r="E62">
        <v>169.42599999999999</v>
      </c>
      <c r="F62" s="4">
        <v>96.483999999999995</v>
      </c>
      <c r="G62" s="4">
        <v>72.106999999999999</v>
      </c>
      <c r="H62" s="4">
        <v>64.986000000000004</v>
      </c>
      <c r="I62" s="4">
        <v>72.41</v>
      </c>
      <c r="J62" s="4">
        <v>132.708</v>
      </c>
      <c r="K62" s="4">
        <v>67.629000000000005</v>
      </c>
      <c r="L62" s="4">
        <v>197.935</v>
      </c>
      <c r="M62" s="4">
        <v>72</v>
      </c>
      <c r="N62" s="4">
        <v>502.15199999999999</v>
      </c>
      <c r="O62" s="4">
        <v>126.896</v>
      </c>
      <c r="P62" s="4">
        <v>189.238</v>
      </c>
      <c r="Q62" s="4">
        <v>99.171999999999997</v>
      </c>
      <c r="R62" s="4">
        <v>215.44800000000001</v>
      </c>
      <c r="S62" s="4">
        <v>50.764000000000003</v>
      </c>
      <c r="T62" s="4">
        <v>58.234999999999999</v>
      </c>
      <c r="U62" s="4">
        <v>21.771999999999998</v>
      </c>
      <c r="V62" s="4">
        <v>64.951999999999998</v>
      </c>
      <c r="W62" s="4">
        <v>53.412999999999997</v>
      </c>
      <c r="X62" s="4">
        <v>116.297</v>
      </c>
      <c r="Y62" s="4">
        <v>75.406000000000006</v>
      </c>
      <c r="Z62" s="4">
        <v>64.111999999999995</v>
      </c>
      <c r="AA62" s="4">
        <v>220.393</v>
      </c>
      <c r="AB62" s="4">
        <v>145.36199999999999</v>
      </c>
      <c r="AC62" s="4">
        <v>76.733000000000004</v>
      </c>
      <c r="AD62" s="4">
        <v>217.333</v>
      </c>
      <c r="AE62" s="4">
        <v>24.792999999999999</v>
      </c>
      <c r="AF62" s="4">
        <v>51.639000000000003</v>
      </c>
      <c r="AG62" s="4">
        <v>106.239</v>
      </c>
      <c r="AH62" s="4">
        <v>100.3</v>
      </c>
      <c r="AI62" s="4">
        <v>43.752000000000002</v>
      </c>
      <c r="AJ62" s="4">
        <v>172.239</v>
      </c>
      <c r="AK62" s="4">
        <v>216.49199999999999</v>
      </c>
      <c r="AL62" s="4">
        <v>333.096</v>
      </c>
      <c r="AM62" s="4">
        <v>131.98099999999999</v>
      </c>
      <c r="ALQ62" s="4" t="e">
        <v>#N/A</v>
      </c>
    </row>
    <row r="63" spans="1:1005" ht="14.4" x14ac:dyDescent="0.3">
      <c r="A63" s="1">
        <v>46235</v>
      </c>
      <c r="B63" s="4">
        <v>44.8</v>
      </c>
      <c r="C63" s="4">
        <v>74.900000000000006</v>
      </c>
      <c r="D63" s="4">
        <v>59.3</v>
      </c>
      <c r="E63">
        <v>64.802000000000007</v>
      </c>
      <c r="F63" s="4">
        <v>53.316000000000003</v>
      </c>
      <c r="G63" s="4">
        <v>40.999000000000002</v>
      </c>
      <c r="H63" s="4">
        <v>48.634</v>
      </c>
      <c r="I63" s="4">
        <v>37.692999999999998</v>
      </c>
      <c r="J63" s="4">
        <v>56.066000000000003</v>
      </c>
      <c r="K63" s="4">
        <v>50.917999999999999</v>
      </c>
      <c r="L63" s="4">
        <v>66.638000000000005</v>
      </c>
      <c r="M63" s="4">
        <v>41.201999999999998</v>
      </c>
      <c r="N63" s="4">
        <v>136.08500000000001</v>
      </c>
      <c r="O63" s="4">
        <v>52.652000000000001</v>
      </c>
      <c r="P63" s="4">
        <v>79.956999999999994</v>
      </c>
      <c r="Q63" s="4">
        <v>46.948999999999998</v>
      </c>
      <c r="R63" s="4">
        <v>82.888999999999996</v>
      </c>
      <c r="S63" s="4">
        <v>40.286000000000001</v>
      </c>
      <c r="T63" s="4">
        <v>44.497</v>
      </c>
      <c r="U63" s="4">
        <v>17.356999999999999</v>
      </c>
      <c r="V63" s="4">
        <v>37.572000000000003</v>
      </c>
      <c r="W63" s="4">
        <v>33.353000000000002</v>
      </c>
      <c r="X63" s="4">
        <v>54.024000000000001</v>
      </c>
      <c r="Y63" s="4">
        <v>51.442999999999998</v>
      </c>
      <c r="Z63" s="4">
        <v>44.23</v>
      </c>
      <c r="AA63" s="4">
        <v>76.108999999999995</v>
      </c>
      <c r="AB63" s="4">
        <v>54.314999999999998</v>
      </c>
      <c r="AC63" s="4">
        <v>44.709000000000003</v>
      </c>
      <c r="AD63" s="4">
        <v>65.671000000000006</v>
      </c>
      <c r="AE63" s="4">
        <v>23.620999999999999</v>
      </c>
      <c r="AF63" s="4">
        <v>35.954000000000001</v>
      </c>
      <c r="AG63" s="4">
        <v>51.843000000000004</v>
      </c>
      <c r="AH63" s="4">
        <v>42.31</v>
      </c>
      <c r="AI63" s="4">
        <v>28.312999999999999</v>
      </c>
      <c r="AJ63" s="4">
        <v>87.888999999999996</v>
      </c>
      <c r="AK63" s="4">
        <v>82.483999999999995</v>
      </c>
      <c r="AL63" s="4">
        <v>123.06</v>
      </c>
      <c r="AM63" s="4">
        <v>60.045999999999999</v>
      </c>
      <c r="ALQ63" s="4" t="e">
        <v>#N/A</v>
      </c>
    </row>
    <row r="64" spans="1:1005" ht="14.4" x14ac:dyDescent="0.3">
      <c r="A64" s="1">
        <v>46266</v>
      </c>
      <c r="B64" s="4">
        <v>30</v>
      </c>
      <c r="C64" s="4">
        <v>45.2</v>
      </c>
      <c r="D64" s="4">
        <v>37.5</v>
      </c>
      <c r="E64">
        <v>62.326000000000001</v>
      </c>
      <c r="F64" s="4">
        <v>41.570999999999998</v>
      </c>
      <c r="G64" s="4">
        <v>39.247</v>
      </c>
      <c r="H64" s="4">
        <v>32.845999999999997</v>
      </c>
      <c r="I64" s="4">
        <v>31.042999999999999</v>
      </c>
      <c r="J64" s="4">
        <v>34.76</v>
      </c>
      <c r="K64" s="4">
        <v>41.45</v>
      </c>
      <c r="L64" s="4">
        <v>55.790999999999997</v>
      </c>
      <c r="M64" s="4">
        <v>36.725000000000001</v>
      </c>
      <c r="N64" s="4">
        <v>63.756</v>
      </c>
      <c r="O64" s="4">
        <v>40.372999999999998</v>
      </c>
      <c r="P64" s="4">
        <v>56.408999999999999</v>
      </c>
      <c r="Q64" s="4">
        <v>32.762</v>
      </c>
      <c r="R64" s="4">
        <v>45.124000000000002</v>
      </c>
      <c r="S64" s="4">
        <v>32.874000000000002</v>
      </c>
      <c r="T64" s="4">
        <v>30.332999999999998</v>
      </c>
      <c r="U64" s="4">
        <v>19.14</v>
      </c>
      <c r="V64" s="4">
        <v>52.807000000000002</v>
      </c>
      <c r="W64" s="4">
        <v>32.773000000000003</v>
      </c>
      <c r="X64" s="4">
        <v>35.581000000000003</v>
      </c>
      <c r="Y64" s="4">
        <v>38.136000000000003</v>
      </c>
      <c r="Z64" s="4">
        <v>40.872</v>
      </c>
      <c r="AA64" s="4">
        <v>44.591000000000001</v>
      </c>
      <c r="AB64" s="4">
        <v>37.774999999999999</v>
      </c>
      <c r="AC64" s="4">
        <v>29.146000000000001</v>
      </c>
      <c r="AD64" s="4">
        <v>38.993000000000002</v>
      </c>
      <c r="AE64" s="4">
        <v>21.324000000000002</v>
      </c>
      <c r="AF64" s="4">
        <v>52.988999999999997</v>
      </c>
      <c r="AG64" s="4">
        <v>45.927999999999997</v>
      </c>
      <c r="AH64" s="4">
        <v>34.159999999999997</v>
      </c>
      <c r="AI64" s="4">
        <v>24.015999999999998</v>
      </c>
      <c r="AJ64" s="4">
        <v>71.826999999999998</v>
      </c>
      <c r="AK64" s="4">
        <v>41.073999999999998</v>
      </c>
      <c r="AL64" s="4">
        <v>68.875</v>
      </c>
      <c r="AM64" s="4">
        <v>68.875</v>
      </c>
      <c r="ALQ64" s="4" t="e">
        <v>#N/A</v>
      </c>
    </row>
    <row r="65" spans="1:1005" ht="14.4" x14ac:dyDescent="0.3">
      <c r="A65" s="1"/>
      <c r="B65" s="4"/>
      <c r="C65" s="4"/>
      <c r="D65" s="4"/>
      <c r="E65"/>
      <c r="ALQ65" s="4" t="e">
        <v>#N/A</v>
      </c>
    </row>
    <row r="66" spans="1:1005" ht="14.4" x14ac:dyDescent="0.3">
      <c r="A66" s="1"/>
      <c r="B66" s="4"/>
      <c r="C66" s="4"/>
      <c r="D66" s="4"/>
      <c r="E66"/>
      <c r="ALQ66" s="4" t="e">
        <v>#N/A</v>
      </c>
    </row>
    <row r="67" spans="1:1005" ht="14.4" x14ac:dyDescent="0.3">
      <c r="A67" s="1"/>
      <c r="B67" s="4"/>
      <c r="C67" s="4"/>
      <c r="D67" s="4"/>
      <c r="E67"/>
      <c r="ALQ67" s="4" t="e">
        <v>#N/A</v>
      </c>
    </row>
    <row r="68" spans="1:1005" ht="14.4" x14ac:dyDescent="0.3">
      <c r="A68" s="1"/>
      <c r="B68" s="4"/>
      <c r="C68" s="4"/>
      <c r="D68" s="4"/>
      <c r="E68"/>
      <c r="ALQ68" s="4" t="e">
        <v>#N/A</v>
      </c>
    </row>
    <row r="69" spans="1:1005" ht="14.4" x14ac:dyDescent="0.3">
      <c r="A69" s="1"/>
      <c r="B69" s="4"/>
      <c r="C69" s="4"/>
      <c r="D69" s="4"/>
      <c r="E69"/>
      <c r="ALQ69" s="4" t="e">
        <v>#N/A</v>
      </c>
    </row>
    <row r="70" spans="1:1005" ht="14.4" x14ac:dyDescent="0.3">
      <c r="A70" s="1"/>
      <c r="B70" s="4"/>
      <c r="C70" s="4"/>
      <c r="D70" s="4"/>
      <c r="E70"/>
      <c r="ALQ70" s="4" t="e">
        <v>#N/A</v>
      </c>
    </row>
    <row r="71" spans="1:1005" ht="14.4" x14ac:dyDescent="0.3">
      <c r="A71" s="1"/>
      <c r="B71" s="4"/>
      <c r="C71" s="4"/>
      <c r="D71" s="4"/>
      <c r="E71" s="10"/>
      <c r="ALQ71" s="4" t="e">
        <v>#N/A</v>
      </c>
    </row>
    <row r="72" spans="1:1005" ht="14.4" x14ac:dyDescent="0.3">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4.4" x14ac:dyDescent="0.3">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4.4" x14ac:dyDescent="0.3">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4.4" x14ac:dyDescent="0.3">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4.4" x14ac:dyDescent="0.3">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4.4" x14ac:dyDescent="0.3">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4.4" x14ac:dyDescent="0.3">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4.4" x14ac:dyDescent="0.3">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4.4" x14ac:dyDescent="0.3">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FEF25-9CA8-49D5-9F57-1AECB1A1B0BA}">
  <sheetPr codeName="Sheet14">
    <tabColor theme="9" tint="0.39997558519241921"/>
  </sheetPr>
  <dimension ref="A1:ALQ80"/>
  <sheetViews>
    <sheetView zoomScaleNormal="100" workbookViewId="0">
      <selection activeCell="D4" sqref="D4"/>
    </sheetView>
  </sheetViews>
  <sheetFormatPr defaultColWidth="18.6640625" defaultRowHeight="12.75" customHeight="1" x14ac:dyDescent="0.3"/>
  <cols>
    <col min="1" max="54" width="9.109375" customWidth="1"/>
  </cols>
  <sheetData>
    <row r="1" spans="1:54" ht="14.4" x14ac:dyDescent="0.3">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4.4" x14ac:dyDescent="0.3">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4.4" x14ac:dyDescent="0.3">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4" x14ac:dyDescent="0.3">
      <c r="A4" s="71">
        <v>44440</v>
      </c>
      <c r="B4" s="72">
        <v>6</v>
      </c>
      <c r="C4" s="72">
        <v>6</v>
      </c>
      <c r="D4" s="73">
        <v>6</v>
      </c>
      <c r="E4" s="74">
        <v>6.0439999999999996</v>
      </c>
      <c r="F4">
        <v>9.9659999999999993</v>
      </c>
      <c r="G4">
        <v>4.7080000000000002</v>
      </c>
      <c r="H4">
        <v>6.11</v>
      </c>
      <c r="I4">
        <v>5.0430000000000001</v>
      </c>
      <c r="J4">
        <v>6.5890000000000004</v>
      </c>
      <c r="K4">
        <v>4.8659999999999997</v>
      </c>
      <c r="L4">
        <v>10.427</v>
      </c>
      <c r="M4">
        <v>5.7930000000000001</v>
      </c>
      <c r="N4">
        <v>4.617</v>
      </c>
      <c r="O4">
        <v>7.0069999999999997</v>
      </c>
      <c r="P4">
        <v>4.931</v>
      </c>
      <c r="Q4">
        <v>6</v>
      </c>
      <c r="R4">
        <v>4.8289999999999997</v>
      </c>
      <c r="S4">
        <v>4.8680000000000003</v>
      </c>
      <c r="T4">
        <v>5.0960000000000001</v>
      </c>
      <c r="U4">
        <v>70.551000000000002</v>
      </c>
      <c r="V4">
        <v>4.71</v>
      </c>
      <c r="W4">
        <v>4.9009999999999998</v>
      </c>
      <c r="X4">
        <v>16.469000000000001</v>
      </c>
      <c r="Y4">
        <v>4.9560000000000004</v>
      </c>
      <c r="Z4">
        <v>5.3170000000000002</v>
      </c>
      <c r="AA4">
        <v>8.7569999999999997</v>
      </c>
      <c r="AB4">
        <v>10.523999999999999</v>
      </c>
      <c r="AC4">
        <v>7.6630000000000003</v>
      </c>
      <c r="AD4">
        <v>21.219000000000001</v>
      </c>
      <c r="AE4">
        <v>12.635999999999999</v>
      </c>
      <c r="AF4">
        <v>6.6369999999999996</v>
      </c>
      <c r="AG4">
        <v>4.7750000000000004</v>
      </c>
      <c r="AH4" s="75">
        <v>4.8179999999999996</v>
      </c>
      <c r="AI4" s="4">
        <v>9.8170000000000002</v>
      </c>
      <c r="AJ4" s="4">
        <v>4.726</v>
      </c>
      <c r="AK4" s="4">
        <v>14.619</v>
      </c>
      <c r="AL4" s="4">
        <v>7.4020000000000001</v>
      </c>
      <c r="AM4" s="4">
        <v>5.6230000000000002</v>
      </c>
      <c r="AN4" s="4"/>
      <c r="AO4" s="4"/>
      <c r="AP4" s="4"/>
      <c r="AQ4" s="4"/>
      <c r="AR4" s="4"/>
      <c r="AS4" s="4"/>
      <c r="AT4" s="4"/>
      <c r="AU4" s="4"/>
      <c r="AV4" s="4"/>
      <c r="AW4" s="4"/>
      <c r="AX4" s="4"/>
      <c r="AY4" s="4"/>
    </row>
    <row r="5" spans="1:54" ht="14.4" x14ac:dyDescent="0.3">
      <c r="A5" s="71">
        <v>44470</v>
      </c>
      <c r="B5" s="72">
        <v>15</v>
      </c>
      <c r="C5" s="72">
        <v>15</v>
      </c>
      <c r="D5" s="73">
        <v>15</v>
      </c>
      <c r="E5" s="74">
        <v>33.029000000000003</v>
      </c>
      <c r="F5">
        <v>15</v>
      </c>
      <c r="G5">
        <v>17.263000000000002</v>
      </c>
      <c r="H5">
        <v>10.553000000000001</v>
      </c>
      <c r="I5">
        <v>23.52</v>
      </c>
      <c r="J5">
        <v>29.635999999999999</v>
      </c>
      <c r="K5">
        <v>6.3319999999999999</v>
      </c>
      <c r="L5">
        <v>8.3360000000000003</v>
      </c>
      <c r="M5">
        <v>6.5839999999999996</v>
      </c>
      <c r="N5">
        <v>16.797999999999998</v>
      </c>
      <c r="O5">
        <v>6.7430000000000003</v>
      </c>
      <c r="P5">
        <v>6.3220000000000001</v>
      </c>
      <c r="Q5">
        <v>19.048999999999999</v>
      </c>
      <c r="R5">
        <v>16.797000000000001</v>
      </c>
      <c r="S5">
        <v>20.251000000000001</v>
      </c>
      <c r="T5">
        <v>10.211</v>
      </c>
      <c r="U5">
        <v>49.982999999999997</v>
      </c>
      <c r="V5">
        <v>20.92</v>
      </c>
      <c r="W5">
        <v>6.718</v>
      </c>
      <c r="X5">
        <v>22.821000000000002</v>
      </c>
      <c r="Y5">
        <v>7.7640000000000002</v>
      </c>
      <c r="Z5">
        <v>12.289</v>
      </c>
      <c r="AA5">
        <v>7.2039999999999997</v>
      </c>
      <c r="AB5">
        <v>21.178000000000001</v>
      </c>
      <c r="AC5">
        <v>18.212</v>
      </c>
      <c r="AD5">
        <v>35.972999999999999</v>
      </c>
      <c r="AE5">
        <v>29.245000000000001</v>
      </c>
      <c r="AF5">
        <v>6.8419999999999996</v>
      </c>
      <c r="AG5">
        <v>12.41</v>
      </c>
      <c r="AH5" s="75">
        <v>9.5459999999999994</v>
      </c>
      <c r="AI5" s="4">
        <v>12.363</v>
      </c>
      <c r="AJ5" s="4">
        <v>6.6829999999999998</v>
      </c>
      <c r="AK5" s="4">
        <v>37.762999999999998</v>
      </c>
      <c r="AL5" s="4">
        <v>16.882999999999999</v>
      </c>
      <c r="AM5" s="4">
        <v>7.2460000000000004</v>
      </c>
      <c r="AN5" s="4"/>
      <c r="AO5" s="4"/>
      <c r="AP5" s="4"/>
      <c r="AQ5" s="4"/>
      <c r="AR5" s="4"/>
      <c r="AS5" s="4"/>
      <c r="AT5" s="4"/>
      <c r="AU5" s="4"/>
      <c r="AV5" s="4"/>
      <c r="AW5" s="4"/>
      <c r="AX5" s="4"/>
      <c r="AY5" s="4"/>
    </row>
    <row r="6" spans="1:54" ht="14.4" x14ac:dyDescent="0.3">
      <c r="A6" s="71">
        <v>44501</v>
      </c>
      <c r="B6" s="72">
        <v>22</v>
      </c>
      <c r="C6" s="72">
        <v>22</v>
      </c>
      <c r="D6" s="73">
        <v>22</v>
      </c>
      <c r="E6" s="74">
        <v>33.591000000000001</v>
      </c>
      <c r="F6">
        <v>22.45</v>
      </c>
      <c r="G6">
        <v>22.641999999999999</v>
      </c>
      <c r="H6">
        <v>26.196000000000002</v>
      </c>
      <c r="I6">
        <v>26.61</v>
      </c>
      <c r="J6">
        <v>32.481000000000002</v>
      </c>
      <c r="K6">
        <v>16.158999999999999</v>
      </c>
      <c r="L6">
        <v>14.222</v>
      </c>
      <c r="M6">
        <v>14.58</v>
      </c>
      <c r="N6">
        <v>30.032</v>
      </c>
      <c r="O6">
        <v>16.641999999999999</v>
      </c>
      <c r="P6">
        <v>17.143000000000001</v>
      </c>
      <c r="Q6">
        <v>20.608000000000001</v>
      </c>
      <c r="R6">
        <v>19.460999999999999</v>
      </c>
      <c r="S6">
        <v>24.89</v>
      </c>
      <c r="T6">
        <v>38.423000000000002</v>
      </c>
      <c r="U6">
        <v>23.634</v>
      </c>
      <c r="V6">
        <v>24.815999999999999</v>
      </c>
      <c r="W6">
        <v>12.943</v>
      </c>
      <c r="X6">
        <v>15.446</v>
      </c>
      <c r="Y6">
        <v>14.686999999999999</v>
      </c>
      <c r="Z6">
        <v>16.416</v>
      </c>
      <c r="AA6">
        <v>16.161999999999999</v>
      </c>
      <c r="AB6">
        <v>31.42</v>
      </c>
      <c r="AC6">
        <v>22</v>
      </c>
      <c r="AD6">
        <v>38.963000000000001</v>
      </c>
      <c r="AE6">
        <v>27.236000000000001</v>
      </c>
      <c r="AF6">
        <v>15.138</v>
      </c>
      <c r="AG6">
        <v>23.116</v>
      </c>
      <c r="AH6" s="75">
        <v>38.255000000000003</v>
      </c>
      <c r="AI6" s="4">
        <v>15.914999999999999</v>
      </c>
      <c r="AJ6" s="4">
        <v>15.394</v>
      </c>
      <c r="AK6" s="4">
        <v>41.749000000000002</v>
      </c>
      <c r="AL6" s="4">
        <v>18.47</v>
      </c>
      <c r="AM6" s="4">
        <v>17.512</v>
      </c>
      <c r="AN6" s="4"/>
      <c r="AO6" s="4"/>
      <c r="AP6" s="4"/>
      <c r="AQ6" s="4"/>
      <c r="AR6" s="4"/>
      <c r="AS6" s="4"/>
      <c r="AT6" s="4"/>
      <c r="AU6" s="4"/>
      <c r="AV6" s="4"/>
      <c r="AW6" s="4"/>
      <c r="AX6" s="4"/>
      <c r="AY6" s="4"/>
    </row>
    <row r="7" spans="1:54" ht="14.4" x14ac:dyDescent="0.3">
      <c r="A7" s="71">
        <v>44531</v>
      </c>
      <c r="B7" s="72">
        <v>15.15</v>
      </c>
      <c r="C7" s="72">
        <v>30.92</v>
      </c>
      <c r="D7" s="73">
        <v>19</v>
      </c>
      <c r="E7" s="74">
        <v>34.299999999999997</v>
      </c>
      <c r="F7">
        <v>18.792000000000002</v>
      </c>
      <c r="G7">
        <v>18.677</v>
      </c>
      <c r="H7">
        <v>19.882999999999999</v>
      </c>
      <c r="I7">
        <v>21.129000000000001</v>
      </c>
      <c r="J7">
        <v>23.994</v>
      </c>
      <c r="K7">
        <v>18.260000000000002</v>
      </c>
      <c r="L7">
        <v>17</v>
      </c>
      <c r="M7">
        <v>16.273</v>
      </c>
      <c r="N7">
        <v>21.853999999999999</v>
      </c>
      <c r="O7">
        <v>16.744</v>
      </c>
      <c r="P7">
        <v>16.689</v>
      </c>
      <c r="Q7">
        <v>16.911999999999999</v>
      </c>
      <c r="R7">
        <v>18.199000000000002</v>
      </c>
      <c r="S7">
        <v>29.870999999999999</v>
      </c>
      <c r="T7">
        <v>39.17</v>
      </c>
      <c r="U7">
        <v>19.574000000000002</v>
      </c>
      <c r="V7">
        <v>29.774999999999999</v>
      </c>
      <c r="W7">
        <v>15.393000000000001</v>
      </c>
      <c r="X7">
        <v>16.497</v>
      </c>
      <c r="Y7">
        <v>15.648</v>
      </c>
      <c r="Z7">
        <v>19.105</v>
      </c>
      <c r="AA7">
        <v>20.43</v>
      </c>
      <c r="AB7">
        <v>19</v>
      </c>
      <c r="AC7">
        <v>19.751999999999999</v>
      </c>
      <c r="AD7">
        <v>24.068999999999999</v>
      </c>
      <c r="AE7">
        <v>18.052</v>
      </c>
      <c r="AF7">
        <v>17.914999999999999</v>
      </c>
      <c r="AG7">
        <v>17.402000000000001</v>
      </c>
      <c r="AH7" s="75">
        <v>24.577000000000002</v>
      </c>
      <c r="AI7" s="4">
        <v>16.798999999999999</v>
      </c>
      <c r="AJ7" s="4">
        <v>17.989000000000001</v>
      </c>
      <c r="AK7" s="4">
        <v>24.983000000000001</v>
      </c>
      <c r="AL7" s="4">
        <v>22.608000000000001</v>
      </c>
      <c r="AM7" s="4">
        <v>21.655000000000001</v>
      </c>
      <c r="AN7" s="4"/>
      <c r="AO7" s="4"/>
      <c r="AP7" s="4"/>
      <c r="AQ7" s="4"/>
      <c r="AR7" s="4"/>
      <c r="AS7" s="4"/>
      <c r="AT7" s="4"/>
      <c r="AU7" s="4"/>
      <c r="AV7" s="4"/>
      <c r="AW7" s="4"/>
      <c r="AX7" s="4"/>
      <c r="AY7" s="4"/>
    </row>
    <row r="8" spans="1:54" ht="14.4" x14ac:dyDescent="0.3">
      <c r="A8" s="71">
        <v>44562</v>
      </c>
      <c r="B8" s="72">
        <v>15.15</v>
      </c>
      <c r="C8" s="72">
        <v>30.59</v>
      </c>
      <c r="D8" s="73">
        <v>16</v>
      </c>
      <c r="E8" s="74">
        <v>25.452999999999999</v>
      </c>
      <c r="F8">
        <v>16</v>
      </c>
      <c r="G8">
        <v>15.215999999999999</v>
      </c>
      <c r="H8">
        <v>15.502000000000001</v>
      </c>
      <c r="I8">
        <v>16.574999999999999</v>
      </c>
      <c r="J8">
        <v>16.585999999999999</v>
      </c>
      <c r="K8">
        <v>14.903</v>
      </c>
      <c r="L8">
        <v>14.69</v>
      </c>
      <c r="M8">
        <v>14.484999999999999</v>
      </c>
      <c r="N8">
        <v>16.169</v>
      </c>
      <c r="O8">
        <v>14.664</v>
      </c>
      <c r="P8">
        <v>14.753</v>
      </c>
      <c r="Q8">
        <v>15.282</v>
      </c>
      <c r="R8">
        <v>17.282</v>
      </c>
      <c r="S8">
        <v>17.053000000000001</v>
      </c>
      <c r="T8">
        <v>24.395</v>
      </c>
      <c r="U8">
        <v>18.925999999999998</v>
      </c>
      <c r="V8">
        <v>16.940000000000001</v>
      </c>
      <c r="W8">
        <v>16.808</v>
      </c>
      <c r="X8">
        <v>15.253</v>
      </c>
      <c r="Y8">
        <v>14.352</v>
      </c>
      <c r="Z8">
        <v>14.97</v>
      </c>
      <c r="AA8">
        <v>15.244</v>
      </c>
      <c r="AB8">
        <v>25.693999999999999</v>
      </c>
      <c r="AC8">
        <v>17.594000000000001</v>
      </c>
      <c r="AD8">
        <v>19.620999999999999</v>
      </c>
      <c r="AE8">
        <v>15.683999999999999</v>
      </c>
      <c r="AF8">
        <v>14.842000000000001</v>
      </c>
      <c r="AG8">
        <v>14.679</v>
      </c>
      <c r="AH8" s="75">
        <v>18.361999999999998</v>
      </c>
      <c r="AI8" s="4">
        <v>15.554</v>
      </c>
      <c r="AJ8" s="4">
        <v>14.597</v>
      </c>
      <c r="AK8" s="4">
        <v>16.965</v>
      </c>
      <c r="AL8" s="4">
        <v>16.260999999999999</v>
      </c>
      <c r="AM8" s="4">
        <v>22.484999999999999</v>
      </c>
      <c r="AN8" s="4"/>
      <c r="AO8" s="4"/>
      <c r="AP8" s="4"/>
      <c r="AQ8" s="4"/>
      <c r="AR8" s="4"/>
      <c r="AS8" s="4"/>
      <c r="AT8" s="4"/>
      <c r="AU8" s="4"/>
      <c r="AV8" s="4"/>
      <c r="AW8" s="4"/>
      <c r="AX8" s="4"/>
      <c r="AY8" s="4"/>
    </row>
    <row r="9" spans="1:54" ht="14.4" x14ac:dyDescent="0.3">
      <c r="A9" s="71">
        <v>44593</v>
      </c>
      <c r="B9" s="72">
        <v>15.27</v>
      </c>
      <c r="C9" s="72">
        <v>29.94</v>
      </c>
      <c r="D9" s="73">
        <v>16</v>
      </c>
      <c r="E9" s="74">
        <v>24.831</v>
      </c>
      <c r="F9">
        <v>16</v>
      </c>
      <c r="G9">
        <v>13.433</v>
      </c>
      <c r="H9">
        <v>13.659000000000001</v>
      </c>
      <c r="I9">
        <v>52.234999999999999</v>
      </c>
      <c r="J9">
        <v>30.609000000000002</v>
      </c>
      <c r="K9">
        <v>12.98</v>
      </c>
      <c r="L9">
        <v>13.016999999999999</v>
      </c>
      <c r="M9">
        <v>13.682</v>
      </c>
      <c r="N9">
        <v>15.840999999999999</v>
      </c>
      <c r="O9">
        <v>14.571999999999999</v>
      </c>
      <c r="P9">
        <v>14.14</v>
      </c>
      <c r="Q9">
        <v>14.536</v>
      </c>
      <c r="R9">
        <v>30.788</v>
      </c>
      <c r="S9">
        <v>23.23</v>
      </c>
      <c r="T9">
        <v>25.5</v>
      </c>
      <c r="U9">
        <v>19.809000000000001</v>
      </c>
      <c r="V9">
        <v>29.169</v>
      </c>
      <c r="W9">
        <v>25.916</v>
      </c>
      <c r="X9">
        <v>14.554</v>
      </c>
      <c r="Y9">
        <v>13.031000000000001</v>
      </c>
      <c r="Z9">
        <v>21.640999999999998</v>
      </c>
      <c r="AA9">
        <v>16.140999999999998</v>
      </c>
      <c r="AB9">
        <v>26.37</v>
      </c>
      <c r="AC9">
        <v>14.199</v>
      </c>
      <c r="AD9">
        <v>23.56</v>
      </c>
      <c r="AE9">
        <v>13.872</v>
      </c>
      <c r="AF9">
        <v>18.254000000000001</v>
      </c>
      <c r="AG9">
        <v>12.967000000000001</v>
      </c>
      <c r="AH9" s="75">
        <v>14.944000000000001</v>
      </c>
      <c r="AI9" s="4">
        <v>14.6</v>
      </c>
      <c r="AJ9" s="4">
        <v>12.868</v>
      </c>
      <c r="AK9" s="4">
        <v>20.190999999999999</v>
      </c>
      <c r="AL9" s="4">
        <v>36.451999999999998</v>
      </c>
      <c r="AM9" s="4">
        <v>17.988</v>
      </c>
      <c r="AN9" s="4"/>
      <c r="AO9" s="4"/>
      <c r="AP9" s="4"/>
      <c r="AQ9" s="4"/>
      <c r="AR9" s="4"/>
      <c r="AS9" s="4"/>
      <c r="AT9" s="4"/>
      <c r="AU9" s="4"/>
      <c r="AV9" s="4"/>
      <c r="AW9" s="4"/>
      <c r="AX9" s="4"/>
      <c r="AY9" s="4"/>
    </row>
    <row r="10" spans="1:54" ht="14.4" x14ac:dyDescent="0.3">
      <c r="A10" s="71">
        <v>44621</v>
      </c>
      <c r="B10" s="72">
        <v>40.369999999999997</v>
      </c>
      <c r="C10" s="72">
        <v>97.31</v>
      </c>
      <c r="D10" s="73">
        <v>60</v>
      </c>
      <c r="E10" s="74">
        <v>73.828999999999994</v>
      </c>
      <c r="F10">
        <v>60.566000000000003</v>
      </c>
      <c r="G10">
        <v>28.068999999999999</v>
      </c>
      <c r="H10">
        <v>42.003999999999998</v>
      </c>
      <c r="I10">
        <v>203.18899999999999</v>
      </c>
      <c r="J10">
        <v>45.110999999999997</v>
      </c>
      <c r="K10">
        <v>26.960999999999999</v>
      </c>
      <c r="L10">
        <v>85.769000000000005</v>
      </c>
      <c r="M10">
        <v>56.787999999999997</v>
      </c>
      <c r="N10">
        <v>45.701999999999998</v>
      </c>
      <c r="O10">
        <v>53.314</v>
      </c>
      <c r="P10">
        <v>63.828000000000003</v>
      </c>
      <c r="Q10">
        <v>65.138000000000005</v>
      </c>
      <c r="R10">
        <v>86.751000000000005</v>
      </c>
      <c r="S10">
        <v>64.7</v>
      </c>
      <c r="T10">
        <v>96.748999999999995</v>
      </c>
      <c r="U10">
        <v>68.078000000000003</v>
      </c>
      <c r="V10">
        <v>76.965999999999994</v>
      </c>
      <c r="W10">
        <v>47.448999999999998</v>
      </c>
      <c r="X10">
        <v>52.96</v>
      </c>
      <c r="Y10">
        <v>30.992000000000001</v>
      </c>
      <c r="Z10">
        <v>61.993000000000002</v>
      </c>
      <c r="AA10">
        <v>100.485</v>
      </c>
      <c r="AB10">
        <v>43.01</v>
      </c>
      <c r="AC10">
        <v>40.146999999999998</v>
      </c>
      <c r="AD10">
        <v>123.09</v>
      </c>
      <c r="AE10">
        <v>29.536000000000001</v>
      </c>
      <c r="AF10">
        <v>90.198999999999998</v>
      </c>
      <c r="AG10">
        <v>27.062000000000001</v>
      </c>
      <c r="AH10" s="75">
        <v>77.070999999999998</v>
      </c>
      <c r="AI10" s="4">
        <v>60</v>
      </c>
      <c r="AJ10" s="4">
        <v>43.122999999999998</v>
      </c>
      <c r="AK10" s="4">
        <v>58.387999999999998</v>
      </c>
      <c r="AL10" s="4">
        <v>70.436999999999998</v>
      </c>
      <c r="AM10" s="4">
        <v>35.783999999999999</v>
      </c>
      <c r="AN10" s="4"/>
      <c r="AO10" s="4"/>
      <c r="AP10" s="4"/>
      <c r="AQ10" s="4"/>
      <c r="AR10" s="4"/>
      <c r="AS10" s="4"/>
      <c r="AT10" s="4"/>
      <c r="AU10" s="4"/>
      <c r="AV10" s="4"/>
      <c r="AW10" s="4"/>
      <c r="AX10" s="4"/>
      <c r="AY10" s="4"/>
    </row>
    <row r="11" spans="1:54" ht="14.4" x14ac:dyDescent="0.3">
      <c r="A11" s="71">
        <v>44652</v>
      </c>
      <c r="B11" s="72">
        <v>99.49</v>
      </c>
      <c r="C11" s="72">
        <v>281.86</v>
      </c>
      <c r="D11" s="73">
        <v>165</v>
      </c>
      <c r="E11" s="74">
        <v>169.63</v>
      </c>
      <c r="F11">
        <v>88.581000000000003</v>
      </c>
      <c r="G11">
        <v>207.34899999999999</v>
      </c>
      <c r="H11">
        <v>262.55099999999999</v>
      </c>
      <c r="I11">
        <v>443.44099999999997</v>
      </c>
      <c r="J11">
        <v>135.88</v>
      </c>
      <c r="K11">
        <v>165</v>
      </c>
      <c r="L11">
        <v>237.578</v>
      </c>
      <c r="M11">
        <v>162.70099999999999</v>
      </c>
      <c r="N11">
        <v>119.128</v>
      </c>
      <c r="O11">
        <v>127.461</v>
      </c>
      <c r="P11">
        <v>237.35599999999999</v>
      </c>
      <c r="Q11">
        <v>145.99299999999999</v>
      </c>
      <c r="R11">
        <v>109.41</v>
      </c>
      <c r="S11">
        <v>286.29500000000002</v>
      </c>
      <c r="T11">
        <v>275.33100000000002</v>
      </c>
      <c r="U11">
        <v>199.12200000000001</v>
      </c>
      <c r="V11">
        <v>186.80199999999999</v>
      </c>
      <c r="W11">
        <v>162.05199999999999</v>
      </c>
      <c r="X11">
        <v>155.589</v>
      </c>
      <c r="Y11">
        <v>114.387</v>
      </c>
      <c r="Z11">
        <v>200.934</v>
      </c>
      <c r="AA11">
        <v>232.49</v>
      </c>
      <c r="AB11">
        <v>160.12899999999999</v>
      </c>
      <c r="AC11">
        <v>298.30799999999999</v>
      </c>
      <c r="AD11">
        <v>170.46600000000001</v>
      </c>
      <c r="AE11">
        <v>130.124</v>
      </c>
      <c r="AF11">
        <v>238.15700000000001</v>
      </c>
      <c r="AG11">
        <v>135.86600000000001</v>
      </c>
      <c r="AH11" s="75">
        <v>379.35</v>
      </c>
      <c r="AI11" s="4">
        <v>130.732</v>
      </c>
      <c r="AJ11" s="4">
        <v>120.47499999999999</v>
      </c>
      <c r="AK11" s="4">
        <v>211.232</v>
      </c>
      <c r="AL11" s="4">
        <v>92.161000000000001</v>
      </c>
      <c r="AM11" s="4">
        <v>82.16</v>
      </c>
      <c r="AN11" s="4"/>
      <c r="AO11" s="4"/>
      <c r="AP11" s="4"/>
      <c r="AQ11" s="4"/>
      <c r="AR11" s="4"/>
      <c r="AS11" s="4"/>
      <c r="AT11" s="4"/>
      <c r="AU11" s="4"/>
      <c r="AV11" s="4"/>
      <c r="AW11" s="4"/>
      <c r="AX11" s="4"/>
      <c r="AY11" s="4"/>
    </row>
    <row r="12" spans="1:54" ht="14.4" x14ac:dyDescent="0.3">
      <c r="A12" s="71">
        <v>44682</v>
      </c>
      <c r="B12" s="72">
        <v>239.54</v>
      </c>
      <c r="C12" s="72">
        <v>704.85</v>
      </c>
      <c r="D12" s="73">
        <v>445</v>
      </c>
      <c r="E12" s="74">
        <v>542.54100000000005</v>
      </c>
      <c r="F12">
        <v>405.738</v>
      </c>
      <c r="G12">
        <v>1065.5150000000001</v>
      </c>
      <c r="H12">
        <v>692.82100000000003</v>
      </c>
      <c r="I12">
        <v>611.84699999999998</v>
      </c>
      <c r="J12">
        <v>304.52199999999999</v>
      </c>
      <c r="K12">
        <v>445</v>
      </c>
      <c r="L12">
        <v>310.31799999999998</v>
      </c>
      <c r="M12">
        <v>234.995</v>
      </c>
      <c r="N12">
        <v>409.54700000000003</v>
      </c>
      <c r="O12">
        <v>311.22300000000001</v>
      </c>
      <c r="P12">
        <v>722.14400000000001</v>
      </c>
      <c r="Q12">
        <v>364.27</v>
      </c>
      <c r="R12">
        <v>656.69</v>
      </c>
      <c r="S12">
        <v>681.75099999999998</v>
      </c>
      <c r="T12">
        <v>912.71900000000005</v>
      </c>
      <c r="U12">
        <v>611.41999999999996</v>
      </c>
      <c r="V12">
        <v>491.911</v>
      </c>
      <c r="W12">
        <v>442.03899999999999</v>
      </c>
      <c r="X12">
        <v>416.88299999999998</v>
      </c>
      <c r="Y12">
        <v>144.87799999999999</v>
      </c>
      <c r="Z12">
        <v>550.60900000000004</v>
      </c>
      <c r="AA12">
        <v>382.33600000000001</v>
      </c>
      <c r="AB12">
        <v>569.26499999999999</v>
      </c>
      <c r="AC12">
        <v>634.26300000000003</v>
      </c>
      <c r="AD12">
        <v>418.32900000000001</v>
      </c>
      <c r="AE12">
        <v>645.14</v>
      </c>
      <c r="AF12">
        <v>674.92700000000002</v>
      </c>
      <c r="AG12">
        <v>366.64600000000002</v>
      </c>
      <c r="AH12" s="75">
        <v>880.3</v>
      </c>
      <c r="AI12" s="4">
        <v>182.27600000000001</v>
      </c>
      <c r="AJ12" s="4">
        <v>402.44499999999999</v>
      </c>
      <c r="AK12" s="4">
        <v>624.00599999999997</v>
      </c>
      <c r="AL12" s="4">
        <v>275.95699999999999</v>
      </c>
      <c r="AM12" s="4">
        <v>265.88400000000001</v>
      </c>
      <c r="AN12" s="4"/>
      <c r="AO12" s="4"/>
      <c r="AP12" s="4"/>
      <c r="AQ12" s="4"/>
      <c r="AR12" s="4"/>
      <c r="AS12" s="4"/>
      <c r="AT12" s="4"/>
      <c r="AU12" s="4"/>
      <c r="AV12" s="4"/>
      <c r="AW12" s="4"/>
      <c r="AX12" s="4"/>
      <c r="AY12" s="4"/>
    </row>
    <row r="13" spans="1:54" ht="14.4" x14ac:dyDescent="0.3">
      <c r="A13" s="71">
        <v>44713</v>
      </c>
      <c r="B13" s="72">
        <v>148.41</v>
      </c>
      <c r="C13" s="72">
        <v>624.79</v>
      </c>
      <c r="D13" s="73">
        <v>450</v>
      </c>
      <c r="E13" s="74">
        <v>603.07500000000005</v>
      </c>
      <c r="F13">
        <v>778.91200000000003</v>
      </c>
      <c r="G13">
        <v>994.87</v>
      </c>
      <c r="H13">
        <v>426.63400000000001</v>
      </c>
      <c r="I13">
        <v>517.51300000000003</v>
      </c>
      <c r="J13">
        <v>100.15900000000001</v>
      </c>
      <c r="K13">
        <v>450</v>
      </c>
      <c r="L13">
        <v>196.881</v>
      </c>
      <c r="M13">
        <v>352.90699999999998</v>
      </c>
      <c r="N13">
        <v>407.59</v>
      </c>
      <c r="O13">
        <v>182.71</v>
      </c>
      <c r="P13">
        <v>695.08</v>
      </c>
      <c r="Q13">
        <v>212.31800000000001</v>
      </c>
      <c r="R13">
        <v>878.029</v>
      </c>
      <c r="S13">
        <v>552.28599999999994</v>
      </c>
      <c r="T13">
        <v>817.21299999999997</v>
      </c>
      <c r="U13">
        <v>496.33</v>
      </c>
      <c r="V13">
        <v>546.423</v>
      </c>
      <c r="W13">
        <v>312.58699999999999</v>
      </c>
      <c r="X13">
        <v>238.30500000000001</v>
      </c>
      <c r="Y13">
        <v>139.30099999999999</v>
      </c>
      <c r="Z13">
        <v>525.09699999999998</v>
      </c>
      <c r="AA13">
        <v>201.166</v>
      </c>
      <c r="AB13">
        <v>534.14300000000003</v>
      </c>
      <c r="AC13">
        <v>353.495</v>
      </c>
      <c r="AD13">
        <v>180.798</v>
      </c>
      <c r="AE13">
        <v>782.71299999999997</v>
      </c>
      <c r="AF13">
        <v>531.03</v>
      </c>
      <c r="AG13">
        <v>631.34199999999998</v>
      </c>
      <c r="AH13" s="75">
        <v>1246.1469999999999</v>
      </c>
      <c r="AI13" s="4">
        <v>65.397999999999996</v>
      </c>
      <c r="AJ13" s="4">
        <v>213.53399999999999</v>
      </c>
      <c r="AK13" s="4">
        <v>557.19100000000003</v>
      </c>
      <c r="AL13" s="4">
        <v>302.56099999999998</v>
      </c>
      <c r="AM13" s="4">
        <v>179.22399999999999</v>
      </c>
      <c r="AN13" s="4"/>
      <c r="AO13" s="4"/>
      <c r="AP13" s="4"/>
      <c r="AQ13" s="4"/>
      <c r="AR13" s="4"/>
      <c r="AS13" s="4"/>
      <c r="AT13" s="4"/>
      <c r="AU13" s="4"/>
      <c r="AV13" s="4"/>
      <c r="AW13" s="4"/>
      <c r="AX13" s="4"/>
      <c r="AY13" s="4"/>
    </row>
    <row r="14" spans="1:54" ht="14.4" x14ac:dyDescent="0.3">
      <c r="A14" s="71">
        <v>44743</v>
      </c>
      <c r="B14" s="72">
        <v>15.33</v>
      </c>
      <c r="C14" s="72">
        <v>161.43</v>
      </c>
      <c r="D14" s="73">
        <v>75</v>
      </c>
      <c r="E14" s="74">
        <v>196.27799999999999</v>
      </c>
      <c r="F14">
        <v>258.51299999999998</v>
      </c>
      <c r="G14">
        <v>231.11099999999999</v>
      </c>
      <c r="H14">
        <v>78.793999999999997</v>
      </c>
      <c r="I14">
        <v>101.206</v>
      </c>
      <c r="J14">
        <v>21.448</v>
      </c>
      <c r="K14">
        <v>61.418999999999997</v>
      </c>
      <c r="L14">
        <v>37.255000000000003</v>
      </c>
      <c r="M14">
        <v>64.861000000000004</v>
      </c>
      <c r="N14">
        <v>71.233999999999995</v>
      </c>
      <c r="O14">
        <v>36.603000000000002</v>
      </c>
      <c r="P14">
        <v>170.47</v>
      </c>
      <c r="Q14">
        <v>39.726999999999997</v>
      </c>
      <c r="R14">
        <v>339.62900000000002</v>
      </c>
      <c r="S14">
        <v>111.95699999999999</v>
      </c>
      <c r="T14">
        <v>147.80099999999999</v>
      </c>
      <c r="U14">
        <v>156.39500000000001</v>
      </c>
      <c r="V14">
        <v>127.849</v>
      </c>
      <c r="W14">
        <v>37.168999999999997</v>
      </c>
      <c r="X14">
        <v>33.465000000000003</v>
      </c>
      <c r="Y14">
        <v>17.809000000000001</v>
      </c>
      <c r="Z14">
        <v>77.89</v>
      </c>
      <c r="AA14">
        <v>38.491999999999997</v>
      </c>
      <c r="AB14">
        <v>112.655</v>
      </c>
      <c r="AC14">
        <v>50.02</v>
      </c>
      <c r="AD14">
        <v>32.100999999999999</v>
      </c>
      <c r="AE14">
        <v>196.65</v>
      </c>
      <c r="AF14">
        <v>112.2</v>
      </c>
      <c r="AG14">
        <v>102.002</v>
      </c>
      <c r="AH14" s="75">
        <v>472.32</v>
      </c>
      <c r="AI14" s="4">
        <v>11.862</v>
      </c>
      <c r="AJ14" s="4">
        <v>28.425999999999998</v>
      </c>
      <c r="AK14" s="4">
        <v>75</v>
      </c>
      <c r="AL14" s="4">
        <v>44.738</v>
      </c>
      <c r="AM14" s="4">
        <v>26.416</v>
      </c>
      <c r="AN14" s="4"/>
      <c r="AO14" s="4"/>
      <c r="AP14" s="4"/>
      <c r="AQ14" s="4"/>
      <c r="AR14" s="4"/>
      <c r="AS14" s="4"/>
      <c r="AT14" s="4"/>
      <c r="AU14" s="4"/>
      <c r="AV14" s="4"/>
      <c r="AW14" s="4"/>
      <c r="AX14" s="4"/>
      <c r="AY14" s="4"/>
    </row>
    <row r="15" spans="1:54" ht="14.4" x14ac:dyDescent="0.3">
      <c r="A15" s="71">
        <v>44774</v>
      </c>
      <c r="B15" s="72">
        <v>7.76</v>
      </c>
      <c r="C15" s="72">
        <v>37.86</v>
      </c>
      <c r="D15" s="73">
        <v>19</v>
      </c>
      <c r="E15" s="74">
        <v>30.884</v>
      </c>
      <c r="F15">
        <v>37.750999999999998</v>
      </c>
      <c r="G15">
        <v>46.101999999999997</v>
      </c>
      <c r="H15">
        <v>26.393000000000001</v>
      </c>
      <c r="I15">
        <v>25.966999999999999</v>
      </c>
      <c r="J15">
        <v>12.634</v>
      </c>
      <c r="K15">
        <v>16.853000000000002</v>
      </c>
      <c r="L15">
        <v>17.937000000000001</v>
      </c>
      <c r="M15">
        <v>16.024999999999999</v>
      </c>
      <c r="N15">
        <v>18.387</v>
      </c>
      <c r="O15">
        <v>13.196</v>
      </c>
      <c r="P15">
        <v>31.838000000000001</v>
      </c>
      <c r="Q15">
        <v>13.9</v>
      </c>
      <c r="R15">
        <v>43.444000000000003</v>
      </c>
      <c r="S15">
        <v>25.361999999999998</v>
      </c>
      <c r="T15">
        <v>38.887999999999998</v>
      </c>
      <c r="U15">
        <v>31.835000000000001</v>
      </c>
      <c r="V15">
        <v>25.082999999999998</v>
      </c>
      <c r="W15">
        <v>13.875999999999999</v>
      </c>
      <c r="X15">
        <v>14.942</v>
      </c>
      <c r="Y15">
        <v>9.4280000000000008</v>
      </c>
      <c r="Z15">
        <v>19</v>
      </c>
      <c r="AA15">
        <v>14.377000000000001</v>
      </c>
      <c r="AB15">
        <v>22.655000000000001</v>
      </c>
      <c r="AC15">
        <v>18.925000000000001</v>
      </c>
      <c r="AD15">
        <v>14.622</v>
      </c>
      <c r="AE15">
        <v>31.157</v>
      </c>
      <c r="AF15">
        <v>25.175999999999998</v>
      </c>
      <c r="AG15">
        <v>21.062000000000001</v>
      </c>
      <c r="AH15" s="75">
        <v>55.929000000000002</v>
      </c>
      <c r="AI15" s="4">
        <v>7.9279999999999999</v>
      </c>
      <c r="AJ15" s="4">
        <v>14.547000000000001</v>
      </c>
      <c r="AK15" s="4">
        <v>29.225999999999999</v>
      </c>
      <c r="AL15" s="4">
        <v>13.361000000000001</v>
      </c>
      <c r="AM15" s="4">
        <v>10.193</v>
      </c>
      <c r="AN15" s="4"/>
      <c r="AO15" s="4"/>
      <c r="AP15" s="4"/>
      <c r="AQ15" s="4"/>
      <c r="AR15" s="4"/>
      <c r="AS15" s="4"/>
      <c r="AT15" s="4"/>
      <c r="AU15" s="4"/>
      <c r="AV15" s="4"/>
      <c r="AW15" s="4"/>
      <c r="AX15" s="4"/>
      <c r="AY15" s="4"/>
    </row>
    <row r="16" spans="1:54" ht="14.4" x14ac:dyDescent="0.3">
      <c r="A16" s="71">
        <v>44805</v>
      </c>
      <c r="B16" s="72">
        <v>6.54</v>
      </c>
      <c r="C16" s="72">
        <v>23.43</v>
      </c>
      <c r="D16" s="73">
        <v>13</v>
      </c>
      <c r="E16" s="74">
        <v>19.478000000000002</v>
      </c>
      <c r="F16">
        <v>12.12</v>
      </c>
      <c r="G16">
        <v>25.847999999999999</v>
      </c>
      <c r="H16">
        <v>13.726000000000001</v>
      </c>
      <c r="I16">
        <v>17.149000000000001</v>
      </c>
      <c r="J16">
        <v>5.8920000000000003</v>
      </c>
      <c r="K16">
        <v>14.888999999999999</v>
      </c>
      <c r="L16">
        <v>8.6310000000000002</v>
      </c>
      <c r="M16">
        <v>6.8019999999999996</v>
      </c>
      <c r="N16">
        <v>11.079000000000001</v>
      </c>
      <c r="O16">
        <v>5.641</v>
      </c>
      <c r="P16">
        <v>16.815999999999999</v>
      </c>
      <c r="Q16">
        <v>6.1980000000000004</v>
      </c>
      <c r="R16">
        <v>15.185</v>
      </c>
      <c r="S16">
        <v>12.845000000000001</v>
      </c>
      <c r="T16">
        <v>99.64</v>
      </c>
      <c r="U16">
        <v>13.135999999999999</v>
      </c>
      <c r="V16">
        <v>11.563000000000001</v>
      </c>
      <c r="W16">
        <v>17.529</v>
      </c>
      <c r="X16">
        <v>7.9269999999999996</v>
      </c>
      <c r="Y16">
        <v>3.883</v>
      </c>
      <c r="Z16">
        <v>14.007</v>
      </c>
      <c r="AA16">
        <v>13</v>
      </c>
      <c r="AB16">
        <v>12.984999999999999</v>
      </c>
      <c r="AC16">
        <v>28.992000000000001</v>
      </c>
      <c r="AD16">
        <v>16.105</v>
      </c>
      <c r="AE16">
        <v>16.812999999999999</v>
      </c>
      <c r="AF16">
        <v>12.443</v>
      </c>
      <c r="AG16">
        <v>8.4740000000000002</v>
      </c>
      <c r="AH16" s="75">
        <v>27.864000000000001</v>
      </c>
      <c r="AI16" s="4">
        <v>1.9139999999999999</v>
      </c>
      <c r="AJ16" s="4">
        <v>17.277999999999999</v>
      </c>
      <c r="AK16" s="4">
        <v>27.465</v>
      </c>
      <c r="AL16" s="4">
        <v>6.1550000000000002</v>
      </c>
      <c r="AM16" s="4">
        <v>4.8760000000000003</v>
      </c>
      <c r="AN16" s="4"/>
      <c r="AO16" s="4"/>
      <c r="AP16" s="4"/>
      <c r="AQ16" s="4"/>
      <c r="AR16" s="4"/>
      <c r="AS16" s="4"/>
      <c r="AT16" s="4"/>
      <c r="AU16" s="4"/>
      <c r="AV16" s="4"/>
      <c r="AW16" s="4"/>
      <c r="AX16" s="4"/>
      <c r="AY16" s="4"/>
    </row>
    <row r="17" spans="1:51" ht="14.4" x14ac:dyDescent="0.3">
      <c r="A17" s="71">
        <v>44835</v>
      </c>
      <c r="B17" s="72">
        <v>17.559999999999999</v>
      </c>
      <c r="C17" s="72">
        <v>42.58</v>
      </c>
      <c r="D17" s="73">
        <v>31.15</v>
      </c>
      <c r="E17" s="74">
        <v>27.565999999999999</v>
      </c>
      <c r="F17">
        <v>30.712</v>
      </c>
      <c r="G17">
        <v>33.604999999999997</v>
      </c>
      <c r="H17">
        <v>40.790999999999997</v>
      </c>
      <c r="I17">
        <v>50.433999999999997</v>
      </c>
      <c r="J17">
        <v>7.992</v>
      </c>
      <c r="K17">
        <v>14.59</v>
      </c>
      <c r="L17">
        <v>10.407999999999999</v>
      </c>
      <c r="M17">
        <v>22.42</v>
      </c>
      <c r="N17">
        <v>11.856999999999999</v>
      </c>
      <c r="O17">
        <v>7.9820000000000002</v>
      </c>
      <c r="P17">
        <v>35.058999999999997</v>
      </c>
      <c r="Q17">
        <v>21.042999999999999</v>
      </c>
      <c r="R17">
        <v>36.945999999999998</v>
      </c>
      <c r="S17">
        <v>21.016999999999999</v>
      </c>
      <c r="T17">
        <v>79.581999999999994</v>
      </c>
      <c r="U17">
        <v>36.792999999999999</v>
      </c>
      <c r="V17">
        <v>14.882</v>
      </c>
      <c r="W17">
        <v>31.099</v>
      </c>
      <c r="X17">
        <v>12.266</v>
      </c>
      <c r="Y17">
        <v>12.081</v>
      </c>
      <c r="Z17">
        <v>14.113</v>
      </c>
      <c r="AA17">
        <v>28.276</v>
      </c>
      <c r="AB17">
        <v>29.018999999999998</v>
      </c>
      <c r="AC17">
        <v>50.64</v>
      </c>
      <c r="AD17">
        <v>38.386000000000003</v>
      </c>
      <c r="AE17">
        <v>18.611999999999998</v>
      </c>
      <c r="AF17">
        <v>24.27</v>
      </c>
      <c r="AG17">
        <v>16.193999999999999</v>
      </c>
      <c r="AH17" s="75">
        <v>32.091000000000001</v>
      </c>
      <c r="AI17" s="4">
        <v>4.5519999999999996</v>
      </c>
      <c r="AJ17" s="4">
        <v>47.04</v>
      </c>
      <c r="AK17" s="4">
        <v>29.047999999999998</v>
      </c>
      <c r="AL17" s="4">
        <v>8.8480000000000008</v>
      </c>
      <c r="AM17" s="4">
        <v>36.109000000000002</v>
      </c>
      <c r="AN17" s="4"/>
      <c r="AO17" s="4"/>
      <c r="AP17" s="4"/>
      <c r="AQ17" s="4"/>
      <c r="AR17" s="4"/>
      <c r="AS17" s="4"/>
      <c r="AT17" s="4"/>
      <c r="AU17" s="4"/>
      <c r="AV17" s="4"/>
      <c r="AW17" s="4"/>
      <c r="AX17" s="4"/>
      <c r="AY17" s="4"/>
    </row>
    <row r="18" spans="1:51" ht="14.4" x14ac:dyDescent="0.3">
      <c r="A18" s="71">
        <v>44866</v>
      </c>
      <c r="B18" s="72">
        <v>25.15</v>
      </c>
      <c r="C18" s="72">
        <v>37.840000000000003</v>
      </c>
      <c r="D18" s="73">
        <v>32.75</v>
      </c>
      <c r="E18" s="74">
        <v>33.383000000000003</v>
      </c>
      <c r="F18">
        <v>32.582999999999998</v>
      </c>
      <c r="G18">
        <v>50.491</v>
      </c>
      <c r="H18">
        <v>39.625</v>
      </c>
      <c r="I18">
        <v>48.537999999999997</v>
      </c>
      <c r="J18">
        <v>18.073</v>
      </c>
      <c r="K18">
        <v>19.783000000000001</v>
      </c>
      <c r="L18">
        <v>18.614000000000001</v>
      </c>
      <c r="M18">
        <v>35.877000000000002</v>
      </c>
      <c r="N18">
        <v>22.152000000000001</v>
      </c>
      <c r="O18">
        <v>18.981000000000002</v>
      </c>
      <c r="P18">
        <v>32.587000000000003</v>
      </c>
      <c r="Q18">
        <v>22.824999999999999</v>
      </c>
      <c r="R18">
        <v>39.368000000000002</v>
      </c>
      <c r="S18">
        <v>51.045000000000002</v>
      </c>
      <c r="T18">
        <v>38.765000000000001</v>
      </c>
      <c r="U18">
        <v>37.546999999999997</v>
      </c>
      <c r="V18">
        <v>20.681999999999999</v>
      </c>
      <c r="W18">
        <v>19.45</v>
      </c>
      <c r="X18">
        <v>19.064</v>
      </c>
      <c r="Y18">
        <v>16.021000000000001</v>
      </c>
      <c r="Z18">
        <v>23.151</v>
      </c>
      <c r="AA18">
        <v>38.090000000000003</v>
      </c>
      <c r="AB18">
        <v>30.658999999999999</v>
      </c>
      <c r="AC18">
        <v>50.554000000000002</v>
      </c>
      <c r="AD18">
        <v>33.152999999999999</v>
      </c>
      <c r="AE18">
        <v>26.634</v>
      </c>
      <c r="AF18">
        <v>34.801000000000002</v>
      </c>
      <c r="AG18">
        <v>48.470999999999997</v>
      </c>
      <c r="AH18" s="75">
        <v>32.822000000000003</v>
      </c>
      <c r="AI18" s="4">
        <v>13.446999999999999</v>
      </c>
      <c r="AJ18" s="4">
        <v>47.875</v>
      </c>
      <c r="AK18" s="4">
        <v>27.332000000000001</v>
      </c>
      <c r="AL18" s="4">
        <v>19.617999999999999</v>
      </c>
      <c r="AM18" s="4">
        <v>35.884999999999998</v>
      </c>
      <c r="AN18" s="4"/>
      <c r="AO18" s="4"/>
      <c r="AP18" s="4"/>
      <c r="AQ18" s="4"/>
      <c r="AR18" s="4"/>
      <c r="AS18" s="4"/>
      <c r="AT18" s="4"/>
      <c r="AU18" s="4"/>
      <c r="AV18" s="4"/>
      <c r="AW18" s="4"/>
      <c r="AX18" s="4"/>
      <c r="AY18" s="4"/>
    </row>
    <row r="19" spans="1:51" ht="14.4" x14ac:dyDescent="0.3">
      <c r="A19" s="71">
        <v>44896</v>
      </c>
      <c r="B19" s="72">
        <v>24.8</v>
      </c>
      <c r="C19" s="72">
        <v>28.5</v>
      </c>
      <c r="D19" s="73">
        <v>27</v>
      </c>
      <c r="E19" s="74">
        <v>26.832999999999998</v>
      </c>
      <c r="F19">
        <v>25.57</v>
      </c>
      <c r="G19">
        <v>38.567999999999998</v>
      </c>
      <c r="H19">
        <v>30.6</v>
      </c>
      <c r="I19">
        <v>34.256</v>
      </c>
      <c r="J19">
        <v>18.873000000000001</v>
      </c>
      <c r="K19">
        <v>21.632999999999999</v>
      </c>
      <c r="L19">
        <v>19.158000000000001</v>
      </c>
      <c r="M19">
        <v>24.558</v>
      </c>
      <c r="N19">
        <v>20.797000000000001</v>
      </c>
      <c r="O19">
        <v>17.542000000000002</v>
      </c>
      <c r="P19">
        <v>26.619</v>
      </c>
      <c r="Q19">
        <v>19.908000000000001</v>
      </c>
      <c r="R19">
        <v>41.220999999999997</v>
      </c>
      <c r="S19">
        <v>51.030999999999999</v>
      </c>
      <c r="T19">
        <v>30.52</v>
      </c>
      <c r="U19">
        <v>40.531999999999996</v>
      </c>
      <c r="V19">
        <v>22.082999999999998</v>
      </c>
      <c r="W19">
        <v>19.257000000000001</v>
      </c>
      <c r="X19">
        <v>18.866</v>
      </c>
      <c r="Y19">
        <v>17.704999999999998</v>
      </c>
      <c r="Z19">
        <v>26.093</v>
      </c>
      <c r="AA19">
        <v>22.003</v>
      </c>
      <c r="AB19">
        <v>25.815999999999999</v>
      </c>
      <c r="AC19">
        <v>30.221</v>
      </c>
      <c r="AD19">
        <v>21.295000000000002</v>
      </c>
      <c r="AE19">
        <v>28.271000000000001</v>
      </c>
      <c r="AF19">
        <v>25.683</v>
      </c>
      <c r="AG19">
        <v>29.152000000000001</v>
      </c>
      <c r="AH19" s="75">
        <v>31.986999999999998</v>
      </c>
      <c r="AI19" s="4">
        <v>15.298</v>
      </c>
      <c r="AJ19" s="4">
        <v>27.635999999999999</v>
      </c>
      <c r="AK19" s="4">
        <v>29.911000000000001</v>
      </c>
      <c r="AL19" s="4">
        <v>22.6</v>
      </c>
      <c r="AM19" s="4">
        <v>33.119999999999997</v>
      </c>
      <c r="AN19" s="4"/>
      <c r="AO19" s="4"/>
      <c r="AP19" s="4"/>
      <c r="AQ19" s="4"/>
      <c r="AR19" s="4"/>
      <c r="AS19" s="4"/>
      <c r="AT19" s="4"/>
      <c r="AU19" s="4"/>
      <c r="AV19" s="4"/>
      <c r="AW19" s="4"/>
      <c r="AX19" s="4"/>
      <c r="AY19" s="4"/>
    </row>
    <row r="20" spans="1:51" ht="14.4" x14ac:dyDescent="0.3">
      <c r="A20" s="71">
        <v>44927</v>
      </c>
      <c r="B20" s="72">
        <v>24.8</v>
      </c>
      <c r="C20" s="72">
        <v>28.2</v>
      </c>
      <c r="D20" s="73">
        <v>26.9</v>
      </c>
      <c r="E20" s="74">
        <v>23.600999999999999</v>
      </c>
      <c r="F20">
        <v>21.707000000000001</v>
      </c>
      <c r="G20">
        <v>32.228000000000002</v>
      </c>
      <c r="H20">
        <v>25.390999999999998</v>
      </c>
      <c r="I20">
        <v>25.661999999999999</v>
      </c>
      <c r="J20">
        <v>15.601000000000001</v>
      </c>
      <c r="K20">
        <v>19.065000000000001</v>
      </c>
      <c r="L20">
        <v>17.27</v>
      </c>
      <c r="M20">
        <v>18.626999999999999</v>
      </c>
      <c r="N20">
        <v>18.562000000000001</v>
      </c>
      <c r="O20">
        <v>15.561</v>
      </c>
      <c r="P20">
        <v>24.47</v>
      </c>
      <c r="Q20">
        <v>18.957999999999998</v>
      </c>
      <c r="R20">
        <v>25.872</v>
      </c>
      <c r="S20">
        <v>32.722000000000001</v>
      </c>
      <c r="T20">
        <v>29.661999999999999</v>
      </c>
      <c r="U20">
        <v>25.07</v>
      </c>
      <c r="V20">
        <v>23.311</v>
      </c>
      <c r="W20">
        <v>17.952999999999999</v>
      </c>
      <c r="X20">
        <v>17.478000000000002</v>
      </c>
      <c r="Y20">
        <v>13.76</v>
      </c>
      <c r="Z20">
        <v>20.567</v>
      </c>
      <c r="AA20">
        <v>28.27</v>
      </c>
      <c r="AB20">
        <v>23.3</v>
      </c>
      <c r="AC20">
        <v>25.291</v>
      </c>
      <c r="AD20">
        <v>18.795999999999999</v>
      </c>
      <c r="AE20">
        <v>24.248999999999999</v>
      </c>
      <c r="AF20">
        <v>22.411000000000001</v>
      </c>
      <c r="AG20">
        <v>22.526</v>
      </c>
      <c r="AH20" s="75">
        <v>30.012</v>
      </c>
      <c r="AI20" s="4">
        <v>12.134</v>
      </c>
      <c r="AJ20" s="4">
        <v>19.695</v>
      </c>
      <c r="AK20" s="4">
        <v>22.341000000000001</v>
      </c>
      <c r="AL20" s="4">
        <v>23.577999999999999</v>
      </c>
      <c r="AM20" s="4">
        <v>25.242000000000001</v>
      </c>
      <c r="AN20" s="4"/>
      <c r="AO20" s="4"/>
      <c r="AP20" s="4"/>
      <c r="AQ20" s="4"/>
      <c r="AR20" s="4"/>
      <c r="AS20" s="4"/>
      <c r="AT20" s="4"/>
      <c r="AU20" s="4"/>
      <c r="AV20" s="4"/>
      <c r="AW20" s="4"/>
      <c r="AX20" s="4"/>
      <c r="AY20" s="4"/>
    </row>
    <row r="21" spans="1:51" ht="14.4" x14ac:dyDescent="0.3">
      <c r="A21" s="71">
        <v>44958</v>
      </c>
      <c r="B21" s="72">
        <v>25</v>
      </c>
      <c r="C21" s="72">
        <v>27.6</v>
      </c>
      <c r="D21" s="73">
        <v>24.2</v>
      </c>
      <c r="E21" s="74">
        <v>21.904</v>
      </c>
      <c r="F21">
        <v>18.352</v>
      </c>
      <c r="G21">
        <v>27.248999999999999</v>
      </c>
      <c r="H21">
        <v>61.959000000000003</v>
      </c>
      <c r="I21">
        <v>39.628</v>
      </c>
      <c r="J21">
        <v>12.968</v>
      </c>
      <c r="K21">
        <v>16.111000000000001</v>
      </c>
      <c r="L21">
        <v>15.438000000000001</v>
      </c>
      <c r="M21">
        <v>17.231999999999999</v>
      </c>
      <c r="N21">
        <v>17.262</v>
      </c>
      <c r="O21">
        <v>14.055</v>
      </c>
      <c r="P21">
        <v>21.785</v>
      </c>
      <c r="Q21">
        <v>31.001999999999999</v>
      </c>
      <c r="R21">
        <v>30.398</v>
      </c>
      <c r="S21">
        <v>31.343</v>
      </c>
      <c r="T21">
        <v>28.734999999999999</v>
      </c>
      <c r="U21">
        <v>35.871000000000002</v>
      </c>
      <c r="V21">
        <v>30.742999999999999</v>
      </c>
      <c r="W21">
        <v>15.882999999999999</v>
      </c>
      <c r="X21">
        <v>15.106</v>
      </c>
      <c r="Y21">
        <v>19.617000000000001</v>
      </c>
      <c r="Z21">
        <v>20.027000000000001</v>
      </c>
      <c r="AA21">
        <v>27.48</v>
      </c>
      <c r="AB21">
        <v>18.363</v>
      </c>
      <c r="AC21">
        <v>27.841999999999999</v>
      </c>
      <c r="AD21">
        <v>15.874000000000001</v>
      </c>
      <c r="AE21">
        <v>25.295000000000002</v>
      </c>
      <c r="AF21">
        <v>18.962</v>
      </c>
      <c r="AG21">
        <v>17.811</v>
      </c>
      <c r="AH21" s="75">
        <v>26.428000000000001</v>
      </c>
      <c r="AI21" s="4">
        <v>10.175000000000001</v>
      </c>
      <c r="AJ21" s="4">
        <v>21.817</v>
      </c>
      <c r="AK21" s="4">
        <v>42.783999999999999</v>
      </c>
      <c r="AL21" s="4">
        <v>17.88</v>
      </c>
      <c r="AM21" s="4">
        <v>22.308</v>
      </c>
      <c r="AN21" s="4"/>
      <c r="AO21" s="4"/>
      <c r="AP21" s="4"/>
      <c r="AQ21" s="4"/>
      <c r="AR21" s="4"/>
      <c r="AS21" s="4"/>
      <c r="AT21" s="4"/>
      <c r="AU21" s="4"/>
      <c r="AV21" s="4"/>
      <c r="AW21" s="4"/>
      <c r="AX21" s="4"/>
      <c r="AY21" s="4"/>
    </row>
    <row r="22" spans="1:51" ht="14.4" x14ac:dyDescent="0.3">
      <c r="A22" s="71">
        <v>44986</v>
      </c>
      <c r="B22" s="72">
        <v>66.099999999999994</v>
      </c>
      <c r="C22" s="72">
        <v>89.7</v>
      </c>
      <c r="D22" s="73">
        <v>79</v>
      </c>
      <c r="E22" s="74">
        <v>69.661000000000001</v>
      </c>
      <c r="F22">
        <v>33.268000000000001</v>
      </c>
      <c r="G22">
        <v>60.951000000000001</v>
      </c>
      <c r="H22">
        <v>225.34700000000001</v>
      </c>
      <c r="I22">
        <v>55.808</v>
      </c>
      <c r="J22">
        <v>26.765000000000001</v>
      </c>
      <c r="K22">
        <v>86.855999999999995</v>
      </c>
      <c r="L22">
        <v>58.893000000000001</v>
      </c>
      <c r="M22">
        <v>47.076999999999998</v>
      </c>
      <c r="N22">
        <v>56.725999999999999</v>
      </c>
      <c r="O22">
        <v>56.356000000000002</v>
      </c>
      <c r="P22">
        <v>79.271000000000001</v>
      </c>
      <c r="Q22">
        <v>87.027000000000001</v>
      </c>
      <c r="R22">
        <v>76.174000000000007</v>
      </c>
      <c r="S22">
        <v>105.131</v>
      </c>
      <c r="T22">
        <v>86.863</v>
      </c>
      <c r="U22">
        <v>91.120999999999995</v>
      </c>
      <c r="V22">
        <v>53.664999999999999</v>
      </c>
      <c r="W22">
        <v>52.194000000000003</v>
      </c>
      <c r="X22">
        <v>33.229999999999997</v>
      </c>
      <c r="Y22">
        <v>58.582999999999998</v>
      </c>
      <c r="Z22">
        <v>109.729</v>
      </c>
      <c r="AA22">
        <v>44.415999999999997</v>
      </c>
      <c r="AB22">
        <v>45.066000000000003</v>
      </c>
      <c r="AC22">
        <v>138.364</v>
      </c>
      <c r="AD22">
        <v>31.722999999999999</v>
      </c>
      <c r="AE22">
        <v>104.152</v>
      </c>
      <c r="AF22">
        <v>34.168999999999997</v>
      </c>
      <c r="AG22">
        <v>80.146000000000001</v>
      </c>
      <c r="AH22" s="75">
        <v>84.733000000000004</v>
      </c>
      <c r="AI22" s="4">
        <v>37.904000000000003</v>
      </c>
      <c r="AJ22" s="4">
        <v>60.59</v>
      </c>
      <c r="AK22" s="4">
        <v>86.290999999999997</v>
      </c>
      <c r="AL22" s="4">
        <v>35.805</v>
      </c>
      <c r="AM22" s="4">
        <v>67.963999999999999</v>
      </c>
      <c r="AN22" s="4"/>
      <c r="AO22" s="4"/>
      <c r="AP22" s="4"/>
      <c r="AQ22" s="4"/>
      <c r="AR22" s="4"/>
      <c r="AS22" s="4"/>
      <c r="AT22" s="4"/>
      <c r="AU22" s="4"/>
      <c r="AV22" s="4"/>
      <c r="AW22" s="4"/>
      <c r="AX22" s="4"/>
      <c r="AY22" s="4"/>
    </row>
    <row r="23" spans="1:51" ht="14.4" x14ac:dyDescent="0.3">
      <c r="A23" s="71">
        <v>45017</v>
      </c>
      <c r="B23" s="72">
        <v>162.9</v>
      </c>
      <c r="C23" s="72">
        <v>259.8</v>
      </c>
      <c r="D23" s="73">
        <v>207.7</v>
      </c>
      <c r="E23" s="74">
        <v>103.23399999999999</v>
      </c>
      <c r="F23">
        <v>219.471</v>
      </c>
      <c r="G23">
        <v>324.71800000000002</v>
      </c>
      <c r="H23">
        <v>488.875</v>
      </c>
      <c r="I23">
        <v>164.37</v>
      </c>
      <c r="J23">
        <v>162.04300000000001</v>
      </c>
      <c r="K23">
        <v>244.94</v>
      </c>
      <c r="L23">
        <v>167.93899999999999</v>
      </c>
      <c r="M23">
        <v>123.42100000000001</v>
      </c>
      <c r="N23">
        <v>137.35499999999999</v>
      </c>
      <c r="O23">
        <v>226.17400000000001</v>
      </c>
      <c r="P23">
        <v>173.63499999999999</v>
      </c>
      <c r="Q23">
        <v>110.55200000000001</v>
      </c>
      <c r="R23">
        <v>327.59300000000002</v>
      </c>
      <c r="S23">
        <v>286.30799999999999</v>
      </c>
      <c r="T23">
        <v>237.91900000000001</v>
      </c>
      <c r="U23">
        <v>209.905</v>
      </c>
      <c r="V23">
        <v>181.298</v>
      </c>
      <c r="W23">
        <v>149.58000000000001</v>
      </c>
      <c r="X23">
        <v>118.227</v>
      </c>
      <c r="Y23">
        <v>190.53</v>
      </c>
      <c r="Z23">
        <v>248.70500000000001</v>
      </c>
      <c r="AA23">
        <v>162.17699999999999</v>
      </c>
      <c r="AB23">
        <v>325.32299999999998</v>
      </c>
      <c r="AC23">
        <v>185.55699999999999</v>
      </c>
      <c r="AD23">
        <v>131.93899999999999</v>
      </c>
      <c r="AE23">
        <v>254.49100000000001</v>
      </c>
      <c r="AF23">
        <v>156.78299999999999</v>
      </c>
      <c r="AG23">
        <v>389.31799999999998</v>
      </c>
      <c r="AH23" s="75">
        <v>169.208</v>
      </c>
      <c r="AI23" s="4">
        <v>107.004</v>
      </c>
      <c r="AJ23" s="4">
        <v>215.816</v>
      </c>
      <c r="AK23" s="4">
        <v>115.53100000000001</v>
      </c>
      <c r="AL23" s="4">
        <v>82.906999999999996</v>
      </c>
      <c r="AM23" s="4">
        <v>160.40100000000001</v>
      </c>
      <c r="AN23" s="4"/>
      <c r="AO23" s="4"/>
      <c r="AP23" s="4"/>
      <c r="AQ23" s="4"/>
      <c r="AR23" s="4"/>
      <c r="AS23" s="4"/>
      <c r="AT23" s="4"/>
      <c r="AU23" s="4"/>
      <c r="AV23" s="4"/>
      <c r="AW23" s="4"/>
      <c r="AX23" s="4"/>
      <c r="AY23" s="4"/>
    </row>
    <row r="24" spans="1:51" ht="14.4" x14ac:dyDescent="0.3">
      <c r="A24" s="71">
        <v>45047</v>
      </c>
      <c r="B24" s="72">
        <v>392.2</v>
      </c>
      <c r="C24" s="72">
        <v>649.70000000000005</v>
      </c>
      <c r="D24" s="73">
        <v>514.4</v>
      </c>
      <c r="E24" s="74">
        <v>444.76100000000002</v>
      </c>
      <c r="F24">
        <v>1146.481</v>
      </c>
      <c r="G24">
        <v>789.55600000000004</v>
      </c>
      <c r="H24">
        <v>626.41800000000001</v>
      </c>
      <c r="I24">
        <v>342.60399999999998</v>
      </c>
      <c r="J24">
        <v>440.34800000000001</v>
      </c>
      <c r="K24">
        <v>308.32900000000001</v>
      </c>
      <c r="L24">
        <v>240.09899999999999</v>
      </c>
      <c r="M24">
        <v>417.69499999999999</v>
      </c>
      <c r="N24">
        <v>326.53800000000001</v>
      </c>
      <c r="O24">
        <v>695.12599999999998</v>
      </c>
      <c r="P24">
        <v>403.14800000000002</v>
      </c>
      <c r="Q24">
        <v>641.23599999999999</v>
      </c>
      <c r="R24">
        <v>754.74300000000005</v>
      </c>
      <c r="S24">
        <v>920.57399999999996</v>
      </c>
      <c r="T24">
        <v>677.89700000000005</v>
      </c>
      <c r="U24">
        <v>534.68799999999999</v>
      </c>
      <c r="V24">
        <v>478.029</v>
      </c>
      <c r="W24">
        <v>412.65699999999998</v>
      </c>
      <c r="X24">
        <v>146.495</v>
      </c>
      <c r="Y24">
        <v>511.09500000000003</v>
      </c>
      <c r="Z24">
        <v>386.65600000000001</v>
      </c>
      <c r="AA24">
        <v>556.09299999999996</v>
      </c>
      <c r="AB24">
        <v>652.49300000000005</v>
      </c>
      <c r="AC24">
        <v>430.69299999999998</v>
      </c>
      <c r="AD24">
        <v>637.05899999999997</v>
      </c>
      <c r="AE24">
        <v>706.197</v>
      </c>
      <c r="AF24">
        <v>392.86799999999999</v>
      </c>
      <c r="AG24">
        <v>897.21299999999997</v>
      </c>
      <c r="AH24" s="75">
        <v>221.18100000000001</v>
      </c>
      <c r="AI24" s="4">
        <v>354.31400000000002</v>
      </c>
      <c r="AJ24" s="4">
        <v>607.32399999999996</v>
      </c>
      <c r="AK24" s="4">
        <v>327.53500000000003</v>
      </c>
      <c r="AL24" s="4">
        <v>261.791</v>
      </c>
      <c r="AM24" s="4">
        <v>504.65199999999999</v>
      </c>
      <c r="AN24" s="4"/>
      <c r="AO24" s="4"/>
      <c r="AP24" s="4"/>
      <c r="AQ24" s="4"/>
      <c r="AR24" s="4"/>
      <c r="AS24" s="4"/>
      <c r="AT24" s="4"/>
      <c r="AU24" s="4"/>
      <c r="AV24" s="4"/>
      <c r="AW24" s="4"/>
      <c r="AX24" s="4"/>
      <c r="AY24" s="4"/>
    </row>
    <row r="25" spans="1:51" ht="14.4" x14ac:dyDescent="0.3">
      <c r="A25" s="71">
        <v>45078</v>
      </c>
      <c r="B25" s="72">
        <v>243</v>
      </c>
      <c r="C25" s="72">
        <v>575.9</v>
      </c>
      <c r="D25" s="73">
        <v>398.9</v>
      </c>
      <c r="E25" s="74">
        <v>834.56700000000001</v>
      </c>
      <c r="F25">
        <v>1042.421</v>
      </c>
      <c r="G25">
        <v>468.75799999999998</v>
      </c>
      <c r="H25">
        <v>527.57399999999996</v>
      </c>
      <c r="I25">
        <v>108.672</v>
      </c>
      <c r="J25">
        <v>454.26900000000001</v>
      </c>
      <c r="K25">
        <v>204.35599999999999</v>
      </c>
      <c r="L25">
        <v>360.46899999999999</v>
      </c>
      <c r="M25">
        <v>414.976</v>
      </c>
      <c r="N25">
        <v>188.35499999999999</v>
      </c>
      <c r="O25">
        <v>718.83600000000001</v>
      </c>
      <c r="P25">
        <v>226.11</v>
      </c>
      <c r="Q25">
        <v>880.86400000000003</v>
      </c>
      <c r="R25">
        <v>571.99400000000003</v>
      </c>
      <c r="S25">
        <v>837.51499999999999</v>
      </c>
      <c r="T25">
        <v>514.15899999999999</v>
      </c>
      <c r="U25">
        <v>570.28599999999994</v>
      </c>
      <c r="V25">
        <v>324.553</v>
      </c>
      <c r="W25">
        <v>250.84800000000001</v>
      </c>
      <c r="X25">
        <v>141.84200000000001</v>
      </c>
      <c r="Y25">
        <v>514.01499999999999</v>
      </c>
      <c r="Z25">
        <v>205.04300000000001</v>
      </c>
      <c r="AA25">
        <v>547.43200000000002</v>
      </c>
      <c r="AB25">
        <v>360.35500000000002</v>
      </c>
      <c r="AC25">
        <v>185.31</v>
      </c>
      <c r="AD25">
        <v>787.245</v>
      </c>
      <c r="AE25">
        <v>555.49699999999996</v>
      </c>
      <c r="AF25">
        <v>653.75199999999995</v>
      </c>
      <c r="AG25">
        <v>1277.336</v>
      </c>
      <c r="AH25" s="75">
        <v>75.962999999999994</v>
      </c>
      <c r="AI25" s="4">
        <v>213.98500000000001</v>
      </c>
      <c r="AJ25" s="4">
        <v>556.90200000000004</v>
      </c>
      <c r="AK25" s="4">
        <v>318.03399999999999</v>
      </c>
      <c r="AL25" s="4">
        <v>181.09800000000001</v>
      </c>
      <c r="AM25" s="4">
        <v>612.04300000000001</v>
      </c>
      <c r="AN25" s="4"/>
      <c r="AO25" s="4"/>
      <c r="AP25" s="4"/>
      <c r="AQ25" s="4"/>
      <c r="AR25" s="4"/>
      <c r="AS25" s="4"/>
      <c r="AT25" s="4"/>
      <c r="AU25" s="4"/>
      <c r="AV25" s="4"/>
      <c r="AW25" s="4"/>
      <c r="AX25" s="4"/>
      <c r="AY25" s="4"/>
    </row>
    <row r="26" spans="1:51" ht="14.4" x14ac:dyDescent="0.3">
      <c r="A26" s="71">
        <v>45108</v>
      </c>
      <c r="B26" s="72">
        <v>25.1</v>
      </c>
      <c r="C26" s="72">
        <v>148.80000000000001</v>
      </c>
      <c r="D26" s="73">
        <v>73.2</v>
      </c>
      <c r="E26" s="74">
        <v>268.495</v>
      </c>
      <c r="F26">
        <v>236.886</v>
      </c>
      <c r="G26">
        <v>92.364999999999995</v>
      </c>
      <c r="H26">
        <v>105.791</v>
      </c>
      <c r="I26">
        <v>26.398</v>
      </c>
      <c r="J26">
        <v>62.444000000000003</v>
      </c>
      <c r="K26">
        <v>40.350999999999999</v>
      </c>
      <c r="L26">
        <v>67.221999999999994</v>
      </c>
      <c r="M26">
        <v>73.102000000000004</v>
      </c>
      <c r="N26">
        <v>38.768999999999998</v>
      </c>
      <c r="O26">
        <v>182.70400000000001</v>
      </c>
      <c r="P26">
        <v>44.886000000000003</v>
      </c>
      <c r="Q26">
        <v>343.37400000000002</v>
      </c>
      <c r="R26">
        <v>116.492</v>
      </c>
      <c r="S26">
        <v>161.51</v>
      </c>
      <c r="T26">
        <v>164.94800000000001</v>
      </c>
      <c r="U26">
        <v>134.33600000000001</v>
      </c>
      <c r="V26">
        <v>40.338000000000001</v>
      </c>
      <c r="W26">
        <v>36.103999999999999</v>
      </c>
      <c r="X26">
        <v>19.452999999999999</v>
      </c>
      <c r="Y26">
        <v>77.784000000000006</v>
      </c>
      <c r="Z26">
        <v>40.753999999999998</v>
      </c>
      <c r="AA26">
        <v>121.87</v>
      </c>
      <c r="AB26">
        <v>52.360999999999997</v>
      </c>
      <c r="AC26">
        <v>34.552999999999997</v>
      </c>
      <c r="AD26">
        <v>199.74799999999999</v>
      </c>
      <c r="AE26">
        <v>124.477</v>
      </c>
      <c r="AF26">
        <v>107.06</v>
      </c>
      <c r="AG26">
        <v>478.68299999999999</v>
      </c>
      <c r="AH26" s="75">
        <v>19.212</v>
      </c>
      <c r="AI26" s="4">
        <v>28.239000000000001</v>
      </c>
      <c r="AJ26" s="4">
        <v>76.620999999999995</v>
      </c>
      <c r="AK26" s="4">
        <v>48.744999999999997</v>
      </c>
      <c r="AL26" s="4">
        <v>26.657</v>
      </c>
      <c r="AM26" s="4">
        <v>210.441</v>
      </c>
      <c r="AN26" s="4"/>
      <c r="AO26" s="4"/>
      <c r="AP26" s="4"/>
      <c r="AQ26" s="4"/>
      <c r="AR26" s="4"/>
      <c r="AS26" s="4"/>
      <c r="AT26" s="4"/>
      <c r="AU26" s="4"/>
      <c r="AV26" s="4"/>
      <c r="AW26" s="4"/>
      <c r="AX26" s="4"/>
      <c r="AY26" s="4"/>
    </row>
    <row r="27" spans="1:51" ht="14.4" x14ac:dyDescent="0.3">
      <c r="A27" s="71">
        <v>45139</v>
      </c>
      <c r="B27" s="72">
        <v>12.7</v>
      </c>
      <c r="C27" s="72">
        <v>34.9</v>
      </c>
      <c r="D27" s="73">
        <v>24.2</v>
      </c>
      <c r="E27" s="74">
        <v>40.402000000000001</v>
      </c>
      <c r="F27">
        <v>47.142000000000003</v>
      </c>
      <c r="G27">
        <v>34.222999999999999</v>
      </c>
      <c r="H27">
        <v>28.754000000000001</v>
      </c>
      <c r="I27">
        <v>16.260999999999999</v>
      </c>
      <c r="J27">
        <v>16.866</v>
      </c>
      <c r="K27">
        <v>19.265000000000001</v>
      </c>
      <c r="L27">
        <v>16.936</v>
      </c>
      <c r="M27">
        <v>18.86</v>
      </c>
      <c r="N27">
        <v>14.394</v>
      </c>
      <c r="O27">
        <v>32.496000000000002</v>
      </c>
      <c r="P27">
        <v>17.274000000000001</v>
      </c>
      <c r="Q27">
        <v>43.284999999999997</v>
      </c>
      <c r="R27">
        <v>27.893999999999998</v>
      </c>
      <c r="S27">
        <v>40.847999999999999</v>
      </c>
      <c r="T27">
        <v>35.862000000000002</v>
      </c>
      <c r="U27">
        <v>27.92</v>
      </c>
      <c r="V27">
        <v>15.65</v>
      </c>
      <c r="W27">
        <v>15.417999999999999</v>
      </c>
      <c r="X27">
        <v>10.779</v>
      </c>
      <c r="Y27">
        <v>18.515999999999998</v>
      </c>
      <c r="Z27">
        <v>15.747</v>
      </c>
      <c r="AA27">
        <v>23.51</v>
      </c>
      <c r="AB27">
        <v>20.187000000000001</v>
      </c>
      <c r="AC27">
        <v>16.123999999999999</v>
      </c>
      <c r="AD27">
        <v>31.692</v>
      </c>
      <c r="AE27">
        <v>28.315000000000001</v>
      </c>
      <c r="AF27">
        <v>23.803999999999998</v>
      </c>
      <c r="AG27">
        <v>56.116999999999997</v>
      </c>
      <c r="AH27" s="75">
        <v>14.868</v>
      </c>
      <c r="AI27" s="4">
        <v>13.46</v>
      </c>
      <c r="AJ27" s="4">
        <v>30.071999999999999</v>
      </c>
      <c r="AK27" s="4">
        <v>15.414</v>
      </c>
      <c r="AL27" s="4">
        <v>10.045999999999999</v>
      </c>
      <c r="AM27" s="4">
        <v>31.44</v>
      </c>
      <c r="AN27" s="4"/>
      <c r="AO27" s="4"/>
      <c r="AP27" s="4"/>
      <c r="AQ27" s="4"/>
      <c r="AR27" s="4"/>
      <c r="AS27" s="4"/>
      <c r="AT27" s="4"/>
      <c r="AU27" s="4"/>
      <c r="AV27" s="4"/>
      <c r="AW27" s="4"/>
      <c r="AX27" s="4"/>
      <c r="AY27" s="4"/>
    </row>
    <row r="28" spans="1:51" ht="14.4" x14ac:dyDescent="0.3">
      <c r="A28" s="71">
        <v>45170</v>
      </c>
      <c r="B28" s="72">
        <v>10.7</v>
      </c>
      <c r="C28" s="72">
        <v>21.6</v>
      </c>
      <c r="D28" s="73">
        <v>13.8</v>
      </c>
      <c r="E28" s="74">
        <v>14.379</v>
      </c>
      <c r="F28">
        <v>27.279</v>
      </c>
      <c r="G28">
        <v>20.201000000000001</v>
      </c>
      <c r="H28">
        <v>20.161999999999999</v>
      </c>
      <c r="I28">
        <v>9.2520000000000007</v>
      </c>
      <c r="J28">
        <v>15.35</v>
      </c>
      <c r="K28">
        <v>9.7409999999999997</v>
      </c>
      <c r="L28">
        <v>7.891</v>
      </c>
      <c r="M28">
        <v>11.72</v>
      </c>
      <c r="N28">
        <v>6.968</v>
      </c>
      <c r="O28">
        <v>16.928000000000001</v>
      </c>
      <c r="P28">
        <v>9.4019999999999992</v>
      </c>
      <c r="Q28">
        <v>15.446999999999999</v>
      </c>
      <c r="R28">
        <v>15.352</v>
      </c>
      <c r="S28">
        <v>99.882000000000005</v>
      </c>
      <c r="T28">
        <v>16.832000000000001</v>
      </c>
      <c r="U28">
        <v>14.515000000000001</v>
      </c>
      <c r="V28">
        <v>19.809000000000001</v>
      </c>
      <c r="W28">
        <v>8.4760000000000009</v>
      </c>
      <c r="X28">
        <v>5.2149999999999999</v>
      </c>
      <c r="Y28">
        <v>13.917</v>
      </c>
      <c r="Z28">
        <v>14.62</v>
      </c>
      <c r="AA28">
        <v>13.538</v>
      </c>
      <c r="AB28">
        <v>31.21</v>
      </c>
      <c r="AC28">
        <v>18.085999999999999</v>
      </c>
      <c r="AD28">
        <v>17.707999999999998</v>
      </c>
      <c r="AE28">
        <v>15.211</v>
      </c>
      <c r="AF28">
        <v>11.323</v>
      </c>
      <c r="AG28">
        <v>28.724</v>
      </c>
      <c r="AH28" s="75">
        <v>8.09</v>
      </c>
      <c r="AI28" s="4">
        <v>15.986000000000001</v>
      </c>
      <c r="AJ28" s="4">
        <v>28.896999999999998</v>
      </c>
      <c r="AK28" s="4">
        <v>7.931</v>
      </c>
      <c r="AL28" s="4">
        <v>4.867</v>
      </c>
      <c r="AM28" s="4">
        <v>18.928999999999998</v>
      </c>
      <c r="AN28" s="4"/>
      <c r="AO28" s="4"/>
      <c r="AP28" s="4"/>
      <c r="AQ28" s="4"/>
      <c r="AR28" s="4"/>
      <c r="AS28" s="4"/>
      <c r="AT28" s="4"/>
      <c r="AU28" s="4"/>
      <c r="AV28" s="4"/>
      <c r="AW28" s="4"/>
      <c r="AX28" s="4"/>
      <c r="AY28" s="4"/>
    </row>
    <row r="29" spans="1:51" ht="14.4" x14ac:dyDescent="0.3">
      <c r="A29" s="71">
        <v>45200</v>
      </c>
      <c r="B29" s="72">
        <v>17.559999999999999</v>
      </c>
      <c r="C29" s="72">
        <v>42.58</v>
      </c>
      <c r="D29" s="73">
        <v>31.15</v>
      </c>
      <c r="E29" s="74">
        <v>33.018000000000001</v>
      </c>
      <c r="F29">
        <v>34.470999999999997</v>
      </c>
      <c r="G29">
        <v>47.75</v>
      </c>
      <c r="H29">
        <v>53.426000000000002</v>
      </c>
      <c r="I29">
        <v>11.829000000000001</v>
      </c>
      <c r="J29">
        <v>14.616</v>
      </c>
      <c r="K29">
        <v>11.518000000000001</v>
      </c>
      <c r="L29">
        <v>23.524000000000001</v>
      </c>
      <c r="M29">
        <v>12.34</v>
      </c>
      <c r="N29">
        <v>9.2859999999999996</v>
      </c>
      <c r="O29">
        <v>34.655999999999999</v>
      </c>
      <c r="P29">
        <v>25.055</v>
      </c>
      <c r="Q29">
        <v>36.868000000000002</v>
      </c>
      <c r="R29">
        <v>23.346</v>
      </c>
      <c r="S29">
        <v>86.126999999999995</v>
      </c>
      <c r="T29">
        <v>40.728999999999999</v>
      </c>
      <c r="U29">
        <v>17.529</v>
      </c>
      <c r="V29">
        <v>33.665999999999997</v>
      </c>
      <c r="W29">
        <v>12.586</v>
      </c>
      <c r="X29">
        <v>13.526</v>
      </c>
      <c r="Y29">
        <v>13.696</v>
      </c>
      <c r="Z29">
        <v>29.827000000000002</v>
      </c>
      <c r="AA29">
        <v>29.352</v>
      </c>
      <c r="AB29">
        <v>52.290999999999997</v>
      </c>
      <c r="AC29">
        <v>40.618000000000002</v>
      </c>
      <c r="AD29">
        <v>19.149000000000001</v>
      </c>
      <c r="AE29">
        <v>26.44</v>
      </c>
      <c r="AF29">
        <v>18.978000000000002</v>
      </c>
      <c r="AG29">
        <v>32.351999999999997</v>
      </c>
      <c r="AH29" s="75">
        <v>11.673</v>
      </c>
      <c r="AI29" s="4">
        <v>45.481000000000002</v>
      </c>
      <c r="AJ29" s="4">
        <v>29.931000000000001</v>
      </c>
      <c r="AK29" s="4">
        <v>10.904</v>
      </c>
      <c r="AL29" s="4">
        <v>35.981000000000002</v>
      </c>
      <c r="AM29" s="4">
        <v>27.484999999999999</v>
      </c>
      <c r="AN29" s="4"/>
      <c r="AO29" s="4"/>
      <c r="AP29" s="4"/>
      <c r="AQ29" s="4"/>
      <c r="AR29" s="4"/>
      <c r="AS29" s="4"/>
      <c r="AT29" s="4"/>
      <c r="AU29" s="4"/>
      <c r="AV29" s="4"/>
      <c r="AW29" s="4"/>
      <c r="AX29" s="4"/>
      <c r="AY29" s="4"/>
    </row>
    <row r="30" spans="1:51" ht="14.4" x14ac:dyDescent="0.3">
      <c r="A30" s="71">
        <v>45231</v>
      </c>
      <c r="B30" s="72">
        <v>25.15</v>
      </c>
      <c r="C30" s="72">
        <v>37.840000000000003</v>
      </c>
      <c r="D30" s="73">
        <v>32.75</v>
      </c>
      <c r="E30" s="74">
        <v>34.668999999999997</v>
      </c>
      <c r="F30">
        <v>51.375999999999998</v>
      </c>
      <c r="G30">
        <v>46.722999999999999</v>
      </c>
      <c r="H30">
        <v>51.164999999999999</v>
      </c>
      <c r="I30">
        <v>22.125</v>
      </c>
      <c r="J30">
        <v>19.818000000000001</v>
      </c>
      <c r="K30">
        <v>19.672000000000001</v>
      </c>
      <c r="L30">
        <v>36.908000000000001</v>
      </c>
      <c r="M30">
        <v>22.64</v>
      </c>
      <c r="N30">
        <v>20.292000000000002</v>
      </c>
      <c r="O30">
        <v>33.396999999999998</v>
      </c>
      <c r="P30">
        <v>26.497</v>
      </c>
      <c r="Q30">
        <v>39.338000000000001</v>
      </c>
      <c r="R30">
        <v>53.795999999999999</v>
      </c>
      <c r="S30">
        <v>40.664999999999999</v>
      </c>
      <c r="T30">
        <v>41.113</v>
      </c>
      <c r="U30">
        <v>23.068000000000001</v>
      </c>
      <c r="V30">
        <v>21.51</v>
      </c>
      <c r="W30">
        <v>19.657</v>
      </c>
      <c r="X30">
        <v>17.292000000000002</v>
      </c>
      <c r="Y30">
        <v>22.751999999999999</v>
      </c>
      <c r="Z30">
        <v>39.722999999999999</v>
      </c>
      <c r="AA30">
        <v>31.434999999999999</v>
      </c>
      <c r="AB30">
        <v>52.081000000000003</v>
      </c>
      <c r="AC30">
        <v>34.869</v>
      </c>
      <c r="AD30">
        <v>27.129000000000001</v>
      </c>
      <c r="AE30">
        <v>37.366</v>
      </c>
      <c r="AF30">
        <v>51.311999999999998</v>
      </c>
      <c r="AG30">
        <v>33.061</v>
      </c>
      <c r="AH30" s="75">
        <v>20.545999999999999</v>
      </c>
      <c r="AI30" s="4">
        <v>47.488999999999997</v>
      </c>
      <c r="AJ30" s="4">
        <v>28.073</v>
      </c>
      <c r="AK30" s="4">
        <v>21.914999999999999</v>
      </c>
      <c r="AL30" s="4">
        <v>35.780999999999999</v>
      </c>
      <c r="AM30" s="4">
        <v>32.929000000000002</v>
      </c>
      <c r="AN30" s="4"/>
      <c r="AO30" s="4"/>
      <c r="AP30" s="4"/>
      <c r="AQ30" s="4"/>
      <c r="AR30" s="4"/>
      <c r="AS30" s="4"/>
      <c r="AT30" s="4"/>
      <c r="AU30" s="4"/>
      <c r="AV30" s="4"/>
      <c r="AW30" s="4"/>
      <c r="AX30" s="4"/>
      <c r="AY30" s="4"/>
    </row>
    <row r="31" spans="1:51" ht="14.4" x14ac:dyDescent="0.3">
      <c r="A31" s="71">
        <v>45261</v>
      </c>
      <c r="B31" s="72">
        <v>24.8</v>
      </c>
      <c r="C31" s="72">
        <v>28.5</v>
      </c>
      <c r="D31" s="73">
        <v>27</v>
      </c>
      <c r="E31" s="74">
        <v>27.449000000000002</v>
      </c>
      <c r="F31">
        <v>39.323</v>
      </c>
      <c r="G31">
        <v>36.631999999999998</v>
      </c>
      <c r="H31">
        <v>36.497999999999998</v>
      </c>
      <c r="I31">
        <v>22.847999999999999</v>
      </c>
      <c r="J31">
        <v>21.664000000000001</v>
      </c>
      <c r="K31">
        <v>20.332999999999998</v>
      </c>
      <c r="L31">
        <v>25.422000000000001</v>
      </c>
      <c r="M31">
        <v>21.244</v>
      </c>
      <c r="N31">
        <v>18.786000000000001</v>
      </c>
      <c r="O31">
        <v>26.628</v>
      </c>
      <c r="P31">
        <v>23.373000000000001</v>
      </c>
      <c r="Q31">
        <v>41.167999999999999</v>
      </c>
      <c r="R31">
        <v>53.52</v>
      </c>
      <c r="S31">
        <v>31.670999999999999</v>
      </c>
      <c r="T31">
        <v>44.054000000000002</v>
      </c>
      <c r="U31">
        <v>24.399000000000001</v>
      </c>
      <c r="V31">
        <v>21.245000000000001</v>
      </c>
      <c r="W31">
        <v>19.303000000000001</v>
      </c>
      <c r="X31">
        <v>18.920000000000002</v>
      </c>
      <c r="Y31">
        <v>25.706</v>
      </c>
      <c r="Z31">
        <v>23.305</v>
      </c>
      <c r="AA31">
        <v>26.405999999999999</v>
      </c>
      <c r="AB31">
        <v>31.414000000000001</v>
      </c>
      <c r="AC31">
        <v>22.835999999999999</v>
      </c>
      <c r="AD31">
        <v>28.751999999999999</v>
      </c>
      <c r="AE31">
        <v>28.030999999999999</v>
      </c>
      <c r="AF31">
        <v>31.58</v>
      </c>
      <c r="AG31">
        <v>32.222999999999999</v>
      </c>
      <c r="AH31" s="75">
        <v>22.18</v>
      </c>
      <c r="AI31" s="4">
        <v>27.036999999999999</v>
      </c>
      <c r="AJ31" s="4">
        <v>30.684000000000001</v>
      </c>
      <c r="AK31" s="4">
        <v>24.939</v>
      </c>
      <c r="AL31" s="4">
        <v>32.94</v>
      </c>
      <c r="AM31" s="4">
        <v>26.585000000000001</v>
      </c>
      <c r="AN31" s="4"/>
      <c r="AO31" s="4"/>
      <c r="AP31" s="4"/>
      <c r="AQ31" s="4"/>
      <c r="AR31" s="4"/>
      <c r="AS31" s="4"/>
      <c r="AT31" s="4"/>
      <c r="AU31" s="4"/>
      <c r="AV31" s="4"/>
      <c r="AW31" s="4"/>
      <c r="AX31" s="4"/>
      <c r="AY31" s="4"/>
    </row>
    <row r="32" spans="1:51" ht="14.4" x14ac:dyDescent="0.3">
      <c r="A32" s="71">
        <v>45292</v>
      </c>
      <c r="B32" s="72">
        <v>24.8</v>
      </c>
      <c r="C32" s="72">
        <v>28.2</v>
      </c>
      <c r="D32" s="73">
        <v>26.9</v>
      </c>
      <c r="E32" s="74">
        <v>23.452000000000002</v>
      </c>
      <c r="F32">
        <v>32.914999999999999</v>
      </c>
      <c r="G32">
        <v>30.538</v>
      </c>
      <c r="H32">
        <v>27.687000000000001</v>
      </c>
      <c r="I32">
        <v>19.22</v>
      </c>
      <c r="J32">
        <v>19.106999999999999</v>
      </c>
      <c r="K32">
        <v>18.317</v>
      </c>
      <c r="L32">
        <v>19.417000000000002</v>
      </c>
      <c r="M32">
        <v>18.98</v>
      </c>
      <c r="N32">
        <v>16.734000000000002</v>
      </c>
      <c r="O32">
        <v>24.437000000000001</v>
      </c>
      <c r="P32">
        <v>22.283000000000001</v>
      </c>
      <c r="Q32">
        <v>25.823</v>
      </c>
      <c r="R32">
        <v>34.783999999999999</v>
      </c>
      <c r="S32">
        <v>30.734999999999999</v>
      </c>
      <c r="T32">
        <v>28.033000000000001</v>
      </c>
      <c r="U32">
        <v>25.582999999999998</v>
      </c>
      <c r="V32">
        <v>19.835000000000001</v>
      </c>
      <c r="W32">
        <v>17.867000000000001</v>
      </c>
      <c r="X32">
        <v>14.9</v>
      </c>
      <c r="Y32">
        <v>20.22</v>
      </c>
      <c r="Z32">
        <v>29.524000000000001</v>
      </c>
      <c r="AA32">
        <v>23.696000000000002</v>
      </c>
      <c r="AB32">
        <v>26.39</v>
      </c>
      <c r="AC32">
        <v>20.247</v>
      </c>
      <c r="AD32">
        <v>24.696000000000002</v>
      </c>
      <c r="AE32">
        <v>24.451000000000001</v>
      </c>
      <c r="AF32">
        <v>24.706</v>
      </c>
      <c r="AG32">
        <v>30.238</v>
      </c>
      <c r="AH32" s="75">
        <v>18.524000000000001</v>
      </c>
      <c r="AI32" s="4">
        <v>18.745999999999999</v>
      </c>
      <c r="AJ32" s="4">
        <v>23.027000000000001</v>
      </c>
      <c r="AK32" s="4">
        <v>25.815000000000001</v>
      </c>
      <c r="AL32" s="4">
        <v>25.041</v>
      </c>
      <c r="AM32" s="4">
        <v>23.103999999999999</v>
      </c>
      <c r="AN32" s="4"/>
      <c r="AO32" s="4"/>
      <c r="AP32" s="4"/>
      <c r="AQ32" s="4"/>
      <c r="AR32" s="4"/>
      <c r="AS32" s="4"/>
      <c r="AT32" s="4"/>
      <c r="AU32" s="4"/>
      <c r="AV32" s="4"/>
      <c r="AW32" s="4"/>
      <c r="AX32" s="4"/>
      <c r="AY32" s="4"/>
    </row>
    <row r="33" spans="1:51" ht="14.4" x14ac:dyDescent="0.3">
      <c r="A33" s="71">
        <v>45323</v>
      </c>
      <c r="B33" s="72">
        <v>25</v>
      </c>
      <c r="C33" s="72">
        <v>27.6</v>
      </c>
      <c r="D33" s="73">
        <v>24.2</v>
      </c>
      <c r="E33" s="74">
        <v>20.53</v>
      </c>
      <c r="F33">
        <v>28.803000000000001</v>
      </c>
      <c r="G33">
        <v>70.959000000000003</v>
      </c>
      <c r="H33">
        <v>42.938000000000002</v>
      </c>
      <c r="I33">
        <v>16.608000000000001</v>
      </c>
      <c r="J33">
        <v>16.738</v>
      </c>
      <c r="K33">
        <v>16.888999999999999</v>
      </c>
      <c r="L33">
        <v>18.736000000000001</v>
      </c>
      <c r="M33">
        <v>18.416</v>
      </c>
      <c r="N33">
        <v>15.756</v>
      </c>
      <c r="O33">
        <v>22.620999999999999</v>
      </c>
      <c r="P33">
        <v>36.64</v>
      </c>
      <c r="Q33">
        <v>32.450000000000003</v>
      </c>
      <c r="R33">
        <v>34.222999999999999</v>
      </c>
      <c r="S33">
        <v>30.74</v>
      </c>
      <c r="T33">
        <v>40.923999999999999</v>
      </c>
      <c r="U33">
        <v>34.509</v>
      </c>
      <c r="V33">
        <v>18.48</v>
      </c>
      <c r="W33">
        <v>15.97</v>
      </c>
      <c r="X33">
        <v>21.256</v>
      </c>
      <c r="Y33">
        <v>20.8</v>
      </c>
      <c r="Z33">
        <v>30.068999999999999</v>
      </c>
      <c r="AA33">
        <v>19.274999999999999</v>
      </c>
      <c r="AB33">
        <v>30.314</v>
      </c>
      <c r="AC33">
        <v>17.71</v>
      </c>
      <c r="AD33">
        <v>27.28</v>
      </c>
      <c r="AE33">
        <v>21.417000000000002</v>
      </c>
      <c r="AF33">
        <v>20.419</v>
      </c>
      <c r="AG33">
        <v>27.617999999999999</v>
      </c>
      <c r="AH33" s="75">
        <v>16.172000000000001</v>
      </c>
      <c r="AI33" s="4">
        <v>21.614000000000001</v>
      </c>
      <c r="AJ33" s="4">
        <v>44.8</v>
      </c>
      <c r="AK33" s="4">
        <v>20.841999999999999</v>
      </c>
      <c r="AL33" s="4">
        <v>23.536999999999999</v>
      </c>
      <c r="AM33" s="4">
        <v>22.149000000000001</v>
      </c>
      <c r="AN33" s="4"/>
      <c r="AO33" s="4"/>
      <c r="AP33" s="4"/>
      <c r="AQ33" s="4"/>
      <c r="AR33" s="4"/>
      <c r="AS33" s="4"/>
      <c r="AT33" s="4"/>
      <c r="AU33" s="4"/>
      <c r="AV33" s="4"/>
      <c r="AW33" s="4"/>
      <c r="AX33" s="4"/>
      <c r="AY33" s="4"/>
    </row>
    <row r="34" spans="1:51" ht="14.4" x14ac:dyDescent="0.3">
      <c r="A34" s="71">
        <v>45352</v>
      </c>
      <c r="B34" s="72">
        <v>66.099999999999994</v>
      </c>
      <c r="C34" s="72">
        <v>89.7</v>
      </c>
      <c r="D34" s="73">
        <v>79</v>
      </c>
      <c r="E34" s="74">
        <v>36.015999999999998</v>
      </c>
      <c r="F34">
        <v>64.361999999999995</v>
      </c>
      <c r="G34">
        <v>241.071</v>
      </c>
      <c r="H34">
        <v>58.109000000000002</v>
      </c>
      <c r="I34">
        <v>32.804000000000002</v>
      </c>
      <c r="J34">
        <v>90.289000000000001</v>
      </c>
      <c r="K34">
        <v>59.957999999999998</v>
      </c>
      <c r="L34">
        <v>48.938000000000002</v>
      </c>
      <c r="M34">
        <v>58.954999999999998</v>
      </c>
      <c r="N34">
        <v>64.774000000000001</v>
      </c>
      <c r="O34">
        <v>79.314999999999998</v>
      </c>
      <c r="P34">
        <v>93.293999999999997</v>
      </c>
      <c r="Q34">
        <v>77.173000000000002</v>
      </c>
      <c r="R34">
        <v>114.39100000000001</v>
      </c>
      <c r="S34">
        <v>89.085999999999999</v>
      </c>
      <c r="T34">
        <v>98.001000000000005</v>
      </c>
      <c r="U34">
        <v>58.38</v>
      </c>
      <c r="V34">
        <v>56.734999999999999</v>
      </c>
      <c r="W34">
        <v>33.482999999999997</v>
      </c>
      <c r="X34">
        <v>61.298000000000002</v>
      </c>
      <c r="Y34">
        <v>113.249</v>
      </c>
      <c r="Z34">
        <v>46.113999999999997</v>
      </c>
      <c r="AA34">
        <v>45.56</v>
      </c>
      <c r="AB34">
        <v>145.66399999999999</v>
      </c>
      <c r="AC34">
        <v>35.511000000000003</v>
      </c>
      <c r="AD34">
        <v>106.992</v>
      </c>
      <c r="AE34">
        <v>36.329000000000001</v>
      </c>
      <c r="AF34">
        <v>86.32</v>
      </c>
      <c r="AG34">
        <v>88.515000000000001</v>
      </c>
      <c r="AH34" s="75">
        <v>46.661000000000001</v>
      </c>
      <c r="AI34" s="4">
        <v>59.387999999999998</v>
      </c>
      <c r="AJ34" s="4">
        <v>92.001999999999995</v>
      </c>
      <c r="AK34" s="4">
        <v>39.825000000000003</v>
      </c>
      <c r="AL34" s="4">
        <v>69.614000000000004</v>
      </c>
      <c r="AM34" s="4">
        <v>68.808999999999997</v>
      </c>
      <c r="AN34" s="4"/>
      <c r="AO34" s="4"/>
      <c r="AP34" s="4"/>
      <c r="AQ34" s="4"/>
      <c r="AR34" s="4"/>
      <c r="AS34" s="4"/>
      <c r="AT34" s="4"/>
      <c r="AU34" s="4"/>
      <c r="AV34" s="4"/>
      <c r="AW34" s="4"/>
      <c r="AX34" s="4"/>
      <c r="AY34" s="4"/>
    </row>
    <row r="35" spans="1:51" ht="14.4" x14ac:dyDescent="0.3">
      <c r="A35" s="71">
        <v>45383</v>
      </c>
      <c r="B35" s="72">
        <v>162.9</v>
      </c>
      <c r="C35" s="72">
        <v>259.8</v>
      </c>
      <c r="D35" s="73">
        <v>207.7</v>
      </c>
      <c r="E35" s="76">
        <v>233.13499999999999</v>
      </c>
      <c r="F35" s="77">
        <v>342.39600000000002</v>
      </c>
      <c r="G35" s="77">
        <v>503.37799999999999</v>
      </c>
      <c r="H35" s="77">
        <v>178.25700000000001</v>
      </c>
      <c r="I35" s="77">
        <v>175.934</v>
      </c>
      <c r="J35" s="77">
        <v>249.70099999999999</v>
      </c>
      <c r="K35" s="77">
        <v>170.98400000000001</v>
      </c>
      <c r="L35" s="77">
        <v>126.21299999999999</v>
      </c>
      <c r="M35" s="77">
        <v>143.803</v>
      </c>
      <c r="N35" s="77">
        <v>238.01</v>
      </c>
      <c r="O35" s="77">
        <v>174.137</v>
      </c>
      <c r="P35" s="77">
        <v>120.496</v>
      </c>
      <c r="Q35" s="77">
        <v>338.36</v>
      </c>
      <c r="R35" s="77">
        <v>301.483</v>
      </c>
      <c r="S35" s="77">
        <v>242.417</v>
      </c>
      <c r="T35" s="77">
        <v>232.916</v>
      </c>
      <c r="U35" s="77">
        <v>195.785</v>
      </c>
      <c r="V35" s="77">
        <v>164.48099999999999</v>
      </c>
      <c r="W35" s="77">
        <v>118.982</v>
      </c>
      <c r="X35" s="77">
        <v>203.988</v>
      </c>
      <c r="Y35" s="77">
        <v>250.965</v>
      </c>
      <c r="Z35" s="77">
        <v>171.458</v>
      </c>
      <c r="AA35" s="77">
        <v>328.84800000000001</v>
      </c>
      <c r="AB35" s="77">
        <v>192.35400000000001</v>
      </c>
      <c r="AC35" s="77">
        <v>138.43899999999999</v>
      </c>
      <c r="AD35" s="77">
        <v>267.46600000000001</v>
      </c>
      <c r="AE35" s="77">
        <v>161.464</v>
      </c>
      <c r="AF35" s="77">
        <v>411.99900000000002</v>
      </c>
      <c r="AG35" s="77">
        <v>174.71299999999999</v>
      </c>
      <c r="AH35" s="78">
        <v>124.486</v>
      </c>
      <c r="AI35" s="4">
        <v>215.54599999999999</v>
      </c>
      <c r="AJ35" s="4">
        <v>115.31100000000001</v>
      </c>
      <c r="AK35" s="4">
        <v>88.826999999999998</v>
      </c>
      <c r="AL35" s="4">
        <v>166.21100000000001</v>
      </c>
      <c r="AM35" s="4">
        <v>102.422</v>
      </c>
      <c r="AN35" s="4"/>
      <c r="AO35" s="4"/>
      <c r="AP35" s="4"/>
      <c r="AQ35" s="4"/>
      <c r="AR35" s="4"/>
      <c r="AS35" s="4"/>
      <c r="AT35" s="4"/>
      <c r="AU35" s="4"/>
      <c r="AV35" s="4"/>
      <c r="AW35" s="4"/>
      <c r="AX35" s="4"/>
      <c r="AY35" s="4"/>
    </row>
    <row r="36" spans="1:51" ht="14.4" x14ac:dyDescent="0.3">
      <c r="A36" s="71">
        <v>45413</v>
      </c>
      <c r="B36" s="72">
        <v>392.2</v>
      </c>
      <c r="C36" s="72">
        <v>649.70000000000005</v>
      </c>
      <c r="D36" s="73">
        <v>514.4</v>
      </c>
      <c r="E36">
        <v>1194.604</v>
      </c>
      <c r="F36">
        <v>806.32100000000003</v>
      </c>
      <c r="G36">
        <v>633.08199999999999</v>
      </c>
      <c r="H36">
        <v>340.27199999999999</v>
      </c>
      <c r="I36">
        <v>470.59199999999998</v>
      </c>
      <c r="J36">
        <v>311.16800000000001</v>
      </c>
      <c r="K36">
        <v>242.845</v>
      </c>
      <c r="L36">
        <v>436.29500000000002</v>
      </c>
      <c r="M36">
        <v>337.29599999999999</v>
      </c>
      <c r="N36">
        <v>722.59799999999996</v>
      </c>
      <c r="O36">
        <v>404.59699999999998</v>
      </c>
      <c r="P36">
        <v>678.11599999999999</v>
      </c>
      <c r="Q36">
        <v>766.97400000000005</v>
      </c>
      <c r="R36">
        <v>941.95</v>
      </c>
      <c r="S36">
        <v>683.04899999999998</v>
      </c>
      <c r="T36">
        <v>551.22299999999996</v>
      </c>
      <c r="U36">
        <v>490.19</v>
      </c>
      <c r="V36">
        <v>420.596</v>
      </c>
      <c r="W36">
        <v>147.745</v>
      </c>
      <c r="X36">
        <v>540.63499999999999</v>
      </c>
      <c r="Y36">
        <v>390.35199999999998</v>
      </c>
      <c r="Z36">
        <v>576.279</v>
      </c>
      <c r="AA36">
        <v>655.59699999999998</v>
      </c>
      <c r="AB36">
        <v>435.21</v>
      </c>
      <c r="AC36">
        <v>672.06100000000004</v>
      </c>
      <c r="AD36">
        <v>718.697</v>
      </c>
      <c r="AE36">
        <v>398.87799999999999</v>
      </c>
      <c r="AF36">
        <v>935.48699999999997</v>
      </c>
      <c r="AG36">
        <v>218.32599999999999</v>
      </c>
      <c r="AH36">
        <v>379.30900000000003</v>
      </c>
      <c r="AI36" s="4">
        <v>606.03</v>
      </c>
      <c r="AJ36" s="4">
        <v>337.38799999999998</v>
      </c>
      <c r="AK36" s="4">
        <v>276.839</v>
      </c>
      <c r="AL36" s="4">
        <v>524.73199999999997</v>
      </c>
      <c r="AM36" s="4">
        <v>444.93400000000003</v>
      </c>
      <c r="AN36" s="4"/>
      <c r="AO36" s="4"/>
      <c r="AP36" s="4"/>
      <c r="AQ36" s="4"/>
      <c r="AR36" s="4"/>
      <c r="AS36" s="4"/>
      <c r="AT36" s="4"/>
      <c r="AU36" s="4"/>
      <c r="AV36" s="4"/>
      <c r="AW36" s="4"/>
      <c r="AX36" s="4"/>
      <c r="AY36" s="4"/>
    </row>
    <row r="37" spans="1:51" ht="14.4" x14ac:dyDescent="0.3">
      <c r="A37" s="71">
        <v>45444</v>
      </c>
      <c r="B37" s="72">
        <v>243</v>
      </c>
      <c r="C37" s="72">
        <v>575.9</v>
      </c>
      <c r="D37" s="73">
        <v>398.9</v>
      </c>
      <c r="E37">
        <v>1025.4280000000001</v>
      </c>
      <c r="F37">
        <v>454.24200000000002</v>
      </c>
      <c r="G37">
        <v>530.59199999999998</v>
      </c>
      <c r="H37">
        <v>106.571</v>
      </c>
      <c r="I37">
        <v>443.64299999999997</v>
      </c>
      <c r="J37">
        <v>200.13200000000001</v>
      </c>
      <c r="K37">
        <v>362.68400000000003</v>
      </c>
      <c r="L37">
        <v>406.97500000000002</v>
      </c>
      <c r="M37">
        <v>178.536</v>
      </c>
      <c r="N37">
        <v>705.38</v>
      </c>
      <c r="O37">
        <v>226.73400000000001</v>
      </c>
      <c r="P37">
        <v>890.01199999999994</v>
      </c>
      <c r="Q37">
        <v>563.06399999999996</v>
      </c>
      <c r="R37">
        <v>833.81200000000001</v>
      </c>
      <c r="S37">
        <v>515.66099999999994</v>
      </c>
      <c r="T37">
        <v>561.29999999999995</v>
      </c>
      <c r="U37">
        <v>311.78300000000002</v>
      </c>
      <c r="V37">
        <v>243.01</v>
      </c>
      <c r="W37">
        <v>142.80500000000001</v>
      </c>
      <c r="X37">
        <v>492.25400000000002</v>
      </c>
      <c r="Y37">
        <v>200.375</v>
      </c>
      <c r="Z37">
        <v>541.93799999999999</v>
      </c>
      <c r="AA37">
        <v>360.75900000000001</v>
      </c>
      <c r="AB37">
        <v>181.477</v>
      </c>
      <c r="AC37">
        <v>782.01599999999996</v>
      </c>
      <c r="AD37">
        <v>546.52200000000005</v>
      </c>
      <c r="AE37">
        <v>657.26199999999994</v>
      </c>
      <c r="AF37">
        <v>1279.556</v>
      </c>
      <c r="AG37">
        <v>73.912999999999997</v>
      </c>
      <c r="AH37">
        <v>211.142</v>
      </c>
      <c r="AI37" s="4">
        <v>556.72699999999998</v>
      </c>
      <c r="AJ37" s="4">
        <v>313.37400000000002</v>
      </c>
      <c r="AK37" s="4">
        <v>172.035</v>
      </c>
      <c r="AL37" s="4">
        <v>604.88</v>
      </c>
      <c r="AM37" s="4">
        <v>836.495</v>
      </c>
      <c r="AN37" s="4"/>
      <c r="AO37" s="4"/>
      <c r="AP37" s="4"/>
      <c r="AQ37" s="4"/>
      <c r="AR37" s="4"/>
      <c r="AS37" s="4"/>
      <c r="AT37" s="4"/>
      <c r="AU37" s="4"/>
      <c r="AV37" s="4"/>
      <c r="AW37" s="4"/>
      <c r="AX37" s="4"/>
      <c r="AY37" s="4"/>
    </row>
    <row r="38" spans="1:51" ht="14.4" x14ac:dyDescent="0.3">
      <c r="A38" s="71">
        <v>45474</v>
      </c>
      <c r="B38" s="72">
        <v>25.1</v>
      </c>
      <c r="C38" s="72">
        <v>148.80000000000001</v>
      </c>
      <c r="D38" s="73">
        <v>73.2</v>
      </c>
      <c r="E38">
        <v>224.98099999999999</v>
      </c>
      <c r="F38">
        <v>88.995000000000005</v>
      </c>
      <c r="G38">
        <v>109.17400000000001</v>
      </c>
      <c r="H38">
        <v>27.335999999999999</v>
      </c>
      <c r="I38">
        <v>60.204000000000001</v>
      </c>
      <c r="J38">
        <v>39.380000000000003</v>
      </c>
      <c r="K38">
        <v>68.049000000000007</v>
      </c>
      <c r="L38">
        <v>69.796999999999997</v>
      </c>
      <c r="M38">
        <v>37.832000000000001</v>
      </c>
      <c r="N38">
        <v>174.23</v>
      </c>
      <c r="O38">
        <v>45.131</v>
      </c>
      <c r="P38">
        <v>328.673</v>
      </c>
      <c r="Q38">
        <v>109.995</v>
      </c>
      <c r="R38">
        <v>153.47200000000001</v>
      </c>
      <c r="S38">
        <v>166.90600000000001</v>
      </c>
      <c r="T38">
        <v>128.411</v>
      </c>
      <c r="U38">
        <v>39.813000000000002</v>
      </c>
      <c r="V38">
        <v>35.621000000000002</v>
      </c>
      <c r="W38">
        <v>19.946999999999999</v>
      </c>
      <c r="X38">
        <v>74.188999999999993</v>
      </c>
      <c r="Y38">
        <v>38.936</v>
      </c>
      <c r="Z38">
        <v>115.327</v>
      </c>
      <c r="AA38">
        <v>52.703000000000003</v>
      </c>
      <c r="AB38">
        <v>33.905999999999999</v>
      </c>
      <c r="AC38">
        <v>186.73500000000001</v>
      </c>
      <c r="AD38">
        <v>117.65600000000001</v>
      </c>
      <c r="AE38">
        <v>108.515</v>
      </c>
      <c r="AF38">
        <v>454.05</v>
      </c>
      <c r="AG38">
        <v>19.353999999999999</v>
      </c>
      <c r="AH38">
        <v>30.498999999999999</v>
      </c>
      <c r="AI38" s="4">
        <v>76.564999999999998</v>
      </c>
      <c r="AJ38" s="4">
        <v>47.07</v>
      </c>
      <c r="AK38" s="4">
        <v>27.097999999999999</v>
      </c>
      <c r="AL38" s="4">
        <v>199.017</v>
      </c>
      <c r="AM38" s="4">
        <v>269.34399999999999</v>
      </c>
      <c r="AN38" s="4"/>
      <c r="AO38" s="4"/>
      <c r="AP38" s="4"/>
      <c r="AQ38" s="4"/>
      <c r="AR38" s="4"/>
      <c r="AS38" s="4"/>
      <c r="AT38" s="4"/>
      <c r="AU38" s="4"/>
      <c r="AV38" s="4"/>
      <c r="AW38" s="4"/>
      <c r="AX38" s="4"/>
      <c r="AY38" s="4"/>
    </row>
    <row r="39" spans="1:51" ht="14.4" x14ac:dyDescent="0.3">
      <c r="A39" s="71">
        <v>45505</v>
      </c>
      <c r="B39" s="72">
        <v>12.7</v>
      </c>
      <c r="C39" s="72">
        <v>34.9</v>
      </c>
      <c r="D39" s="73">
        <v>24.2</v>
      </c>
      <c r="E39">
        <v>46.551000000000002</v>
      </c>
      <c r="F39">
        <v>33.85</v>
      </c>
      <c r="G39">
        <v>31.173999999999999</v>
      </c>
      <c r="H39">
        <v>17.489999999999998</v>
      </c>
      <c r="I39">
        <v>18.077999999999999</v>
      </c>
      <c r="J39">
        <v>19.088000000000001</v>
      </c>
      <c r="K39">
        <v>17.306999999999999</v>
      </c>
      <c r="L39">
        <v>18.875</v>
      </c>
      <c r="M39">
        <v>14.465</v>
      </c>
      <c r="N39">
        <v>31.981000000000002</v>
      </c>
      <c r="O39">
        <v>17.263999999999999</v>
      </c>
      <c r="P39">
        <v>42.542999999999999</v>
      </c>
      <c r="Q39">
        <v>27.497</v>
      </c>
      <c r="R39">
        <v>41.058</v>
      </c>
      <c r="S39">
        <v>36.485999999999997</v>
      </c>
      <c r="T39">
        <v>28.766999999999999</v>
      </c>
      <c r="U39">
        <v>16.710999999999999</v>
      </c>
      <c r="V39">
        <v>16.126000000000001</v>
      </c>
      <c r="W39">
        <v>10.965</v>
      </c>
      <c r="X39">
        <v>18.696000000000002</v>
      </c>
      <c r="Y39">
        <v>15.58</v>
      </c>
      <c r="Z39">
        <v>23.433</v>
      </c>
      <c r="AA39">
        <v>20.257999999999999</v>
      </c>
      <c r="AB39">
        <v>16.443000000000001</v>
      </c>
      <c r="AC39">
        <v>31.384</v>
      </c>
      <c r="AD39">
        <v>28.134</v>
      </c>
      <c r="AE39">
        <v>24.882999999999999</v>
      </c>
      <c r="AF39">
        <v>54.384999999999998</v>
      </c>
      <c r="AG39">
        <v>14.882999999999999</v>
      </c>
      <c r="AH39">
        <v>15.948</v>
      </c>
      <c r="AI39" s="4">
        <v>29.768000000000001</v>
      </c>
      <c r="AJ39" s="4">
        <v>15.657</v>
      </c>
      <c r="AK39" s="4">
        <v>10.666</v>
      </c>
      <c r="AL39" s="4">
        <v>29.969000000000001</v>
      </c>
      <c r="AM39" s="4">
        <v>40.139000000000003</v>
      </c>
      <c r="AN39" s="4"/>
      <c r="AO39" s="4"/>
      <c r="AP39" s="4"/>
      <c r="AQ39" s="4"/>
      <c r="AR39" s="4"/>
      <c r="AS39" s="4"/>
      <c r="AT39" s="4"/>
      <c r="AU39" s="4"/>
      <c r="AV39" s="4"/>
      <c r="AW39" s="4"/>
      <c r="AX39" s="4"/>
      <c r="AY39" s="4"/>
    </row>
    <row r="40" spans="1:51" ht="14.4" x14ac:dyDescent="0.3">
      <c r="A40" s="71">
        <v>45536</v>
      </c>
      <c r="B40" s="72">
        <v>10.7</v>
      </c>
      <c r="C40" s="72">
        <v>21.6</v>
      </c>
      <c r="D40" s="73">
        <v>13.8</v>
      </c>
      <c r="E40">
        <v>28.012</v>
      </c>
      <c r="F40">
        <v>20.712</v>
      </c>
      <c r="G40">
        <v>22.47</v>
      </c>
      <c r="H40">
        <v>10.177</v>
      </c>
      <c r="I40">
        <v>16.988</v>
      </c>
      <c r="J40">
        <v>9.8710000000000004</v>
      </c>
      <c r="K40">
        <v>8.2119999999999997</v>
      </c>
      <c r="L40">
        <v>12.05</v>
      </c>
      <c r="M40">
        <v>7.1360000000000001</v>
      </c>
      <c r="N40">
        <v>17.396999999999998</v>
      </c>
      <c r="O40">
        <v>9.4179999999999993</v>
      </c>
      <c r="P40">
        <v>16.498000000000001</v>
      </c>
      <c r="Q40">
        <v>15.73</v>
      </c>
      <c r="R40">
        <v>104.908</v>
      </c>
      <c r="S40">
        <v>17.405000000000001</v>
      </c>
      <c r="T40">
        <v>15.869</v>
      </c>
      <c r="U40">
        <v>22.721</v>
      </c>
      <c r="V40">
        <v>9.109</v>
      </c>
      <c r="W40">
        <v>5.3840000000000003</v>
      </c>
      <c r="X40">
        <v>14.436999999999999</v>
      </c>
      <c r="Y40">
        <v>15.507</v>
      </c>
      <c r="Z40">
        <v>14.044</v>
      </c>
      <c r="AA40">
        <v>31.341000000000001</v>
      </c>
      <c r="AB40">
        <v>19.199000000000002</v>
      </c>
      <c r="AC40">
        <v>18.122</v>
      </c>
      <c r="AD40">
        <v>15.507999999999999</v>
      </c>
      <c r="AE40">
        <v>12.401</v>
      </c>
      <c r="AF40">
        <v>29.503</v>
      </c>
      <c r="AG40">
        <v>8.2560000000000002</v>
      </c>
      <c r="AH40">
        <v>19.350999999999999</v>
      </c>
      <c r="AI40" s="4">
        <v>28.638999999999999</v>
      </c>
      <c r="AJ40" s="4">
        <v>8.3770000000000007</v>
      </c>
      <c r="AK40" s="4">
        <v>5.5739999999999998</v>
      </c>
      <c r="AL40" s="4">
        <v>19.14</v>
      </c>
      <c r="AM40" s="4">
        <v>14.172000000000001</v>
      </c>
      <c r="AN40" s="4"/>
      <c r="AO40" s="4"/>
      <c r="AP40" s="4"/>
      <c r="AQ40" s="4"/>
      <c r="AR40" s="4"/>
      <c r="AS40" s="4"/>
      <c r="AT40" s="4"/>
      <c r="AU40" s="4"/>
      <c r="AV40" s="4"/>
      <c r="AW40" s="4"/>
      <c r="AX40" s="4"/>
      <c r="AY40" s="4"/>
    </row>
    <row r="41" spans="1:51" ht="14.4" x14ac:dyDescent="0.3">
      <c r="A41" s="71">
        <v>45566</v>
      </c>
      <c r="B41" s="72">
        <v>17.559999999999999</v>
      </c>
      <c r="C41" s="72">
        <v>42.58</v>
      </c>
      <c r="D41" s="73">
        <v>31.15</v>
      </c>
      <c r="E41">
        <v>35.136000000000003</v>
      </c>
      <c r="F41">
        <v>48.987000000000002</v>
      </c>
      <c r="G41">
        <v>56.01</v>
      </c>
      <c r="H41">
        <v>12.967000000000001</v>
      </c>
      <c r="I41">
        <v>15.874000000000001</v>
      </c>
      <c r="J41">
        <v>11.648999999999999</v>
      </c>
      <c r="K41">
        <v>24.05</v>
      </c>
      <c r="L41">
        <v>12.728999999999999</v>
      </c>
      <c r="M41">
        <v>9.5299999999999994</v>
      </c>
      <c r="N41">
        <v>35.340000000000003</v>
      </c>
      <c r="O41">
        <v>25.116</v>
      </c>
      <c r="P41">
        <v>37.94</v>
      </c>
      <c r="Q41">
        <v>23.207999999999998</v>
      </c>
      <c r="R41">
        <v>81.894999999999996</v>
      </c>
      <c r="S41">
        <v>41.405000000000001</v>
      </c>
      <c r="T41">
        <v>18.905999999999999</v>
      </c>
      <c r="U41">
        <v>33.243000000000002</v>
      </c>
      <c r="V41">
        <v>13.656000000000001</v>
      </c>
      <c r="W41">
        <v>13.807</v>
      </c>
      <c r="X41">
        <v>14.109</v>
      </c>
      <c r="Y41">
        <v>29.2</v>
      </c>
      <c r="Z41">
        <v>29.975000000000001</v>
      </c>
      <c r="AA41">
        <v>52.442999999999998</v>
      </c>
      <c r="AB41">
        <v>41.024000000000001</v>
      </c>
      <c r="AC41">
        <v>19.632999999999999</v>
      </c>
      <c r="AD41">
        <v>27.082000000000001</v>
      </c>
      <c r="AE41">
        <v>20.172000000000001</v>
      </c>
      <c r="AF41">
        <v>32.892000000000003</v>
      </c>
      <c r="AG41">
        <v>11.965999999999999</v>
      </c>
      <c r="AH41">
        <v>49.112000000000002</v>
      </c>
      <c r="AI41" s="4">
        <v>29.702000000000002</v>
      </c>
      <c r="AJ41" s="4">
        <v>11.398</v>
      </c>
      <c r="AK41" s="4">
        <v>37.408000000000001</v>
      </c>
      <c r="AL41" s="4">
        <v>26.81</v>
      </c>
      <c r="AM41" s="4">
        <v>32.877000000000002</v>
      </c>
      <c r="AN41" s="4"/>
      <c r="AO41" s="4"/>
      <c r="AP41" s="4"/>
      <c r="AQ41" s="4"/>
      <c r="AR41" s="4"/>
      <c r="AS41" s="4"/>
      <c r="AT41" s="4"/>
      <c r="AU41" s="4"/>
      <c r="AV41" s="4"/>
      <c r="AW41" s="4"/>
      <c r="AX41" s="4"/>
      <c r="AY41" s="4"/>
    </row>
    <row r="42" spans="1:51" ht="14.4" x14ac:dyDescent="0.3">
      <c r="A42" s="71">
        <v>45597</v>
      </c>
      <c r="B42" s="72">
        <v>25.15</v>
      </c>
      <c r="C42" s="72">
        <v>37.840000000000003</v>
      </c>
      <c r="D42" s="73">
        <v>32.75</v>
      </c>
      <c r="E42">
        <v>51.451000000000001</v>
      </c>
      <c r="F42">
        <v>46.08</v>
      </c>
      <c r="G42">
        <v>53.429000000000002</v>
      </c>
      <c r="H42">
        <v>23.157</v>
      </c>
      <c r="I42">
        <v>21.315000000000001</v>
      </c>
      <c r="J42">
        <v>19.841999999999999</v>
      </c>
      <c r="K42">
        <v>37.386000000000003</v>
      </c>
      <c r="L42">
        <v>22.997</v>
      </c>
      <c r="M42">
        <v>20.596</v>
      </c>
      <c r="N42">
        <v>32.783000000000001</v>
      </c>
      <c r="O42">
        <v>26.521999999999998</v>
      </c>
      <c r="P42">
        <v>40.866</v>
      </c>
      <c r="Q42">
        <v>55.677999999999997</v>
      </c>
      <c r="R42">
        <v>40.442</v>
      </c>
      <c r="S42">
        <v>41.662999999999997</v>
      </c>
      <c r="T42">
        <v>24.309000000000001</v>
      </c>
      <c r="U42">
        <v>22.45</v>
      </c>
      <c r="V42">
        <v>20.413</v>
      </c>
      <c r="W42">
        <v>17.506</v>
      </c>
      <c r="X42">
        <v>23.443999999999999</v>
      </c>
      <c r="Y42">
        <v>39.103999999999999</v>
      </c>
      <c r="Z42">
        <v>31.425000000000001</v>
      </c>
      <c r="AA42">
        <v>52.198999999999998</v>
      </c>
      <c r="AB42">
        <v>34.109000000000002</v>
      </c>
      <c r="AC42">
        <v>27.634</v>
      </c>
      <c r="AD42">
        <v>37.304000000000002</v>
      </c>
      <c r="AE42">
        <v>52.427</v>
      </c>
      <c r="AF42">
        <v>33.438000000000002</v>
      </c>
      <c r="AG42">
        <v>20.725000000000001</v>
      </c>
      <c r="AH42">
        <v>49.606000000000002</v>
      </c>
      <c r="AI42" s="4">
        <v>27.834</v>
      </c>
      <c r="AJ42" s="4">
        <v>22.302</v>
      </c>
      <c r="AK42" s="4">
        <v>36.134999999999998</v>
      </c>
      <c r="AL42" s="4">
        <v>32.598999999999997</v>
      </c>
      <c r="AM42" s="4">
        <v>34.496000000000002</v>
      </c>
      <c r="AN42" s="4"/>
      <c r="AO42" s="4"/>
      <c r="AP42" s="4"/>
      <c r="AQ42" s="4"/>
      <c r="AR42" s="4"/>
      <c r="AS42" s="4"/>
      <c r="AT42" s="4"/>
      <c r="AU42" s="4"/>
      <c r="AV42" s="4"/>
      <c r="AW42" s="4"/>
      <c r="AX42" s="4"/>
      <c r="AY42" s="4"/>
    </row>
    <row r="43" spans="1:51" ht="14.4" x14ac:dyDescent="0.3">
      <c r="A43" s="71">
        <v>45627</v>
      </c>
      <c r="B43" s="72">
        <v>24.8</v>
      </c>
      <c r="C43" s="72">
        <v>28.5</v>
      </c>
      <c r="D43" s="73">
        <v>27</v>
      </c>
      <c r="E43">
        <v>39.174999999999997</v>
      </c>
      <c r="F43">
        <v>36.54</v>
      </c>
      <c r="G43">
        <v>38.418999999999997</v>
      </c>
      <c r="H43">
        <v>23.734999999999999</v>
      </c>
      <c r="I43">
        <v>22.885000000000002</v>
      </c>
      <c r="J43">
        <v>20.286999999999999</v>
      </c>
      <c r="K43">
        <v>25.8</v>
      </c>
      <c r="L43">
        <v>21.327999999999999</v>
      </c>
      <c r="M43">
        <v>18.847999999999999</v>
      </c>
      <c r="N43">
        <v>26.782</v>
      </c>
      <c r="O43">
        <v>23.35</v>
      </c>
      <c r="P43">
        <v>41.133000000000003</v>
      </c>
      <c r="Q43">
        <v>51.472999999999999</v>
      </c>
      <c r="R43">
        <v>32.094000000000001</v>
      </c>
      <c r="S43">
        <v>44.54</v>
      </c>
      <c r="T43">
        <v>25.544</v>
      </c>
      <c r="U43">
        <v>22.216000000000001</v>
      </c>
      <c r="V43">
        <v>20.116</v>
      </c>
      <c r="W43">
        <v>19.087</v>
      </c>
      <c r="X43">
        <v>25.856999999999999</v>
      </c>
      <c r="Y43">
        <v>22.93</v>
      </c>
      <c r="Z43">
        <v>26.478000000000002</v>
      </c>
      <c r="AA43">
        <v>31.462</v>
      </c>
      <c r="AB43">
        <v>23.074999999999999</v>
      </c>
      <c r="AC43">
        <v>28.867999999999999</v>
      </c>
      <c r="AD43">
        <v>28.045999999999999</v>
      </c>
      <c r="AE43">
        <v>32.545000000000002</v>
      </c>
      <c r="AF43">
        <v>32.600999999999999</v>
      </c>
      <c r="AG43">
        <v>22.155000000000001</v>
      </c>
      <c r="AH43">
        <v>29.163</v>
      </c>
      <c r="AI43" s="4">
        <v>30.388000000000002</v>
      </c>
      <c r="AJ43" s="4">
        <v>25.423999999999999</v>
      </c>
      <c r="AK43" s="4">
        <v>34.020000000000003</v>
      </c>
      <c r="AL43" s="4">
        <v>26.08</v>
      </c>
      <c r="AM43" s="4">
        <v>27.234000000000002</v>
      </c>
      <c r="AN43" s="4"/>
      <c r="AO43" s="4"/>
      <c r="AP43" s="4"/>
      <c r="AQ43" s="4"/>
      <c r="AR43" s="4"/>
      <c r="AS43" s="4"/>
      <c r="AT43" s="4"/>
      <c r="AU43" s="4"/>
      <c r="AV43" s="4"/>
      <c r="AW43" s="4"/>
      <c r="AX43" s="4"/>
      <c r="AY43" s="4"/>
    </row>
    <row r="44" spans="1:51" ht="14.4" x14ac:dyDescent="0.3">
      <c r="A44" s="71">
        <v>45658</v>
      </c>
      <c r="B44" s="72">
        <v>24.8</v>
      </c>
      <c r="C44" s="72">
        <v>28.2</v>
      </c>
      <c r="D44" s="73">
        <v>26.9</v>
      </c>
      <c r="E44">
        <v>33.253</v>
      </c>
      <c r="F44">
        <v>30.844999999999999</v>
      </c>
      <c r="G44">
        <v>29.428999999999998</v>
      </c>
      <c r="H44">
        <v>20.082999999999998</v>
      </c>
      <c r="I44">
        <v>20.332000000000001</v>
      </c>
      <c r="J44">
        <v>18.332999999999998</v>
      </c>
      <c r="K44">
        <v>19.768000000000001</v>
      </c>
      <c r="L44">
        <v>19.209</v>
      </c>
      <c r="M44">
        <v>16.893000000000001</v>
      </c>
      <c r="N44">
        <v>24.632000000000001</v>
      </c>
      <c r="O44">
        <v>22.260999999999999</v>
      </c>
      <c r="P44">
        <v>26.510999999999999</v>
      </c>
      <c r="Q44">
        <v>34.436999999999998</v>
      </c>
      <c r="R44">
        <v>31.216999999999999</v>
      </c>
      <c r="S44">
        <v>28.486999999999998</v>
      </c>
      <c r="T44">
        <v>26.92</v>
      </c>
      <c r="U44">
        <v>20.762</v>
      </c>
      <c r="V44">
        <v>18.664999999999999</v>
      </c>
      <c r="W44">
        <v>15.057</v>
      </c>
      <c r="X44">
        <v>20.516999999999999</v>
      </c>
      <c r="Y44">
        <v>29.696000000000002</v>
      </c>
      <c r="Z44">
        <v>23.92</v>
      </c>
      <c r="AA44">
        <v>26.436</v>
      </c>
      <c r="AB44">
        <v>20.623000000000001</v>
      </c>
      <c r="AC44">
        <v>25.068999999999999</v>
      </c>
      <c r="AD44">
        <v>24.64</v>
      </c>
      <c r="AE44">
        <v>25.556999999999999</v>
      </c>
      <c r="AF44">
        <v>30.74</v>
      </c>
      <c r="AG44">
        <v>18.623000000000001</v>
      </c>
      <c r="AH44">
        <v>21.094000000000001</v>
      </c>
      <c r="AI44" s="4">
        <v>22.76</v>
      </c>
      <c r="AJ44" s="4">
        <v>25.834</v>
      </c>
      <c r="AK44" s="4">
        <v>25.257000000000001</v>
      </c>
      <c r="AL44" s="4">
        <v>22.901</v>
      </c>
      <c r="AM44" s="4">
        <v>23.253</v>
      </c>
      <c r="AN44" s="4"/>
      <c r="AO44" s="4"/>
      <c r="AP44" s="4"/>
      <c r="AQ44" s="4"/>
      <c r="AR44" s="4"/>
      <c r="AS44" s="4"/>
      <c r="AT44" s="4"/>
      <c r="AU44" s="4"/>
      <c r="AV44" s="4"/>
      <c r="AW44" s="4"/>
      <c r="AX44" s="4"/>
      <c r="AY44" s="4"/>
    </row>
    <row r="45" spans="1:51" ht="14.4" x14ac:dyDescent="0.3">
      <c r="A45" s="71">
        <v>45689</v>
      </c>
      <c r="B45" s="72">
        <v>25</v>
      </c>
      <c r="C45" s="72">
        <v>27.6</v>
      </c>
      <c r="D45" s="73">
        <v>24.2</v>
      </c>
      <c r="E45">
        <v>28.15</v>
      </c>
      <c r="F45">
        <v>69.673000000000002</v>
      </c>
      <c r="G45">
        <v>43.463000000000001</v>
      </c>
      <c r="H45">
        <v>16.832999999999998</v>
      </c>
      <c r="I45">
        <v>17.233000000000001</v>
      </c>
      <c r="J45">
        <v>16.346</v>
      </c>
      <c r="K45">
        <v>18.221</v>
      </c>
      <c r="L45">
        <v>17.986999999999998</v>
      </c>
      <c r="M45">
        <v>15.355</v>
      </c>
      <c r="N45">
        <v>21.927</v>
      </c>
      <c r="O45">
        <v>34.271000000000001</v>
      </c>
      <c r="P45">
        <v>32.4</v>
      </c>
      <c r="Q45">
        <v>33.167999999999999</v>
      </c>
      <c r="R45">
        <v>30.161000000000001</v>
      </c>
      <c r="S45">
        <v>39.326000000000001</v>
      </c>
      <c r="T45">
        <v>34.645000000000003</v>
      </c>
      <c r="U45">
        <v>18.664000000000001</v>
      </c>
      <c r="V45">
        <v>16.131</v>
      </c>
      <c r="W45">
        <v>20.779</v>
      </c>
      <c r="X45">
        <v>20.442</v>
      </c>
      <c r="Y45">
        <v>28.643999999999998</v>
      </c>
      <c r="Z45">
        <v>18.887</v>
      </c>
      <c r="AA45">
        <v>28.893000000000001</v>
      </c>
      <c r="AB45">
        <v>17.452999999999999</v>
      </c>
      <c r="AC45">
        <v>26.669</v>
      </c>
      <c r="AD45">
        <v>20.867999999999999</v>
      </c>
      <c r="AE45">
        <v>20.393000000000001</v>
      </c>
      <c r="AF45">
        <v>27.094999999999999</v>
      </c>
      <c r="AG45">
        <v>15.711</v>
      </c>
      <c r="AH45">
        <v>23.132999999999999</v>
      </c>
      <c r="AI45" s="4">
        <v>43.241999999999997</v>
      </c>
      <c r="AJ45" s="4">
        <v>20.334</v>
      </c>
      <c r="AK45" s="4">
        <v>23.350999999999999</v>
      </c>
      <c r="AL45" s="4">
        <v>21.283000000000001</v>
      </c>
      <c r="AM45" s="4">
        <v>19.673999999999999</v>
      </c>
      <c r="AN45" s="4"/>
      <c r="AO45" s="4"/>
      <c r="AP45" s="4"/>
      <c r="AQ45" s="4"/>
      <c r="AR45" s="4"/>
      <c r="AS45" s="4"/>
      <c r="AT45" s="4"/>
      <c r="AU45" s="4"/>
      <c r="AV45" s="4"/>
      <c r="AW45" s="4"/>
      <c r="AX45" s="4"/>
      <c r="AY45" s="4"/>
    </row>
    <row r="46" spans="1:51" ht="14.4" x14ac:dyDescent="0.3">
      <c r="A46" s="71">
        <v>45717</v>
      </c>
      <c r="B46" s="72">
        <v>66.099999999999994</v>
      </c>
      <c r="C46" s="72">
        <v>89.7</v>
      </c>
      <c r="D46" s="73">
        <v>79</v>
      </c>
      <c r="E46">
        <v>64.683999999999997</v>
      </c>
      <c r="F46">
        <v>240.298</v>
      </c>
      <c r="G46">
        <v>60.204999999999998</v>
      </c>
      <c r="H46">
        <v>33.808999999999997</v>
      </c>
      <c r="I46">
        <v>92.653000000000006</v>
      </c>
      <c r="J46">
        <v>59.972000000000001</v>
      </c>
      <c r="K46">
        <v>48.292999999999999</v>
      </c>
      <c r="L46">
        <v>59.326000000000001</v>
      </c>
      <c r="M46">
        <v>64.762</v>
      </c>
      <c r="N46">
        <v>79.418000000000006</v>
      </c>
      <c r="O46">
        <v>93.474000000000004</v>
      </c>
      <c r="P46">
        <v>78.486999999999995</v>
      </c>
      <c r="Q46">
        <v>113.937</v>
      </c>
      <c r="R46">
        <v>89.378</v>
      </c>
      <c r="S46">
        <v>97.320999999999998</v>
      </c>
      <c r="T46">
        <v>60.350999999999999</v>
      </c>
      <c r="U46">
        <v>57.939</v>
      </c>
      <c r="V46">
        <v>34.411999999999999</v>
      </c>
      <c r="W46">
        <v>60.106000000000002</v>
      </c>
      <c r="X46">
        <v>113.608</v>
      </c>
      <c r="Y46">
        <v>46.082000000000001</v>
      </c>
      <c r="Z46">
        <v>45.784999999999997</v>
      </c>
      <c r="AA46">
        <v>141.37799999999999</v>
      </c>
      <c r="AB46">
        <v>35.805</v>
      </c>
      <c r="AC46">
        <v>107.67</v>
      </c>
      <c r="AD46">
        <v>36.540999999999997</v>
      </c>
      <c r="AE46">
        <v>85.055000000000007</v>
      </c>
      <c r="AF46">
        <v>89.361999999999995</v>
      </c>
      <c r="AG46">
        <v>46.734999999999999</v>
      </c>
      <c r="AH46">
        <v>63.029000000000003</v>
      </c>
      <c r="AI46" s="4">
        <v>86.900999999999996</v>
      </c>
      <c r="AJ46" s="4">
        <v>40.055999999999997</v>
      </c>
      <c r="AK46" s="4">
        <v>70.703000000000003</v>
      </c>
      <c r="AL46" s="4">
        <v>68.44</v>
      </c>
      <c r="AM46" s="4">
        <v>34.738</v>
      </c>
      <c r="AN46" s="4"/>
      <c r="AO46" s="4"/>
      <c r="AP46" s="4"/>
      <c r="AQ46" s="4"/>
      <c r="AR46" s="4"/>
      <c r="AS46" s="4"/>
      <c r="AT46" s="4"/>
      <c r="AU46" s="4"/>
      <c r="AV46" s="4"/>
      <c r="AW46" s="4"/>
      <c r="AX46" s="4"/>
      <c r="AY46" s="4"/>
    </row>
    <row r="47" spans="1:51" ht="14.4" x14ac:dyDescent="0.3">
      <c r="A47" s="71">
        <v>45748</v>
      </c>
      <c r="B47" s="72">
        <v>162.9</v>
      </c>
      <c r="C47" s="72">
        <v>259.8</v>
      </c>
      <c r="D47" s="73">
        <v>207.7</v>
      </c>
      <c r="E47">
        <v>341.327</v>
      </c>
      <c r="F47">
        <v>502.35700000000003</v>
      </c>
      <c r="G47">
        <v>169.327</v>
      </c>
      <c r="H47">
        <v>177.16200000000001</v>
      </c>
      <c r="I47">
        <v>252.71299999999999</v>
      </c>
      <c r="J47">
        <v>170.905</v>
      </c>
      <c r="K47">
        <v>125.43899999999999</v>
      </c>
      <c r="L47">
        <v>143.864</v>
      </c>
      <c r="M47">
        <v>238.13399999999999</v>
      </c>
      <c r="N47">
        <v>174</v>
      </c>
      <c r="O47">
        <v>115.97199999999999</v>
      </c>
      <c r="P47">
        <v>338.762</v>
      </c>
      <c r="Q47">
        <v>301.08</v>
      </c>
      <c r="R47">
        <v>241.20699999999999</v>
      </c>
      <c r="S47">
        <v>216.57499999999999</v>
      </c>
      <c r="T47">
        <v>197.65100000000001</v>
      </c>
      <c r="U47">
        <v>166.167</v>
      </c>
      <c r="V47">
        <v>120.501</v>
      </c>
      <c r="W47">
        <v>193.59</v>
      </c>
      <c r="X47">
        <v>251.07599999999999</v>
      </c>
      <c r="Y47">
        <v>170.352</v>
      </c>
      <c r="Z47">
        <v>328.30700000000002</v>
      </c>
      <c r="AA47">
        <v>188.416</v>
      </c>
      <c r="AB47">
        <v>138.67400000000001</v>
      </c>
      <c r="AC47">
        <v>268.08</v>
      </c>
      <c r="AD47">
        <v>161.44399999999999</v>
      </c>
      <c r="AE47">
        <v>401.55099999999999</v>
      </c>
      <c r="AF47">
        <v>174.23699999999999</v>
      </c>
      <c r="AG47">
        <v>124.887</v>
      </c>
      <c r="AH47">
        <v>219.172</v>
      </c>
      <c r="AI47" s="4">
        <v>116.05</v>
      </c>
      <c r="AJ47" s="4">
        <v>89.248000000000005</v>
      </c>
      <c r="AK47" s="4">
        <v>166.643</v>
      </c>
      <c r="AL47" s="4">
        <v>101.785</v>
      </c>
      <c r="AM47" s="4">
        <v>222.982</v>
      </c>
      <c r="AN47" s="4"/>
      <c r="AO47" s="4"/>
      <c r="AP47" s="4"/>
      <c r="AQ47" s="4"/>
      <c r="AR47" s="4"/>
      <c r="AS47" s="4"/>
      <c r="AT47" s="4"/>
      <c r="AU47" s="4"/>
      <c r="AV47" s="4"/>
      <c r="AW47" s="4"/>
      <c r="AX47" s="4"/>
      <c r="AY47" s="4"/>
    </row>
    <row r="48" spans="1:51" ht="14.4" x14ac:dyDescent="0.3">
      <c r="A48" s="71">
        <v>45778</v>
      </c>
      <c r="B48" s="72">
        <v>392.2</v>
      </c>
      <c r="C48" s="72">
        <v>649.70000000000005</v>
      </c>
      <c r="D48" s="73">
        <v>514.4</v>
      </c>
      <c r="E48">
        <v>803.61300000000006</v>
      </c>
      <c r="F48">
        <v>633.10400000000004</v>
      </c>
      <c r="G48">
        <v>346.00400000000002</v>
      </c>
      <c r="H48">
        <v>470.851</v>
      </c>
      <c r="I48">
        <v>311.94499999999999</v>
      </c>
      <c r="J48">
        <v>242.46299999999999</v>
      </c>
      <c r="K48">
        <v>420.97300000000001</v>
      </c>
      <c r="L48">
        <v>336.94900000000001</v>
      </c>
      <c r="M48">
        <v>722.851</v>
      </c>
      <c r="N48">
        <v>403.36900000000003</v>
      </c>
      <c r="O48">
        <v>655.97</v>
      </c>
      <c r="P48">
        <v>766.04600000000005</v>
      </c>
      <c r="Q48">
        <v>940.73599999999999</v>
      </c>
      <c r="R48">
        <v>681.18799999999999</v>
      </c>
      <c r="S48">
        <v>542.05700000000002</v>
      </c>
      <c r="T48">
        <v>490.37099999999998</v>
      </c>
      <c r="U48">
        <v>421.096</v>
      </c>
      <c r="V48">
        <v>148.22499999999999</v>
      </c>
      <c r="W48">
        <v>516.69600000000003</v>
      </c>
      <c r="X48">
        <v>389.96100000000001</v>
      </c>
      <c r="Y48">
        <v>574.19000000000005</v>
      </c>
      <c r="Z48">
        <v>654.67899999999997</v>
      </c>
      <c r="AA48">
        <v>432.87200000000001</v>
      </c>
      <c r="AB48">
        <v>671.327</v>
      </c>
      <c r="AC48">
        <v>717.99300000000005</v>
      </c>
      <c r="AD48">
        <v>397.66399999999999</v>
      </c>
      <c r="AE48">
        <v>909.63499999999999</v>
      </c>
      <c r="AF48">
        <v>217.51400000000001</v>
      </c>
      <c r="AG48">
        <v>379.02699999999999</v>
      </c>
      <c r="AH48">
        <v>609.66800000000001</v>
      </c>
      <c r="AI48" s="4">
        <v>327.97800000000001</v>
      </c>
      <c r="AJ48" s="4">
        <v>276.15300000000002</v>
      </c>
      <c r="AK48" s="4">
        <v>525.71699999999998</v>
      </c>
      <c r="AL48" s="4">
        <v>442.77499999999998</v>
      </c>
      <c r="AM48" s="4">
        <v>1155.972</v>
      </c>
      <c r="AN48" s="4"/>
      <c r="AO48" s="4"/>
      <c r="AP48" s="4"/>
      <c r="AQ48" s="4"/>
      <c r="AR48" s="4"/>
      <c r="AS48" s="4"/>
      <c r="AT48" s="4"/>
      <c r="AU48" s="4"/>
      <c r="AV48" s="4"/>
      <c r="AW48" s="4"/>
      <c r="AX48" s="4"/>
      <c r="AY48" s="4"/>
    </row>
    <row r="49" spans="1:1005" ht="14.4" x14ac:dyDescent="0.3">
      <c r="A49" s="71">
        <v>45809</v>
      </c>
      <c r="B49" s="72">
        <v>243</v>
      </c>
      <c r="C49" s="72">
        <v>575.9</v>
      </c>
      <c r="D49" s="73">
        <v>398.9</v>
      </c>
      <c r="E49">
        <v>453.73700000000002</v>
      </c>
      <c r="F49">
        <v>530.88800000000003</v>
      </c>
      <c r="G49">
        <v>110.887</v>
      </c>
      <c r="H49">
        <v>443.78199999999998</v>
      </c>
      <c r="I49">
        <v>200.559</v>
      </c>
      <c r="J49">
        <v>362.00700000000001</v>
      </c>
      <c r="K49">
        <v>416.34399999999999</v>
      </c>
      <c r="L49">
        <v>178.351</v>
      </c>
      <c r="M49">
        <v>704.69799999999998</v>
      </c>
      <c r="N49">
        <v>226.08600000000001</v>
      </c>
      <c r="O49">
        <v>887.19899999999996</v>
      </c>
      <c r="P49">
        <v>562.70000000000005</v>
      </c>
      <c r="Q49">
        <v>832.30200000000002</v>
      </c>
      <c r="R49">
        <v>515.34100000000001</v>
      </c>
      <c r="S49">
        <v>572.95399999999995</v>
      </c>
      <c r="T49">
        <v>312.154</v>
      </c>
      <c r="U49">
        <v>243.114</v>
      </c>
      <c r="V49">
        <v>142.654</v>
      </c>
      <c r="W49">
        <v>516.71299999999997</v>
      </c>
      <c r="X49">
        <v>200.12100000000001</v>
      </c>
      <c r="Y49">
        <v>540.92999999999995</v>
      </c>
      <c r="Z49">
        <v>360.72300000000001</v>
      </c>
      <c r="AA49">
        <v>186.01</v>
      </c>
      <c r="AB49">
        <v>781.11800000000005</v>
      </c>
      <c r="AC49">
        <v>546.23800000000006</v>
      </c>
      <c r="AD49">
        <v>656.08100000000002</v>
      </c>
      <c r="AE49">
        <v>1281.836</v>
      </c>
      <c r="AF49">
        <v>73.929000000000002</v>
      </c>
      <c r="AG49">
        <v>210.64699999999999</v>
      </c>
      <c r="AH49">
        <v>557.81299999999999</v>
      </c>
      <c r="AI49" s="4">
        <v>318.24400000000003</v>
      </c>
      <c r="AJ49" s="4">
        <v>171.97499999999999</v>
      </c>
      <c r="AK49" s="4">
        <v>604.54399999999998</v>
      </c>
      <c r="AL49" s="4">
        <v>834.11900000000003</v>
      </c>
      <c r="AM49" s="4">
        <v>1044.8720000000001</v>
      </c>
      <c r="AN49" s="4"/>
      <c r="AO49" s="4"/>
      <c r="AP49" s="4"/>
      <c r="AQ49" s="4"/>
      <c r="AR49" s="4"/>
      <c r="AS49" s="4"/>
      <c r="AT49" s="4"/>
      <c r="AU49" s="4"/>
      <c r="AV49" s="4"/>
      <c r="AW49" s="4"/>
      <c r="AX49" s="4"/>
      <c r="AY49" s="4"/>
    </row>
    <row r="50" spans="1:1005" ht="14.4" x14ac:dyDescent="0.3">
      <c r="A50" s="71">
        <v>45839</v>
      </c>
      <c r="B50" s="72">
        <v>25.1</v>
      </c>
      <c r="C50" s="72">
        <v>148.80000000000001</v>
      </c>
      <c r="D50" s="73">
        <v>73.2</v>
      </c>
      <c r="E50">
        <v>88.552000000000007</v>
      </c>
      <c r="F50">
        <v>108.599</v>
      </c>
      <c r="G50">
        <v>28.73</v>
      </c>
      <c r="H50">
        <v>60.22</v>
      </c>
      <c r="I50">
        <v>39.768999999999998</v>
      </c>
      <c r="J50">
        <v>67.781999999999996</v>
      </c>
      <c r="K50">
        <v>73.73</v>
      </c>
      <c r="L50">
        <v>37.707999999999998</v>
      </c>
      <c r="M50">
        <v>173.23099999999999</v>
      </c>
      <c r="N50">
        <v>44.906999999999996</v>
      </c>
      <c r="O50">
        <v>345.09800000000001</v>
      </c>
      <c r="P50">
        <v>109.699</v>
      </c>
      <c r="Q50">
        <v>152.30500000000001</v>
      </c>
      <c r="R50">
        <v>166.119</v>
      </c>
      <c r="S50">
        <v>136.249</v>
      </c>
      <c r="T50">
        <v>40.146000000000001</v>
      </c>
      <c r="U50">
        <v>35.826000000000001</v>
      </c>
      <c r="V50">
        <v>20.059000000000001</v>
      </c>
      <c r="W50">
        <v>78.204999999999998</v>
      </c>
      <c r="X50">
        <v>38.845999999999997</v>
      </c>
      <c r="Y50">
        <v>114.86</v>
      </c>
      <c r="Z50">
        <v>52.533000000000001</v>
      </c>
      <c r="AA50">
        <v>35.136000000000003</v>
      </c>
      <c r="AB50">
        <v>185.77500000000001</v>
      </c>
      <c r="AC50">
        <v>117.303</v>
      </c>
      <c r="AD50">
        <v>108.303</v>
      </c>
      <c r="AE50">
        <v>479.93099999999998</v>
      </c>
      <c r="AF50">
        <v>19.443000000000001</v>
      </c>
      <c r="AG50">
        <v>30.265999999999998</v>
      </c>
      <c r="AH50">
        <v>77.38</v>
      </c>
      <c r="AI50" s="4">
        <v>49.005000000000003</v>
      </c>
      <c r="AJ50" s="4">
        <v>27.024000000000001</v>
      </c>
      <c r="AK50" s="4">
        <v>198.21799999999999</v>
      </c>
      <c r="AL50" s="4">
        <v>268.13</v>
      </c>
      <c r="AM50" s="4">
        <v>237.49</v>
      </c>
      <c r="AN50" s="4"/>
      <c r="AO50" s="4"/>
      <c r="AP50" s="4"/>
      <c r="AQ50" s="4"/>
      <c r="AR50" s="4"/>
      <c r="AS50" s="4"/>
      <c r="AT50" s="4"/>
      <c r="AU50" s="4"/>
      <c r="AV50" s="4"/>
      <c r="AW50" s="4"/>
      <c r="AX50" s="4"/>
      <c r="AY50" s="4"/>
    </row>
    <row r="51" spans="1:1005" ht="14.4" x14ac:dyDescent="0.3">
      <c r="A51" s="71">
        <v>45870</v>
      </c>
      <c r="B51" s="72">
        <v>12.7</v>
      </c>
      <c r="C51" s="72">
        <v>34.9</v>
      </c>
      <c r="D51" s="73">
        <v>24.2</v>
      </c>
      <c r="E51">
        <v>34.01</v>
      </c>
      <c r="F51">
        <v>31.324999999999999</v>
      </c>
      <c r="G51">
        <v>18.565000000000001</v>
      </c>
      <c r="H51">
        <v>18.577000000000002</v>
      </c>
      <c r="I51">
        <v>19.712</v>
      </c>
      <c r="J51">
        <v>17.329000000000001</v>
      </c>
      <c r="K51">
        <v>19.321000000000002</v>
      </c>
      <c r="L51">
        <v>14.584</v>
      </c>
      <c r="M51">
        <v>32.009</v>
      </c>
      <c r="N51">
        <v>17.402000000000001</v>
      </c>
      <c r="O51">
        <v>44.389000000000003</v>
      </c>
      <c r="P51">
        <v>27.907</v>
      </c>
      <c r="Q51">
        <v>41.034999999999997</v>
      </c>
      <c r="R51">
        <v>36.741999999999997</v>
      </c>
      <c r="S51">
        <v>29.55</v>
      </c>
      <c r="T51">
        <v>17.338999999999999</v>
      </c>
      <c r="U51">
        <v>16.645</v>
      </c>
      <c r="V51">
        <v>11.28</v>
      </c>
      <c r="W51">
        <v>18.902999999999999</v>
      </c>
      <c r="X51">
        <v>15.75</v>
      </c>
      <c r="Y51">
        <v>23.369</v>
      </c>
      <c r="Z51">
        <v>20.393999999999998</v>
      </c>
      <c r="AA51">
        <v>16.535</v>
      </c>
      <c r="AB51">
        <v>31.521000000000001</v>
      </c>
      <c r="AC51">
        <v>28.268999999999998</v>
      </c>
      <c r="AD51">
        <v>24.986999999999998</v>
      </c>
      <c r="AE51">
        <v>57.01</v>
      </c>
      <c r="AF51">
        <v>15.157999999999999</v>
      </c>
      <c r="AG51">
        <v>15.983000000000001</v>
      </c>
      <c r="AH51">
        <v>30.914000000000001</v>
      </c>
      <c r="AI51" s="4">
        <v>15.680999999999999</v>
      </c>
      <c r="AJ51" s="4">
        <v>10.853</v>
      </c>
      <c r="AK51" s="4">
        <v>30.198</v>
      </c>
      <c r="AL51" s="4">
        <v>40.029000000000003</v>
      </c>
      <c r="AM51" s="4">
        <v>47.606999999999999</v>
      </c>
      <c r="AN51" s="4"/>
      <c r="AO51" s="4"/>
      <c r="AP51" s="4"/>
      <c r="AQ51" s="4"/>
      <c r="AR51" s="4"/>
      <c r="AS51" s="4"/>
      <c r="AT51" s="4"/>
      <c r="AU51" s="4"/>
      <c r="AV51" s="4"/>
      <c r="AW51" s="4"/>
      <c r="AX51" s="4"/>
      <c r="AY51" s="4"/>
    </row>
    <row r="52" spans="1:1005" ht="14.4" x14ac:dyDescent="0.3">
      <c r="A52" s="71">
        <v>45901</v>
      </c>
      <c r="B52" s="72">
        <v>10.7</v>
      </c>
      <c r="C52" s="72">
        <v>21.6</v>
      </c>
      <c r="D52" s="73">
        <v>13.8</v>
      </c>
      <c r="E52">
        <v>20.826000000000001</v>
      </c>
      <c r="F52">
        <v>22.574999999999999</v>
      </c>
      <c r="G52">
        <v>11.029</v>
      </c>
      <c r="H52">
        <v>17.434000000000001</v>
      </c>
      <c r="I52">
        <v>10.398999999999999</v>
      </c>
      <c r="J52">
        <v>8.2469999999999999</v>
      </c>
      <c r="K52">
        <v>12.14</v>
      </c>
      <c r="L52">
        <v>7.25</v>
      </c>
      <c r="M52">
        <v>17.391999999999999</v>
      </c>
      <c r="N52">
        <v>9.516</v>
      </c>
      <c r="O52">
        <v>16.451000000000001</v>
      </c>
      <c r="P52">
        <v>16.087</v>
      </c>
      <c r="Q52">
        <v>104.834</v>
      </c>
      <c r="R52">
        <v>17.609000000000002</v>
      </c>
      <c r="S52">
        <v>16.036000000000001</v>
      </c>
      <c r="T52">
        <v>23.37</v>
      </c>
      <c r="U52">
        <v>9.5839999999999996</v>
      </c>
      <c r="V52">
        <v>5.673</v>
      </c>
      <c r="W52">
        <v>14.289</v>
      </c>
      <c r="X52">
        <v>15.656000000000001</v>
      </c>
      <c r="Y52">
        <v>13.948</v>
      </c>
      <c r="Z52">
        <v>31.423999999999999</v>
      </c>
      <c r="AA52">
        <v>18.506</v>
      </c>
      <c r="AB52">
        <v>18.206</v>
      </c>
      <c r="AC52">
        <v>15.605</v>
      </c>
      <c r="AD52">
        <v>12.475</v>
      </c>
      <c r="AE52">
        <v>29.553999999999998</v>
      </c>
      <c r="AF52">
        <v>8.5180000000000007</v>
      </c>
      <c r="AG52">
        <v>19.361999999999998</v>
      </c>
      <c r="AH52">
        <v>29.61</v>
      </c>
      <c r="AI52" s="4">
        <v>8.1769999999999996</v>
      </c>
      <c r="AJ52" s="4">
        <v>5.742</v>
      </c>
      <c r="AK52" s="4">
        <v>19.324000000000002</v>
      </c>
      <c r="AL52" s="4">
        <v>14.057</v>
      </c>
      <c r="AM52" s="4">
        <v>27.7</v>
      </c>
      <c r="AN52" s="4"/>
      <c r="AO52" s="4"/>
      <c r="AP52" s="4"/>
      <c r="AQ52" s="4"/>
      <c r="AR52" s="4"/>
      <c r="AS52" s="4"/>
      <c r="AT52" s="4"/>
      <c r="AU52" s="4"/>
      <c r="AV52" s="4"/>
      <c r="AW52" s="4"/>
      <c r="AX52" s="4"/>
      <c r="AY52" s="4"/>
    </row>
    <row r="53" spans="1:1005" ht="14.4" x14ac:dyDescent="0.3">
      <c r="A53" s="71">
        <v>45931</v>
      </c>
      <c r="B53" s="72">
        <v>17.559999999999999</v>
      </c>
      <c r="C53" s="72">
        <v>42.58</v>
      </c>
      <c r="D53" s="73">
        <v>31.15</v>
      </c>
      <c r="E53">
        <v>49.058</v>
      </c>
      <c r="F53">
        <v>56.088000000000001</v>
      </c>
      <c r="G53">
        <v>13.675000000000001</v>
      </c>
      <c r="H53">
        <v>16.193000000000001</v>
      </c>
      <c r="I53">
        <v>12.218</v>
      </c>
      <c r="J53">
        <v>24.007000000000001</v>
      </c>
      <c r="K53">
        <v>12.792999999999999</v>
      </c>
      <c r="L53">
        <v>9.593</v>
      </c>
      <c r="M53">
        <v>35.283000000000001</v>
      </c>
      <c r="N53">
        <v>25.164999999999999</v>
      </c>
      <c r="O53">
        <v>37.938000000000002</v>
      </c>
      <c r="P53">
        <v>23.518000000000001</v>
      </c>
      <c r="Q53">
        <v>81.793000000000006</v>
      </c>
      <c r="R53">
        <v>41.558999999999997</v>
      </c>
      <c r="S53">
        <v>19.082000000000001</v>
      </c>
      <c r="T53">
        <v>33.804000000000002</v>
      </c>
      <c r="U53">
        <v>14.102</v>
      </c>
      <c r="V53">
        <v>14.186999999999999</v>
      </c>
      <c r="W53">
        <v>14.061999999999999</v>
      </c>
      <c r="X53">
        <v>29.274999999999999</v>
      </c>
      <c r="Y53">
        <v>29.818999999999999</v>
      </c>
      <c r="Z53">
        <v>52.470999999999997</v>
      </c>
      <c r="AA53">
        <v>41.19</v>
      </c>
      <c r="AB53">
        <v>19.675999999999998</v>
      </c>
      <c r="AC53">
        <v>27.135999999999999</v>
      </c>
      <c r="AD53">
        <v>20.199000000000002</v>
      </c>
      <c r="AE53">
        <v>33.168999999999997</v>
      </c>
      <c r="AF53">
        <v>12.21</v>
      </c>
      <c r="AG53">
        <v>49.082999999999998</v>
      </c>
      <c r="AH53">
        <v>30.672000000000001</v>
      </c>
      <c r="AI53" s="4">
        <v>11.125999999999999</v>
      </c>
      <c r="AJ53" s="4">
        <v>37.536999999999999</v>
      </c>
      <c r="AK53" s="4">
        <v>26.956</v>
      </c>
      <c r="AL53" s="4">
        <v>32.701999999999998</v>
      </c>
      <c r="AM53" s="4">
        <v>34.896999999999998</v>
      </c>
      <c r="AN53" s="4"/>
      <c r="AO53" s="4"/>
      <c r="AP53" s="4"/>
      <c r="AQ53" s="4"/>
      <c r="AR53" s="4"/>
      <c r="AS53" s="4"/>
      <c r="AT53" s="4"/>
      <c r="AU53" s="4"/>
      <c r="AV53" s="4"/>
      <c r="AW53" s="4"/>
      <c r="AX53" s="4"/>
      <c r="AY53" s="4"/>
    </row>
    <row r="54" spans="1:1005" ht="14.4" x14ac:dyDescent="0.3">
      <c r="A54" s="71">
        <v>45962</v>
      </c>
      <c r="B54" s="72">
        <v>25.15</v>
      </c>
      <c r="C54" s="72">
        <v>37.840000000000003</v>
      </c>
      <c r="D54" s="73">
        <v>32.75</v>
      </c>
      <c r="E54">
        <v>46.18</v>
      </c>
      <c r="F54">
        <v>53.545999999999999</v>
      </c>
      <c r="G54">
        <v>24.082000000000001</v>
      </c>
      <c r="H54">
        <v>21.713000000000001</v>
      </c>
      <c r="I54">
        <v>20.434999999999999</v>
      </c>
      <c r="J54">
        <v>37.369</v>
      </c>
      <c r="K54">
        <v>23.074999999999999</v>
      </c>
      <c r="L54">
        <v>20.687000000000001</v>
      </c>
      <c r="M54">
        <v>32.781999999999996</v>
      </c>
      <c r="N54">
        <v>26.609000000000002</v>
      </c>
      <c r="O54">
        <v>40.332000000000001</v>
      </c>
      <c r="P54">
        <v>56.113999999999997</v>
      </c>
      <c r="Q54">
        <v>40.405000000000001</v>
      </c>
      <c r="R54">
        <v>41.851999999999997</v>
      </c>
      <c r="S54">
        <v>24.471</v>
      </c>
      <c r="T54">
        <v>23</v>
      </c>
      <c r="U54">
        <v>20.844000000000001</v>
      </c>
      <c r="V54">
        <v>17.93</v>
      </c>
      <c r="W54">
        <v>23.093</v>
      </c>
      <c r="X54">
        <v>39.216000000000001</v>
      </c>
      <c r="Y54">
        <v>31.329000000000001</v>
      </c>
      <c r="Z54">
        <v>52.274999999999999</v>
      </c>
      <c r="AA54">
        <v>35.350999999999999</v>
      </c>
      <c r="AB54">
        <v>27.709</v>
      </c>
      <c r="AC54">
        <v>37.390999999999998</v>
      </c>
      <c r="AD54">
        <v>52.497</v>
      </c>
      <c r="AE54">
        <v>33.813000000000002</v>
      </c>
      <c r="AF54">
        <v>20.984000000000002</v>
      </c>
      <c r="AG54">
        <v>49.62</v>
      </c>
      <c r="AH54">
        <v>28.716999999999999</v>
      </c>
      <c r="AI54" s="4">
        <v>22.114999999999998</v>
      </c>
      <c r="AJ54" s="4">
        <v>36.255000000000003</v>
      </c>
      <c r="AK54" s="4">
        <v>32.798999999999999</v>
      </c>
      <c r="AL54" s="4">
        <v>34.381</v>
      </c>
      <c r="AM54" s="4">
        <v>51.790999999999997</v>
      </c>
      <c r="AN54" s="4"/>
      <c r="AO54" s="4"/>
      <c r="AP54" s="4"/>
      <c r="AQ54" s="4"/>
      <c r="AR54" s="4"/>
      <c r="AS54" s="4"/>
      <c r="AT54" s="4"/>
      <c r="AU54" s="4"/>
      <c r="AV54" s="4"/>
      <c r="AW54" s="4"/>
      <c r="AX54" s="4"/>
      <c r="AY54" s="4"/>
    </row>
    <row r="55" spans="1:1005" ht="14.4" x14ac:dyDescent="0.3">
      <c r="A55" s="71">
        <v>45992</v>
      </c>
      <c r="B55" s="72">
        <v>24.8</v>
      </c>
      <c r="C55" s="72">
        <v>28.5</v>
      </c>
      <c r="D55" s="73">
        <v>27</v>
      </c>
      <c r="E55">
        <v>36.691000000000003</v>
      </c>
      <c r="F55">
        <v>38.564</v>
      </c>
      <c r="G55">
        <v>24.771000000000001</v>
      </c>
      <c r="H55">
        <v>23.346</v>
      </c>
      <c r="I55">
        <v>20.902999999999999</v>
      </c>
      <c r="J55">
        <v>25.834</v>
      </c>
      <c r="K55">
        <v>21.66</v>
      </c>
      <c r="L55">
        <v>18.975999999999999</v>
      </c>
      <c r="M55">
        <v>26.823</v>
      </c>
      <c r="N55">
        <v>23.484000000000002</v>
      </c>
      <c r="O55">
        <v>42.143999999999998</v>
      </c>
      <c r="P55">
        <v>51.911999999999999</v>
      </c>
      <c r="Q55">
        <v>32.107999999999997</v>
      </c>
      <c r="R55">
        <v>44.771999999999998</v>
      </c>
      <c r="S55">
        <v>25.771000000000001</v>
      </c>
      <c r="T55">
        <v>22.785</v>
      </c>
      <c r="U55">
        <v>20.594000000000001</v>
      </c>
      <c r="V55">
        <v>19.542000000000002</v>
      </c>
      <c r="W55">
        <v>26.033999999999999</v>
      </c>
      <c r="X55">
        <v>23.087</v>
      </c>
      <c r="Y55">
        <v>26.440999999999999</v>
      </c>
      <c r="Z55">
        <v>31.581</v>
      </c>
      <c r="AA55">
        <v>23.3</v>
      </c>
      <c r="AB55">
        <v>28.992999999999999</v>
      </c>
      <c r="AC55">
        <v>28.181000000000001</v>
      </c>
      <c r="AD55">
        <v>32.664999999999999</v>
      </c>
      <c r="AE55">
        <v>32.970999999999997</v>
      </c>
      <c r="AF55">
        <v>22.457999999999998</v>
      </c>
      <c r="AG55">
        <v>29.228000000000002</v>
      </c>
      <c r="AH55">
        <v>31.36</v>
      </c>
      <c r="AI55" s="4">
        <v>25.138000000000002</v>
      </c>
      <c r="AJ55" s="4">
        <v>34.198</v>
      </c>
      <c r="AK55" s="4">
        <v>26.31</v>
      </c>
      <c r="AL55" s="4">
        <v>27.18</v>
      </c>
      <c r="AM55" s="4">
        <v>39.692</v>
      </c>
      <c r="AN55" s="4"/>
      <c r="AO55" s="4"/>
      <c r="AP55" s="4"/>
      <c r="AQ55" s="4"/>
      <c r="AR55" s="4"/>
      <c r="AS55" s="4"/>
      <c r="AT55" s="4"/>
      <c r="AU55" s="4"/>
      <c r="AV55" s="4"/>
      <c r="AW55" s="4"/>
      <c r="AX55" s="4"/>
      <c r="AY55" s="4"/>
    </row>
    <row r="56" spans="1:1005" ht="14.4" x14ac:dyDescent="0.3">
      <c r="A56" s="71">
        <v>46023</v>
      </c>
      <c r="B56" s="72">
        <v>24.8</v>
      </c>
      <c r="C56" s="72">
        <v>28.2</v>
      </c>
      <c r="D56" s="73">
        <v>26.9</v>
      </c>
      <c r="E56">
        <v>30.991</v>
      </c>
      <c r="F56">
        <v>29.564</v>
      </c>
      <c r="G56">
        <v>21.01</v>
      </c>
      <c r="H56">
        <v>20.765999999999998</v>
      </c>
      <c r="I56">
        <v>18.920999999999999</v>
      </c>
      <c r="J56">
        <v>19.802</v>
      </c>
      <c r="K56">
        <v>19.378</v>
      </c>
      <c r="L56">
        <v>17.015000000000001</v>
      </c>
      <c r="M56">
        <v>24.670999999999999</v>
      </c>
      <c r="N56">
        <v>22.393999999999998</v>
      </c>
      <c r="O56">
        <v>26.672999999999998</v>
      </c>
      <c r="P56">
        <v>34.807000000000002</v>
      </c>
      <c r="Q56">
        <v>31.23</v>
      </c>
      <c r="R56">
        <v>28.702000000000002</v>
      </c>
      <c r="S56">
        <v>26.963999999999999</v>
      </c>
      <c r="T56">
        <v>21.302</v>
      </c>
      <c r="U56">
        <v>19.119</v>
      </c>
      <c r="V56">
        <v>15.489000000000001</v>
      </c>
      <c r="W56">
        <v>20.535</v>
      </c>
      <c r="X56">
        <v>29.861999999999998</v>
      </c>
      <c r="Y56">
        <v>23.885000000000002</v>
      </c>
      <c r="Z56">
        <v>26.550999999999998</v>
      </c>
      <c r="AA56">
        <v>20.687999999999999</v>
      </c>
      <c r="AB56">
        <v>25.189</v>
      </c>
      <c r="AC56">
        <v>24.768999999999998</v>
      </c>
      <c r="AD56">
        <v>25.664999999999999</v>
      </c>
      <c r="AE56">
        <v>30.949000000000002</v>
      </c>
      <c r="AF56">
        <v>18.914999999999999</v>
      </c>
      <c r="AG56">
        <v>21.157</v>
      </c>
      <c r="AH56">
        <v>23.635999999999999</v>
      </c>
      <c r="AI56" s="4">
        <v>26.004000000000001</v>
      </c>
      <c r="AJ56" s="4">
        <v>25.414999999999999</v>
      </c>
      <c r="AK56" s="4">
        <v>23.120999999999999</v>
      </c>
      <c r="AL56" s="4">
        <v>23.202999999999999</v>
      </c>
      <c r="AM56" s="4">
        <v>33.262</v>
      </c>
      <c r="AN56" s="4"/>
      <c r="AO56" s="4"/>
      <c r="AP56" s="4"/>
      <c r="AQ56" s="4"/>
      <c r="AR56" s="4"/>
      <c r="AS56" s="4"/>
      <c r="AT56" s="4"/>
      <c r="AU56" s="4"/>
      <c r="AV56" s="4"/>
      <c r="AW56" s="4"/>
      <c r="AX56" s="4"/>
      <c r="AY56" s="4"/>
    </row>
    <row r="57" spans="1:1005" ht="14.4" x14ac:dyDescent="0.3">
      <c r="A57" s="71">
        <v>46054</v>
      </c>
      <c r="B57" s="72">
        <v>25</v>
      </c>
      <c r="C57" s="72">
        <v>27.6</v>
      </c>
      <c r="D57" s="73">
        <v>24.2</v>
      </c>
      <c r="E57">
        <v>69.808999999999997</v>
      </c>
      <c r="F57">
        <v>43.604999999999997</v>
      </c>
      <c r="G57">
        <v>17.584</v>
      </c>
      <c r="H57">
        <v>17.606000000000002</v>
      </c>
      <c r="I57">
        <v>16.856000000000002</v>
      </c>
      <c r="J57">
        <v>18.251000000000001</v>
      </c>
      <c r="K57">
        <v>17.972000000000001</v>
      </c>
      <c r="L57">
        <v>15.465</v>
      </c>
      <c r="M57">
        <v>21.962</v>
      </c>
      <c r="N57">
        <v>34.393999999999998</v>
      </c>
      <c r="O57">
        <v>31.204999999999998</v>
      </c>
      <c r="P57">
        <v>33.497</v>
      </c>
      <c r="Q57">
        <v>30.172000000000001</v>
      </c>
      <c r="R57">
        <v>39.54</v>
      </c>
      <c r="S57">
        <v>34.411000000000001</v>
      </c>
      <c r="T57">
        <v>19.14</v>
      </c>
      <c r="U57">
        <v>16.524000000000001</v>
      </c>
      <c r="V57">
        <v>21.175999999999998</v>
      </c>
      <c r="W57">
        <v>20.004999999999999</v>
      </c>
      <c r="X57">
        <v>28.783999999999999</v>
      </c>
      <c r="Y57">
        <v>18.856999999999999</v>
      </c>
      <c r="Z57">
        <v>28.992000000000001</v>
      </c>
      <c r="AA57">
        <v>17.498000000000001</v>
      </c>
      <c r="AB57">
        <v>26.777000000000001</v>
      </c>
      <c r="AC57">
        <v>20.98</v>
      </c>
      <c r="AD57">
        <v>20.484999999999999</v>
      </c>
      <c r="AE57">
        <v>27.233000000000001</v>
      </c>
      <c r="AF57">
        <v>15.962999999999999</v>
      </c>
      <c r="AG57">
        <v>23.189</v>
      </c>
      <c r="AH57">
        <v>44.286999999999999</v>
      </c>
      <c r="AI57" s="4">
        <v>19.919</v>
      </c>
      <c r="AJ57" s="4">
        <v>23.501999999999999</v>
      </c>
      <c r="AK57" s="4">
        <v>21.478999999999999</v>
      </c>
      <c r="AL57" s="4">
        <v>19.632999999999999</v>
      </c>
      <c r="AM57" s="4">
        <v>28.138000000000002</v>
      </c>
      <c r="AN57" s="4"/>
      <c r="AO57" s="4"/>
      <c r="AP57" s="4"/>
      <c r="AQ57" s="4"/>
      <c r="AR57" s="4"/>
      <c r="AS57" s="4"/>
      <c r="AT57" s="4"/>
      <c r="AU57" s="4"/>
      <c r="AV57" s="4"/>
      <c r="AW57" s="4"/>
      <c r="AX57" s="4"/>
      <c r="AY57" s="4"/>
    </row>
    <row r="58" spans="1:1005" ht="14.4" x14ac:dyDescent="0.3">
      <c r="A58" s="71">
        <v>46082</v>
      </c>
      <c r="B58" s="72">
        <v>66.099999999999994</v>
      </c>
      <c r="C58" s="72">
        <v>89.7</v>
      </c>
      <c r="D58" s="73">
        <v>79</v>
      </c>
      <c r="E58">
        <v>240.43700000000001</v>
      </c>
      <c r="F58">
        <v>60.366999999999997</v>
      </c>
      <c r="G58">
        <v>32.737000000000002</v>
      </c>
      <c r="H58">
        <v>93.256</v>
      </c>
      <c r="I58">
        <v>60.884999999999998</v>
      </c>
      <c r="J58">
        <v>48.290999999999997</v>
      </c>
      <c r="K58">
        <v>57.607999999999997</v>
      </c>
      <c r="L58">
        <v>64.878</v>
      </c>
      <c r="M58">
        <v>79.438000000000002</v>
      </c>
      <c r="N58">
        <v>93.635000000000005</v>
      </c>
      <c r="O58">
        <v>77.453999999999994</v>
      </c>
      <c r="P58">
        <v>114.735</v>
      </c>
      <c r="Q58">
        <v>89.366</v>
      </c>
      <c r="R58">
        <v>97.694000000000003</v>
      </c>
      <c r="S58">
        <v>58.594000000000001</v>
      </c>
      <c r="T58">
        <v>58.728999999999999</v>
      </c>
      <c r="U58">
        <v>34.923999999999999</v>
      </c>
      <c r="V58">
        <v>60.713000000000001</v>
      </c>
      <c r="W58">
        <v>109.102</v>
      </c>
      <c r="X58">
        <v>46.232999999999997</v>
      </c>
      <c r="Y58">
        <v>45.731999999999999</v>
      </c>
      <c r="Z58">
        <v>141.53399999999999</v>
      </c>
      <c r="AA58">
        <v>33.671999999999997</v>
      </c>
      <c r="AB58">
        <v>107.819</v>
      </c>
      <c r="AC58">
        <v>36.673999999999999</v>
      </c>
      <c r="AD58">
        <v>85.206999999999994</v>
      </c>
      <c r="AE58">
        <v>86.19</v>
      </c>
      <c r="AF58">
        <v>47.101999999999997</v>
      </c>
      <c r="AG58">
        <v>63.119</v>
      </c>
      <c r="AH58">
        <v>88.149000000000001</v>
      </c>
      <c r="AI58" s="4">
        <v>38.549999999999997</v>
      </c>
      <c r="AJ58" s="4">
        <v>70.914000000000001</v>
      </c>
      <c r="AK58" s="4">
        <v>68.751999999999995</v>
      </c>
      <c r="AL58" s="4">
        <v>34.677999999999997</v>
      </c>
      <c r="AM58" s="4">
        <v>62.174999999999997</v>
      </c>
      <c r="AN58" s="4"/>
      <c r="AO58" s="4"/>
      <c r="AP58" s="4"/>
      <c r="AQ58" s="4"/>
      <c r="AR58" s="4"/>
      <c r="AS58" s="4"/>
      <c r="AT58" s="4"/>
      <c r="AU58" s="4"/>
      <c r="AV58" s="4"/>
      <c r="AW58" s="4"/>
      <c r="AX58" s="4"/>
      <c r="AY58" s="4"/>
    </row>
    <row r="59" spans="1:1005" ht="14.4" x14ac:dyDescent="0.3">
      <c r="A59" s="71">
        <v>46113</v>
      </c>
      <c r="B59" s="72">
        <v>162.9</v>
      </c>
      <c r="C59" s="72">
        <v>259.8</v>
      </c>
      <c r="D59" s="73">
        <v>207.7</v>
      </c>
      <c r="E59">
        <v>502.47899999999998</v>
      </c>
      <c r="F59">
        <v>169.48400000000001</v>
      </c>
      <c r="G59">
        <v>174.482</v>
      </c>
      <c r="H59">
        <v>253.244</v>
      </c>
      <c r="I59">
        <v>172.06700000000001</v>
      </c>
      <c r="J59">
        <v>125.354</v>
      </c>
      <c r="K59">
        <v>139.012</v>
      </c>
      <c r="L59">
        <v>238.273</v>
      </c>
      <c r="M59">
        <v>174.053</v>
      </c>
      <c r="N59">
        <v>116.026</v>
      </c>
      <c r="O59">
        <v>330.03199999999998</v>
      </c>
      <c r="P59">
        <v>301.73399999999998</v>
      </c>
      <c r="Q59">
        <v>241.16</v>
      </c>
      <c r="R59">
        <v>216.88900000000001</v>
      </c>
      <c r="S59">
        <v>187.42500000000001</v>
      </c>
      <c r="T59">
        <v>167.09</v>
      </c>
      <c r="U59">
        <v>121.09</v>
      </c>
      <c r="V59">
        <v>194.58699999999999</v>
      </c>
      <c r="W59">
        <v>248.08799999999999</v>
      </c>
      <c r="X59">
        <v>170.46600000000001</v>
      </c>
      <c r="Y59">
        <v>328.03800000000001</v>
      </c>
      <c r="Z59">
        <v>188.53899999999999</v>
      </c>
      <c r="AA59">
        <v>136.19300000000001</v>
      </c>
      <c r="AB59">
        <v>268.31</v>
      </c>
      <c r="AC59">
        <v>161.66</v>
      </c>
      <c r="AD59">
        <v>401.82499999999999</v>
      </c>
      <c r="AE59">
        <v>170.12100000000001</v>
      </c>
      <c r="AF59">
        <v>125.339</v>
      </c>
      <c r="AG59">
        <v>219.261</v>
      </c>
      <c r="AH59">
        <v>116.827</v>
      </c>
      <c r="AI59" s="4">
        <v>86.126000000000005</v>
      </c>
      <c r="AJ59" s="4">
        <v>166.833</v>
      </c>
      <c r="AK59" s="4">
        <v>102.339</v>
      </c>
      <c r="AL59" s="4">
        <v>222.68199999999999</v>
      </c>
      <c r="AM59" s="4">
        <v>328.32600000000002</v>
      </c>
      <c r="AN59" s="4"/>
      <c r="AO59" s="4"/>
      <c r="AP59" s="4"/>
      <c r="AQ59" s="4"/>
      <c r="AR59" s="4"/>
      <c r="AS59" s="4"/>
      <c r="AT59" s="4"/>
      <c r="AU59" s="4"/>
      <c r="AV59" s="4"/>
      <c r="AW59" s="4"/>
      <c r="AX59" s="4"/>
      <c r="AY59" s="4"/>
    </row>
    <row r="60" spans="1:1005" ht="14.4" x14ac:dyDescent="0.3">
      <c r="A60" s="71">
        <v>46143</v>
      </c>
      <c r="B60" s="72">
        <v>392.2</v>
      </c>
      <c r="C60" s="72">
        <v>649.70000000000005</v>
      </c>
      <c r="D60" s="73">
        <v>514.4</v>
      </c>
      <c r="E60">
        <v>633.13900000000001</v>
      </c>
      <c r="F60">
        <v>346.10599999999999</v>
      </c>
      <c r="G60">
        <v>452.24200000000002</v>
      </c>
      <c r="H60">
        <v>312.226</v>
      </c>
      <c r="I60">
        <v>243.02199999999999</v>
      </c>
      <c r="J60">
        <v>420.93099999999998</v>
      </c>
      <c r="K60">
        <v>328.09300000000002</v>
      </c>
      <c r="L60">
        <v>722.90499999999997</v>
      </c>
      <c r="M60">
        <v>403.39</v>
      </c>
      <c r="N60">
        <v>656.05600000000004</v>
      </c>
      <c r="O60">
        <v>756.35400000000004</v>
      </c>
      <c r="P60">
        <v>941.29</v>
      </c>
      <c r="Q60">
        <v>681.15300000000002</v>
      </c>
      <c r="R60">
        <v>542.27200000000005</v>
      </c>
      <c r="S60">
        <v>483.089</v>
      </c>
      <c r="T60">
        <v>421.57</v>
      </c>
      <c r="U60">
        <v>148.52099999999999</v>
      </c>
      <c r="V60">
        <v>517.48</v>
      </c>
      <c r="W60">
        <v>386.35199999999998</v>
      </c>
      <c r="X60">
        <v>574.29300000000001</v>
      </c>
      <c r="Y60">
        <v>654.51800000000003</v>
      </c>
      <c r="Z60">
        <v>432.93099999999998</v>
      </c>
      <c r="AA60">
        <v>646.96299999999997</v>
      </c>
      <c r="AB60">
        <v>718.322</v>
      </c>
      <c r="AC60">
        <v>397.77</v>
      </c>
      <c r="AD60">
        <v>909.745</v>
      </c>
      <c r="AE60">
        <v>221.70400000000001</v>
      </c>
      <c r="AF60">
        <v>379.18799999999999</v>
      </c>
      <c r="AG60">
        <v>609.68600000000004</v>
      </c>
      <c r="AH60">
        <v>328.82400000000001</v>
      </c>
      <c r="AI60" s="4">
        <v>265.553</v>
      </c>
      <c r="AJ60" s="4">
        <v>525.87800000000004</v>
      </c>
      <c r="AK60" s="4">
        <v>443.73700000000002</v>
      </c>
      <c r="AL60" s="4">
        <v>1155.5550000000001</v>
      </c>
      <c r="AM60" s="4">
        <v>793.53599999999994</v>
      </c>
      <c r="AN60" s="4"/>
      <c r="AO60" s="4"/>
      <c r="AP60" s="4"/>
      <c r="AQ60" s="4"/>
      <c r="AR60" s="4"/>
      <c r="AS60" s="4"/>
      <c r="AT60" s="4"/>
      <c r="AU60" s="4"/>
      <c r="AV60" s="4"/>
      <c r="AW60" s="4"/>
      <c r="AX60" s="4"/>
      <c r="AY60" s="4"/>
    </row>
    <row r="61" spans="1:1005" ht="14.4" x14ac:dyDescent="0.3">
      <c r="A61" s="71">
        <v>46174</v>
      </c>
      <c r="B61" s="72">
        <v>243</v>
      </c>
      <c r="C61" s="72">
        <v>575.9</v>
      </c>
      <c r="D61" s="73">
        <v>398.9</v>
      </c>
      <c r="E61">
        <v>530.95000000000005</v>
      </c>
      <c r="F61">
        <v>110.932</v>
      </c>
      <c r="G61">
        <v>460.06599999999997</v>
      </c>
      <c r="H61">
        <v>200.77799999999999</v>
      </c>
      <c r="I61">
        <v>362.39499999999998</v>
      </c>
      <c r="J61">
        <v>416.34300000000002</v>
      </c>
      <c r="K61">
        <v>188.93799999999999</v>
      </c>
      <c r="L61">
        <v>704.76</v>
      </c>
      <c r="M61">
        <v>226.09700000000001</v>
      </c>
      <c r="N61">
        <v>887.22299999999996</v>
      </c>
      <c r="O61">
        <v>572.58000000000004</v>
      </c>
      <c r="P61">
        <v>832.524</v>
      </c>
      <c r="Q61">
        <v>515.32399999999996</v>
      </c>
      <c r="R61">
        <v>573.05399999999997</v>
      </c>
      <c r="S61">
        <v>326.80200000000002</v>
      </c>
      <c r="T61">
        <v>243.375</v>
      </c>
      <c r="U61">
        <v>142.88</v>
      </c>
      <c r="V61">
        <v>517.01099999999997</v>
      </c>
      <c r="W61">
        <v>204.952</v>
      </c>
      <c r="X61">
        <v>541.00599999999997</v>
      </c>
      <c r="Y61">
        <v>360.69799999999998</v>
      </c>
      <c r="Z61">
        <v>186.018</v>
      </c>
      <c r="AA61">
        <v>791.12800000000004</v>
      </c>
      <c r="AB61">
        <v>546.29899999999998</v>
      </c>
      <c r="AC61">
        <v>656.12599999999998</v>
      </c>
      <c r="AD61">
        <v>1281.866</v>
      </c>
      <c r="AE61">
        <v>76.472999999999999</v>
      </c>
      <c r="AF61">
        <v>210.76900000000001</v>
      </c>
      <c r="AG61">
        <v>557.827</v>
      </c>
      <c r="AH61">
        <v>318.80900000000003</v>
      </c>
      <c r="AI61" s="4">
        <v>183.102</v>
      </c>
      <c r="AJ61" s="4">
        <v>604.61400000000003</v>
      </c>
      <c r="AK61" s="4">
        <v>834.45899999999995</v>
      </c>
      <c r="AL61" s="4">
        <v>1044.8040000000001</v>
      </c>
      <c r="AM61" s="4">
        <v>469.52600000000001</v>
      </c>
      <c r="AN61" s="4"/>
      <c r="AO61" s="4"/>
      <c r="AP61" s="4"/>
      <c r="AQ61" s="4"/>
      <c r="AR61" s="4"/>
      <c r="AS61" s="4"/>
      <c r="AT61" s="4"/>
      <c r="AU61" s="4"/>
      <c r="AV61" s="4"/>
      <c r="AW61" s="4"/>
      <c r="AX61" s="4"/>
      <c r="AY61" s="4"/>
    </row>
    <row r="62" spans="1:1005" ht="14.4" x14ac:dyDescent="0.3">
      <c r="A62" s="71">
        <v>46204</v>
      </c>
      <c r="B62" s="72">
        <v>25.1</v>
      </c>
      <c r="C62" s="72">
        <v>148.80000000000001</v>
      </c>
      <c r="D62" s="73">
        <v>73.2</v>
      </c>
      <c r="E62">
        <v>108.69499999999999</v>
      </c>
      <c r="F62">
        <v>28.808</v>
      </c>
      <c r="G62">
        <v>65.185000000000002</v>
      </c>
      <c r="H62">
        <v>40.012999999999998</v>
      </c>
      <c r="I62">
        <v>68.117000000000004</v>
      </c>
      <c r="J62">
        <v>73.760999999999996</v>
      </c>
      <c r="K62">
        <v>39.173000000000002</v>
      </c>
      <c r="L62">
        <v>173.31399999999999</v>
      </c>
      <c r="M62">
        <v>44.923999999999999</v>
      </c>
      <c r="N62">
        <v>345.19499999999999</v>
      </c>
      <c r="O62">
        <v>116.905</v>
      </c>
      <c r="P62">
        <v>152.51300000000001</v>
      </c>
      <c r="Q62">
        <v>166.136</v>
      </c>
      <c r="R62">
        <v>136.39500000000001</v>
      </c>
      <c r="S62">
        <v>42.171999999999997</v>
      </c>
      <c r="T62">
        <v>36.093000000000004</v>
      </c>
      <c r="U62">
        <v>20.344999999999999</v>
      </c>
      <c r="V62">
        <v>78.405000000000001</v>
      </c>
      <c r="W62">
        <v>40.819000000000003</v>
      </c>
      <c r="X62">
        <v>114.94</v>
      </c>
      <c r="Y62">
        <v>52.523000000000003</v>
      </c>
      <c r="Z62">
        <v>35.22</v>
      </c>
      <c r="AA62">
        <v>200.76300000000001</v>
      </c>
      <c r="AB62">
        <v>117.37</v>
      </c>
      <c r="AC62">
        <v>108.366</v>
      </c>
      <c r="AD62">
        <v>479.98899999999998</v>
      </c>
      <c r="AE62">
        <v>19.806000000000001</v>
      </c>
      <c r="AF62">
        <v>30.452000000000002</v>
      </c>
      <c r="AG62">
        <v>77.42</v>
      </c>
      <c r="AH62">
        <v>49.56</v>
      </c>
      <c r="AI62" s="4">
        <v>27.800999999999998</v>
      </c>
      <c r="AJ62" s="4">
        <v>198.31800000000001</v>
      </c>
      <c r="AK62" s="4">
        <v>268.26100000000002</v>
      </c>
      <c r="AL62" s="4">
        <v>237.47300000000001</v>
      </c>
      <c r="AM62" s="4">
        <v>92.856999999999999</v>
      </c>
      <c r="AN62" s="4"/>
      <c r="AO62" s="4"/>
      <c r="AP62" s="4"/>
      <c r="AQ62" s="4"/>
      <c r="AR62" s="4"/>
      <c r="AS62" s="4"/>
      <c r="AT62" s="4"/>
      <c r="AU62" s="4"/>
      <c r="AV62" s="4"/>
      <c r="AW62" s="4"/>
      <c r="AX62" s="4"/>
      <c r="AY62" s="4"/>
    </row>
    <row r="63" spans="1:1005" ht="14.4" x14ac:dyDescent="0.3">
      <c r="A63" s="71">
        <v>46235</v>
      </c>
      <c r="B63" s="72">
        <v>12.7</v>
      </c>
      <c r="C63" s="72">
        <v>34.9</v>
      </c>
      <c r="D63" s="73">
        <v>24.2</v>
      </c>
      <c r="E63">
        <v>31.434000000000001</v>
      </c>
      <c r="F63">
        <v>18.657</v>
      </c>
      <c r="G63">
        <v>19.295999999999999</v>
      </c>
      <c r="H63">
        <v>19.977</v>
      </c>
      <c r="I63">
        <v>17.611000000000001</v>
      </c>
      <c r="J63">
        <v>19.356000000000002</v>
      </c>
      <c r="K63">
        <v>14.779</v>
      </c>
      <c r="L63">
        <v>32.087000000000003</v>
      </c>
      <c r="M63">
        <v>17.43</v>
      </c>
      <c r="N63">
        <v>44.481999999999999</v>
      </c>
      <c r="O63">
        <v>28.347000000000001</v>
      </c>
      <c r="P63">
        <v>41.234000000000002</v>
      </c>
      <c r="Q63">
        <v>36.76</v>
      </c>
      <c r="R63">
        <v>29.692</v>
      </c>
      <c r="S63">
        <v>17.556999999999999</v>
      </c>
      <c r="T63">
        <v>16.960999999999999</v>
      </c>
      <c r="U63">
        <v>11.561</v>
      </c>
      <c r="V63">
        <v>19.123000000000001</v>
      </c>
      <c r="W63">
        <v>15.82</v>
      </c>
      <c r="X63">
        <v>23.472000000000001</v>
      </c>
      <c r="Y63">
        <v>20.378</v>
      </c>
      <c r="Z63">
        <v>16.622</v>
      </c>
      <c r="AA63">
        <v>32.305999999999997</v>
      </c>
      <c r="AB63">
        <v>28.347999999999999</v>
      </c>
      <c r="AC63">
        <v>25.071000000000002</v>
      </c>
      <c r="AD63">
        <v>57.064999999999998</v>
      </c>
      <c r="AE63">
        <v>15.4</v>
      </c>
      <c r="AF63">
        <v>16.157</v>
      </c>
      <c r="AG63">
        <v>30.959</v>
      </c>
      <c r="AH63">
        <v>16.161999999999999</v>
      </c>
      <c r="AI63" s="4">
        <v>10.891</v>
      </c>
      <c r="AJ63" s="4">
        <v>30.291</v>
      </c>
      <c r="AK63" s="4">
        <v>40.140999999999998</v>
      </c>
      <c r="AL63" s="4">
        <v>47.593000000000004</v>
      </c>
      <c r="AM63" s="4">
        <v>34.783999999999999</v>
      </c>
      <c r="AN63" s="4"/>
      <c r="AO63" s="4"/>
      <c r="AP63" s="4"/>
      <c r="AQ63" s="4"/>
      <c r="AR63" s="4"/>
      <c r="AS63" s="4"/>
      <c r="AT63" s="4"/>
      <c r="AU63" s="4"/>
      <c r="AV63" s="4"/>
      <c r="AW63" s="4"/>
      <c r="AX63" s="4"/>
      <c r="AY63" s="4"/>
    </row>
    <row r="64" spans="1:1005" ht="14.4" x14ac:dyDescent="0.3">
      <c r="A64" s="71">
        <v>46266</v>
      </c>
      <c r="B64" s="72">
        <v>10.7</v>
      </c>
      <c r="C64" s="72">
        <v>21.6</v>
      </c>
      <c r="D64" s="4">
        <v>13.8</v>
      </c>
      <c r="E64">
        <v>22.574999999999999</v>
      </c>
      <c r="F64">
        <v>11.029</v>
      </c>
      <c r="G64">
        <v>17.434000000000001</v>
      </c>
      <c r="H64">
        <v>10.398999999999999</v>
      </c>
      <c r="I64">
        <v>8.2469999999999999</v>
      </c>
      <c r="J64">
        <v>12.14</v>
      </c>
      <c r="K64">
        <v>7.25</v>
      </c>
      <c r="L64">
        <v>17.391999999999999</v>
      </c>
      <c r="M64">
        <v>9.516</v>
      </c>
      <c r="N64">
        <v>16.451000000000001</v>
      </c>
      <c r="O64">
        <v>16.087</v>
      </c>
      <c r="P64">
        <v>104.834</v>
      </c>
      <c r="Q64">
        <v>17.609000000000002</v>
      </c>
      <c r="R64">
        <v>16.036000000000001</v>
      </c>
      <c r="S64">
        <v>23.37</v>
      </c>
      <c r="T64">
        <v>9.5839999999999996</v>
      </c>
      <c r="U64">
        <v>5.673</v>
      </c>
      <c r="V64">
        <v>14.289</v>
      </c>
      <c r="W64">
        <v>15.656000000000001</v>
      </c>
      <c r="X64">
        <v>13.948</v>
      </c>
      <c r="Y64">
        <v>31.423999999999999</v>
      </c>
      <c r="Z64">
        <v>18.506</v>
      </c>
      <c r="AA64">
        <v>18.206</v>
      </c>
      <c r="AB64">
        <v>15.605</v>
      </c>
      <c r="AC64">
        <v>12.475</v>
      </c>
      <c r="AD64">
        <v>29.553999999999998</v>
      </c>
      <c r="AE64">
        <v>8.5180000000000007</v>
      </c>
      <c r="AF64">
        <v>19.361999999999998</v>
      </c>
      <c r="AG64">
        <v>29.61</v>
      </c>
      <c r="AH64">
        <v>8.1769999999999996</v>
      </c>
      <c r="AI64" s="4">
        <v>5.742</v>
      </c>
      <c r="AJ64" s="4">
        <v>19.324000000000002</v>
      </c>
      <c r="AK64" s="4">
        <v>14.057</v>
      </c>
      <c r="AL64" s="4">
        <v>27.7</v>
      </c>
      <c r="AM64" s="4">
        <v>27.7</v>
      </c>
      <c r="AN64" s="4"/>
      <c r="AO64" s="4"/>
      <c r="AP64" s="4"/>
      <c r="AQ64" s="4"/>
      <c r="AR64" s="4"/>
      <c r="AS64" s="4"/>
      <c r="AT64" s="4"/>
      <c r="AU64" s="4"/>
      <c r="AV64" s="4"/>
      <c r="AW64" s="4"/>
      <c r="AX64" s="4"/>
      <c r="AY64" s="4"/>
      <c r="ALQ64" t="e">
        <v>#N/A</v>
      </c>
    </row>
    <row r="65" spans="1:1005" ht="14.4" x14ac:dyDescent="0.3">
      <c r="A65" s="71"/>
      <c r="B65" s="72"/>
      <c r="C65" s="72"/>
      <c r="D65" s="4"/>
      <c r="AI65" s="4"/>
      <c r="AJ65" s="4"/>
      <c r="AK65" s="4"/>
      <c r="AL65" s="4"/>
      <c r="AM65" s="4"/>
      <c r="AN65" s="4"/>
      <c r="AO65" s="4"/>
      <c r="AP65" s="4"/>
      <c r="AQ65" s="4"/>
      <c r="AR65" s="4"/>
      <c r="AS65" s="4"/>
      <c r="AT65" s="4"/>
      <c r="AU65" s="4"/>
      <c r="AV65" s="4"/>
      <c r="AW65" s="4"/>
      <c r="AX65" s="4"/>
      <c r="AY65" s="4"/>
      <c r="ALQ65" t="e">
        <v>#N/A</v>
      </c>
    </row>
    <row r="66" spans="1:1005" ht="14.4" x14ac:dyDescent="0.3">
      <c r="A66" s="71"/>
      <c r="B66" s="72"/>
      <c r="C66" s="72"/>
      <c r="D66" s="4"/>
      <c r="AI66" s="4"/>
      <c r="AJ66" s="4"/>
      <c r="AK66" s="4"/>
      <c r="AL66" s="4"/>
      <c r="AM66" s="4"/>
      <c r="AN66" s="4"/>
      <c r="AO66" s="4"/>
      <c r="AP66" s="4"/>
      <c r="AQ66" s="4"/>
      <c r="AR66" s="4"/>
      <c r="AS66" s="4"/>
      <c r="AT66" s="4"/>
      <c r="AU66" s="4"/>
      <c r="AV66" s="4"/>
      <c r="AW66" s="4"/>
      <c r="AX66" s="4"/>
      <c r="AY66" s="4"/>
      <c r="ALQ66" t="e">
        <v>#N/A</v>
      </c>
    </row>
    <row r="67" spans="1:1005" ht="14.4" x14ac:dyDescent="0.3">
      <c r="A67" s="71"/>
      <c r="B67" s="72"/>
      <c r="C67" s="72"/>
      <c r="D67" s="4"/>
      <c r="AI67" s="4"/>
      <c r="AJ67" s="4"/>
      <c r="AK67" s="4"/>
      <c r="AL67" s="4"/>
      <c r="AM67" s="4"/>
      <c r="AN67" s="4"/>
      <c r="AO67" s="4"/>
      <c r="AP67" s="4"/>
      <c r="AQ67" s="4"/>
      <c r="AR67" s="4"/>
      <c r="AS67" s="4"/>
      <c r="AT67" s="4"/>
      <c r="AU67" s="4"/>
      <c r="AV67" s="4"/>
      <c r="AW67" s="4"/>
      <c r="AX67" s="4"/>
      <c r="AY67" s="4"/>
      <c r="ALQ67" t="e">
        <v>#N/A</v>
      </c>
    </row>
    <row r="68" spans="1:1005" ht="14.4" x14ac:dyDescent="0.3">
      <c r="A68" s="71"/>
      <c r="B68" s="72"/>
      <c r="C68" s="72"/>
      <c r="D68" s="4"/>
      <c r="AI68" s="4"/>
      <c r="AJ68" s="4"/>
      <c r="AK68" s="4"/>
      <c r="AL68" s="4"/>
      <c r="AM68" s="4"/>
      <c r="AN68" s="4"/>
      <c r="AO68" s="4"/>
      <c r="AP68" s="4"/>
      <c r="AQ68" s="4"/>
      <c r="AR68" s="4"/>
      <c r="AS68" s="4"/>
      <c r="AT68" s="4"/>
      <c r="AU68" s="4"/>
      <c r="AV68" s="4"/>
      <c r="AW68" s="4"/>
      <c r="AX68" s="4"/>
      <c r="AY68" s="4"/>
      <c r="ALQ68" t="e">
        <v>#N/A</v>
      </c>
    </row>
    <row r="69" spans="1:1005" ht="14.4" x14ac:dyDescent="0.3">
      <c r="A69" s="71"/>
      <c r="B69" s="72"/>
      <c r="C69" s="72"/>
      <c r="D69" s="4"/>
      <c r="AI69" s="4"/>
      <c r="AJ69" s="4"/>
      <c r="AK69" s="4"/>
      <c r="AL69" s="4"/>
      <c r="AM69" s="4"/>
      <c r="AN69" s="4"/>
      <c r="AO69" s="4"/>
      <c r="AP69" s="4"/>
      <c r="AQ69" s="4"/>
      <c r="AR69" s="4"/>
      <c r="AS69" s="4"/>
      <c r="AT69" s="4"/>
      <c r="AU69" s="4"/>
      <c r="AV69" s="4"/>
      <c r="AW69" s="4"/>
      <c r="AX69" s="4"/>
      <c r="AY69" s="4"/>
      <c r="ALQ69" t="e">
        <v>#N/A</v>
      </c>
    </row>
    <row r="70" spans="1:1005" ht="14.4" x14ac:dyDescent="0.3">
      <c r="A70" s="71"/>
      <c r="B70" s="72"/>
      <c r="C70" s="72"/>
      <c r="D70" s="4"/>
      <c r="AI70" s="4"/>
      <c r="AJ70" s="4"/>
      <c r="AK70" s="4"/>
      <c r="AL70" s="4"/>
      <c r="AM70" s="4"/>
      <c r="AN70" s="4"/>
      <c r="AO70" s="4"/>
      <c r="AP70" s="4"/>
      <c r="AQ70" s="4"/>
      <c r="AR70" s="4"/>
      <c r="AS70" s="4"/>
      <c r="AT70" s="4"/>
      <c r="AU70" s="4"/>
      <c r="AV70" s="4"/>
      <c r="AW70" s="4"/>
      <c r="AX70" s="4"/>
      <c r="AY70" s="4"/>
      <c r="ALQ70" t="e">
        <v>#N/A</v>
      </c>
    </row>
    <row r="71" spans="1:1005" ht="14.4" x14ac:dyDescent="0.3">
      <c r="A71" s="71"/>
      <c r="B71" s="72"/>
      <c r="C71" s="72"/>
      <c r="D71" s="4"/>
      <c r="AI71" s="4"/>
      <c r="AJ71" s="4"/>
      <c r="AK71" s="4"/>
      <c r="AL71" s="4"/>
      <c r="AM71" s="4"/>
      <c r="AN71" s="4"/>
      <c r="AO71" s="4"/>
      <c r="AP71" s="4"/>
      <c r="AQ71" s="4"/>
      <c r="AR71" s="4"/>
      <c r="AS71" s="4"/>
      <c r="AT71" s="4"/>
      <c r="AU71" s="4"/>
      <c r="AV71" s="4"/>
      <c r="AW71" s="4"/>
      <c r="AX71" s="4"/>
      <c r="AY71" s="4"/>
      <c r="ALQ71" t="e">
        <v>#N/A</v>
      </c>
    </row>
    <row r="72" spans="1:1005" ht="14.4" x14ac:dyDescent="0.3">
      <c r="A72" s="71"/>
      <c r="B72" s="72"/>
      <c r="C72" s="72"/>
      <c r="D72" s="4"/>
      <c r="AI72" s="4"/>
      <c r="AJ72" s="4"/>
      <c r="AK72" s="4"/>
      <c r="AL72" s="4"/>
      <c r="AM72" s="4"/>
      <c r="AN72" s="4"/>
      <c r="AO72" s="4"/>
      <c r="AP72" s="4"/>
      <c r="AQ72" s="4"/>
      <c r="AR72" s="4"/>
      <c r="AS72" s="4"/>
      <c r="AT72" s="4"/>
      <c r="AU72" s="4"/>
      <c r="AV72" s="4"/>
      <c r="AW72" s="4"/>
      <c r="AX72" s="4"/>
      <c r="AY72" s="4"/>
      <c r="ALQ72" t="e">
        <v>#N/A</v>
      </c>
    </row>
    <row r="73" spans="1:1005" ht="14.4" x14ac:dyDescent="0.3">
      <c r="A73" s="71"/>
      <c r="B73" s="72"/>
      <c r="C73" s="72"/>
      <c r="D73" s="72"/>
      <c r="AI73" s="4"/>
      <c r="AJ73" s="4"/>
      <c r="AK73" s="4"/>
      <c r="AL73" s="4"/>
      <c r="AM73" s="4"/>
      <c r="AN73" s="4"/>
      <c r="AO73" s="4"/>
      <c r="AP73" s="4"/>
      <c r="AQ73" s="4"/>
      <c r="AR73" s="4"/>
      <c r="AS73" s="4"/>
      <c r="AT73" s="4"/>
      <c r="AU73" s="4"/>
      <c r="AV73" s="4"/>
      <c r="AW73" s="4"/>
      <c r="AX73" s="4"/>
      <c r="AY73" s="4"/>
    </row>
    <row r="74" spans="1:1005" ht="14.4" x14ac:dyDescent="0.3">
      <c r="A74" s="71"/>
      <c r="B74" s="72"/>
      <c r="C74" s="72"/>
      <c r="D74" s="72"/>
      <c r="AI74" s="4"/>
      <c r="AJ74" s="4"/>
      <c r="AK74" s="4"/>
      <c r="AL74" s="4"/>
      <c r="AM74" s="4"/>
      <c r="AN74" s="4"/>
      <c r="AO74" s="4"/>
      <c r="AP74" s="4"/>
      <c r="AQ74" s="4"/>
      <c r="AR74" s="4"/>
      <c r="AS74" s="4"/>
      <c r="AT74" s="4"/>
      <c r="AU74" s="4"/>
      <c r="AV74" s="4"/>
      <c r="AW74" s="4"/>
      <c r="AX74" s="4"/>
      <c r="AY74" s="4"/>
    </row>
    <row r="75" spans="1:1005" ht="14.4" x14ac:dyDescent="0.3">
      <c r="A75" s="71"/>
      <c r="B75" s="72"/>
      <c r="C75" s="72"/>
      <c r="D75" s="72"/>
      <c r="AI75" s="4"/>
      <c r="AJ75" s="4"/>
      <c r="AK75" s="4"/>
      <c r="AL75" s="4"/>
      <c r="AM75" s="4"/>
      <c r="AN75" s="4"/>
      <c r="AO75" s="4"/>
      <c r="AP75" s="4"/>
      <c r="AQ75" s="4"/>
      <c r="AR75" s="4"/>
      <c r="AS75" s="4"/>
      <c r="AT75" s="4"/>
      <c r="AU75" s="4"/>
      <c r="AV75" s="4"/>
      <c r="AW75" s="4"/>
      <c r="AX75" s="4"/>
      <c r="AY75" s="4"/>
    </row>
    <row r="76" spans="1:1005" ht="14.4" x14ac:dyDescent="0.3">
      <c r="A76" s="71"/>
      <c r="B76" s="72"/>
      <c r="C76" s="72"/>
      <c r="D76" s="72"/>
      <c r="AI76" s="4"/>
      <c r="AJ76" s="4"/>
      <c r="AK76" s="4"/>
      <c r="AL76" s="4"/>
      <c r="AM76" s="4"/>
      <c r="AN76" s="4"/>
      <c r="AO76" s="4"/>
      <c r="AP76" s="4"/>
      <c r="AQ76" s="4"/>
      <c r="AR76" s="4"/>
      <c r="AS76" s="4"/>
      <c r="AT76" s="4"/>
      <c r="AU76" s="4"/>
      <c r="AV76" s="4"/>
      <c r="AW76" s="4"/>
      <c r="AX76" s="4"/>
      <c r="AY76" s="4"/>
    </row>
    <row r="77" spans="1:1005" ht="14.4" x14ac:dyDescent="0.3">
      <c r="A77" s="71"/>
      <c r="B77" s="72"/>
      <c r="C77" s="72"/>
      <c r="D77" s="72"/>
      <c r="AI77" s="4"/>
      <c r="AJ77" s="4"/>
      <c r="AK77" s="4"/>
      <c r="AL77" s="4"/>
      <c r="AM77" s="4"/>
      <c r="AN77" s="4"/>
      <c r="AO77" s="4"/>
      <c r="AP77" s="4"/>
      <c r="AQ77" s="4"/>
      <c r="AR77" s="4"/>
      <c r="AS77" s="4"/>
      <c r="AT77" s="4"/>
      <c r="AU77" s="4"/>
      <c r="AV77" s="4"/>
      <c r="AW77" s="4"/>
      <c r="AX77" s="4"/>
      <c r="AY77" s="4"/>
    </row>
    <row r="78" spans="1:1005" ht="14.4" x14ac:dyDescent="0.3">
      <c r="A78" s="71"/>
      <c r="B78" s="72"/>
      <c r="C78" s="72"/>
      <c r="D78" s="72"/>
      <c r="AI78" s="4"/>
      <c r="AJ78" s="4"/>
      <c r="AK78" s="4"/>
      <c r="AL78" s="4"/>
      <c r="AM78" s="4"/>
      <c r="AN78" s="4"/>
      <c r="AO78" s="4"/>
      <c r="AP78" s="4"/>
      <c r="AQ78" s="4"/>
      <c r="AR78" s="4"/>
      <c r="AS78" s="4"/>
      <c r="AT78" s="4"/>
      <c r="AU78" s="4"/>
      <c r="AV78" s="4"/>
      <c r="AW78" s="4"/>
      <c r="AX78" s="4"/>
      <c r="AY78" s="4"/>
    </row>
    <row r="79" spans="1:1005" ht="14.4" x14ac:dyDescent="0.3">
      <c r="A79" s="71"/>
      <c r="B79" s="72"/>
      <c r="C79" s="72"/>
      <c r="D79" s="72"/>
      <c r="AI79" s="4"/>
      <c r="AJ79" s="4"/>
      <c r="AK79" s="4"/>
      <c r="AL79" s="4"/>
      <c r="AM79" s="4"/>
      <c r="AN79" s="4"/>
      <c r="AO79" s="4"/>
      <c r="AP79" s="4"/>
      <c r="AQ79" s="4"/>
      <c r="AR79" s="4"/>
      <c r="AS79" s="4"/>
      <c r="AT79" s="4"/>
      <c r="AU79" s="4"/>
      <c r="AV79" s="4"/>
      <c r="AW79" s="4"/>
      <c r="AX79" s="4"/>
      <c r="AY79" s="4"/>
    </row>
    <row r="80" spans="1:1005" ht="14.4" x14ac:dyDescent="0.3">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B2AD4-63C4-4821-A228-DCBFA9446EFF}">
  <sheetPr codeName="Sheet19">
    <tabColor theme="6" tint="-0.249977111117893"/>
  </sheetPr>
  <dimension ref="A1:ALQ80"/>
  <sheetViews>
    <sheetView zoomScaleNormal="100" workbookViewId="0">
      <selection activeCell="D4" sqref="D4"/>
    </sheetView>
  </sheetViews>
  <sheetFormatPr defaultColWidth="18.6640625" defaultRowHeight="12.75" customHeight="1" x14ac:dyDescent="0.3"/>
  <cols>
    <col min="1" max="54" width="9.109375" customWidth="1"/>
  </cols>
  <sheetData>
    <row r="1" spans="1:54" ht="14.4" x14ac:dyDescent="0.3">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4.4" x14ac:dyDescent="0.3">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4.4" x14ac:dyDescent="0.3">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4" x14ac:dyDescent="0.3">
      <c r="A4" s="84">
        <v>44440</v>
      </c>
      <c r="B4" s="85">
        <v>14</v>
      </c>
      <c r="C4" s="85">
        <v>14</v>
      </c>
      <c r="D4" s="86">
        <v>14</v>
      </c>
      <c r="E4" s="10">
        <v>11.875</v>
      </c>
      <c r="F4" s="10">
        <v>24.978999999999999</v>
      </c>
      <c r="G4" s="10">
        <v>11.225</v>
      </c>
      <c r="H4" s="10">
        <v>11.608000000000001</v>
      </c>
      <c r="I4" s="10">
        <v>26.905000000000001</v>
      </c>
      <c r="J4" s="10">
        <v>25.359000000000002</v>
      </c>
      <c r="K4" s="10">
        <v>11.225</v>
      </c>
      <c r="L4" s="10">
        <v>15.63</v>
      </c>
      <c r="M4" s="10">
        <v>13.066000000000001</v>
      </c>
      <c r="N4" s="10">
        <v>13.952</v>
      </c>
      <c r="O4" s="10">
        <v>27.619</v>
      </c>
      <c r="P4" s="10">
        <v>11.541</v>
      </c>
      <c r="Q4" s="10">
        <v>11.721</v>
      </c>
      <c r="R4" s="10">
        <v>25.122</v>
      </c>
      <c r="S4" s="10">
        <v>11.888999999999999</v>
      </c>
      <c r="T4" s="10">
        <v>14.693</v>
      </c>
      <c r="U4" s="10">
        <v>26.518999999999998</v>
      </c>
      <c r="V4" s="10">
        <v>13.06</v>
      </c>
      <c r="W4" s="10">
        <v>16.341999999999999</v>
      </c>
      <c r="X4" s="10">
        <v>11.933</v>
      </c>
      <c r="Y4" s="10">
        <v>11.225</v>
      </c>
      <c r="Z4" s="10">
        <v>26.15</v>
      </c>
      <c r="AA4" s="10">
        <v>22.652999999999999</v>
      </c>
      <c r="AB4" s="10">
        <v>26.779</v>
      </c>
      <c r="AC4" s="10">
        <v>11.41</v>
      </c>
      <c r="AD4" s="10">
        <v>15.4</v>
      </c>
      <c r="AE4" s="10">
        <v>24.491</v>
      </c>
      <c r="AF4" s="10">
        <v>21.806000000000001</v>
      </c>
      <c r="AG4" s="10">
        <v>11.709</v>
      </c>
      <c r="AH4" s="10">
        <v>11.372999999999999</v>
      </c>
      <c r="AI4" s="4">
        <v>14</v>
      </c>
      <c r="AJ4" s="4">
        <v>11.225</v>
      </c>
      <c r="AK4" s="4">
        <v>32.673999999999999</v>
      </c>
      <c r="AL4" s="4">
        <v>22.664999999999999</v>
      </c>
      <c r="AM4" s="4">
        <v>12.339</v>
      </c>
      <c r="AN4" s="4"/>
      <c r="AO4" s="4"/>
      <c r="AP4" s="4"/>
      <c r="AQ4" s="4"/>
      <c r="AR4" s="4"/>
      <c r="AS4" s="4"/>
      <c r="AT4" s="4"/>
      <c r="AU4" s="4"/>
      <c r="AV4" s="4"/>
      <c r="AW4" s="4"/>
      <c r="AX4" s="4"/>
      <c r="AY4" s="4"/>
    </row>
    <row r="5" spans="1:54" ht="14.4" x14ac:dyDescent="0.3">
      <c r="A5" s="84">
        <v>44470</v>
      </c>
      <c r="B5" s="85">
        <v>15</v>
      </c>
      <c r="C5" s="85">
        <v>15</v>
      </c>
      <c r="D5" s="86">
        <v>15</v>
      </c>
      <c r="E5" s="10">
        <v>20.718</v>
      </c>
      <c r="F5" s="10">
        <v>16.788</v>
      </c>
      <c r="G5" s="10">
        <v>14.1</v>
      </c>
      <c r="H5" s="10">
        <v>14.523999999999999</v>
      </c>
      <c r="I5" s="10">
        <v>29.757000000000001</v>
      </c>
      <c r="J5" s="10">
        <v>26.173999999999999</v>
      </c>
      <c r="K5" s="10">
        <v>9.2119999999999997</v>
      </c>
      <c r="L5" s="10">
        <v>15.819000000000001</v>
      </c>
      <c r="M5" s="10">
        <v>15</v>
      </c>
      <c r="N5" s="10">
        <v>21.638999999999999</v>
      </c>
      <c r="O5" s="10">
        <v>12.858000000000001</v>
      </c>
      <c r="P5" s="10">
        <v>9.3350000000000009</v>
      </c>
      <c r="Q5" s="10">
        <v>10.452999999999999</v>
      </c>
      <c r="R5" s="10">
        <v>17.145</v>
      </c>
      <c r="S5" s="10">
        <v>14.176</v>
      </c>
      <c r="T5" s="10">
        <v>21.739000000000001</v>
      </c>
      <c r="U5" s="10">
        <v>26.204999999999998</v>
      </c>
      <c r="V5" s="10">
        <v>12.589</v>
      </c>
      <c r="W5" s="10">
        <v>10.648999999999999</v>
      </c>
      <c r="X5" s="10">
        <v>14.618</v>
      </c>
      <c r="Y5" s="10">
        <v>9.1069999999999993</v>
      </c>
      <c r="Z5" s="10">
        <v>19.032</v>
      </c>
      <c r="AA5" s="10">
        <v>14.053000000000001</v>
      </c>
      <c r="AB5" s="10">
        <v>22.22</v>
      </c>
      <c r="AC5" s="10">
        <v>20.238</v>
      </c>
      <c r="AD5" s="10">
        <v>50.584000000000003</v>
      </c>
      <c r="AE5" s="10">
        <v>29.527999999999999</v>
      </c>
      <c r="AF5" s="10">
        <v>12.625999999999999</v>
      </c>
      <c r="AG5" s="10">
        <v>10.778</v>
      </c>
      <c r="AH5" s="10">
        <v>14.257</v>
      </c>
      <c r="AI5" s="4">
        <v>18.495000000000001</v>
      </c>
      <c r="AJ5" s="4">
        <v>9.0630000000000006</v>
      </c>
      <c r="AK5" s="4">
        <v>24.689</v>
      </c>
      <c r="AL5" s="4">
        <v>29.547000000000001</v>
      </c>
      <c r="AM5" s="4">
        <v>9.2810000000000006</v>
      </c>
      <c r="AN5" s="4"/>
      <c r="AO5" s="4"/>
      <c r="AP5" s="4"/>
      <c r="AQ5" s="4"/>
      <c r="AR5" s="4"/>
      <c r="AS5" s="4"/>
      <c r="AT5" s="4"/>
      <c r="AU5" s="4"/>
      <c r="AV5" s="4"/>
      <c r="AW5" s="4"/>
      <c r="AX5" s="4"/>
      <c r="AY5" s="4"/>
    </row>
    <row r="6" spans="1:54" ht="14.4" x14ac:dyDescent="0.3">
      <c r="A6" s="84">
        <v>44501</v>
      </c>
      <c r="B6" s="85">
        <v>12</v>
      </c>
      <c r="C6" s="85">
        <v>12</v>
      </c>
      <c r="D6" s="86">
        <v>12</v>
      </c>
      <c r="E6" s="10">
        <v>12.111000000000001</v>
      </c>
      <c r="F6" s="10">
        <v>12</v>
      </c>
      <c r="G6" s="10">
        <v>8.7289999999999992</v>
      </c>
      <c r="H6" s="10">
        <v>11.689</v>
      </c>
      <c r="I6" s="10">
        <v>16.373000000000001</v>
      </c>
      <c r="J6" s="10">
        <v>17.757999999999999</v>
      </c>
      <c r="K6" s="10">
        <v>13.12</v>
      </c>
      <c r="L6" s="10">
        <v>9.6159999999999997</v>
      </c>
      <c r="M6" s="10">
        <v>9.9570000000000007</v>
      </c>
      <c r="N6" s="10">
        <v>14.343999999999999</v>
      </c>
      <c r="O6" s="10">
        <v>11.016999999999999</v>
      </c>
      <c r="P6" s="10">
        <v>8.5950000000000006</v>
      </c>
      <c r="Q6" s="10">
        <v>8.7360000000000007</v>
      </c>
      <c r="R6" s="10">
        <v>13.837</v>
      </c>
      <c r="S6" s="10">
        <v>9.2840000000000007</v>
      </c>
      <c r="T6" s="10">
        <v>14.217000000000001</v>
      </c>
      <c r="U6" s="10">
        <v>14.247999999999999</v>
      </c>
      <c r="V6" s="10">
        <v>14.837999999999999</v>
      </c>
      <c r="W6" s="10">
        <v>8.3390000000000004</v>
      </c>
      <c r="X6" s="10">
        <v>12.217000000000001</v>
      </c>
      <c r="Y6" s="10">
        <v>8.4239999999999995</v>
      </c>
      <c r="Z6" s="10">
        <v>12.063000000000001</v>
      </c>
      <c r="AA6" s="10">
        <v>9.7319999999999993</v>
      </c>
      <c r="AB6" s="10">
        <v>16.300999999999998</v>
      </c>
      <c r="AC6" s="10">
        <v>11.944000000000001</v>
      </c>
      <c r="AD6" s="10">
        <v>19.585000000000001</v>
      </c>
      <c r="AE6" s="10">
        <v>14.744999999999999</v>
      </c>
      <c r="AF6" s="10">
        <v>10.138</v>
      </c>
      <c r="AG6" s="10">
        <v>9.4979999999999993</v>
      </c>
      <c r="AH6" s="10">
        <v>11.102</v>
      </c>
      <c r="AI6" s="4">
        <v>13.388</v>
      </c>
      <c r="AJ6" s="4">
        <v>7.9359999999999999</v>
      </c>
      <c r="AK6" s="4">
        <v>14.464</v>
      </c>
      <c r="AL6" s="4">
        <v>17.114000000000001</v>
      </c>
      <c r="AM6" s="4">
        <v>8.3369999999999997</v>
      </c>
      <c r="AN6" s="4"/>
      <c r="AO6" s="4"/>
      <c r="AP6" s="4"/>
      <c r="AQ6" s="4"/>
      <c r="AR6" s="4"/>
      <c r="AS6" s="4"/>
      <c r="AT6" s="4"/>
      <c r="AU6" s="4"/>
      <c r="AV6" s="4"/>
      <c r="AW6" s="4"/>
      <c r="AX6" s="4"/>
      <c r="AY6" s="4"/>
    </row>
    <row r="7" spans="1:54" ht="14.4" x14ac:dyDescent="0.3">
      <c r="A7" s="84">
        <v>44531</v>
      </c>
      <c r="B7" s="85">
        <v>8.18</v>
      </c>
      <c r="C7" s="85">
        <v>16.559999999999999</v>
      </c>
      <c r="D7" s="86">
        <v>10</v>
      </c>
      <c r="E7" s="10">
        <v>9.218</v>
      </c>
      <c r="F7" s="10">
        <v>10.595000000000001</v>
      </c>
      <c r="G7" s="10">
        <v>8.1859999999999999</v>
      </c>
      <c r="H7" s="10">
        <v>10.103</v>
      </c>
      <c r="I7" s="10">
        <v>12.129</v>
      </c>
      <c r="J7" s="10">
        <v>13.214</v>
      </c>
      <c r="K7" s="10">
        <v>10</v>
      </c>
      <c r="L7" s="10">
        <v>8.8450000000000006</v>
      </c>
      <c r="M7" s="10">
        <v>8.5690000000000008</v>
      </c>
      <c r="N7" s="10">
        <v>10.938000000000001</v>
      </c>
      <c r="O7" s="10">
        <v>10.122</v>
      </c>
      <c r="P7" s="10">
        <v>8.1679999999999993</v>
      </c>
      <c r="Q7" s="10">
        <v>8.2550000000000008</v>
      </c>
      <c r="R7" s="10">
        <v>11.189</v>
      </c>
      <c r="S7" s="10">
        <v>8.74</v>
      </c>
      <c r="T7" s="10">
        <v>12.484999999999999</v>
      </c>
      <c r="U7" s="10">
        <v>10.493</v>
      </c>
      <c r="V7" s="10">
        <v>13.632999999999999</v>
      </c>
      <c r="W7" s="10">
        <v>7.9610000000000003</v>
      </c>
      <c r="X7" s="10">
        <v>9.9890000000000008</v>
      </c>
      <c r="Y7" s="10">
        <v>7.8650000000000002</v>
      </c>
      <c r="Z7" s="10">
        <v>10.641999999999999</v>
      </c>
      <c r="AA7" s="10">
        <v>9.51</v>
      </c>
      <c r="AB7" s="10">
        <v>11.606</v>
      </c>
      <c r="AC7" s="10">
        <v>9.1769999999999996</v>
      </c>
      <c r="AD7" s="10">
        <v>12.044</v>
      </c>
      <c r="AE7" s="10">
        <v>12.163</v>
      </c>
      <c r="AF7" s="10">
        <v>9.141</v>
      </c>
      <c r="AG7" s="10">
        <v>8.1479999999999997</v>
      </c>
      <c r="AH7" s="10">
        <v>9.4</v>
      </c>
      <c r="AI7" s="4">
        <v>10.688000000000001</v>
      </c>
      <c r="AJ7" s="4">
        <v>7.78</v>
      </c>
      <c r="AK7" s="4">
        <v>11.672000000000001</v>
      </c>
      <c r="AL7" s="4">
        <v>11.298</v>
      </c>
      <c r="AM7" s="4">
        <v>8.9209999999999994</v>
      </c>
      <c r="AN7" s="4"/>
      <c r="AO7" s="4"/>
      <c r="AP7" s="4"/>
      <c r="AQ7" s="4"/>
      <c r="AR7" s="4"/>
      <c r="AS7" s="4"/>
      <c r="AT7" s="4"/>
      <c r="AU7" s="4"/>
      <c r="AV7" s="4"/>
      <c r="AW7" s="4"/>
      <c r="AX7" s="4"/>
      <c r="AY7" s="4"/>
    </row>
    <row r="8" spans="1:54" ht="14.4" x14ac:dyDescent="0.3">
      <c r="A8" s="84">
        <v>44562</v>
      </c>
      <c r="B8" s="85">
        <v>7.73</v>
      </c>
      <c r="C8" s="85">
        <v>14.49</v>
      </c>
      <c r="D8" s="86">
        <v>9</v>
      </c>
      <c r="E8" s="10">
        <v>8.3230000000000004</v>
      </c>
      <c r="F8" s="10">
        <v>9.0790000000000006</v>
      </c>
      <c r="G8" s="10">
        <v>8.0530000000000008</v>
      </c>
      <c r="H8" s="10">
        <v>10.086</v>
      </c>
      <c r="I8" s="10">
        <v>10.64</v>
      </c>
      <c r="J8" s="10">
        <v>10.643000000000001</v>
      </c>
      <c r="K8" s="10">
        <v>8.61</v>
      </c>
      <c r="L8" s="10">
        <v>8.1180000000000003</v>
      </c>
      <c r="M8" s="10">
        <v>7.9409999999999998</v>
      </c>
      <c r="N8" s="10">
        <v>9.2050000000000001</v>
      </c>
      <c r="O8" s="10">
        <v>8.8859999999999992</v>
      </c>
      <c r="P8" s="10">
        <v>7.6829999999999998</v>
      </c>
      <c r="Q8" s="10">
        <v>7.8689999999999998</v>
      </c>
      <c r="R8" s="10">
        <v>9.8379999999999992</v>
      </c>
      <c r="S8" s="10">
        <v>8.1159999999999997</v>
      </c>
      <c r="T8" s="10">
        <v>10.38</v>
      </c>
      <c r="U8" s="10">
        <v>9.3670000000000009</v>
      </c>
      <c r="V8" s="10">
        <v>10.509</v>
      </c>
      <c r="W8" s="10">
        <v>7.5910000000000002</v>
      </c>
      <c r="X8" s="10">
        <v>9.1050000000000004</v>
      </c>
      <c r="Y8" s="10">
        <v>7.49</v>
      </c>
      <c r="Z8" s="10">
        <v>10.182</v>
      </c>
      <c r="AA8" s="10">
        <v>8.7119999999999997</v>
      </c>
      <c r="AB8" s="10">
        <v>12.595000000000001</v>
      </c>
      <c r="AC8" s="10">
        <v>8.6240000000000006</v>
      </c>
      <c r="AD8" s="10">
        <v>10.118</v>
      </c>
      <c r="AE8" s="10">
        <v>10.436</v>
      </c>
      <c r="AF8" s="10">
        <v>8.3179999999999996</v>
      </c>
      <c r="AG8" s="10">
        <v>7.6429999999999998</v>
      </c>
      <c r="AH8" s="10">
        <v>9</v>
      </c>
      <c r="AI8" s="4">
        <v>10.109</v>
      </c>
      <c r="AJ8" s="4">
        <v>7.4630000000000001</v>
      </c>
      <c r="AK8" s="4">
        <v>10.191000000000001</v>
      </c>
      <c r="AL8" s="4">
        <v>9.9740000000000002</v>
      </c>
      <c r="AM8" s="4">
        <v>8.8719999999999999</v>
      </c>
      <c r="AN8" s="4"/>
      <c r="AO8" s="4"/>
      <c r="AP8" s="4"/>
      <c r="AQ8" s="4"/>
      <c r="AR8" s="4"/>
      <c r="AS8" s="4"/>
      <c r="AT8" s="4"/>
      <c r="AU8" s="4"/>
      <c r="AV8" s="4"/>
      <c r="AW8" s="4"/>
      <c r="AX8" s="4"/>
      <c r="AY8" s="4"/>
    </row>
    <row r="9" spans="1:54" ht="14.4" x14ac:dyDescent="0.3">
      <c r="A9" s="84">
        <v>44593</v>
      </c>
      <c r="B9" s="85">
        <v>6.77</v>
      </c>
      <c r="C9" s="85">
        <v>13.35</v>
      </c>
      <c r="D9" s="86">
        <v>7</v>
      </c>
      <c r="E9" s="10">
        <v>6.3789999999999996</v>
      </c>
      <c r="F9" s="10">
        <v>6.8760000000000003</v>
      </c>
      <c r="G9" s="10">
        <v>6.07</v>
      </c>
      <c r="H9" s="10">
        <v>7.12</v>
      </c>
      <c r="I9" s="10">
        <v>9.7490000000000006</v>
      </c>
      <c r="J9" s="10">
        <v>9.9580000000000002</v>
      </c>
      <c r="K9" s="10">
        <v>6.5570000000000004</v>
      </c>
      <c r="L9" s="10">
        <v>6.2220000000000004</v>
      </c>
      <c r="M9" s="10">
        <v>6.1139999999999999</v>
      </c>
      <c r="N9" s="10">
        <v>7.6790000000000003</v>
      </c>
      <c r="O9" s="10">
        <v>7</v>
      </c>
      <c r="P9" s="10">
        <v>5.94</v>
      </c>
      <c r="Q9" s="10">
        <v>6.2279999999999998</v>
      </c>
      <c r="R9" s="10">
        <v>9.8849999999999998</v>
      </c>
      <c r="S9" s="10">
        <v>8.6809999999999992</v>
      </c>
      <c r="T9" s="10">
        <v>7.5439999999999996</v>
      </c>
      <c r="U9" s="10">
        <v>7.1959999999999997</v>
      </c>
      <c r="V9" s="10">
        <v>8.91</v>
      </c>
      <c r="W9" s="10">
        <v>6.4450000000000003</v>
      </c>
      <c r="X9" s="10">
        <v>6.7859999999999996</v>
      </c>
      <c r="Y9" s="10">
        <v>5.8540000000000001</v>
      </c>
      <c r="Z9" s="10">
        <v>8.6630000000000003</v>
      </c>
      <c r="AA9" s="10">
        <v>6.5990000000000002</v>
      </c>
      <c r="AB9" s="10">
        <v>9.843</v>
      </c>
      <c r="AC9" s="10">
        <v>6.899</v>
      </c>
      <c r="AD9" s="10">
        <v>9.4619999999999997</v>
      </c>
      <c r="AE9" s="10">
        <v>7.3630000000000004</v>
      </c>
      <c r="AF9" s="10">
        <v>7.31</v>
      </c>
      <c r="AG9" s="10">
        <v>5.9020000000000001</v>
      </c>
      <c r="AH9" s="10">
        <v>6.6239999999999997</v>
      </c>
      <c r="AI9" s="4">
        <v>7.39</v>
      </c>
      <c r="AJ9" s="4">
        <v>5.7910000000000004</v>
      </c>
      <c r="AK9" s="4">
        <v>9.3979999999999997</v>
      </c>
      <c r="AL9" s="4">
        <v>11.635</v>
      </c>
      <c r="AM9" s="4">
        <v>6.75</v>
      </c>
      <c r="AN9" s="4"/>
      <c r="AO9" s="4"/>
      <c r="AP9" s="4"/>
      <c r="AQ9" s="4"/>
      <c r="AR9" s="4"/>
      <c r="AS9" s="4"/>
      <c r="AT9" s="4"/>
      <c r="AU9" s="4"/>
      <c r="AV9" s="4"/>
      <c r="AW9" s="4"/>
      <c r="AX9" s="4"/>
      <c r="AY9" s="4"/>
    </row>
    <row r="10" spans="1:54" ht="14.4" x14ac:dyDescent="0.3">
      <c r="A10" s="84">
        <v>44621</v>
      </c>
      <c r="B10" s="85">
        <v>10.5</v>
      </c>
      <c r="C10" s="85">
        <v>26.91</v>
      </c>
      <c r="D10" s="86">
        <v>12</v>
      </c>
      <c r="E10" s="10">
        <v>7.9569999999999999</v>
      </c>
      <c r="F10" s="10">
        <v>9.57</v>
      </c>
      <c r="G10" s="10">
        <v>8.4079999999999995</v>
      </c>
      <c r="H10" s="10">
        <v>13.207000000000001</v>
      </c>
      <c r="I10" s="10">
        <v>22.919</v>
      </c>
      <c r="J10" s="10">
        <v>17.548999999999999</v>
      </c>
      <c r="K10" s="10">
        <v>10.334</v>
      </c>
      <c r="L10" s="10">
        <v>15.364000000000001</v>
      </c>
      <c r="M10" s="10">
        <v>10.493</v>
      </c>
      <c r="N10" s="10">
        <v>8.7219999999999995</v>
      </c>
      <c r="O10" s="10">
        <v>12.016999999999999</v>
      </c>
      <c r="P10" s="10">
        <v>10.968</v>
      </c>
      <c r="Q10" s="10">
        <v>12.67</v>
      </c>
      <c r="R10" s="10">
        <v>27.503</v>
      </c>
      <c r="S10" s="10">
        <v>11.769</v>
      </c>
      <c r="T10" s="10">
        <v>27.9</v>
      </c>
      <c r="U10" s="10">
        <v>12</v>
      </c>
      <c r="V10" s="10">
        <v>13.683999999999999</v>
      </c>
      <c r="W10" s="10">
        <v>9.08</v>
      </c>
      <c r="X10" s="10">
        <v>11.432</v>
      </c>
      <c r="Y10" s="10">
        <v>7.62</v>
      </c>
      <c r="Z10" s="10">
        <v>13.08</v>
      </c>
      <c r="AA10" s="10">
        <v>18.376999999999999</v>
      </c>
      <c r="AB10" s="10">
        <v>22.35</v>
      </c>
      <c r="AC10" s="10">
        <v>9.8789999999999996</v>
      </c>
      <c r="AD10" s="10">
        <v>26.876000000000001</v>
      </c>
      <c r="AE10" s="10">
        <v>9.593</v>
      </c>
      <c r="AF10" s="10">
        <v>15.385999999999999</v>
      </c>
      <c r="AG10" s="10">
        <v>6.0830000000000002</v>
      </c>
      <c r="AH10" s="10">
        <v>11.715</v>
      </c>
      <c r="AI10" s="4">
        <v>16.248000000000001</v>
      </c>
      <c r="AJ10" s="4">
        <v>8.8059999999999992</v>
      </c>
      <c r="AK10" s="4">
        <v>13.193</v>
      </c>
      <c r="AL10" s="4">
        <v>18.664000000000001</v>
      </c>
      <c r="AM10" s="4">
        <v>8.6940000000000008</v>
      </c>
      <c r="AN10" s="4"/>
      <c r="AO10" s="4"/>
      <c r="AP10" s="4"/>
      <c r="AQ10" s="4"/>
      <c r="AR10" s="4"/>
      <c r="AS10" s="4"/>
      <c r="AT10" s="4"/>
      <c r="AU10" s="4"/>
      <c r="AV10" s="4"/>
      <c r="AW10" s="4"/>
      <c r="AX10" s="4"/>
      <c r="AY10" s="4"/>
    </row>
    <row r="11" spans="1:54" ht="14.4" x14ac:dyDescent="0.3">
      <c r="A11" s="84">
        <v>44652</v>
      </c>
      <c r="B11" s="85">
        <v>22.52</v>
      </c>
      <c r="C11" s="85">
        <v>63.54</v>
      </c>
      <c r="D11" s="86">
        <v>31</v>
      </c>
      <c r="E11" s="10">
        <v>18.18</v>
      </c>
      <c r="F11" s="10">
        <v>18.36</v>
      </c>
      <c r="G11" s="10">
        <v>22.765999999999998</v>
      </c>
      <c r="H11" s="10">
        <v>62.871000000000002</v>
      </c>
      <c r="I11" s="10">
        <v>75.350999999999999</v>
      </c>
      <c r="J11" s="10">
        <v>77.433000000000007</v>
      </c>
      <c r="K11" s="10">
        <v>23.295000000000002</v>
      </c>
      <c r="L11" s="10">
        <v>61.210999999999999</v>
      </c>
      <c r="M11" s="10">
        <v>28.942</v>
      </c>
      <c r="N11" s="10">
        <v>24.902999999999999</v>
      </c>
      <c r="O11" s="10">
        <v>54.119</v>
      </c>
      <c r="P11" s="10">
        <v>50.378999999999998</v>
      </c>
      <c r="Q11" s="10">
        <v>32.834000000000003</v>
      </c>
      <c r="R11" s="10">
        <v>49.527000000000001</v>
      </c>
      <c r="S11" s="10">
        <v>24.062999999999999</v>
      </c>
      <c r="T11" s="10">
        <v>67.495000000000005</v>
      </c>
      <c r="U11" s="10">
        <v>26.4</v>
      </c>
      <c r="V11" s="10">
        <v>24.954000000000001</v>
      </c>
      <c r="W11" s="10">
        <v>29.082999999999998</v>
      </c>
      <c r="X11" s="10">
        <v>48.62</v>
      </c>
      <c r="Y11" s="10">
        <v>17.605</v>
      </c>
      <c r="Z11" s="10">
        <v>31</v>
      </c>
      <c r="AA11" s="10">
        <v>64.733999999999995</v>
      </c>
      <c r="AB11" s="10">
        <v>88.283000000000001</v>
      </c>
      <c r="AC11" s="10">
        <v>36.591000000000001</v>
      </c>
      <c r="AD11" s="10">
        <v>52.021999999999998</v>
      </c>
      <c r="AE11" s="10">
        <v>36.656999999999996</v>
      </c>
      <c r="AF11" s="10">
        <v>29.094999999999999</v>
      </c>
      <c r="AG11" s="10">
        <v>25.951000000000001</v>
      </c>
      <c r="AH11" s="10">
        <v>26.356999999999999</v>
      </c>
      <c r="AI11" s="4">
        <v>47.954999999999998</v>
      </c>
      <c r="AJ11" s="4">
        <v>22.856000000000002</v>
      </c>
      <c r="AK11" s="4">
        <v>36.881999999999998</v>
      </c>
      <c r="AL11" s="4">
        <v>27.308</v>
      </c>
      <c r="AM11" s="4">
        <v>20.494</v>
      </c>
      <c r="AN11" s="4"/>
      <c r="AO11" s="4"/>
      <c r="AP11" s="4"/>
      <c r="AQ11" s="4"/>
      <c r="AR11" s="4"/>
      <c r="AS11" s="4"/>
      <c r="AT11" s="4"/>
      <c r="AU11" s="4"/>
      <c r="AV11" s="4"/>
      <c r="AW11" s="4"/>
      <c r="AX11" s="4"/>
      <c r="AY11" s="4"/>
    </row>
    <row r="12" spans="1:54" ht="14.4" x14ac:dyDescent="0.3">
      <c r="A12" s="84">
        <v>44682</v>
      </c>
      <c r="B12" s="85">
        <v>65.25</v>
      </c>
      <c r="C12" s="85">
        <v>170.55</v>
      </c>
      <c r="D12" s="86">
        <v>121</v>
      </c>
      <c r="E12" s="10">
        <v>110.65600000000001</v>
      </c>
      <c r="F12" s="10">
        <v>94.826999999999998</v>
      </c>
      <c r="G12" s="10">
        <v>174.399</v>
      </c>
      <c r="H12" s="10">
        <v>184.47499999999999</v>
      </c>
      <c r="I12" s="10">
        <v>169.583</v>
      </c>
      <c r="J12" s="10">
        <v>184.27199999999999</v>
      </c>
      <c r="K12" s="10">
        <v>67.695999999999998</v>
      </c>
      <c r="L12" s="10">
        <v>114.38800000000001</v>
      </c>
      <c r="M12" s="10">
        <v>79.221999999999994</v>
      </c>
      <c r="N12" s="10">
        <v>90.453999999999994</v>
      </c>
      <c r="O12" s="10">
        <v>131.625</v>
      </c>
      <c r="P12" s="10">
        <v>193.09200000000001</v>
      </c>
      <c r="Q12" s="10">
        <v>125.676</v>
      </c>
      <c r="R12" s="10">
        <v>141.69200000000001</v>
      </c>
      <c r="S12" s="10">
        <v>119.414</v>
      </c>
      <c r="T12" s="10">
        <v>206.90899999999999</v>
      </c>
      <c r="U12" s="10">
        <v>123.881</v>
      </c>
      <c r="V12" s="10">
        <v>136.96700000000001</v>
      </c>
      <c r="W12" s="10">
        <v>95.983999999999995</v>
      </c>
      <c r="X12" s="10">
        <v>204.995</v>
      </c>
      <c r="Y12" s="10">
        <v>36.884999999999998</v>
      </c>
      <c r="Z12" s="10">
        <v>106.336</v>
      </c>
      <c r="AA12" s="10">
        <v>153.917</v>
      </c>
      <c r="AB12" s="10">
        <v>228.21600000000001</v>
      </c>
      <c r="AC12" s="10">
        <v>105.515</v>
      </c>
      <c r="AD12" s="10">
        <v>147.88499999999999</v>
      </c>
      <c r="AE12" s="10">
        <v>160.83500000000001</v>
      </c>
      <c r="AF12" s="10">
        <v>180.69900000000001</v>
      </c>
      <c r="AG12" s="10">
        <v>77.045000000000002</v>
      </c>
      <c r="AH12" s="10">
        <v>106.07899999999999</v>
      </c>
      <c r="AI12" s="4">
        <v>94.793000000000006</v>
      </c>
      <c r="AJ12" s="4">
        <v>54.719000000000001</v>
      </c>
      <c r="AK12" s="4">
        <v>121</v>
      </c>
      <c r="AL12" s="4">
        <v>89.8</v>
      </c>
      <c r="AM12" s="4">
        <v>56.338999999999999</v>
      </c>
      <c r="AN12" s="4"/>
      <c r="AO12" s="4"/>
      <c r="AP12" s="4"/>
      <c r="AQ12" s="4"/>
      <c r="AR12" s="4"/>
      <c r="AS12" s="4"/>
      <c r="AT12" s="4"/>
      <c r="AU12" s="4"/>
      <c r="AV12" s="4"/>
      <c r="AW12" s="4"/>
      <c r="AX12" s="4"/>
      <c r="AY12" s="4"/>
    </row>
    <row r="13" spans="1:54" ht="14.4" x14ac:dyDescent="0.3">
      <c r="A13" s="84">
        <v>44713</v>
      </c>
      <c r="B13" s="85">
        <v>62.82</v>
      </c>
      <c r="C13" s="85">
        <v>196.43</v>
      </c>
      <c r="D13" s="86">
        <v>126</v>
      </c>
      <c r="E13" s="10">
        <v>182.494</v>
      </c>
      <c r="F13" s="10">
        <v>223.24</v>
      </c>
      <c r="G13" s="10">
        <v>224.20400000000001</v>
      </c>
      <c r="H13" s="10">
        <v>238.97399999999999</v>
      </c>
      <c r="I13" s="10">
        <v>234.892</v>
      </c>
      <c r="J13" s="10">
        <v>180.66499999999999</v>
      </c>
      <c r="K13" s="10">
        <v>126</v>
      </c>
      <c r="L13" s="10">
        <v>87.757999999999996</v>
      </c>
      <c r="M13" s="10">
        <v>104.84099999999999</v>
      </c>
      <c r="N13" s="10">
        <v>167.73</v>
      </c>
      <c r="O13" s="10">
        <v>109.05800000000001</v>
      </c>
      <c r="P13" s="10">
        <v>217.40100000000001</v>
      </c>
      <c r="Q13" s="10">
        <v>119.161</v>
      </c>
      <c r="R13" s="10">
        <v>263.56400000000002</v>
      </c>
      <c r="S13" s="10">
        <v>87.703999999999994</v>
      </c>
      <c r="T13" s="10">
        <v>263.33300000000003</v>
      </c>
      <c r="U13" s="10">
        <v>116.745</v>
      </c>
      <c r="V13" s="10">
        <v>200.84800000000001</v>
      </c>
      <c r="W13" s="10">
        <v>64.534999999999997</v>
      </c>
      <c r="X13" s="10">
        <v>122.48099999999999</v>
      </c>
      <c r="Y13" s="10">
        <v>25.454999999999998</v>
      </c>
      <c r="Z13" s="10">
        <v>98.856999999999999</v>
      </c>
      <c r="AA13" s="10">
        <v>96.218999999999994</v>
      </c>
      <c r="AB13" s="10">
        <v>228.84</v>
      </c>
      <c r="AC13" s="10">
        <v>76.338999999999999</v>
      </c>
      <c r="AD13" s="10">
        <v>127.78100000000001</v>
      </c>
      <c r="AE13" s="10">
        <v>219.601</v>
      </c>
      <c r="AF13" s="10">
        <v>122.313</v>
      </c>
      <c r="AG13" s="10">
        <v>125.14</v>
      </c>
      <c r="AH13" s="10">
        <v>224.018</v>
      </c>
      <c r="AI13" s="4">
        <v>50.95</v>
      </c>
      <c r="AJ13" s="4">
        <v>49.383000000000003</v>
      </c>
      <c r="AK13" s="4">
        <v>165.166</v>
      </c>
      <c r="AL13" s="4">
        <v>200.066</v>
      </c>
      <c r="AM13" s="4">
        <v>88.850999999999999</v>
      </c>
      <c r="AN13" s="4"/>
      <c r="AO13" s="4"/>
      <c r="AP13" s="4"/>
      <c r="AQ13" s="4"/>
      <c r="AR13" s="4"/>
      <c r="AS13" s="4"/>
      <c r="AT13" s="4"/>
      <c r="AU13" s="4"/>
      <c r="AV13" s="4"/>
      <c r="AW13" s="4"/>
      <c r="AX13" s="4"/>
      <c r="AY13" s="4"/>
    </row>
    <row r="14" spans="1:54" ht="14.4" x14ac:dyDescent="0.3">
      <c r="A14" s="84">
        <v>44743</v>
      </c>
      <c r="B14" s="85">
        <v>21.73</v>
      </c>
      <c r="C14" s="85">
        <v>87.45</v>
      </c>
      <c r="D14" s="86">
        <v>53</v>
      </c>
      <c r="E14" s="10">
        <v>107.628</v>
      </c>
      <c r="F14" s="10">
        <v>140.89500000000001</v>
      </c>
      <c r="G14" s="10">
        <v>108.52800000000001</v>
      </c>
      <c r="H14" s="10">
        <v>89.67</v>
      </c>
      <c r="I14" s="10">
        <v>141.179</v>
      </c>
      <c r="J14" s="10">
        <v>75.343999999999994</v>
      </c>
      <c r="K14" s="10">
        <v>53</v>
      </c>
      <c r="L14" s="10">
        <v>37.621000000000002</v>
      </c>
      <c r="M14" s="10">
        <v>49.061999999999998</v>
      </c>
      <c r="N14" s="10">
        <v>92.317999999999998</v>
      </c>
      <c r="O14" s="10">
        <v>53.43</v>
      </c>
      <c r="P14" s="10">
        <v>84.6</v>
      </c>
      <c r="Q14" s="10">
        <v>35.881</v>
      </c>
      <c r="R14" s="10">
        <v>186.80799999999999</v>
      </c>
      <c r="S14" s="10">
        <v>36.045999999999999</v>
      </c>
      <c r="T14" s="10">
        <v>80.081000000000003</v>
      </c>
      <c r="U14" s="10">
        <v>60.500999999999998</v>
      </c>
      <c r="V14" s="10">
        <v>135.934</v>
      </c>
      <c r="W14" s="10">
        <v>20.94</v>
      </c>
      <c r="X14" s="10">
        <v>40.313000000000002</v>
      </c>
      <c r="Y14" s="10">
        <v>10.653</v>
      </c>
      <c r="Z14" s="10">
        <v>30.367000000000001</v>
      </c>
      <c r="AA14" s="10">
        <v>37.097999999999999</v>
      </c>
      <c r="AB14" s="10">
        <v>91.983999999999995</v>
      </c>
      <c r="AC14" s="10">
        <v>34.350999999999999</v>
      </c>
      <c r="AD14" s="10">
        <v>50.688000000000002</v>
      </c>
      <c r="AE14" s="10">
        <v>69.174999999999997</v>
      </c>
      <c r="AF14" s="10">
        <v>47.274000000000001</v>
      </c>
      <c r="AG14" s="10">
        <v>42.609000000000002</v>
      </c>
      <c r="AH14" s="10">
        <v>99.677000000000007</v>
      </c>
      <c r="AI14" s="4">
        <v>19.943000000000001</v>
      </c>
      <c r="AJ14" s="4">
        <v>22.097000000000001</v>
      </c>
      <c r="AK14" s="4">
        <v>49.076999999999998</v>
      </c>
      <c r="AL14" s="4">
        <v>77.903999999999996</v>
      </c>
      <c r="AM14" s="4">
        <v>46.186</v>
      </c>
      <c r="AN14" s="4"/>
      <c r="AO14" s="4"/>
      <c r="AP14" s="4"/>
      <c r="AQ14" s="4"/>
      <c r="AR14" s="4"/>
      <c r="AS14" s="4"/>
      <c r="AT14" s="4"/>
      <c r="AU14" s="4"/>
      <c r="AV14" s="4"/>
      <c r="AW14" s="4"/>
      <c r="AX14" s="4"/>
      <c r="AY14" s="4"/>
    </row>
    <row r="15" spans="1:54" ht="14.4" x14ac:dyDescent="0.3">
      <c r="A15" s="84">
        <v>44774</v>
      </c>
      <c r="B15" s="85">
        <v>14.39</v>
      </c>
      <c r="C15" s="85">
        <v>45.12</v>
      </c>
      <c r="D15" s="86">
        <v>30</v>
      </c>
      <c r="E15" s="10">
        <v>73.507000000000005</v>
      </c>
      <c r="F15" s="10">
        <v>43.433</v>
      </c>
      <c r="G15" s="10">
        <v>62.286000000000001</v>
      </c>
      <c r="H15" s="10">
        <v>34.537999999999997</v>
      </c>
      <c r="I15" s="10">
        <v>44.127000000000002</v>
      </c>
      <c r="J15" s="10">
        <v>44.28</v>
      </c>
      <c r="K15" s="10">
        <v>30</v>
      </c>
      <c r="L15" s="10">
        <v>26.797000000000001</v>
      </c>
      <c r="M15" s="10">
        <v>29.532</v>
      </c>
      <c r="N15" s="10">
        <v>29.282</v>
      </c>
      <c r="O15" s="10">
        <v>36.360999999999997</v>
      </c>
      <c r="P15" s="10">
        <v>39.323</v>
      </c>
      <c r="Q15" s="10">
        <v>17.305</v>
      </c>
      <c r="R15" s="10">
        <v>56.688000000000002</v>
      </c>
      <c r="S15" s="10">
        <v>17.210999999999999</v>
      </c>
      <c r="T15" s="10">
        <v>66.965999999999994</v>
      </c>
      <c r="U15" s="10">
        <v>24.161000000000001</v>
      </c>
      <c r="V15" s="10">
        <v>88.546000000000006</v>
      </c>
      <c r="W15" s="10">
        <v>15.75</v>
      </c>
      <c r="X15" s="10">
        <v>33.207999999999998</v>
      </c>
      <c r="Y15" s="10">
        <v>7.1369999999999996</v>
      </c>
      <c r="Z15" s="10">
        <v>19.88</v>
      </c>
      <c r="AA15" s="10">
        <v>20.053999999999998</v>
      </c>
      <c r="AB15" s="10">
        <v>40.753</v>
      </c>
      <c r="AC15" s="10">
        <v>24.995000000000001</v>
      </c>
      <c r="AD15" s="10">
        <v>38.947000000000003</v>
      </c>
      <c r="AE15" s="10">
        <v>30.152999999999999</v>
      </c>
      <c r="AF15" s="10">
        <v>20.245999999999999</v>
      </c>
      <c r="AG15" s="10">
        <v>30.358000000000001</v>
      </c>
      <c r="AH15" s="10">
        <v>30.306999999999999</v>
      </c>
      <c r="AI15" s="4">
        <v>13.492000000000001</v>
      </c>
      <c r="AJ15" s="4">
        <v>23.434000000000001</v>
      </c>
      <c r="AK15" s="4">
        <v>26.016999999999999</v>
      </c>
      <c r="AL15" s="4">
        <v>28.190999999999999</v>
      </c>
      <c r="AM15" s="4">
        <v>23.116</v>
      </c>
      <c r="AN15" s="4"/>
      <c r="AO15" s="4"/>
      <c r="AP15" s="4"/>
      <c r="AQ15" s="4"/>
      <c r="AR15" s="4"/>
      <c r="AS15" s="4"/>
      <c r="AT15" s="4"/>
      <c r="AU15" s="4"/>
      <c r="AV15" s="4"/>
      <c r="AW15" s="4"/>
      <c r="AX15" s="4"/>
      <c r="AY15" s="4"/>
    </row>
    <row r="16" spans="1:54" ht="14.4" x14ac:dyDescent="0.3">
      <c r="A16" s="84">
        <v>44805</v>
      </c>
      <c r="B16" s="85">
        <v>13.09</v>
      </c>
      <c r="C16" s="85">
        <v>38.6</v>
      </c>
      <c r="D16" s="86">
        <v>24</v>
      </c>
      <c r="E16" s="10">
        <v>66.808999999999997</v>
      </c>
      <c r="F16" s="10">
        <v>21.616</v>
      </c>
      <c r="G16" s="10">
        <v>34.863999999999997</v>
      </c>
      <c r="H16" s="10">
        <v>42.975000000000001</v>
      </c>
      <c r="I16" s="10">
        <v>46.86</v>
      </c>
      <c r="J16" s="10">
        <v>29.626000000000001</v>
      </c>
      <c r="K16" s="10">
        <v>21.954999999999998</v>
      </c>
      <c r="L16" s="10">
        <v>16.414999999999999</v>
      </c>
      <c r="M16" s="10">
        <v>18.785</v>
      </c>
      <c r="N16" s="10">
        <v>40.414999999999999</v>
      </c>
      <c r="O16" s="10">
        <v>24</v>
      </c>
      <c r="P16" s="10">
        <v>36.093000000000004</v>
      </c>
      <c r="Q16" s="10">
        <v>25.116</v>
      </c>
      <c r="R16" s="10">
        <v>30.805</v>
      </c>
      <c r="S16" s="10">
        <v>15.362</v>
      </c>
      <c r="T16" s="10">
        <v>57.545999999999999</v>
      </c>
      <c r="U16" s="10">
        <v>18.821999999999999</v>
      </c>
      <c r="V16" s="10">
        <v>57.847000000000001</v>
      </c>
      <c r="W16" s="10">
        <v>15.086</v>
      </c>
      <c r="X16" s="10">
        <v>17.613</v>
      </c>
      <c r="Y16" s="10">
        <v>16.981999999999999</v>
      </c>
      <c r="Z16" s="10">
        <v>28.731999999999999</v>
      </c>
      <c r="AA16" s="10">
        <v>29.334</v>
      </c>
      <c r="AB16" s="10">
        <v>21.766999999999999</v>
      </c>
      <c r="AC16" s="10">
        <v>20.638000000000002</v>
      </c>
      <c r="AD16" s="10">
        <v>35.482999999999997</v>
      </c>
      <c r="AE16" s="10">
        <v>32.319000000000003</v>
      </c>
      <c r="AF16" s="10">
        <v>14.711</v>
      </c>
      <c r="AG16" s="10">
        <v>15.292</v>
      </c>
      <c r="AH16" s="10">
        <v>20.484999999999999</v>
      </c>
      <c r="AI16" s="4">
        <v>10.288</v>
      </c>
      <c r="AJ16" s="4">
        <v>36.329000000000001</v>
      </c>
      <c r="AK16" s="4">
        <v>31.582999999999998</v>
      </c>
      <c r="AL16" s="4">
        <v>17.675999999999998</v>
      </c>
      <c r="AM16" s="4">
        <v>12.5</v>
      </c>
      <c r="AN16" s="4"/>
      <c r="AO16" s="4"/>
      <c r="AP16" s="4"/>
      <c r="AQ16" s="4"/>
      <c r="AR16" s="4"/>
      <c r="AS16" s="4"/>
      <c r="AT16" s="4"/>
      <c r="AU16" s="4"/>
      <c r="AV16" s="4"/>
      <c r="AW16" s="4"/>
      <c r="AX16" s="4"/>
      <c r="AY16" s="4"/>
    </row>
    <row r="17" spans="1:51" ht="14.4" x14ac:dyDescent="0.3">
      <c r="A17" s="84">
        <v>44835</v>
      </c>
      <c r="B17" s="85">
        <v>13.98</v>
      </c>
      <c r="C17" s="85">
        <v>31.72</v>
      </c>
      <c r="D17" s="86">
        <v>20.34</v>
      </c>
      <c r="E17" s="10">
        <v>34.710999999999999</v>
      </c>
      <c r="F17" s="10">
        <v>24.256</v>
      </c>
      <c r="G17" s="10">
        <v>28.678000000000001</v>
      </c>
      <c r="H17" s="10">
        <v>44.938000000000002</v>
      </c>
      <c r="I17" s="10">
        <v>48.781999999999996</v>
      </c>
      <c r="J17" s="10">
        <v>19.544</v>
      </c>
      <c r="K17" s="10">
        <v>21.533999999999999</v>
      </c>
      <c r="L17" s="10">
        <v>19.03</v>
      </c>
      <c r="M17" s="10">
        <v>26.446999999999999</v>
      </c>
      <c r="N17" s="10">
        <v>19.606000000000002</v>
      </c>
      <c r="O17" s="10">
        <v>16.172999999999998</v>
      </c>
      <c r="P17" s="10">
        <v>22.751999999999999</v>
      </c>
      <c r="Q17" s="10">
        <v>18.518999999999998</v>
      </c>
      <c r="R17" s="10">
        <v>28.132999999999999</v>
      </c>
      <c r="S17" s="10">
        <v>23.033000000000001</v>
      </c>
      <c r="T17" s="10">
        <v>48.908999999999999</v>
      </c>
      <c r="U17" s="10">
        <v>17.52</v>
      </c>
      <c r="V17" s="10">
        <v>24.31</v>
      </c>
      <c r="W17" s="10">
        <v>15.935</v>
      </c>
      <c r="X17" s="10">
        <v>15.15</v>
      </c>
      <c r="Y17" s="10">
        <v>13.94</v>
      </c>
      <c r="Z17" s="10">
        <v>16.818999999999999</v>
      </c>
      <c r="AA17" s="10">
        <v>28.86</v>
      </c>
      <c r="AB17" s="10">
        <v>33.246000000000002</v>
      </c>
      <c r="AC17" s="10">
        <v>65.222999999999999</v>
      </c>
      <c r="AD17" s="10">
        <v>39.408000000000001</v>
      </c>
      <c r="AE17" s="10">
        <v>20.634</v>
      </c>
      <c r="AF17" s="10">
        <v>14.669</v>
      </c>
      <c r="AG17" s="10">
        <v>18.652999999999999</v>
      </c>
      <c r="AH17" s="10">
        <v>25.599</v>
      </c>
      <c r="AI17" s="4">
        <v>9.6920000000000002</v>
      </c>
      <c r="AJ17" s="4">
        <v>27.297000000000001</v>
      </c>
      <c r="AK17" s="4">
        <v>41.628999999999998</v>
      </c>
      <c r="AL17" s="4">
        <v>13.042999999999999</v>
      </c>
      <c r="AM17" s="4">
        <v>22.140999999999998</v>
      </c>
      <c r="AN17" s="4"/>
      <c r="AO17" s="4"/>
      <c r="AP17" s="4"/>
      <c r="AQ17" s="4"/>
      <c r="AR17" s="4"/>
      <c r="AS17" s="4"/>
      <c r="AT17" s="4"/>
      <c r="AU17" s="4"/>
      <c r="AV17" s="4"/>
      <c r="AW17" s="4"/>
      <c r="AX17" s="4"/>
      <c r="AY17" s="4"/>
    </row>
    <row r="18" spans="1:51" ht="14.4" x14ac:dyDescent="0.3">
      <c r="A18" s="84">
        <v>44866</v>
      </c>
      <c r="B18" s="85">
        <v>13.85</v>
      </c>
      <c r="C18" s="85">
        <v>19.829999999999998</v>
      </c>
      <c r="D18" s="86">
        <v>16.690000000000001</v>
      </c>
      <c r="E18" s="10">
        <v>21.061</v>
      </c>
      <c r="F18" s="10">
        <v>15.781000000000001</v>
      </c>
      <c r="G18" s="10">
        <v>21.068000000000001</v>
      </c>
      <c r="H18" s="10">
        <v>25.114999999999998</v>
      </c>
      <c r="I18" s="10">
        <v>32.238</v>
      </c>
      <c r="J18" s="10">
        <v>22.747</v>
      </c>
      <c r="K18" s="10">
        <v>13.82</v>
      </c>
      <c r="L18" s="10">
        <v>12.829000000000001</v>
      </c>
      <c r="M18" s="10">
        <v>18.991</v>
      </c>
      <c r="N18" s="10">
        <v>15.42</v>
      </c>
      <c r="O18" s="10">
        <v>13.632999999999999</v>
      </c>
      <c r="P18" s="10">
        <v>17.716000000000001</v>
      </c>
      <c r="Q18" s="10">
        <v>15.305999999999999</v>
      </c>
      <c r="R18" s="10">
        <v>18.646000000000001</v>
      </c>
      <c r="S18" s="10">
        <v>15.284000000000001</v>
      </c>
      <c r="T18" s="10">
        <v>24.898</v>
      </c>
      <c r="U18" s="10">
        <v>19.088000000000001</v>
      </c>
      <c r="V18" s="10">
        <v>16.405000000000001</v>
      </c>
      <c r="W18" s="10">
        <v>13.252000000000001</v>
      </c>
      <c r="X18" s="10">
        <v>13.69</v>
      </c>
      <c r="Y18" s="10">
        <v>8.8040000000000003</v>
      </c>
      <c r="Z18" s="10">
        <v>11.532999999999999</v>
      </c>
      <c r="AA18" s="10">
        <v>21.448</v>
      </c>
      <c r="AB18" s="10">
        <v>20.472000000000001</v>
      </c>
      <c r="AC18" s="10">
        <v>23.436</v>
      </c>
      <c r="AD18" s="10">
        <v>19.062999999999999</v>
      </c>
      <c r="AE18" s="10">
        <v>16.904</v>
      </c>
      <c r="AF18" s="10">
        <v>12.77</v>
      </c>
      <c r="AG18" s="10">
        <v>14.038</v>
      </c>
      <c r="AH18" s="10">
        <v>18.742999999999999</v>
      </c>
      <c r="AI18" s="4">
        <v>8.6140000000000008</v>
      </c>
      <c r="AJ18" s="4">
        <v>14.326000000000001</v>
      </c>
      <c r="AK18" s="4">
        <v>22.004000000000001</v>
      </c>
      <c r="AL18" s="4">
        <v>11.44</v>
      </c>
      <c r="AM18" s="4">
        <v>12.916</v>
      </c>
      <c r="AN18" s="4"/>
      <c r="AO18" s="4"/>
      <c r="AP18" s="4"/>
      <c r="AQ18" s="4"/>
      <c r="AR18" s="4"/>
      <c r="AS18" s="4"/>
      <c r="AT18" s="4"/>
      <c r="AU18" s="4"/>
      <c r="AV18" s="4"/>
      <c r="AW18" s="4"/>
      <c r="AX18" s="4"/>
      <c r="AY18" s="4"/>
    </row>
    <row r="19" spans="1:51" ht="14.4" x14ac:dyDescent="0.3">
      <c r="A19" s="84">
        <v>44896</v>
      </c>
      <c r="B19" s="85">
        <v>14.5</v>
      </c>
      <c r="C19" s="85">
        <v>16</v>
      </c>
      <c r="D19" s="86">
        <v>15.6</v>
      </c>
      <c r="E19" s="10">
        <v>17.149999999999999</v>
      </c>
      <c r="F19" s="10">
        <v>14.478999999999999</v>
      </c>
      <c r="G19" s="10">
        <v>17.722999999999999</v>
      </c>
      <c r="H19" s="10">
        <v>19.239999999999998</v>
      </c>
      <c r="I19" s="10">
        <v>21.539000000000001</v>
      </c>
      <c r="J19" s="10">
        <v>16.95</v>
      </c>
      <c r="K19" s="10">
        <v>11.041</v>
      </c>
      <c r="L19" s="10">
        <v>10.949</v>
      </c>
      <c r="M19" s="10">
        <v>13.035</v>
      </c>
      <c r="N19" s="10">
        <v>13.502000000000001</v>
      </c>
      <c r="O19" s="10">
        <v>12.396000000000001</v>
      </c>
      <c r="P19" s="10">
        <v>16.173999999999999</v>
      </c>
      <c r="Q19" s="10">
        <v>12.882999999999999</v>
      </c>
      <c r="R19" s="10">
        <v>17.100000000000001</v>
      </c>
      <c r="S19" s="10">
        <v>13.257999999999999</v>
      </c>
      <c r="T19" s="10">
        <v>18.442</v>
      </c>
      <c r="U19" s="10">
        <v>16.939</v>
      </c>
      <c r="V19" s="10">
        <v>14.625</v>
      </c>
      <c r="W19" s="10">
        <v>10.346</v>
      </c>
      <c r="X19" s="10">
        <v>12.489000000000001</v>
      </c>
      <c r="Y19" s="10">
        <v>7.5960000000000001</v>
      </c>
      <c r="Z19" s="10">
        <v>10.87</v>
      </c>
      <c r="AA19" s="10">
        <v>15.333</v>
      </c>
      <c r="AB19" s="10">
        <v>16.352</v>
      </c>
      <c r="AC19" s="10">
        <v>13.571999999999999</v>
      </c>
      <c r="AD19" s="10">
        <v>15.151999999999999</v>
      </c>
      <c r="AE19" s="10">
        <v>15.08</v>
      </c>
      <c r="AF19" s="10">
        <v>11.048999999999999</v>
      </c>
      <c r="AG19" s="10">
        <v>11.718</v>
      </c>
      <c r="AH19" s="10">
        <v>15</v>
      </c>
      <c r="AI19" s="4">
        <v>8.2289999999999992</v>
      </c>
      <c r="AJ19" s="4">
        <v>10.765000000000001</v>
      </c>
      <c r="AK19" s="4">
        <v>14.340999999999999</v>
      </c>
      <c r="AL19" s="4">
        <v>11.621</v>
      </c>
      <c r="AM19" s="4">
        <v>9.4220000000000006</v>
      </c>
      <c r="AN19" s="4"/>
      <c r="AO19" s="4"/>
      <c r="AP19" s="4"/>
      <c r="AQ19" s="4"/>
      <c r="AR19" s="4"/>
      <c r="AS19" s="4"/>
      <c r="AT19" s="4"/>
      <c r="AU19" s="4"/>
      <c r="AV19" s="4"/>
      <c r="AW19" s="4"/>
      <c r="AX19" s="4"/>
      <c r="AY19" s="4"/>
    </row>
    <row r="20" spans="1:51" ht="14.4" x14ac:dyDescent="0.3">
      <c r="A20" s="84">
        <v>44927</v>
      </c>
      <c r="B20" s="85">
        <v>13.7</v>
      </c>
      <c r="C20" s="85">
        <v>14</v>
      </c>
      <c r="D20" s="86">
        <v>14.1</v>
      </c>
      <c r="E20" s="10">
        <v>14.23</v>
      </c>
      <c r="F20" s="10">
        <v>13.531000000000001</v>
      </c>
      <c r="G20" s="10">
        <v>16.466999999999999</v>
      </c>
      <c r="H20" s="10">
        <v>16.516999999999999</v>
      </c>
      <c r="I20" s="10">
        <v>16.486000000000001</v>
      </c>
      <c r="J20" s="10">
        <v>14.278</v>
      </c>
      <c r="K20" s="10">
        <v>9.5280000000000005</v>
      </c>
      <c r="L20" s="10">
        <v>9.8360000000000003</v>
      </c>
      <c r="M20" s="10">
        <v>10.263</v>
      </c>
      <c r="N20" s="10">
        <v>11.566000000000001</v>
      </c>
      <c r="O20" s="10">
        <v>11.18</v>
      </c>
      <c r="P20" s="10">
        <v>14.749000000000001</v>
      </c>
      <c r="Q20" s="10">
        <v>11.146000000000001</v>
      </c>
      <c r="R20" s="10">
        <v>15.173999999999999</v>
      </c>
      <c r="S20" s="10">
        <v>10.667</v>
      </c>
      <c r="T20" s="10">
        <v>15.976000000000001</v>
      </c>
      <c r="U20" s="10">
        <v>12.871</v>
      </c>
      <c r="V20" s="10">
        <v>13.281000000000001</v>
      </c>
      <c r="W20" s="10">
        <v>9.0670000000000002</v>
      </c>
      <c r="X20" s="10">
        <v>11.448</v>
      </c>
      <c r="Y20" s="10">
        <v>7.0030000000000001</v>
      </c>
      <c r="Z20" s="10">
        <v>9.6430000000000007</v>
      </c>
      <c r="AA20" s="10">
        <v>15.904999999999999</v>
      </c>
      <c r="AB20" s="10">
        <v>14.865</v>
      </c>
      <c r="AC20" s="10">
        <v>10.853999999999999</v>
      </c>
      <c r="AD20" s="10">
        <v>12.661</v>
      </c>
      <c r="AE20" s="10">
        <v>13.311</v>
      </c>
      <c r="AF20" s="10">
        <v>10.023</v>
      </c>
      <c r="AG20" s="10">
        <v>10.739000000000001</v>
      </c>
      <c r="AH20" s="10">
        <v>13.582000000000001</v>
      </c>
      <c r="AI20" s="4">
        <v>7.61</v>
      </c>
      <c r="AJ20" s="4">
        <v>8.9559999999999995</v>
      </c>
      <c r="AK20" s="4">
        <v>12.2</v>
      </c>
      <c r="AL20" s="4">
        <v>11.031000000000001</v>
      </c>
      <c r="AM20" s="4">
        <v>7.8849999999999998</v>
      </c>
      <c r="AN20" s="4"/>
      <c r="AO20" s="4"/>
      <c r="AP20" s="4"/>
      <c r="AQ20" s="4"/>
      <c r="AR20" s="4"/>
      <c r="AS20" s="4"/>
      <c r="AT20" s="4"/>
      <c r="AU20" s="4"/>
      <c r="AV20" s="4"/>
      <c r="AW20" s="4"/>
      <c r="AX20" s="4"/>
      <c r="AY20" s="4"/>
    </row>
    <row r="21" spans="1:51" ht="14.4" x14ac:dyDescent="0.3">
      <c r="A21" s="84">
        <v>44958</v>
      </c>
      <c r="B21" s="85">
        <v>12</v>
      </c>
      <c r="C21" s="85">
        <v>12.9</v>
      </c>
      <c r="D21" s="86">
        <v>12.6</v>
      </c>
      <c r="E21" s="10">
        <v>11.641999999999999</v>
      </c>
      <c r="F21" s="10">
        <v>11.076000000000001</v>
      </c>
      <c r="G21" s="10">
        <v>12.707000000000001</v>
      </c>
      <c r="H21" s="10">
        <v>15.874000000000001</v>
      </c>
      <c r="I21" s="10">
        <v>20.356999999999999</v>
      </c>
      <c r="J21" s="10">
        <v>11.756</v>
      </c>
      <c r="K21" s="10">
        <v>7.8170000000000002</v>
      </c>
      <c r="L21" s="10">
        <v>8.1890000000000001</v>
      </c>
      <c r="M21" s="10">
        <v>9.0869999999999997</v>
      </c>
      <c r="N21" s="10">
        <v>9.798</v>
      </c>
      <c r="O21" s="10">
        <v>9.3170000000000002</v>
      </c>
      <c r="P21" s="10">
        <v>12.45</v>
      </c>
      <c r="Q21" s="10">
        <v>11.579000000000001</v>
      </c>
      <c r="R21" s="10">
        <v>15.853</v>
      </c>
      <c r="S21" s="10">
        <v>8.4290000000000003</v>
      </c>
      <c r="T21" s="10">
        <v>13.222</v>
      </c>
      <c r="U21" s="10">
        <v>11.66</v>
      </c>
      <c r="V21" s="10">
        <v>11.74</v>
      </c>
      <c r="W21" s="10">
        <v>7.3140000000000001</v>
      </c>
      <c r="X21" s="10">
        <v>9.625</v>
      </c>
      <c r="Y21" s="10">
        <v>6.6909999999999998</v>
      </c>
      <c r="Z21" s="10">
        <v>7.9240000000000004</v>
      </c>
      <c r="AA21" s="10">
        <v>13.353999999999999</v>
      </c>
      <c r="AB21" s="10">
        <v>12.673999999999999</v>
      </c>
      <c r="AC21" s="10">
        <v>10.763999999999999</v>
      </c>
      <c r="AD21" s="10">
        <v>9.7989999999999995</v>
      </c>
      <c r="AE21" s="10">
        <v>12.04</v>
      </c>
      <c r="AF21" s="10">
        <v>8.3670000000000009</v>
      </c>
      <c r="AG21" s="10">
        <v>8.5790000000000006</v>
      </c>
      <c r="AH21" s="10">
        <v>10.837999999999999</v>
      </c>
      <c r="AI21" s="4">
        <v>6.3840000000000003</v>
      </c>
      <c r="AJ21" s="4">
        <v>9.0250000000000004</v>
      </c>
      <c r="AK21" s="4">
        <v>14.391999999999999</v>
      </c>
      <c r="AL21" s="4">
        <v>9.1329999999999991</v>
      </c>
      <c r="AM21" s="4">
        <v>6.4870000000000001</v>
      </c>
      <c r="AN21" s="4"/>
      <c r="AO21" s="4"/>
      <c r="AP21" s="4"/>
      <c r="AQ21" s="4"/>
      <c r="AR21" s="4"/>
      <c r="AS21" s="4"/>
      <c r="AT21" s="4"/>
      <c r="AU21" s="4"/>
      <c r="AV21" s="4"/>
      <c r="AW21" s="4"/>
      <c r="AX21" s="4"/>
      <c r="AY21" s="4"/>
    </row>
    <row r="22" spans="1:51" ht="14.4" x14ac:dyDescent="0.3">
      <c r="A22" s="84">
        <v>44986</v>
      </c>
      <c r="B22" s="85">
        <v>18.600000000000001</v>
      </c>
      <c r="C22" s="85">
        <v>26</v>
      </c>
      <c r="D22" s="86">
        <v>23.1</v>
      </c>
      <c r="E22" s="10">
        <v>15.706</v>
      </c>
      <c r="F22" s="10">
        <v>14.496</v>
      </c>
      <c r="G22" s="10">
        <v>24.734000000000002</v>
      </c>
      <c r="H22" s="10">
        <v>34.822000000000003</v>
      </c>
      <c r="I22" s="10">
        <v>31.363</v>
      </c>
      <c r="J22" s="10">
        <v>17.341000000000001</v>
      </c>
      <c r="K22" s="10">
        <v>18.251000000000001</v>
      </c>
      <c r="L22" s="10">
        <v>13.589</v>
      </c>
      <c r="M22" s="10">
        <v>10.653</v>
      </c>
      <c r="N22" s="10">
        <v>16.132999999999999</v>
      </c>
      <c r="O22" s="10">
        <v>16.218</v>
      </c>
      <c r="P22" s="10">
        <v>22.058</v>
      </c>
      <c r="Q22" s="10">
        <v>32.116999999999997</v>
      </c>
      <c r="R22" s="10">
        <v>20.279</v>
      </c>
      <c r="S22" s="10">
        <v>29.233000000000001</v>
      </c>
      <c r="T22" s="10">
        <v>22.795000000000002</v>
      </c>
      <c r="U22" s="10">
        <v>17.539000000000001</v>
      </c>
      <c r="V22" s="10">
        <v>16.042000000000002</v>
      </c>
      <c r="W22" s="10">
        <v>12.44</v>
      </c>
      <c r="X22" s="10">
        <v>12.157</v>
      </c>
      <c r="Y22" s="10">
        <v>11.34</v>
      </c>
      <c r="Z22" s="10">
        <v>21.437999999999999</v>
      </c>
      <c r="AA22" s="10">
        <v>26.181000000000001</v>
      </c>
      <c r="AB22" s="10">
        <v>17.079000000000001</v>
      </c>
      <c r="AC22" s="10">
        <v>35.466000000000001</v>
      </c>
      <c r="AD22" s="10">
        <v>12.74</v>
      </c>
      <c r="AE22" s="10">
        <v>22.463999999999999</v>
      </c>
      <c r="AF22" s="10">
        <v>8.9480000000000004</v>
      </c>
      <c r="AG22" s="10">
        <v>15.019</v>
      </c>
      <c r="AH22" s="10">
        <v>22.300999999999998</v>
      </c>
      <c r="AI22" s="4">
        <v>9.6590000000000007</v>
      </c>
      <c r="AJ22" s="4">
        <v>13.54</v>
      </c>
      <c r="AK22" s="4">
        <v>22.992999999999999</v>
      </c>
      <c r="AL22" s="4">
        <v>11.718</v>
      </c>
      <c r="AM22" s="4">
        <v>8.4280000000000008</v>
      </c>
      <c r="AN22" s="4"/>
      <c r="AO22" s="4"/>
      <c r="AP22" s="4"/>
      <c r="AQ22" s="4"/>
      <c r="AR22" s="4"/>
      <c r="AS22" s="4"/>
      <c r="AT22" s="4"/>
      <c r="AU22" s="4"/>
      <c r="AV22" s="4"/>
      <c r="AW22" s="4"/>
      <c r="AX22" s="4"/>
      <c r="AY22" s="4"/>
    </row>
    <row r="23" spans="1:51" ht="14.4" x14ac:dyDescent="0.3">
      <c r="A23" s="84">
        <v>45017</v>
      </c>
      <c r="B23" s="85">
        <v>39.9</v>
      </c>
      <c r="C23" s="85">
        <v>61.4</v>
      </c>
      <c r="D23" s="86">
        <v>50</v>
      </c>
      <c r="E23" s="10">
        <v>29.382000000000001</v>
      </c>
      <c r="F23" s="10">
        <v>32.790999999999997</v>
      </c>
      <c r="G23" s="10">
        <v>93.775000000000006</v>
      </c>
      <c r="H23" s="10">
        <v>93.430999999999997</v>
      </c>
      <c r="I23" s="10">
        <v>100.925</v>
      </c>
      <c r="J23" s="10">
        <v>33.21</v>
      </c>
      <c r="K23" s="10">
        <v>69.992999999999995</v>
      </c>
      <c r="L23" s="10">
        <v>33.14</v>
      </c>
      <c r="M23" s="10">
        <v>30.949000000000002</v>
      </c>
      <c r="N23" s="10">
        <v>63.865000000000002</v>
      </c>
      <c r="O23" s="10">
        <v>60.783999999999999</v>
      </c>
      <c r="P23" s="10">
        <v>48.100999999999999</v>
      </c>
      <c r="Q23" s="10">
        <v>48.101999999999997</v>
      </c>
      <c r="R23" s="10">
        <v>39.956000000000003</v>
      </c>
      <c r="S23" s="10">
        <v>65.563999999999993</v>
      </c>
      <c r="T23" s="10">
        <v>48.701000000000001</v>
      </c>
      <c r="U23" s="10">
        <v>29.295999999999999</v>
      </c>
      <c r="V23" s="10">
        <v>53.567</v>
      </c>
      <c r="W23" s="10">
        <v>45.93</v>
      </c>
      <c r="X23" s="10">
        <v>22.780999999999999</v>
      </c>
      <c r="Y23" s="10">
        <v>21.113</v>
      </c>
      <c r="Z23" s="10">
        <v>69.414000000000001</v>
      </c>
      <c r="AA23" s="10">
        <v>90.62</v>
      </c>
      <c r="AB23" s="10">
        <v>47.924999999999997</v>
      </c>
      <c r="AC23" s="10">
        <v>59.3</v>
      </c>
      <c r="AD23" s="10">
        <v>42.396000000000001</v>
      </c>
      <c r="AE23" s="10">
        <v>35.698</v>
      </c>
      <c r="AF23" s="10">
        <v>30.190999999999999</v>
      </c>
      <c r="AG23" s="10">
        <v>33.47</v>
      </c>
      <c r="AH23" s="10">
        <v>54.77</v>
      </c>
      <c r="AI23" s="4">
        <v>22.709</v>
      </c>
      <c r="AJ23" s="4">
        <v>38.723999999999997</v>
      </c>
      <c r="AK23" s="4">
        <v>31.632999999999999</v>
      </c>
      <c r="AL23" s="4">
        <v>24.88</v>
      </c>
      <c r="AM23" s="4">
        <v>18.646999999999998</v>
      </c>
      <c r="AN23" s="4"/>
      <c r="AO23" s="4"/>
      <c r="AP23" s="4"/>
      <c r="AQ23" s="4"/>
      <c r="AR23" s="4"/>
      <c r="AS23" s="4"/>
      <c r="AT23" s="4"/>
      <c r="AU23" s="4"/>
      <c r="AV23" s="4"/>
      <c r="AW23" s="4"/>
      <c r="AX23" s="4"/>
      <c r="AY23" s="4"/>
    </row>
    <row r="24" spans="1:51" ht="14.4" x14ac:dyDescent="0.3">
      <c r="A24" s="84">
        <v>45047</v>
      </c>
      <c r="B24" s="85">
        <v>115.6</v>
      </c>
      <c r="C24" s="85">
        <v>164.8</v>
      </c>
      <c r="D24" s="86">
        <v>140.4</v>
      </c>
      <c r="E24" s="10">
        <v>133.06700000000001</v>
      </c>
      <c r="F24" s="10">
        <v>205.69399999999999</v>
      </c>
      <c r="G24" s="10">
        <v>224.863</v>
      </c>
      <c r="H24" s="10">
        <v>186.09899999999999</v>
      </c>
      <c r="I24" s="10">
        <v>206.79599999999999</v>
      </c>
      <c r="J24" s="10">
        <v>89.935000000000002</v>
      </c>
      <c r="K24" s="10">
        <v>120.364</v>
      </c>
      <c r="L24" s="10">
        <v>87.021000000000001</v>
      </c>
      <c r="M24" s="10">
        <v>97.953000000000003</v>
      </c>
      <c r="N24" s="10">
        <v>143.095</v>
      </c>
      <c r="O24" s="10">
        <v>218.74100000000001</v>
      </c>
      <c r="P24" s="10">
        <v>157.167</v>
      </c>
      <c r="Q24" s="10">
        <v>137.16200000000001</v>
      </c>
      <c r="R24" s="10">
        <v>150.16</v>
      </c>
      <c r="S24" s="10">
        <v>195.85499999999999</v>
      </c>
      <c r="T24" s="10">
        <v>150.202</v>
      </c>
      <c r="U24" s="10">
        <v>146.47999999999999</v>
      </c>
      <c r="V24" s="10">
        <v>127.879</v>
      </c>
      <c r="W24" s="10">
        <v>190.40199999999999</v>
      </c>
      <c r="X24" s="10">
        <v>47.710999999999999</v>
      </c>
      <c r="Y24" s="10">
        <v>81.331999999999994</v>
      </c>
      <c r="Z24" s="10">
        <v>159.32900000000001</v>
      </c>
      <c r="AA24" s="10">
        <v>219.41</v>
      </c>
      <c r="AB24" s="10">
        <v>120.075</v>
      </c>
      <c r="AC24" s="10">
        <v>154.703</v>
      </c>
      <c r="AD24" s="10">
        <v>172.44399999999999</v>
      </c>
      <c r="AE24" s="10">
        <v>187.95</v>
      </c>
      <c r="AF24" s="10">
        <v>77.846999999999994</v>
      </c>
      <c r="AG24" s="10">
        <v>122.029</v>
      </c>
      <c r="AH24" s="10">
        <v>99.3</v>
      </c>
      <c r="AI24" s="4">
        <v>48.47</v>
      </c>
      <c r="AJ24" s="4">
        <v>121.35899999999999</v>
      </c>
      <c r="AK24" s="4">
        <v>97.27</v>
      </c>
      <c r="AL24" s="4">
        <v>67.614999999999995</v>
      </c>
      <c r="AM24" s="4">
        <v>120.352</v>
      </c>
      <c r="AN24" s="4"/>
      <c r="AO24" s="4"/>
      <c r="AP24" s="4"/>
      <c r="AQ24" s="4"/>
      <c r="AR24" s="4"/>
      <c r="AS24" s="4"/>
      <c r="AT24" s="4"/>
      <c r="AU24" s="4"/>
      <c r="AV24" s="4"/>
      <c r="AW24" s="4"/>
      <c r="AX24" s="4"/>
      <c r="AY24" s="4"/>
    </row>
    <row r="25" spans="1:51" ht="14.4" x14ac:dyDescent="0.3">
      <c r="A25" s="84">
        <v>45078</v>
      </c>
      <c r="B25" s="85">
        <v>111.3</v>
      </c>
      <c r="C25" s="85">
        <v>189.8</v>
      </c>
      <c r="D25" s="86">
        <v>152.19999999999999</v>
      </c>
      <c r="E25" s="10">
        <v>247.89400000000001</v>
      </c>
      <c r="F25" s="10">
        <v>239.7</v>
      </c>
      <c r="G25" s="10">
        <v>260.22399999999999</v>
      </c>
      <c r="H25" s="10">
        <v>243.46899999999999</v>
      </c>
      <c r="I25" s="10">
        <v>189.125</v>
      </c>
      <c r="J25" s="10">
        <v>142.28200000000001</v>
      </c>
      <c r="K25" s="10">
        <v>92.88</v>
      </c>
      <c r="L25" s="10">
        <v>108.877</v>
      </c>
      <c r="M25" s="10">
        <v>173.82599999999999</v>
      </c>
      <c r="N25" s="10">
        <v>114.33499999999999</v>
      </c>
      <c r="O25" s="10">
        <v>234.863</v>
      </c>
      <c r="P25" s="10">
        <v>131.57499999999999</v>
      </c>
      <c r="Q25" s="10">
        <v>255.267</v>
      </c>
      <c r="R25" s="10">
        <v>98.272999999999996</v>
      </c>
      <c r="S25" s="10">
        <v>261.65499999999997</v>
      </c>
      <c r="T25" s="10">
        <v>127.33</v>
      </c>
      <c r="U25" s="10">
        <v>205.84800000000001</v>
      </c>
      <c r="V25" s="10">
        <v>74.822000000000003</v>
      </c>
      <c r="W25" s="10">
        <v>122.124</v>
      </c>
      <c r="X25" s="10">
        <v>31.346</v>
      </c>
      <c r="Y25" s="10">
        <v>84.734999999999999</v>
      </c>
      <c r="Z25" s="10">
        <v>97.997</v>
      </c>
      <c r="AA25" s="10">
        <v>231.892</v>
      </c>
      <c r="AB25" s="10">
        <v>83.019000000000005</v>
      </c>
      <c r="AC25" s="10">
        <v>130.42099999999999</v>
      </c>
      <c r="AD25" s="10">
        <v>226.74799999999999</v>
      </c>
      <c r="AE25" s="10">
        <v>125.974</v>
      </c>
      <c r="AF25" s="10">
        <v>122.312</v>
      </c>
      <c r="AG25" s="10">
        <v>235.745</v>
      </c>
      <c r="AH25" s="10">
        <v>53.847000000000001</v>
      </c>
      <c r="AI25" s="4">
        <v>46.725000000000001</v>
      </c>
      <c r="AJ25" s="4">
        <v>164.471</v>
      </c>
      <c r="AK25" s="4">
        <v>206.72800000000001</v>
      </c>
      <c r="AL25" s="4">
        <v>96.396000000000001</v>
      </c>
      <c r="AM25" s="4">
        <v>187.357</v>
      </c>
      <c r="AN25" s="4"/>
      <c r="AO25" s="4"/>
      <c r="AP25" s="4"/>
      <c r="AQ25" s="4"/>
      <c r="AR25" s="4"/>
      <c r="AS25" s="4"/>
      <c r="AT25" s="4"/>
      <c r="AU25" s="4"/>
      <c r="AV25" s="4"/>
      <c r="AW25" s="4"/>
      <c r="AX25" s="4"/>
      <c r="AY25" s="4"/>
    </row>
    <row r="26" spans="1:51" ht="14.4" x14ac:dyDescent="0.3">
      <c r="A26" s="84">
        <v>45108</v>
      </c>
      <c r="B26" s="85">
        <v>38.5</v>
      </c>
      <c r="C26" s="85">
        <v>84.5</v>
      </c>
      <c r="D26" s="86">
        <v>59.7</v>
      </c>
      <c r="E26" s="10">
        <v>144.07900000000001</v>
      </c>
      <c r="F26" s="10">
        <v>110.026</v>
      </c>
      <c r="G26" s="10">
        <v>92.625</v>
      </c>
      <c r="H26" s="10">
        <v>141.375</v>
      </c>
      <c r="I26" s="10">
        <v>76.367999999999995</v>
      </c>
      <c r="J26" s="10">
        <v>57.335000000000001</v>
      </c>
      <c r="K26" s="10">
        <v>37.67</v>
      </c>
      <c r="L26" s="10">
        <v>49.844000000000001</v>
      </c>
      <c r="M26" s="10">
        <v>92.54</v>
      </c>
      <c r="N26" s="10">
        <v>54.45</v>
      </c>
      <c r="O26" s="10">
        <v>89.748000000000005</v>
      </c>
      <c r="P26" s="10">
        <v>39.887</v>
      </c>
      <c r="Q26" s="10">
        <v>181.404</v>
      </c>
      <c r="R26" s="10">
        <v>40.148000000000003</v>
      </c>
      <c r="S26" s="10">
        <v>79.905000000000001</v>
      </c>
      <c r="T26" s="10">
        <v>64.165999999999997</v>
      </c>
      <c r="U26" s="10">
        <v>135.09399999999999</v>
      </c>
      <c r="V26" s="10">
        <v>25.498000000000001</v>
      </c>
      <c r="W26" s="10">
        <v>40.444000000000003</v>
      </c>
      <c r="X26" s="10">
        <v>13.71</v>
      </c>
      <c r="Y26" s="10">
        <v>26.231999999999999</v>
      </c>
      <c r="Z26" s="10">
        <v>37.064999999999998</v>
      </c>
      <c r="AA26" s="10">
        <v>95.106999999999999</v>
      </c>
      <c r="AB26" s="10">
        <v>37.655999999999999</v>
      </c>
      <c r="AC26" s="10">
        <v>50.738999999999997</v>
      </c>
      <c r="AD26" s="10">
        <v>69.204999999999998</v>
      </c>
      <c r="AE26" s="10">
        <v>52.148000000000003</v>
      </c>
      <c r="AF26" s="10">
        <v>42.25</v>
      </c>
      <c r="AG26" s="10">
        <v>100.488</v>
      </c>
      <c r="AH26" s="10">
        <v>21.492999999999999</v>
      </c>
      <c r="AI26" s="4">
        <v>20.835000000000001</v>
      </c>
      <c r="AJ26" s="4">
        <v>47.97</v>
      </c>
      <c r="AK26" s="4">
        <v>77.997</v>
      </c>
      <c r="AL26" s="4">
        <v>48.395000000000003</v>
      </c>
      <c r="AM26" s="4">
        <v>110.27200000000001</v>
      </c>
      <c r="AN26" s="4"/>
      <c r="AO26" s="4"/>
      <c r="AP26" s="4"/>
      <c r="AQ26" s="4"/>
      <c r="AR26" s="4"/>
      <c r="AS26" s="4"/>
      <c r="AT26" s="4"/>
      <c r="AU26" s="4"/>
      <c r="AV26" s="4"/>
      <c r="AW26" s="4"/>
      <c r="AX26" s="4"/>
      <c r="AY26" s="4"/>
    </row>
    <row r="27" spans="1:51" ht="14.4" x14ac:dyDescent="0.3">
      <c r="A27" s="84">
        <v>45139</v>
      </c>
      <c r="B27" s="85">
        <v>25.5</v>
      </c>
      <c r="C27" s="85">
        <v>43.6</v>
      </c>
      <c r="D27" s="86">
        <v>33.799999999999997</v>
      </c>
      <c r="E27" s="10">
        <v>46.587000000000003</v>
      </c>
      <c r="F27" s="10">
        <v>65.378</v>
      </c>
      <c r="G27" s="10">
        <v>37.521999999999998</v>
      </c>
      <c r="H27" s="10">
        <v>46.274000000000001</v>
      </c>
      <c r="I27" s="10">
        <v>46.558</v>
      </c>
      <c r="J27" s="10">
        <v>34.078000000000003</v>
      </c>
      <c r="K27" s="10">
        <v>29.687000000000001</v>
      </c>
      <c r="L27" s="10">
        <v>31.283000000000001</v>
      </c>
      <c r="M27" s="10">
        <v>30.76</v>
      </c>
      <c r="N27" s="10">
        <v>38.424999999999997</v>
      </c>
      <c r="O27" s="10">
        <v>38.777999999999999</v>
      </c>
      <c r="P27" s="10">
        <v>21.152999999999999</v>
      </c>
      <c r="Q27" s="10">
        <v>57.447000000000003</v>
      </c>
      <c r="R27" s="10">
        <v>21.023</v>
      </c>
      <c r="S27" s="10">
        <v>69.322000000000003</v>
      </c>
      <c r="T27" s="10">
        <v>27.861000000000001</v>
      </c>
      <c r="U27" s="10">
        <v>91.391999999999996</v>
      </c>
      <c r="V27" s="10">
        <v>20.233000000000001</v>
      </c>
      <c r="W27" s="10">
        <v>33.655000000000001</v>
      </c>
      <c r="X27" s="10">
        <v>9.8339999999999996</v>
      </c>
      <c r="Y27" s="10">
        <v>17.794</v>
      </c>
      <c r="Z27" s="10">
        <v>20.870999999999999</v>
      </c>
      <c r="AA27" s="10">
        <v>42.148000000000003</v>
      </c>
      <c r="AB27" s="10">
        <v>28.55</v>
      </c>
      <c r="AC27" s="10">
        <v>40.417999999999999</v>
      </c>
      <c r="AD27" s="10">
        <v>31.344000000000001</v>
      </c>
      <c r="AE27" s="10">
        <v>22.669</v>
      </c>
      <c r="AF27" s="10">
        <v>31.704000000000001</v>
      </c>
      <c r="AG27" s="10">
        <v>32.103999999999999</v>
      </c>
      <c r="AH27" s="10">
        <v>15.387</v>
      </c>
      <c r="AI27" s="4">
        <v>23.867000000000001</v>
      </c>
      <c r="AJ27" s="4">
        <v>26.355</v>
      </c>
      <c r="AK27" s="4">
        <v>29.475000000000001</v>
      </c>
      <c r="AL27" s="4">
        <v>25.314</v>
      </c>
      <c r="AM27" s="4">
        <v>76.117999999999995</v>
      </c>
      <c r="AN27" s="4"/>
      <c r="AO27" s="4"/>
      <c r="AP27" s="4"/>
      <c r="AQ27" s="4"/>
      <c r="AR27" s="4"/>
      <c r="AS27" s="4"/>
      <c r="AT27" s="4"/>
      <c r="AU27" s="4"/>
      <c r="AV27" s="4"/>
      <c r="AW27" s="4"/>
      <c r="AX27" s="4"/>
      <c r="AY27" s="4"/>
    </row>
    <row r="28" spans="1:51" ht="14.4" x14ac:dyDescent="0.3">
      <c r="A28" s="84">
        <v>45170</v>
      </c>
      <c r="B28" s="85">
        <v>23.2</v>
      </c>
      <c r="C28" s="85">
        <v>37.299999999999997</v>
      </c>
      <c r="D28" s="86">
        <v>30.7</v>
      </c>
      <c r="E28" s="10">
        <v>23.893999999999998</v>
      </c>
      <c r="F28" s="10">
        <v>36.994999999999997</v>
      </c>
      <c r="G28" s="10">
        <v>44.735999999999997</v>
      </c>
      <c r="H28" s="10">
        <v>49.28</v>
      </c>
      <c r="I28" s="10">
        <v>31.454999999999998</v>
      </c>
      <c r="J28" s="10">
        <v>25.4</v>
      </c>
      <c r="K28" s="10">
        <v>17.616</v>
      </c>
      <c r="L28" s="10">
        <v>20.198</v>
      </c>
      <c r="M28" s="10">
        <v>42.314999999999998</v>
      </c>
      <c r="N28" s="10">
        <v>25.597000000000001</v>
      </c>
      <c r="O28" s="10">
        <v>40.478999999999999</v>
      </c>
      <c r="P28" s="10">
        <v>29.326000000000001</v>
      </c>
      <c r="Q28" s="10">
        <v>31.477</v>
      </c>
      <c r="R28" s="10">
        <v>18.984000000000002</v>
      </c>
      <c r="S28" s="10">
        <v>58.061999999999998</v>
      </c>
      <c r="T28" s="10">
        <v>22.035</v>
      </c>
      <c r="U28" s="10">
        <v>59.776000000000003</v>
      </c>
      <c r="V28" s="10">
        <v>19.154</v>
      </c>
      <c r="W28" s="10">
        <v>18.178000000000001</v>
      </c>
      <c r="X28" s="10">
        <v>20.245000000000001</v>
      </c>
      <c r="Y28" s="10">
        <v>26.63</v>
      </c>
      <c r="Z28" s="10">
        <v>30.516999999999999</v>
      </c>
      <c r="AA28" s="10">
        <v>22.379000000000001</v>
      </c>
      <c r="AB28" s="10">
        <v>23.748000000000001</v>
      </c>
      <c r="AC28" s="10">
        <v>36.968000000000004</v>
      </c>
      <c r="AD28" s="10">
        <v>33.662999999999997</v>
      </c>
      <c r="AE28" s="10">
        <v>16.664000000000001</v>
      </c>
      <c r="AF28" s="10">
        <v>16.36</v>
      </c>
      <c r="AG28" s="10">
        <v>21.966000000000001</v>
      </c>
      <c r="AH28" s="10">
        <v>11.946999999999999</v>
      </c>
      <c r="AI28" s="4">
        <v>36.512</v>
      </c>
      <c r="AJ28" s="4">
        <v>32.133000000000003</v>
      </c>
      <c r="AK28" s="4">
        <v>18.684000000000001</v>
      </c>
      <c r="AL28" s="4">
        <v>14.086</v>
      </c>
      <c r="AM28" s="4">
        <v>69.662000000000006</v>
      </c>
      <c r="AN28" s="4"/>
      <c r="AO28" s="4"/>
      <c r="AP28" s="4"/>
      <c r="AQ28" s="4"/>
      <c r="AR28" s="4"/>
      <c r="AS28" s="4"/>
      <c r="AT28" s="4"/>
      <c r="AU28" s="4"/>
      <c r="AV28" s="4"/>
      <c r="AW28" s="4"/>
      <c r="AX28" s="4"/>
      <c r="AY28" s="4"/>
    </row>
    <row r="29" spans="1:51" ht="14.4" x14ac:dyDescent="0.3">
      <c r="A29" s="84">
        <v>45200</v>
      </c>
      <c r="B29" s="85">
        <v>13.98</v>
      </c>
      <c r="C29" s="85">
        <v>31.72</v>
      </c>
      <c r="D29" s="86">
        <v>20.34</v>
      </c>
      <c r="E29" s="10">
        <v>26.146000000000001</v>
      </c>
      <c r="F29" s="10">
        <v>30.097000000000001</v>
      </c>
      <c r="G29" s="10">
        <v>46.619</v>
      </c>
      <c r="H29" s="10">
        <v>50.503</v>
      </c>
      <c r="I29" s="10">
        <v>20.611999999999998</v>
      </c>
      <c r="J29" s="10">
        <v>24.087</v>
      </c>
      <c r="K29" s="10">
        <v>20.085999999999999</v>
      </c>
      <c r="L29" s="10">
        <v>27.57</v>
      </c>
      <c r="M29" s="10">
        <v>20.401</v>
      </c>
      <c r="N29" s="10">
        <v>17.119</v>
      </c>
      <c r="O29" s="10">
        <v>23.634</v>
      </c>
      <c r="P29" s="10">
        <v>21.702999999999999</v>
      </c>
      <c r="Q29" s="10">
        <v>28.245999999999999</v>
      </c>
      <c r="R29" s="10">
        <v>26.802</v>
      </c>
      <c r="S29" s="10">
        <v>50.401000000000003</v>
      </c>
      <c r="T29" s="10">
        <v>20.710999999999999</v>
      </c>
      <c r="U29" s="10">
        <v>24.917000000000002</v>
      </c>
      <c r="V29" s="10">
        <v>19.867000000000001</v>
      </c>
      <c r="W29" s="10">
        <v>15.128</v>
      </c>
      <c r="X29" s="10">
        <v>16.423999999999999</v>
      </c>
      <c r="Y29" s="10">
        <v>15.15</v>
      </c>
      <c r="Z29" s="10">
        <v>29.422999999999998</v>
      </c>
      <c r="AA29" s="10">
        <v>33.725000000000001</v>
      </c>
      <c r="AB29" s="10">
        <v>69.364999999999995</v>
      </c>
      <c r="AC29" s="10">
        <v>40.161999999999999</v>
      </c>
      <c r="AD29" s="10">
        <v>21.184000000000001</v>
      </c>
      <c r="AE29" s="10">
        <v>16.268000000000001</v>
      </c>
      <c r="AF29" s="10">
        <v>19.420000000000002</v>
      </c>
      <c r="AG29" s="10">
        <v>26.809000000000001</v>
      </c>
      <c r="AH29" s="10">
        <v>11.076000000000001</v>
      </c>
      <c r="AI29" s="4">
        <v>28.343</v>
      </c>
      <c r="AJ29" s="4">
        <v>41.606000000000002</v>
      </c>
      <c r="AK29" s="4">
        <v>13.657999999999999</v>
      </c>
      <c r="AL29" s="4">
        <v>23.712</v>
      </c>
      <c r="AM29" s="4">
        <v>36.375999999999998</v>
      </c>
      <c r="AN29" s="4"/>
      <c r="AO29" s="4"/>
      <c r="AP29" s="4"/>
      <c r="AQ29" s="4"/>
      <c r="AR29" s="4"/>
      <c r="AS29" s="4"/>
      <c r="AT29" s="4"/>
      <c r="AU29" s="4"/>
      <c r="AV29" s="4"/>
      <c r="AW29" s="4"/>
      <c r="AX29" s="4"/>
      <c r="AY29" s="4"/>
    </row>
    <row r="30" spans="1:51" ht="14.4" x14ac:dyDescent="0.3">
      <c r="A30" s="84">
        <v>45231</v>
      </c>
      <c r="B30" s="85">
        <v>13.85</v>
      </c>
      <c r="C30" s="85">
        <v>19.829999999999998</v>
      </c>
      <c r="D30" s="86">
        <v>16.690000000000001</v>
      </c>
      <c r="E30" s="10">
        <v>17.297999999999998</v>
      </c>
      <c r="F30" s="10">
        <v>22.271000000000001</v>
      </c>
      <c r="G30" s="10">
        <v>26.486999999999998</v>
      </c>
      <c r="H30" s="10">
        <v>33.683</v>
      </c>
      <c r="I30" s="10">
        <v>23.951000000000001</v>
      </c>
      <c r="J30" s="10">
        <v>15.852</v>
      </c>
      <c r="K30" s="10">
        <v>13.645</v>
      </c>
      <c r="L30" s="10">
        <v>19.838000000000001</v>
      </c>
      <c r="M30" s="10">
        <v>16.166</v>
      </c>
      <c r="N30" s="10">
        <v>14.471</v>
      </c>
      <c r="O30" s="10">
        <v>18.396999999999998</v>
      </c>
      <c r="P30" s="10">
        <v>18.273</v>
      </c>
      <c r="Q30" s="10">
        <v>18.757999999999999</v>
      </c>
      <c r="R30" s="10">
        <v>18.122</v>
      </c>
      <c r="S30" s="10">
        <v>25.437000000000001</v>
      </c>
      <c r="T30" s="10">
        <v>22.058</v>
      </c>
      <c r="U30" s="10">
        <v>16.917999999999999</v>
      </c>
      <c r="V30" s="10">
        <v>16.491</v>
      </c>
      <c r="W30" s="10">
        <v>13.782999999999999</v>
      </c>
      <c r="X30" s="10">
        <v>10.752000000000001</v>
      </c>
      <c r="Y30" s="10">
        <v>10.252000000000001</v>
      </c>
      <c r="Z30" s="10">
        <v>21.882000000000001</v>
      </c>
      <c r="AA30" s="10">
        <v>20.928000000000001</v>
      </c>
      <c r="AB30" s="10">
        <v>25.643000000000001</v>
      </c>
      <c r="AC30" s="10">
        <v>19.599</v>
      </c>
      <c r="AD30" s="10">
        <v>17.367000000000001</v>
      </c>
      <c r="AE30" s="10">
        <v>14.175000000000001</v>
      </c>
      <c r="AF30" s="10">
        <v>14.726000000000001</v>
      </c>
      <c r="AG30" s="10">
        <v>19.655999999999999</v>
      </c>
      <c r="AH30" s="10">
        <v>9.84</v>
      </c>
      <c r="AI30" s="4">
        <v>14.725</v>
      </c>
      <c r="AJ30" s="4">
        <v>21.992999999999999</v>
      </c>
      <c r="AK30" s="4">
        <v>11.988</v>
      </c>
      <c r="AL30" s="4">
        <v>14.034000000000001</v>
      </c>
      <c r="AM30" s="4">
        <v>21.672000000000001</v>
      </c>
      <c r="AN30" s="4"/>
      <c r="AO30" s="4"/>
      <c r="AP30" s="4"/>
      <c r="AQ30" s="4"/>
      <c r="AR30" s="4"/>
      <c r="AS30" s="4"/>
      <c r="AT30" s="4"/>
      <c r="AU30" s="4"/>
      <c r="AV30" s="4"/>
      <c r="AW30" s="4"/>
      <c r="AX30" s="4"/>
      <c r="AY30" s="4"/>
    </row>
    <row r="31" spans="1:51" ht="14.4" x14ac:dyDescent="0.3">
      <c r="A31" s="84">
        <v>45261</v>
      </c>
      <c r="B31" s="85">
        <v>14.5</v>
      </c>
      <c r="C31" s="85">
        <v>16</v>
      </c>
      <c r="D31" s="86">
        <v>15.6</v>
      </c>
      <c r="E31" s="10">
        <v>15.9</v>
      </c>
      <c r="F31" s="10">
        <v>18.774999999999999</v>
      </c>
      <c r="G31" s="10">
        <v>20.178000000000001</v>
      </c>
      <c r="H31" s="10">
        <v>22.38</v>
      </c>
      <c r="I31" s="10">
        <v>17.847000000000001</v>
      </c>
      <c r="J31" s="10">
        <v>12.997</v>
      </c>
      <c r="K31" s="10">
        <v>11.631</v>
      </c>
      <c r="L31" s="10">
        <v>13.765000000000001</v>
      </c>
      <c r="M31" s="10">
        <v>14.143000000000001</v>
      </c>
      <c r="N31" s="10">
        <v>13.173</v>
      </c>
      <c r="O31" s="10">
        <v>16.699000000000002</v>
      </c>
      <c r="P31" s="10">
        <v>15.445</v>
      </c>
      <c r="Q31" s="10">
        <v>17.204000000000001</v>
      </c>
      <c r="R31" s="10">
        <v>15.705</v>
      </c>
      <c r="S31" s="10">
        <v>18.609000000000002</v>
      </c>
      <c r="T31" s="10">
        <v>19.497</v>
      </c>
      <c r="U31" s="10">
        <v>15.106</v>
      </c>
      <c r="V31" s="10">
        <v>13.097</v>
      </c>
      <c r="W31" s="10">
        <v>12.49</v>
      </c>
      <c r="X31" s="10">
        <v>9.3539999999999992</v>
      </c>
      <c r="Y31" s="10">
        <v>9.6750000000000007</v>
      </c>
      <c r="Z31" s="10">
        <v>15.669</v>
      </c>
      <c r="AA31" s="10">
        <v>16.587</v>
      </c>
      <c r="AB31" s="10">
        <v>15.35</v>
      </c>
      <c r="AC31" s="10">
        <v>15.67</v>
      </c>
      <c r="AD31" s="10">
        <v>15.509</v>
      </c>
      <c r="AE31" s="10">
        <v>12.317</v>
      </c>
      <c r="AF31" s="10">
        <v>12.353999999999999</v>
      </c>
      <c r="AG31" s="10">
        <v>15.813000000000001</v>
      </c>
      <c r="AH31" s="10">
        <v>9.3879999999999999</v>
      </c>
      <c r="AI31" s="4">
        <v>11.085000000000001</v>
      </c>
      <c r="AJ31" s="4">
        <v>14.337999999999999</v>
      </c>
      <c r="AK31" s="4">
        <v>12.146000000000001</v>
      </c>
      <c r="AL31" s="4">
        <v>10.413</v>
      </c>
      <c r="AM31" s="4">
        <v>17.669</v>
      </c>
      <c r="AN31" s="4"/>
      <c r="AO31" s="4"/>
      <c r="AP31" s="4"/>
      <c r="AQ31" s="4"/>
      <c r="AR31" s="4"/>
      <c r="AS31" s="4"/>
      <c r="AT31" s="4"/>
      <c r="AU31" s="4"/>
      <c r="AV31" s="4"/>
      <c r="AW31" s="4"/>
      <c r="AX31" s="4"/>
      <c r="AY31" s="4"/>
    </row>
    <row r="32" spans="1:51" ht="14.4" x14ac:dyDescent="0.3">
      <c r="A32" s="84">
        <v>45292</v>
      </c>
      <c r="B32" s="85">
        <v>13.7</v>
      </c>
      <c r="C32" s="85">
        <v>14</v>
      </c>
      <c r="D32" s="86">
        <v>14.1</v>
      </c>
      <c r="E32" s="10">
        <v>14.837999999999999</v>
      </c>
      <c r="F32" s="10">
        <v>17.396999999999998</v>
      </c>
      <c r="G32" s="10">
        <v>17.251999999999999</v>
      </c>
      <c r="H32" s="10">
        <v>17.085999999999999</v>
      </c>
      <c r="I32" s="10">
        <v>15.042</v>
      </c>
      <c r="J32" s="10">
        <v>11.292</v>
      </c>
      <c r="K32" s="10">
        <v>10.436</v>
      </c>
      <c r="L32" s="10">
        <v>10.894</v>
      </c>
      <c r="M32" s="10">
        <v>12.114000000000001</v>
      </c>
      <c r="N32" s="10">
        <v>11.885</v>
      </c>
      <c r="O32" s="10">
        <v>15.202</v>
      </c>
      <c r="P32" s="10">
        <v>13.314</v>
      </c>
      <c r="Q32" s="10">
        <v>15.268000000000001</v>
      </c>
      <c r="R32" s="10">
        <v>12.715999999999999</v>
      </c>
      <c r="S32" s="10">
        <v>16.048999999999999</v>
      </c>
      <c r="T32" s="10">
        <v>14.840999999999999</v>
      </c>
      <c r="U32" s="10">
        <v>13.718999999999999</v>
      </c>
      <c r="V32" s="10">
        <v>11.516999999999999</v>
      </c>
      <c r="W32" s="10">
        <v>11.441000000000001</v>
      </c>
      <c r="X32" s="10">
        <v>8.5830000000000002</v>
      </c>
      <c r="Y32" s="10">
        <v>8.5540000000000003</v>
      </c>
      <c r="Z32" s="10">
        <v>16.23</v>
      </c>
      <c r="AA32" s="10">
        <v>15.086</v>
      </c>
      <c r="AB32" s="10">
        <v>12.433</v>
      </c>
      <c r="AC32" s="10">
        <v>13.113</v>
      </c>
      <c r="AD32" s="10">
        <v>13.695</v>
      </c>
      <c r="AE32" s="10">
        <v>11.164</v>
      </c>
      <c r="AF32" s="10">
        <v>11.311</v>
      </c>
      <c r="AG32" s="10">
        <v>14.313000000000001</v>
      </c>
      <c r="AH32" s="10">
        <v>8.6709999999999994</v>
      </c>
      <c r="AI32" s="4">
        <v>9.1110000000000007</v>
      </c>
      <c r="AJ32" s="4">
        <v>12.199</v>
      </c>
      <c r="AK32" s="4">
        <v>11.52</v>
      </c>
      <c r="AL32" s="4">
        <v>8.7789999999999999</v>
      </c>
      <c r="AM32" s="4">
        <v>14.621</v>
      </c>
      <c r="AN32" s="4"/>
      <c r="AO32" s="4"/>
      <c r="AP32" s="4"/>
      <c r="AQ32" s="4"/>
      <c r="AR32" s="4"/>
      <c r="AS32" s="4"/>
      <c r="AT32" s="4"/>
      <c r="AU32" s="4"/>
      <c r="AV32" s="4"/>
      <c r="AW32" s="4"/>
      <c r="AX32" s="4"/>
      <c r="AY32" s="4"/>
    </row>
    <row r="33" spans="1:51" ht="14.4" x14ac:dyDescent="0.3">
      <c r="A33" s="84">
        <v>45323</v>
      </c>
      <c r="B33" s="85">
        <v>12</v>
      </c>
      <c r="C33" s="85">
        <v>12.9</v>
      </c>
      <c r="D33" s="86">
        <v>12.6</v>
      </c>
      <c r="E33" s="10">
        <v>12.557</v>
      </c>
      <c r="F33" s="10">
        <v>13.916</v>
      </c>
      <c r="G33" s="10">
        <v>17.300999999999998</v>
      </c>
      <c r="H33" s="10">
        <v>21.792999999999999</v>
      </c>
      <c r="I33" s="10">
        <v>12.846</v>
      </c>
      <c r="J33" s="10">
        <v>9.6349999999999998</v>
      </c>
      <c r="K33" s="10">
        <v>8.9830000000000005</v>
      </c>
      <c r="L33" s="10">
        <v>9.9990000000000006</v>
      </c>
      <c r="M33" s="10">
        <v>10.606999999999999</v>
      </c>
      <c r="N33" s="10">
        <v>10.242000000000001</v>
      </c>
      <c r="O33" s="10">
        <v>13.288</v>
      </c>
      <c r="P33" s="10">
        <v>14.298999999999999</v>
      </c>
      <c r="Q33" s="10">
        <v>16.564</v>
      </c>
      <c r="R33" s="10">
        <v>10.423</v>
      </c>
      <c r="S33" s="10">
        <v>13.734999999999999</v>
      </c>
      <c r="T33" s="10">
        <v>14.034000000000001</v>
      </c>
      <c r="U33" s="10">
        <v>12.557</v>
      </c>
      <c r="V33" s="10">
        <v>9.64</v>
      </c>
      <c r="W33" s="10">
        <v>9.9499999999999993</v>
      </c>
      <c r="X33" s="10">
        <v>8.2899999999999991</v>
      </c>
      <c r="Y33" s="10">
        <v>7.2709999999999999</v>
      </c>
      <c r="Z33" s="10">
        <v>14.093999999999999</v>
      </c>
      <c r="AA33" s="10">
        <v>13.278</v>
      </c>
      <c r="AB33" s="10">
        <v>12.582000000000001</v>
      </c>
      <c r="AC33" s="10">
        <v>10.5</v>
      </c>
      <c r="AD33" s="10">
        <v>12.901999999999999</v>
      </c>
      <c r="AE33" s="10">
        <v>9.6300000000000008</v>
      </c>
      <c r="AF33" s="10">
        <v>9.3610000000000007</v>
      </c>
      <c r="AG33" s="10">
        <v>11.864000000000001</v>
      </c>
      <c r="AH33" s="10">
        <v>7.5140000000000002</v>
      </c>
      <c r="AI33" s="4">
        <v>9.5540000000000003</v>
      </c>
      <c r="AJ33" s="4">
        <v>14.84</v>
      </c>
      <c r="AK33" s="4">
        <v>9.9979999999999993</v>
      </c>
      <c r="AL33" s="4">
        <v>7.476</v>
      </c>
      <c r="AM33" s="4">
        <v>12.353999999999999</v>
      </c>
      <c r="AN33" s="4"/>
      <c r="AO33" s="4"/>
      <c r="AP33" s="4"/>
      <c r="AQ33" s="4"/>
      <c r="AR33" s="4"/>
      <c r="AS33" s="4"/>
      <c r="AT33" s="4"/>
      <c r="AU33" s="4"/>
      <c r="AV33" s="4"/>
      <c r="AW33" s="4"/>
      <c r="AX33" s="4"/>
      <c r="AY33" s="4"/>
    </row>
    <row r="34" spans="1:51" ht="14.4" x14ac:dyDescent="0.3">
      <c r="A34" s="84">
        <v>45352</v>
      </c>
      <c r="B34" s="85">
        <v>18.600000000000001</v>
      </c>
      <c r="C34" s="85">
        <v>26</v>
      </c>
      <c r="D34" s="86">
        <v>23.1</v>
      </c>
      <c r="E34" s="10">
        <v>15.859</v>
      </c>
      <c r="F34" s="10">
        <v>26.408999999999999</v>
      </c>
      <c r="G34" s="10">
        <v>36.81</v>
      </c>
      <c r="H34" s="10">
        <v>32.299999999999997</v>
      </c>
      <c r="I34" s="10">
        <v>18.356000000000002</v>
      </c>
      <c r="J34" s="10">
        <v>20.91</v>
      </c>
      <c r="K34" s="10">
        <v>14.214</v>
      </c>
      <c r="L34" s="10">
        <v>11.196999999999999</v>
      </c>
      <c r="M34" s="10">
        <v>17.039000000000001</v>
      </c>
      <c r="N34" s="10">
        <v>17.349</v>
      </c>
      <c r="O34" s="10">
        <v>22.603999999999999</v>
      </c>
      <c r="P34" s="10">
        <v>36.404000000000003</v>
      </c>
      <c r="Q34" s="10">
        <v>20.361999999999998</v>
      </c>
      <c r="R34" s="10">
        <v>33.401000000000003</v>
      </c>
      <c r="S34" s="10">
        <v>23.062000000000001</v>
      </c>
      <c r="T34" s="10">
        <v>19.491</v>
      </c>
      <c r="U34" s="10">
        <v>16.864000000000001</v>
      </c>
      <c r="V34" s="10">
        <v>15.247999999999999</v>
      </c>
      <c r="W34" s="10">
        <v>12.15</v>
      </c>
      <c r="X34" s="10">
        <v>13.093999999999999</v>
      </c>
      <c r="Y34" s="10">
        <v>20.844999999999999</v>
      </c>
      <c r="Z34" s="10">
        <v>26.920999999999999</v>
      </c>
      <c r="AA34" s="10">
        <v>17.228000000000002</v>
      </c>
      <c r="AB34" s="10">
        <v>38.563000000000002</v>
      </c>
      <c r="AC34" s="10">
        <v>13.635999999999999</v>
      </c>
      <c r="AD34" s="10">
        <v>23.015999999999998</v>
      </c>
      <c r="AE34" s="10">
        <v>9.9179999999999993</v>
      </c>
      <c r="AF34" s="10">
        <v>15.930999999999999</v>
      </c>
      <c r="AG34" s="10">
        <v>24.11</v>
      </c>
      <c r="AH34" s="10">
        <v>10.903</v>
      </c>
      <c r="AI34" s="4">
        <v>13.718999999999999</v>
      </c>
      <c r="AJ34" s="4">
        <v>23.884</v>
      </c>
      <c r="AK34" s="4">
        <v>12.119</v>
      </c>
      <c r="AL34" s="4">
        <v>9.2720000000000002</v>
      </c>
      <c r="AM34" s="4">
        <v>16.047999999999998</v>
      </c>
      <c r="AN34" s="4"/>
      <c r="AO34" s="4"/>
      <c r="AP34" s="4"/>
      <c r="AQ34" s="4"/>
      <c r="AR34" s="4"/>
      <c r="AS34" s="4"/>
      <c r="AT34" s="4"/>
      <c r="AU34" s="4"/>
      <c r="AV34" s="4"/>
      <c r="AW34" s="4"/>
      <c r="AX34" s="4"/>
      <c r="AY34" s="4"/>
    </row>
    <row r="35" spans="1:51" ht="14.4" x14ac:dyDescent="0.3">
      <c r="A35" s="84">
        <v>45383</v>
      </c>
      <c r="B35" s="85">
        <v>39.9</v>
      </c>
      <c r="C35" s="85">
        <v>61.4</v>
      </c>
      <c r="D35" s="86">
        <v>50</v>
      </c>
      <c r="E35" s="10">
        <v>35.515999999999998</v>
      </c>
      <c r="F35" s="10">
        <v>100.155</v>
      </c>
      <c r="G35" s="10">
        <v>95.841999999999999</v>
      </c>
      <c r="H35" s="10">
        <v>108.605</v>
      </c>
      <c r="I35" s="10">
        <v>35.734999999999999</v>
      </c>
      <c r="J35" s="10">
        <v>73.869</v>
      </c>
      <c r="K35" s="10">
        <v>33.984000000000002</v>
      </c>
      <c r="L35" s="10">
        <v>32.238</v>
      </c>
      <c r="M35" s="10">
        <v>68.319000000000003</v>
      </c>
      <c r="N35" s="10">
        <v>65.56</v>
      </c>
      <c r="O35" s="10">
        <v>49.411000000000001</v>
      </c>
      <c r="P35" s="10">
        <v>53.616</v>
      </c>
      <c r="Q35" s="10">
        <v>40.914000000000001</v>
      </c>
      <c r="R35" s="10">
        <v>71.575000000000003</v>
      </c>
      <c r="S35" s="10">
        <v>49.356999999999999</v>
      </c>
      <c r="T35" s="10">
        <v>34.171999999999997</v>
      </c>
      <c r="U35" s="10">
        <v>57.357999999999997</v>
      </c>
      <c r="V35" s="10">
        <v>53.561</v>
      </c>
      <c r="W35" s="10">
        <v>22.713999999999999</v>
      </c>
      <c r="X35" s="10">
        <v>23.198</v>
      </c>
      <c r="Y35" s="10">
        <v>69.272000000000006</v>
      </c>
      <c r="Z35" s="10">
        <v>93.866</v>
      </c>
      <c r="AA35" s="10">
        <v>48.463000000000001</v>
      </c>
      <c r="AB35" s="10">
        <v>64.972999999999999</v>
      </c>
      <c r="AC35" s="10">
        <v>44.698</v>
      </c>
      <c r="AD35" s="10">
        <v>37.582999999999998</v>
      </c>
      <c r="AE35" s="10">
        <v>32.097999999999999</v>
      </c>
      <c r="AF35" s="10">
        <v>35.351999999999997</v>
      </c>
      <c r="AG35" s="10">
        <v>56.054000000000002</v>
      </c>
      <c r="AH35" s="10">
        <v>24.422999999999998</v>
      </c>
      <c r="AI35" s="4">
        <v>37.973999999999997</v>
      </c>
      <c r="AJ35" s="4">
        <v>31.77</v>
      </c>
      <c r="AK35" s="4">
        <v>26.417999999999999</v>
      </c>
      <c r="AL35" s="4">
        <v>20.823</v>
      </c>
      <c r="AM35" s="4">
        <v>29.963999999999999</v>
      </c>
      <c r="AN35" s="4"/>
      <c r="AO35" s="4"/>
      <c r="AP35" s="4"/>
      <c r="AQ35" s="4"/>
      <c r="AR35" s="4"/>
      <c r="AS35" s="4"/>
      <c r="AT35" s="4"/>
      <c r="AU35" s="4"/>
      <c r="AV35" s="4"/>
      <c r="AW35" s="4"/>
      <c r="AX35" s="4"/>
      <c r="AY35" s="4"/>
    </row>
    <row r="36" spans="1:51" ht="14.4" x14ac:dyDescent="0.3">
      <c r="A36" s="84">
        <v>45413</v>
      </c>
      <c r="B36" s="85">
        <v>115.6</v>
      </c>
      <c r="C36" s="85">
        <v>164.8</v>
      </c>
      <c r="D36" s="86">
        <v>140.4</v>
      </c>
      <c r="E36">
        <v>219.51400000000001</v>
      </c>
      <c r="F36">
        <v>230.49700000000001</v>
      </c>
      <c r="G36">
        <v>187.77799999999999</v>
      </c>
      <c r="H36">
        <v>205.10599999999999</v>
      </c>
      <c r="I36">
        <v>93.58</v>
      </c>
      <c r="J36">
        <v>125.148</v>
      </c>
      <c r="K36">
        <v>88.26</v>
      </c>
      <c r="L36">
        <v>103.04300000000001</v>
      </c>
      <c r="M36">
        <v>144.113</v>
      </c>
      <c r="N36">
        <v>227.274</v>
      </c>
      <c r="O36">
        <v>159.11199999999999</v>
      </c>
      <c r="P36">
        <v>143.47</v>
      </c>
      <c r="Q36">
        <v>151.67400000000001</v>
      </c>
      <c r="R36">
        <v>206.06200000000001</v>
      </c>
      <c r="S36">
        <v>150.50200000000001</v>
      </c>
      <c r="T36">
        <v>154.626</v>
      </c>
      <c r="U36">
        <v>129.62100000000001</v>
      </c>
      <c r="V36">
        <v>198.83099999999999</v>
      </c>
      <c r="W36">
        <v>47.805999999999997</v>
      </c>
      <c r="X36">
        <v>88.438000000000002</v>
      </c>
      <c r="Y36">
        <v>156.45099999999999</v>
      </c>
      <c r="Z36">
        <v>227.42599999999999</v>
      </c>
      <c r="AA36">
        <v>120.65900000000001</v>
      </c>
      <c r="AB36">
        <v>156.30699999999999</v>
      </c>
      <c r="AC36">
        <v>180.27500000000001</v>
      </c>
      <c r="AD36">
        <v>192.08699999999999</v>
      </c>
      <c r="AE36">
        <v>79.921999999999997</v>
      </c>
      <c r="AF36">
        <v>128.26599999999999</v>
      </c>
      <c r="AG36">
        <v>100.396</v>
      </c>
      <c r="AH36">
        <v>50.252000000000002</v>
      </c>
      <c r="AI36" s="4">
        <v>120.685</v>
      </c>
      <c r="AJ36" s="4">
        <v>101.309</v>
      </c>
      <c r="AK36" s="4">
        <v>70.747</v>
      </c>
      <c r="AL36" s="4">
        <v>127.66500000000001</v>
      </c>
      <c r="AM36" s="4">
        <v>134.571</v>
      </c>
      <c r="AN36" s="4"/>
      <c r="AO36" s="4"/>
      <c r="AP36" s="4"/>
      <c r="AQ36" s="4"/>
      <c r="AR36" s="4"/>
      <c r="AS36" s="4"/>
      <c r="AT36" s="4"/>
      <c r="AU36" s="4"/>
      <c r="AV36" s="4"/>
      <c r="AW36" s="4"/>
      <c r="AX36" s="4"/>
      <c r="AY36" s="4"/>
    </row>
    <row r="37" spans="1:51" ht="14.4" x14ac:dyDescent="0.3">
      <c r="A37" s="84">
        <v>45444</v>
      </c>
      <c r="B37" s="85">
        <v>111.3</v>
      </c>
      <c r="C37" s="85">
        <v>189.8</v>
      </c>
      <c r="D37" s="86">
        <v>152.19999999999999</v>
      </c>
      <c r="E37">
        <v>237.09899999999999</v>
      </c>
      <c r="F37">
        <v>256.91399999999999</v>
      </c>
      <c r="G37">
        <v>244.52799999999999</v>
      </c>
      <c r="H37">
        <v>191.542</v>
      </c>
      <c r="I37">
        <v>144.06200000000001</v>
      </c>
      <c r="J37">
        <v>92.721999999999994</v>
      </c>
      <c r="K37">
        <v>109.70399999999999</v>
      </c>
      <c r="L37">
        <v>175.423</v>
      </c>
      <c r="M37">
        <v>113.742</v>
      </c>
      <c r="N37">
        <v>232.91800000000001</v>
      </c>
      <c r="O37">
        <v>132.32499999999999</v>
      </c>
      <c r="P37">
        <v>261.149</v>
      </c>
      <c r="Q37">
        <v>99.275000000000006</v>
      </c>
      <c r="R37">
        <v>262.38099999999997</v>
      </c>
      <c r="S37">
        <v>127.407</v>
      </c>
      <c r="T37">
        <v>208.06299999999999</v>
      </c>
      <c r="U37">
        <v>71.691999999999993</v>
      </c>
      <c r="V37">
        <v>121.77200000000001</v>
      </c>
      <c r="W37">
        <v>31.347999999999999</v>
      </c>
      <c r="X37">
        <v>82.55</v>
      </c>
      <c r="Y37">
        <v>95.680999999999997</v>
      </c>
      <c r="Z37">
        <v>228.69200000000001</v>
      </c>
      <c r="AA37">
        <v>83.183000000000007</v>
      </c>
      <c r="AB37">
        <v>129.94300000000001</v>
      </c>
      <c r="AC37">
        <v>223.53800000000001</v>
      </c>
      <c r="AD37">
        <v>126.896</v>
      </c>
      <c r="AE37">
        <v>123.492</v>
      </c>
      <c r="AF37">
        <v>236.12799999999999</v>
      </c>
      <c r="AG37">
        <v>53.688000000000002</v>
      </c>
      <c r="AH37">
        <v>47.148000000000003</v>
      </c>
      <c r="AI37" s="4">
        <v>163.661</v>
      </c>
      <c r="AJ37" s="4">
        <v>206.16200000000001</v>
      </c>
      <c r="AK37" s="4">
        <v>95.087999999999994</v>
      </c>
      <c r="AL37" s="4">
        <v>190.352</v>
      </c>
      <c r="AM37" s="4">
        <v>248.85400000000001</v>
      </c>
      <c r="AN37" s="4"/>
      <c r="AO37" s="4"/>
      <c r="AP37" s="4"/>
      <c r="AQ37" s="4"/>
      <c r="AR37" s="4"/>
      <c r="AS37" s="4"/>
      <c r="AT37" s="4"/>
      <c r="AU37" s="4"/>
      <c r="AV37" s="4"/>
      <c r="AW37" s="4"/>
      <c r="AX37" s="4"/>
      <c r="AY37" s="4"/>
    </row>
    <row r="38" spans="1:51" ht="14.4" x14ac:dyDescent="0.3">
      <c r="A38" s="84">
        <v>45474</v>
      </c>
      <c r="B38" s="85">
        <v>38.5</v>
      </c>
      <c r="C38" s="85">
        <v>84.5</v>
      </c>
      <c r="D38" s="86">
        <v>59.7</v>
      </c>
      <c r="E38">
        <v>107.81100000000001</v>
      </c>
      <c r="F38">
        <v>91.043000000000006</v>
      </c>
      <c r="G38">
        <v>141.99600000000001</v>
      </c>
      <c r="H38">
        <v>73.236999999999995</v>
      </c>
      <c r="I38">
        <v>54.488999999999997</v>
      </c>
      <c r="J38">
        <v>39.215000000000003</v>
      </c>
      <c r="K38">
        <v>50.243000000000002</v>
      </c>
      <c r="L38">
        <v>89.447999999999993</v>
      </c>
      <c r="M38">
        <v>54.423999999999999</v>
      </c>
      <c r="N38">
        <v>85.587999999999994</v>
      </c>
      <c r="O38">
        <v>40.139000000000003</v>
      </c>
      <c r="P38">
        <v>177.75399999999999</v>
      </c>
      <c r="Q38">
        <v>37.985999999999997</v>
      </c>
      <c r="R38">
        <v>78.783000000000001</v>
      </c>
      <c r="S38">
        <v>64.216999999999999</v>
      </c>
      <c r="T38">
        <v>131.99299999999999</v>
      </c>
      <c r="U38">
        <v>25.305</v>
      </c>
      <c r="V38">
        <v>40.011000000000003</v>
      </c>
      <c r="W38">
        <v>13.708</v>
      </c>
      <c r="X38">
        <v>26.635000000000002</v>
      </c>
      <c r="Y38">
        <v>36.057000000000002</v>
      </c>
      <c r="Z38">
        <v>90.614000000000004</v>
      </c>
      <c r="AA38">
        <v>37.78</v>
      </c>
      <c r="AB38">
        <v>50.655000000000001</v>
      </c>
      <c r="AC38">
        <v>66.281999999999996</v>
      </c>
      <c r="AD38">
        <v>48.857999999999997</v>
      </c>
      <c r="AE38">
        <v>42.829000000000001</v>
      </c>
      <c r="AF38">
        <v>97.287999999999997</v>
      </c>
      <c r="AG38">
        <v>21.588000000000001</v>
      </c>
      <c r="AH38">
        <v>21.736000000000001</v>
      </c>
      <c r="AI38" s="4">
        <v>47.93</v>
      </c>
      <c r="AJ38" s="4">
        <v>75.471999999999994</v>
      </c>
      <c r="AK38" s="4">
        <v>48.773000000000003</v>
      </c>
      <c r="AL38" s="4">
        <v>107.617</v>
      </c>
      <c r="AM38" s="4">
        <v>144.43199999999999</v>
      </c>
      <c r="AN38" s="4"/>
      <c r="AO38" s="4"/>
      <c r="AP38" s="4"/>
      <c r="AQ38" s="4"/>
      <c r="AR38" s="4"/>
      <c r="AS38" s="4"/>
      <c r="AT38" s="4"/>
      <c r="AU38" s="4"/>
      <c r="AV38" s="4"/>
      <c r="AW38" s="4"/>
      <c r="AX38" s="4"/>
      <c r="AY38" s="4"/>
    </row>
    <row r="39" spans="1:51" ht="14.4" x14ac:dyDescent="0.3">
      <c r="A39" s="84">
        <v>45505</v>
      </c>
      <c r="B39" s="85">
        <v>25.5</v>
      </c>
      <c r="C39" s="85">
        <v>43.6</v>
      </c>
      <c r="D39" s="86">
        <v>33.799999999999997</v>
      </c>
      <c r="E39">
        <v>64.224999999999994</v>
      </c>
      <c r="F39">
        <v>36.588999999999999</v>
      </c>
      <c r="G39">
        <v>46.470999999999997</v>
      </c>
      <c r="H39">
        <v>46.829000000000001</v>
      </c>
      <c r="I39">
        <v>34.329000000000001</v>
      </c>
      <c r="J39">
        <v>29.186</v>
      </c>
      <c r="K39">
        <v>31.582999999999998</v>
      </c>
      <c r="L39">
        <v>30.305</v>
      </c>
      <c r="M39">
        <v>38.451999999999998</v>
      </c>
      <c r="N39">
        <v>41.09</v>
      </c>
      <c r="O39">
        <v>21.334</v>
      </c>
      <c r="P39">
        <v>56.755000000000003</v>
      </c>
      <c r="Q39">
        <v>20.952999999999999</v>
      </c>
      <c r="R39">
        <v>68.463999999999999</v>
      </c>
      <c r="S39">
        <v>27.9</v>
      </c>
      <c r="T39">
        <v>92.272999999999996</v>
      </c>
      <c r="U39">
        <v>20.89</v>
      </c>
      <c r="V39">
        <v>34.281999999999996</v>
      </c>
      <c r="W39">
        <v>9.8290000000000006</v>
      </c>
      <c r="X39">
        <v>18.992999999999999</v>
      </c>
      <c r="Y39">
        <v>20.367999999999999</v>
      </c>
      <c r="Z39">
        <v>41.651000000000003</v>
      </c>
      <c r="AA39">
        <v>28.637</v>
      </c>
      <c r="AB39">
        <v>40.395000000000003</v>
      </c>
      <c r="AC39">
        <v>31.036999999999999</v>
      </c>
      <c r="AD39">
        <v>22.523</v>
      </c>
      <c r="AE39">
        <v>32.235999999999997</v>
      </c>
      <c r="AF39">
        <v>31.283000000000001</v>
      </c>
      <c r="AG39">
        <v>15.619</v>
      </c>
      <c r="AH39">
        <v>24.113</v>
      </c>
      <c r="AI39" s="4">
        <v>26.378</v>
      </c>
      <c r="AJ39" s="4">
        <v>28.966999999999999</v>
      </c>
      <c r="AK39" s="4">
        <v>24.937999999999999</v>
      </c>
      <c r="AL39" s="4">
        <v>76.024000000000001</v>
      </c>
      <c r="AM39" s="4">
        <v>46.722999999999999</v>
      </c>
      <c r="AN39" s="4"/>
      <c r="AO39" s="4"/>
      <c r="AP39" s="4"/>
      <c r="AQ39" s="4"/>
      <c r="AR39" s="4"/>
      <c r="AS39" s="4"/>
      <c r="AT39" s="4"/>
      <c r="AU39" s="4"/>
      <c r="AV39" s="4"/>
      <c r="AW39" s="4"/>
      <c r="AX39" s="4"/>
      <c r="AY39" s="4"/>
    </row>
    <row r="40" spans="1:51" ht="14.4" x14ac:dyDescent="0.3">
      <c r="A40" s="84">
        <v>45536</v>
      </c>
      <c r="B40" s="85">
        <v>23.2</v>
      </c>
      <c r="C40" s="85">
        <v>37.299999999999997</v>
      </c>
      <c r="D40" s="86">
        <v>30.7</v>
      </c>
      <c r="E40">
        <v>36.292999999999999</v>
      </c>
      <c r="F40">
        <v>45.597000000000001</v>
      </c>
      <c r="G40">
        <v>49.457000000000001</v>
      </c>
      <c r="H40">
        <v>30.699000000000002</v>
      </c>
      <c r="I40">
        <v>25.829000000000001</v>
      </c>
      <c r="J40">
        <v>18.155000000000001</v>
      </c>
      <c r="K40">
        <v>20.443000000000001</v>
      </c>
      <c r="L40">
        <v>42.578000000000003</v>
      </c>
      <c r="M40">
        <v>25.094999999999999</v>
      </c>
      <c r="N40">
        <v>37.784999999999997</v>
      </c>
      <c r="O40">
        <v>29.52</v>
      </c>
      <c r="P40">
        <v>32.171999999999997</v>
      </c>
      <c r="Q40">
        <v>19.135999999999999</v>
      </c>
      <c r="R40">
        <v>59.073</v>
      </c>
      <c r="S40">
        <v>22.068000000000001</v>
      </c>
      <c r="T40">
        <v>58.912999999999997</v>
      </c>
      <c r="U40">
        <v>18.949000000000002</v>
      </c>
      <c r="V40">
        <v>18.518000000000001</v>
      </c>
      <c r="W40">
        <v>20.23</v>
      </c>
      <c r="X40">
        <v>26.881</v>
      </c>
      <c r="Y40">
        <v>30.9</v>
      </c>
      <c r="Z40">
        <v>22.411999999999999</v>
      </c>
      <c r="AA40">
        <v>23.82</v>
      </c>
      <c r="AB40">
        <v>38.005000000000003</v>
      </c>
      <c r="AC40">
        <v>33.750999999999998</v>
      </c>
      <c r="AD40">
        <v>16.695</v>
      </c>
      <c r="AE40">
        <v>16.763000000000002</v>
      </c>
      <c r="AF40">
        <v>22.175999999999998</v>
      </c>
      <c r="AG40">
        <v>12.175000000000001</v>
      </c>
      <c r="AH40">
        <v>37.479999999999997</v>
      </c>
      <c r="AI40" s="4">
        <v>32.162999999999997</v>
      </c>
      <c r="AJ40" s="4">
        <v>18.558</v>
      </c>
      <c r="AK40" s="4">
        <v>14.132999999999999</v>
      </c>
      <c r="AL40" s="4">
        <v>69.230999999999995</v>
      </c>
      <c r="AM40" s="4">
        <v>23.97</v>
      </c>
      <c r="AN40" s="4"/>
      <c r="AO40" s="4"/>
      <c r="AP40" s="4"/>
      <c r="AQ40" s="4"/>
      <c r="AR40" s="4"/>
      <c r="AS40" s="4"/>
      <c r="AT40" s="4"/>
      <c r="AU40" s="4"/>
      <c r="AV40" s="4"/>
      <c r="AW40" s="4"/>
      <c r="AX40" s="4"/>
      <c r="AY40" s="4"/>
    </row>
    <row r="41" spans="1:51" ht="14.4" x14ac:dyDescent="0.3">
      <c r="A41" s="84">
        <v>45566</v>
      </c>
      <c r="B41" s="85">
        <v>13.98</v>
      </c>
      <c r="C41" s="85">
        <v>31.72</v>
      </c>
      <c r="D41" s="86">
        <v>20.34</v>
      </c>
      <c r="E41">
        <v>30.134</v>
      </c>
      <c r="F41">
        <v>46.484000000000002</v>
      </c>
      <c r="G41">
        <v>50.692999999999998</v>
      </c>
      <c r="H41">
        <v>20.611999999999998</v>
      </c>
      <c r="I41">
        <v>24.035</v>
      </c>
      <c r="J41">
        <v>20.51</v>
      </c>
      <c r="K41">
        <v>27.812000000000001</v>
      </c>
      <c r="L41">
        <v>20.166</v>
      </c>
      <c r="M41">
        <v>17.093</v>
      </c>
      <c r="N41">
        <v>23.446000000000002</v>
      </c>
      <c r="O41">
        <v>21.863</v>
      </c>
      <c r="P41">
        <v>27.167000000000002</v>
      </c>
      <c r="Q41">
        <v>26.710999999999999</v>
      </c>
      <c r="R41">
        <v>49.322000000000003</v>
      </c>
      <c r="S41">
        <v>20.748999999999999</v>
      </c>
      <c r="T41">
        <v>24.853000000000002</v>
      </c>
      <c r="U41">
        <v>19.88</v>
      </c>
      <c r="V41">
        <v>15.695</v>
      </c>
      <c r="W41">
        <v>16.411999999999999</v>
      </c>
      <c r="X41">
        <v>15.385</v>
      </c>
      <c r="Y41">
        <v>28.603999999999999</v>
      </c>
      <c r="Z41">
        <v>33.539000000000001</v>
      </c>
      <c r="AA41">
        <v>69.472999999999999</v>
      </c>
      <c r="AB41">
        <v>39.807000000000002</v>
      </c>
      <c r="AC41">
        <v>21.218</v>
      </c>
      <c r="AD41">
        <v>16.327999999999999</v>
      </c>
      <c r="AE41">
        <v>19.806000000000001</v>
      </c>
      <c r="AF41">
        <v>26.962</v>
      </c>
      <c r="AG41">
        <v>11.308999999999999</v>
      </c>
      <c r="AH41">
        <v>27.881</v>
      </c>
      <c r="AI41" s="4">
        <v>41.639000000000003</v>
      </c>
      <c r="AJ41" s="4">
        <v>13.625999999999999</v>
      </c>
      <c r="AK41" s="4">
        <v>23.731000000000002</v>
      </c>
      <c r="AL41" s="4">
        <v>35.423999999999999</v>
      </c>
      <c r="AM41" s="4">
        <v>26.216999999999999</v>
      </c>
      <c r="AN41" s="4"/>
      <c r="AO41" s="4"/>
      <c r="AP41" s="4"/>
      <c r="AQ41" s="4"/>
      <c r="AR41" s="4"/>
      <c r="AS41" s="4"/>
      <c r="AT41" s="4"/>
      <c r="AU41" s="4"/>
      <c r="AV41" s="4"/>
      <c r="AW41" s="4"/>
      <c r="AX41" s="4"/>
      <c r="AY41" s="4"/>
    </row>
    <row r="42" spans="1:51" ht="14.4" x14ac:dyDescent="0.3">
      <c r="A42" s="84">
        <v>45597</v>
      </c>
      <c r="B42" s="85">
        <v>13.85</v>
      </c>
      <c r="C42" s="85">
        <v>19.829999999999998</v>
      </c>
      <c r="D42" s="86">
        <v>16.690000000000001</v>
      </c>
      <c r="E42">
        <v>22.306000000000001</v>
      </c>
      <c r="F42">
        <v>26.055</v>
      </c>
      <c r="G42">
        <v>33.856999999999999</v>
      </c>
      <c r="H42">
        <v>23.922999999999998</v>
      </c>
      <c r="I42">
        <v>15.782999999999999</v>
      </c>
      <c r="J42">
        <v>13.977</v>
      </c>
      <c r="K42">
        <v>20.024999999999999</v>
      </c>
      <c r="L42">
        <v>16.308</v>
      </c>
      <c r="M42">
        <v>14.569000000000001</v>
      </c>
      <c r="N42">
        <v>18.279</v>
      </c>
      <c r="O42">
        <v>18.417000000000002</v>
      </c>
      <c r="P42">
        <v>18.712</v>
      </c>
      <c r="Q42">
        <v>18.209</v>
      </c>
      <c r="R42">
        <v>25.151</v>
      </c>
      <c r="S42">
        <v>22.096</v>
      </c>
      <c r="T42">
        <v>17.167999999999999</v>
      </c>
      <c r="U42">
        <v>16.367999999999999</v>
      </c>
      <c r="V42">
        <v>14.166</v>
      </c>
      <c r="W42">
        <v>10.750999999999999</v>
      </c>
      <c r="X42">
        <v>10.664</v>
      </c>
      <c r="Y42">
        <v>21.375</v>
      </c>
      <c r="Z42">
        <v>20.678999999999998</v>
      </c>
      <c r="AA42">
        <v>25.704999999999998</v>
      </c>
      <c r="AB42">
        <v>19.414999999999999</v>
      </c>
      <c r="AC42">
        <v>17.248999999999999</v>
      </c>
      <c r="AD42">
        <v>14.201000000000001</v>
      </c>
      <c r="AE42">
        <v>15.061999999999999</v>
      </c>
      <c r="AF42">
        <v>19.591999999999999</v>
      </c>
      <c r="AG42">
        <v>10.050000000000001</v>
      </c>
      <c r="AH42">
        <v>14.869</v>
      </c>
      <c r="AI42" s="4">
        <v>22.024999999999999</v>
      </c>
      <c r="AJ42" s="4">
        <v>11.955</v>
      </c>
      <c r="AK42" s="4">
        <v>13.734</v>
      </c>
      <c r="AL42" s="4">
        <v>21.638000000000002</v>
      </c>
      <c r="AM42" s="4">
        <v>17.355</v>
      </c>
      <c r="AN42" s="4"/>
      <c r="AO42" s="4"/>
      <c r="AP42" s="4"/>
      <c r="AQ42" s="4"/>
      <c r="AR42" s="4"/>
      <c r="AS42" s="4"/>
      <c r="AT42" s="4"/>
      <c r="AU42" s="4"/>
      <c r="AV42" s="4"/>
      <c r="AW42" s="4"/>
      <c r="AX42" s="4"/>
      <c r="AY42" s="4"/>
    </row>
    <row r="43" spans="1:51" ht="14.4" x14ac:dyDescent="0.3">
      <c r="A43" s="84">
        <v>45627</v>
      </c>
      <c r="B43" s="85">
        <v>14.5</v>
      </c>
      <c r="C43" s="85">
        <v>16</v>
      </c>
      <c r="D43" s="86">
        <v>15.6</v>
      </c>
      <c r="E43">
        <v>18.966000000000001</v>
      </c>
      <c r="F43">
        <v>20.064</v>
      </c>
      <c r="G43">
        <v>22.477</v>
      </c>
      <c r="H43">
        <v>17.766999999999999</v>
      </c>
      <c r="I43">
        <v>13.138999999999999</v>
      </c>
      <c r="J43">
        <v>12.003</v>
      </c>
      <c r="K43">
        <v>13.93</v>
      </c>
      <c r="L43">
        <v>14.180999999999999</v>
      </c>
      <c r="M43">
        <v>13.250999999999999</v>
      </c>
      <c r="N43">
        <v>16.689</v>
      </c>
      <c r="O43">
        <v>15.569000000000001</v>
      </c>
      <c r="P43">
        <v>17.241</v>
      </c>
      <c r="Q43">
        <v>15.587999999999999</v>
      </c>
      <c r="R43">
        <v>18.670000000000002</v>
      </c>
      <c r="S43">
        <v>19.527999999999999</v>
      </c>
      <c r="T43">
        <v>15.394</v>
      </c>
      <c r="U43">
        <v>13.143000000000001</v>
      </c>
      <c r="V43">
        <v>12.94</v>
      </c>
      <c r="W43">
        <v>9.35</v>
      </c>
      <c r="X43">
        <v>10.071999999999999</v>
      </c>
      <c r="Y43">
        <v>15.489000000000001</v>
      </c>
      <c r="Z43">
        <v>16.536000000000001</v>
      </c>
      <c r="AA43">
        <v>15.401</v>
      </c>
      <c r="AB43">
        <v>15.999000000000001</v>
      </c>
      <c r="AC43">
        <v>15.493</v>
      </c>
      <c r="AD43">
        <v>12.382999999999999</v>
      </c>
      <c r="AE43">
        <v>12.679</v>
      </c>
      <c r="AF43">
        <v>15.801</v>
      </c>
      <c r="AG43">
        <v>9.5879999999999992</v>
      </c>
      <c r="AH43">
        <v>11.253</v>
      </c>
      <c r="AI43" s="4">
        <v>14.374000000000001</v>
      </c>
      <c r="AJ43" s="4">
        <v>12.182</v>
      </c>
      <c r="AK43" s="4">
        <v>10.368</v>
      </c>
      <c r="AL43" s="4">
        <v>17.667999999999999</v>
      </c>
      <c r="AM43" s="4">
        <v>15.952999999999999</v>
      </c>
      <c r="AN43" s="4"/>
      <c r="AO43" s="4"/>
      <c r="AP43" s="4"/>
      <c r="AQ43" s="4"/>
      <c r="AR43" s="4"/>
      <c r="AS43" s="4"/>
      <c r="AT43" s="4"/>
      <c r="AU43" s="4"/>
      <c r="AV43" s="4"/>
      <c r="AW43" s="4"/>
      <c r="AX43" s="4"/>
      <c r="AY43" s="4"/>
    </row>
    <row r="44" spans="1:51" ht="14.4" x14ac:dyDescent="0.3">
      <c r="A44" s="84">
        <v>45658</v>
      </c>
      <c r="B44" s="85">
        <v>13.7</v>
      </c>
      <c r="C44" s="85">
        <v>14</v>
      </c>
      <c r="D44" s="86">
        <v>14.1</v>
      </c>
      <c r="E44">
        <v>17.387</v>
      </c>
      <c r="F44">
        <v>17.257000000000001</v>
      </c>
      <c r="G44">
        <v>17.157</v>
      </c>
      <c r="H44">
        <v>15.034000000000001</v>
      </c>
      <c r="I44">
        <v>11.444000000000001</v>
      </c>
      <c r="J44">
        <v>10.794</v>
      </c>
      <c r="K44">
        <v>11.037000000000001</v>
      </c>
      <c r="L44">
        <v>12.198</v>
      </c>
      <c r="M44">
        <v>11.973000000000001</v>
      </c>
      <c r="N44">
        <v>15.217000000000001</v>
      </c>
      <c r="O44">
        <v>13.420999999999999</v>
      </c>
      <c r="P44">
        <v>15.425000000000001</v>
      </c>
      <c r="Q44">
        <v>12.692</v>
      </c>
      <c r="R44">
        <v>16.181999999999999</v>
      </c>
      <c r="S44">
        <v>14.864000000000001</v>
      </c>
      <c r="T44">
        <v>13.992000000000001</v>
      </c>
      <c r="U44">
        <v>11.573</v>
      </c>
      <c r="V44">
        <v>11.858000000000001</v>
      </c>
      <c r="W44">
        <v>8.5779999999999994</v>
      </c>
      <c r="X44">
        <v>8.9060000000000006</v>
      </c>
      <c r="Y44">
        <v>15.99</v>
      </c>
      <c r="Z44">
        <v>15.032</v>
      </c>
      <c r="AA44">
        <v>12.478</v>
      </c>
      <c r="AB44">
        <v>13.398</v>
      </c>
      <c r="AC44">
        <v>13.74</v>
      </c>
      <c r="AD44">
        <v>11.238</v>
      </c>
      <c r="AE44">
        <v>11.6</v>
      </c>
      <c r="AF44">
        <v>14.349</v>
      </c>
      <c r="AG44">
        <v>8.8529999999999998</v>
      </c>
      <c r="AH44">
        <v>9.3689999999999998</v>
      </c>
      <c r="AI44" s="4">
        <v>12.233000000000001</v>
      </c>
      <c r="AJ44" s="4">
        <v>11.441000000000001</v>
      </c>
      <c r="AK44" s="4">
        <v>8.8510000000000009</v>
      </c>
      <c r="AL44" s="4">
        <v>14.683999999999999</v>
      </c>
      <c r="AM44" s="4">
        <v>14.887</v>
      </c>
      <c r="AN44" s="4"/>
      <c r="AO44" s="4"/>
      <c r="AP44" s="4"/>
      <c r="AQ44" s="4"/>
      <c r="AR44" s="4"/>
      <c r="AS44" s="4"/>
      <c r="AT44" s="4"/>
      <c r="AU44" s="4"/>
      <c r="AV44" s="4"/>
      <c r="AW44" s="4"/>
      <c r="AX44" s="4"/>
      <c r="AY44" s="4"/>
    </row>
    <row r="45" spans="1:51" ht="14.4" x14ac:dyDescent="0.3">
      <c r="A45" s="84">
        <v>45689</v>
      </c>
      <c r="B45" s="85">
        <v>12</v>
      </c>
      <c r="C45" s="85">
        <v>12.9</v>
      </c>
      <c r="D45" s="86">
        <v>12.6</v>
      </c>
      <c r="E45">
        <v>13.535</v>
      </c>
      <c r="F45">
        <v>16.646999999999998</v>
      </c>
      <c r="G45">
        <v>21.206</v>
      </c>
      <c r="H45">
        <v>12.420999999999999</v>
      </c>
      <c r="I45">
        <v>9.4550000000000001</v>
      </c>
      <c r="J45">
        <v>8.984</v>
      </c>
      <c r="K45">
        <v>9.7360000000000007</v>
      </c>
      <c r="L45">
        <v>10.32</v>
      </c>
      <c r="M45">
        <v>9.9760000000000009</v>
      </c>
      <c r="N45">
        <v>12.839</v>
      </c>
      <c r="O45">
        <v>13.7</v>
      </c>
      <c r="P45">
        <v>16.247</v>
      </c>
      <c r="Q45">
        <v>10.071</v>
      </c>
      <c r="R45">
        <v>13.391999999999999</v>
      </c>
      <c r="S45">
        <v>13.488</v>
      </c>
      <c r="T45">
        <v>12.388</v>
      </c>
      <c r="U45">
        <v>9.3719999999999999</v>
      </c>
      <c r="V45">
        <v>9.9649999999999999</v>
      </c>
      <c r="W45">
        <v>8.0329999999999995</v>
      </c>
      <c r="X45">
        <v>7.3280000000000003</v>
      </c>
      <c r="Y45">
        <v>13.388999999999999</v>
      </c>
      <c r="Z45">
        <v>12.814</v>
      </c>
      <c r="AA45">
        <v>12.2</v>
      </c>
      <c r="AB45">
        <v>10.375999999999999</v>
      </c>
      <c r="AC45">
        <v>12.500999999999999</v>
      </c>
      <c r="AD45">
        <v>9.3729999999999993</v>
      </c>
      <c r="AE45">
        <v>9.2720000000000002</v>
      </c>
      <c r="AF45">
        <v>11.538</v>
      </c>
      <c r="AG45">
        <v>7.415</v>
      </c>
      <c r="AH45">
        <v>9.3840000000000003</v>
      </c>
      <c r="AI45" s="4">
        <v>14.427</v>
      </c>
      <c r="AJ45" s="4">
        <v>9.6669999999999998</v>
      </c>
      <c r="AK45" s="4">
        <v>7.3070000000000004</v>
      </c>
      <c r="AL45" s="4">
        <v>12.015000000000001</v>
      </c>
      <c r="AM45" s="4">
        <v>12.180999999999999</v>
      </c>
      <c r="AN45" s="4"/>
      <c r="AO45" s="4"/>
      <c r="AP45" s="4"/>
      <c r="AQ45" s="4"/>
      <c r="AR45" s="4"/>
      <c r="AS45" s="4"/>
      <c r="AT45" s="4"/>
      <c r="AU45" s="4"/>
      <c r="AV45" s="4"/>
      <c r="AW45" s="4"/>
      <c r="AX45" s="4"/>
      <c r="AY45" s="4"/>
    </row>
    <row r="46" spans="1:51" ht="14.4" x14ac:dyDescent="0.3">
      <c r="A46" s="84">
        <v>45717</v>
      </c>
      <c r="B46" s="85">
        <v>18.600000000000001</v>
      </c>
      <c r="C46" s="85">
        <v>26</v>
      </c>
      <c r="D46" s="86">
        <v>23.1</v>
      </c>
      <c r="E46">
        <v>26.359000000000002</v>
      </c>
      <c r="F46">
        <v>36.472999999999999</v>
      </c>
      <c r="G46">
        <v>32.469000000000001</v>
      </c>
      <c r="H46">
        <v>18.341999999999999</v>
      </c>
      <c r="I46">
        <v>21.088000000000001</v>
      </c>
      <c r="J46">
        <v>14.577999999999999</v>
      </c>
      <c r="K46">
        <v>11.343</v>
      </c>
      <c r="L46">
        <v>17.135000000000002</v>
      </c>
      <c r="M46">
        <v>17.46</v>
      </c>
      <c r="N46">
        <v>22.599</v>
      </c>
      <c r="O46">
        <v>36.387</v>
      </c>
      <c r="P46">
        <v>20.611999999999998</v>
      </c>
      <c r="Q46">
        <v>33.295000000000002</v>
      </c>
      <c r="R46">
        <v>23.036999999999999</v>
      </c>
      <c r="S46">
        <v>19.454999999999998</v>
      </c>
      <c r="T46">
        <v>17.166</v>
      </c>
      <c r="U46">
        <v>15.308</v>
      </c>
      <c r="V46">
        <v>12.544</v>
      </c>
      <c r="W46">
        <v>12.906000000000001</v>
      </c>
      <c r="X46">
        <v>21.253</v>
      </c>
      <c r="Y46">
        <v>26.449000000000002</v>
      </c>
      <c r="Z46">
        <v>17.25</v>
      </c>
      <c r="AA46">
        <v>37.948</v>
      </c>
      <c r="AB46">
        <v>13.939</v>
      </c>
      <c r="AC46">
        <v>23.061</v>
      </c>
      <c r="AD46">
        <v>9.9949999999999992</v>
      </c>
      <c r="AE46">
        <v>15.895</v>
      </c>
      <c r="AF46">
        <v>24.224</v>
      </c>
      <c r="AG46">
        <v>11.077999999999999</v>
      </c>
      <c r="AH46">
        <v>13.965999999999999</v>
      </c>
      <c r="AI46" s="4">
        <v>23.036000000000001</v>
      </c>
      <c r="AJ46" s="4">
        <v>12.138999999999999</v>
      </c>
      <c r="AK46" s="4">
        <v>9.3569999999999993</v>
      </c>
      <c r="AL46" s="4">
        <v>16.131</v>
      </c>
      <c r="AM46" s="4">
        <v>15.78</v>
      </c>
      <c r="AN46" s="4"/>
      <c r="AO46" s="4"/>
      <c r="AP46" s="4"/>
      <c r="AQ46" s="4"/>
      <c r="AR46" s="4"/>
      <c r="AS46" s="4"/>
      <c r="AT46" s="4"/>
      <c r="AU46" s="4"/>
      <c r="AV46" s="4"/>
      <c r="AW46" s="4"/>
      <c r="AX46" s="4"/>
      <c r="AY46" s="4"/>
    </row>
    <row r="47" spans="1:51" ht="14.4" x14ac:dyDescent="0.3">
      <c r="A47" s="84">
        <v>45748</v>
      </c>
      <c r="B47" s="85">
        <v>39.9</v>
      </c>
      <c r="C47" s="85">
        <v>61.4</v>
      </c>
      <c r="D47" s="86">
        <v>50</v>
      </c>
      <c r="E47">
        <v>100.08799999999999</v>
      </c>
      <c r="F47">
        <v>95.590999999999994</v>
      </c>
      <c r="G47">
        <v>103.036</v>
      </c>
      <c r="H47">
        <v>35.671999999999997</v>
      </c>
      <c r="I47">
        <v>73.908000000000001</v>
      </c>
      <c r="J47">
        <v>34.341999999999999</v>
      </c>
      <c r="K47">
        <v>32.012</v>
      </c>
      <c r="L47">
        <v>68.22</v>
      </c>
      <c r="M47">
        <v>65.676000000000002</v>
      </c>
      <c r="N47">
        <v>49.076000000000001</v>
      </c>
      <c r="O47">
        <v>51.856999999999999</v>
      </c>
      <c r="P47">
        <v>40.767000000000003</v>
      </c>
      <c r="Q47">
        <v>71.347999999999999</v>
      </c>
      <c r="R47">
        <v>49.063000000000002</v>
      </c>
      <c r="S47">
        <v>31.585000000000001</v>
      </c>
      <c r="T47">
        <v>57.433</v>
      </c>
      <c r="U47">
        <v>53.502000000000002</v>
      </c>
      <c r="V47">
        <v>23.157</v>
      </c>
      <c r="W47">
        <v>22.585999999999999</v>
      </c>
      <c r="X47">
        <v>69.718999999999994</v>
      </c>
      <c r="Y47">
        <v>93.230999999999995</v>
      </c>
      <c r="Z47">
        <v>48.247</v>
      </c>
      <c r="AA47">
        <v>61.793999999999997</v>
      </c>
      <c r="AB47">
        <v>45.15</v>
      </c>
      <c r="AC47">
        <v>37.387999999999998</v>
      </c>
      <c r="AD47">
        <v>32.19</v>
      </c>
      <c r="AE47">
        <v>34.676000000000002</v>
      </c>
      <c r="AF47">
        <v>55.771000000000001</v>
      </c>
      <c r="AG47">
        <v>24.629000000000001</v>
      </c>
      <c r="AH47">
        <v>38.094999999999999</v>
      </c>
      <c r="AI47" s="4">
        <v>31.655000000000001</v>
      </c>
      <c r="AJ47" s="4">
        <v>26.373999999999999</v>
      </c>
      <c r="AK47" s="4">
        <v>20.817</v>
      </c>
      <c r="AL47" s="4">
        <v>29.884</v>
      </c>
      <c r="AM47" s="4">
        <v>34.909999999999997</v>
      </c>
      <c r="AN47" s="4"/>
      <c r="AO47" s="4"/>
      <c r="AP47" s="4"/>
      <c r="AQ47" s="4"/>
      <c r="AR47" s="4"/>
      <c r="AS47" s="4"/>
      <c r="AT47" s="4"/>
      <c r="AU47" s="4"/>
      <c r="AV47" s="4"/>
      <c r="AW47" s="4"/>
      <c r="AX47" s="4"/>
      <c r="AY47" s="4"/>
    </row>
    <row r="48" spans="1:51" ht="14.4" x14ac:dyDescent="0.3">
      <c r="A48" s="84">
        <v>45778</v>
      </c>
      <c r="B48" s="85">
        <v>115.6</v>
      </c>
      <c r="C48" s="85">
        <v>164.8</v>
      </c>
      <c r="D48" s="86">
        <v>140.4</v>
      </c>
      <c r="E48">
        <v>230.249</v>
      </c>
      <c r="F48">
        <v>187.84</v>
      </c>
      <c r="G48">
        <v>207.99700000000001</v>
      </c>
      <c r="H48">
        <v>93.132000000000005</v>
      </c>
      <c r="I48">
        <v>125.078</v>
      </c>
      <c r="J48">
        <v>88.447000000000003</v>
      </c>
      <c r="K48">
        <v>99.534999999999997</v>
      </c>
      <c r="L48">
        <v>143.76900000000001</v>
      </c>
      <c r="M48">
        <v>226.90899999999999</v>
      </c>
      <c r="N48">
        <v>158.488</v>
      </c>
      <c r="O48">
        <v>141.572</v>
      </c>
      <c r="P48">
        <v>151.77600000000001</v>
      </c>
      <c r="Q48">
        <v>205.691</v>
      </c>
      <c r="R48">
        <v>150.50899999999999</v>
      </c>
      <c r="S48">
        <v>150.99</v>
      </c>
      <c r="T48">
        <v>129.32300000000001</v>
      </c>
      <c r="U48">
        <v>198.625</v>
      </c>
      <c r="V48">
        <v>47.911999999999999</v>
      </c>
      <c r="W48">
        <v>83.804000000000002</v>
      </c>
      <c r="X48">
        <v>156.63</v>
      </c>
      <c r="Y48">
        <v>226.61099999999999</v>
      </c>
      <c r="Z48">
        <v>120.253</v>
      </c>
      <c r="AA48">
        <v>157.065</v>
      </c>
      <c r="AB48">
        <v>180.61199999999999</v>
      </c>
      <c r="AC48">
        <v>191.602</v>
      </c>
      <c r="AD48">
        <v>79.662999999999997</v>
      </c>
      <c r="AE48">
        <v>124.00700000000001</v>
      </c>
      <c r="AF48">
        <v>99.98</v>
      </c>
      <c r="AG48">
        <v>50.307000000000002</v>
      </c>
      <c r="AH48">
        <v>121.071</v>
      </c>
      <c r="AI48" s="4">
        <v>97.210999999999999</v>
      </c>
      <c r="AJ48" s="4">
        <v>70.191000000000003</v>
      </c>
      <c r="AK48" s="4">
        <v>127.492</v>
      </c>
      <c r="AL48" s="4">
        <v>134.35900000000001</v>
      </c>
      <c r="AM48" s="4">
        <v>210.012</v>
      </c>
      <c r="AN48" s="4"/>
      <c r="AO48" s="4"/>
      <c r="AP48" s="4"/>
      <c r="AQ48" s="4"/>
      <c r="AR48" s="4"/>
      <c r="AS48" s="4"/>
      <c r="AT48" s="4"/>
      <c r="AU48" s="4"/>
      <c r="AV48" s="4"/>
      <c r="AW48" s="4"/>
      <c r="AX48" s="4"/>
      <c r="AY48" s="4"/>
    </row>
    <row r="49" spans="1:1005" ht="14.4" x14ac:dyDescent="0.3">
      <c r="A49" s="84">
        <v>45809</v>
      </c>
      <c r="B49" s="85">
        <v>111.3</v>
      </c>
      <c r="C49" s="85">
        <v>189.8</v>
      </c>
      <c r="D49" s="86">
        <v>152.19999999999999</v>
      </c>
      <c r="E49">
        <v>256.80200000000002</v>
      </c>
      <c r="F49">
        <v>244.16200000000001</v>
      </c>
      <c r="G49">
        <v>189.465</v>
      </c>
      <c r="H49">
        <v>143.84100000000001</v>
      </c>
      <c r="I49">
        <v>92.554000000000002</v>
      </c>
      <c r="J49">
        <v>109.852</v>
      </c>
      <c r="K49">
        <v>174.822</v>
      </c>
      <c r="L49">
        <v>113.69</v>
      </c>
      <c r="M49">
        <v>232.71899999999999</v>
      </c>
      <c r="N49">
        <v>132.13800000000001</v>
      </c>
      <c r="O49">
        <v>258.00799999999998</v>
      </c>
      <c r="P49">
        <v>99.385000000000005</v>
      </c>
      <c r="Q49">
        <v>261.96899999999999</v>
      </c>
      <c r="R49">
        <v>127.41</v>
      </c>
      <c r="S49">
        <v>207.78899999999999</v>
      </c>
      <c r="T49">
        <v>71.710999999999999</v>
      </c>
      <c r="U49">
        <v>121.736</v>
      </c>
      <c r="V49">
        <v>31.556999999999999</v>
      </c>
      <c r="W49">
        <v>86.635000000000005</v>
      </c>
      <c r="X49">
        <v>95.796000000000006</v>
      </c>
      <c r="Y49">
        <v>228.101</v>
      </c>
      <c r="Z49">
        <v>83.102000000000004</v>
      </c>
      <c r="AA49">
        <v>131.56100000000001</v>
      </c>
      <c r="AB49">
        <v>223.70400000000001</v>
      </c>
      <c r="AC49">
        <v>126.82299999999999</v>
      </c>
      <c r="AD49">
        <v>123.282</v>
      </c>
      <c r="AE49">
        <v>236.39699999999999</v>
      </c>
      <c r="AF49">
        <v>53.588999999999999</v>
      </c>
      <c r="AG49">
        <v>47.210999999999999</v>
      </c>
      <c r="AH49">
        <v>163.93899999999999</v>
      </c>
      <c r="AI49" s="4">
        <v>206.60900000000001</v>
      </c>
      <c r="AJ49" s="4">
        <v>94.926000000000002</v>
      </c>
      <c r="AK49" s="4">
        <v>190.38499999999999</v>
      </c>
      <c r="AL49" s="4">
        <v>248.78100000000001</v>
      </c>
      <c r="AM49" s="4">
        <v>241.40199999999999</v>
      </c>
      <c r="AN49" s="4"/>
      <c r="AO49" s="4"/>
      <c r="AP49" s="4"/>
      <c r="AQ49" s="4"/>
      <c r="AR49" s="4"/>
      <c r="AS49" s="4"/>
      <c r="AT49" s="4"/>
      <c r="AU49" s="4"/>
      <c r="AV49" s="4"/>
      <c r="AW49" s="4"/>
      <c r="AX49" s="4"/>
      <c r="AY49" s="4"/>
    </row>
    <row r="50" spans="1:1005" ht="14.4" x14ac:dyDescent="0.3">
      <c r="A50" s="84">
        <v>45839</v>
      </c>
      <c r="B50" s="85">
        <v>38.5</v>
      </c>
      <c r="C50" s="85">
        <v>84.5</v>
      </c>
      <c r="D50" s="86">
        <v>59.7</v>
      </c>
      <c r="E50">
        <v>91.031000000000006</v>
      </c>
      <c r="F50">
        <v>141.65600000000001</v>
      </c>
      <c r="G50">
        <v>76.492000000000004</v>
      </c>
      <c r="H50">
        <v>54.454000000000001</v>
      </c>
      <c r="I50">
        <v>39.186999999999998</v>
      </c>
      <c r="J50">
        <v>50.439</v>
      </c>
      <c r="K50">
        <v>92.95</v>
      </c>
      <c r="L50">
        <v>54.426000000000002</v>
      </c>
      <c r="M50">
        <v>85.558000000000007</v>
      </c>
      <c r="N50">
        <v>40.103999999999999</v>
      </c>
      <c r="O50">
        <v>182.363</v>
      </c>
      <c r="P50">
        <v>38.091000000000001</v>
      </c>
      <c r="Q50">
        <v>78.662999999999997</v>
      </c>
      <c r="R50">
        <v>64.227999999999994</v>
      </c>
      <c r="S50">
        <v>136.018</v>
      </c>
      <c r="T50">
        <v>25.396999999999998</v>
      </c>
      <c r="U50">
        <v>40.014000000000003</v>
      </c>
      <c r="V50">
        <v>13.936999999999999</v>
      </c>
      <c r="W50">
        <v>27.081</v>
      </c>
      <c r="X50">
        <v>36.15</v>
      </c>
      <c r="Y50">
        <v>90.433999999999997</v>
      </c>
      <c r="Z50">
        <v>37.744999999999997</v>
      </c>
      <c r="AA50">
        <v>51.427</v>
      </c>
      <c r="AB50">
        <v>66.376999999999995</v>
      </c>
      <c r="AC50">
        <v>48.850999999999999</v>
      </c>
      <c r="AD50">
        <v>42.82</v>
      </c>
      <c r="AE50">
        <v>100.786</v>
      </c>
      <c r="AF50">
        <v>21.579000000000001</v>
      </c>
      <c r="AG50">
        <v>21.829000000000001</v>
      </c>
      <c r="AH50">
        <v>48.039000000000001</v>
      </c>
      <c r="AI50" s="4">
        <v>78.001000000000005</v>
      </c>
      <c r="AJ50" s="4">
        <v>48.728000000000002</v>
      </c>
      <c r="AK50" s="4">
        <v>107.622</v>
      </c>
      <c r="AL50" s="4">
        <v>144.255</v>
      </c>
      <c r="AM50" s="4">
        <v>110.476</v>
      </c>
      <c r="AN50" s="4"/>
      <c r="AO50" s="4"/>
      <c r="AP50" s="4"/>
      <c r="AQ50" s="4"/>
      <c r="AR50" s="4"/>
      <c r="AS50" s="4"/>
      <c r="AT50" s="4"/>
      <c r="AU50" s="4"/>
      <c r="AV50" s="4"/>
      <c r="AW50" s="4"/>
      <c r="AX50" s="4"/>
      <c r="AY50" s="4"/>
    </row>
    <row r="51" spans="1:1005" ht="14.4" x14ac:dyDescent="0.3">
      <c r="A51" s="84">
        <v>45870</v>
      </c>
      <c r="B51" s="85">
        <v>25.5</v>
      </c>
      <c r="C51" s="85">
        <v>43.6</v>
      </c>
      <c r="D51" s="86">
        <v>33.799999999999997</v>
      </c>
      <c r="E51">
        <v>36.590000000000003</v>
      </c>
      <c r="F51">
        <v>46.433999999999997</v>
      </c>
      <c r="G51">
        <v>46.656999999999996</v>
      </c>
      <c r="H51">
        <v>34.316000000000003</v>
      </c>
      <c r="I51">
        <v>29.227</v>
      </c>
      <c r="J51">
        <v>31.745000000000001</v>
      </c>
      <c r="K51">
        <v>31.024999999999999</v>
      </c>
      <c r="L51">
        <v>38.463999999999999</v>
      </c>
      <c r="M51">
        <v>41.087000000000003</v>
      </c>
      <c r="N51">
        <v>21.317</v>
      </c>
      <c r="O51">
        <v>57.91</v>
      </c>
      <c r="P51">
        <v>21.05</v>
      </c>
      <c r="Q51">
        <v>68.414000000000001</v>
      </c>
      <c r="R51">
        <v>27.92</v>
      </c>
      <c r="S51">
        <v>92.313000000000002</v>
      </c>
      <c r="T51">
        <v>20.984999999999999</v>
      </c>
      <c r="U51">
        <v>34.287999999999997</v>
      </c>
      <c r="V51">
        <v>10.044</v>
      </c>
      <c r="W51">
        <v>18.495000000000001</v>
      </c>
      <c r="X51">
        <v>20.454000000000001</v>
      </c>
      <c r="Y51">
        <v>41.597999999999999</v>
      </c>
      <c r="Z51">
        <v>28.625</v>
      </c>
      <c r="AA51">
        <v>41.051000000000002</v>
      </c>
      <c r="AB51">
        <v>31.117999999999999</v>
      </c>
      <c r="AC51">
        <v>22.527999999999999</v>
      </c>
      <c r="AD51">
        <v>32.247999999999998</v>
      </c>
      <c r="AE51">
        <v>32.345999999999997</v>
      </c>
      <c r="AF51">
        <v>15.622999999999999</v>
      </c>
      <c r="AG51">
        <v>24.207999999999998</v>
      </c>
      <c r="AH51">
        <v>26.468</v>
      </c>
      <c r="AI51" s="4">
        <v>29.498000000000001</v>
      </c>
      <c r="AJ51" s="4">
        <v>24.919</v>
      </c>
      <c r="AK51" s="4">
        <v>76.031999999999996</v>
      </c>
      <c r="AL51" s="4">
        <v>46.673000000000002</v>
      </c>
      <c r="AM51" s="4">
        <v>65.706999999999994</v>
      </c>
      <c r="AN51" s="4"/>
      <c r="AO51" s="4"/>
      <c r="AP51" s="4"/>
      <c r="AQ51" s="4"/>
      <c r="AR51" s="4"/>
      <c r="AS51" s="4"/>
      <c r="AT51" s="4"/>
      <c r="AU51" s="4"/>
      <c r="AV51" s="4"/>
      <c r="AW51" s="4"/>
      <c r="AX51" s="4"/>
      <c r="AY51" s="4"/>
    </row>
    <row r="52" spans="1:1005" ht="14.4" x14ac:dyDescent="0.3">
      <c r="A52" s="84">
        <v>45901</v>
      </c>
      <c r="B52" s="85">
        <v>23.2</v>
      </c>
      <c r="C52" s="85">
        <v>37.299999999999997</v>
      </c>
      <c r="D52" s="86">
        <v>30.7</v>
      </c>
      <c r="E52">
        <v>45.597999999999999</v>
      </c>
      <c r="F52">
        <v>49.451000000000001</v>
      </c>
      <c r="G52">
        <v>31.536000000000001</v>
      </c>
      <c r="H52">
        <v>25.821999999999999</v>
      </c>
      <c r="I52">
        <v>18.196000000000002</v>
      </c>
      <c r="J52">
        <v>20.594000000000001</v>
      </c>
      <c r="K52">
        <v>42.612000000000002</v>
      </c>
      <c r="L52">
        <v>25.109000000000002</v>
      </c>
      <c r="M52">
        <v>37.784999999999997</v>
      </c>
      <c r="N52">
        <v>29.501999999999999</v>
      </c>
      <c r="O52">
        <v>31.847999999999999</v>
      </c>
      <c r="P52">
        <v>19.23</v>
      </c>
      <c r="Q52">
        <v>59.05</v>
      </c>
      <c r="R52">
        <v>22.088000000000001</v>
      </c>
      <c r="S52">
        <v>60.365000000000002</v>
      </c>
      <c r="T52">
        <v>19.033999999999999</v>
      </c>
      <c r="U52">
        <v>18.524000000000001</v>
      </c>
      <c r="V52">
        <v>20.459</v>
      </c>
      <c r="W52">
        <v>27.404</v>
      </c>
      <c r="X52">
        <v>31.006</v>
      </c>
      <c r="Y52">
        <v>22.385999999999999</v>
      </c>
      <c r="Z52">
        <v>23.818000000000001</v>
      </c>
      <c r="AA52">
        <v>37.542000000000002</v>
      </c>
      <c r="AB52">
        <v>33.840000000000003</v>
      </c>
      <c r="AC52">
        <v>16.701000000000001</v>
      </c>
      <c r="AD52">
        <v>16.777999999999999</v>
      </c>
      <c r="AE52">
        <v>22.186</v>
      </c>
      <c r="AF52">
        <v>12.182</v>
      </c>
      <c r="AG52">
        <v>37.587000000000003</v>
      </c>
      <c r="AH52">
        <v>32.25</v>
      </c>
      <c r="AI52" s="4">
        <v>18.707000000000001</v>
      </c>
      <c r="AJ52" s="4">
        <v>14.121</v>
      </c>
      <c r="AK52" s="4">
        <v>69.239999999999995</v>
      </c>
      <c r="AL52" s="4">
        <v>23.960999999999999</v>
      </c>
      <c r="AM52" s="4">
        <v>37.256</v>
      </c>
      <c r="AN52" s="4"/>
      <c r="AO52" s="4"/>
      <c r="AP52" s="4"/>
      <c r="AQ52" s="4"/>
      <c r="AR52" s="4"/>
      <c r="AS52" s="4"/>
      <c r="AT52" s="4"/>
      <c r="AU52" s="4"/>
      <c r="AV52" s="4"/>
      <c r="AW52" s="4"/>
      <c r="AX52" s="4"/>
      <c r="AY52" s="4"/>
    </row>
    <row r="53" spans="1:1005" ht="14.4" x14ac:dyDescent="0.3">
      <c r="A53" s="84">
        <v>45931</v>
      </c>
      <c r="B53" s="85">
        <v>13.98</v>
      </c>
      <c r="C53" s="85">
        <v>31.72</v>
      </c>
      <c r="D53" s="86">
        <v>20.34</v>
      </c>
      <c r="E53">
        <v>46.484999999999999</v>
      </c>
      <c r="F53">
        <v>50.697000000000003</v>
      </c>
      <c r="G53">
        <v>20.681000000000001</v>
      </c>
      <c r="H53">
        <v>24.03</v>
      </c>
      <c r="I53">
        <v>20.553999999999998</v>
      </c>
      <c r="J53">
        <v>27.957999999999998</v>
      </c>
      <c r="K53">
        <v>20.616</v>
      </c>
      <c r="L53">
        <v>17.106000000000002</v>
      </c>
      <c r="M53">
        <v>23.446999999999999</v>
      </c>
      <c r="N53">
        <v>21.85</v>
      </c>
      <c r="O53">
        <v>28.582999999999998</v>
      </c>
      <c r="P53">
        <v>26.815999999999999</v>
      </c>
      <c r="Q53">
        <v>49.308</v>
      </c>
      <c r="R53">
        <v>20.774999999999999</v>
      </c>
      <c r="S53">
        <v>25.332999999999998</v>
      </c>
      <c r="T53">
        <v>19.98</v>
      </c>
      <c r="U53">
        <v>15.701000000000001</v>
      </c>
      <c r="V53">
        <v>16.622</v>
      </c>
      <c r="W53">
        <v>15.715</v>
      </c>
      <c r="X53">
        <v>28.698</v>
      </c>
      <c r="Y53">
        <v>33.508000000000003</v>
      </c>
      <c r="Z53">
        <v>69.456999999999994</v>
      </c>
      <c r="AA53">
        <v>40.695999999999998</v>
      </c>
      <c r="AB53">
        <v>21.286000000000001</v>
      </c>
      <c r="AC53">
        <v>16.334</v>
      </c>
      <c r="AD53">
        <v>19.82</v>
      </c>
      <c r="AE53">
        <v>27.082999999999998</v>
      </c>
      <c r="AF53">
        <v>11.316000000000001</v>
      </c>
      <c r="AG53">
        <v>27.974</v>
      </c>
      <c r="AH53">
        <v>41.728999999999999</v>
      </c>
      <c r="AI53" s="4">
        <v>13.68</v>
      </c>
      <c r="AJ53" s="4">
        <v>23.716000000000001</v>
      </c>
      <c r="AK53" s="4">
        <v>35.427999999999997</v>
      </c>
      <c r="AL53" s="4">
        <v>26.213999999999999</v>
      </c>
      <c r="AM53" s="4">
        <v>30.353000000000002</v>
      </c>
      <c r="AN53" s="4"/>
      <c r="AO53" s="4"/>
      <c r="AP53" s="4"/>
      <c r="AQ53" s="4"/>
      <c r="AR53" s="4"/>
      <c r="AS53" s="4"/>
      <c r="AT53" s="4"/>
      <c r="AU53" s="4"/>
      <c r="AV53" s="4"/>
      <c r="AW53" s="4"/>
      <c r="AX53" s="4"/>
      <c r="AY53" s="4"/>
    </row>
    <row r="54" spans="1:1005" ht="14.4" x14ac:dyDescent="0.3">
      <c r="A54" s="84">
        <v>45962</v>
      </c>
      <c r="B54" s="85">
        <v>13.85</v>
      </c>
      <c r="C54" s="85">
        <v>19.829999999999998</v>
      </c>
      <c r="D54" s="86">
        <v>16.690000000000001</v>
      </c>
      <c r="E54">
        <v>26.056999999999999</v>
      </c>
      <c r="F54">
        <v>33.878999999999998</v>
      </c>
      <c r="G54">
        <v>24.035</v>
      </c>
      <c r="H54">
        <v>15.781000000000001</v>
      </c>
      <c r="I54">
        <v>14.013999999999999</v>
      </c>
      <c r="J54">
        <v>20.141999999999999</v>
      </c>
      <c r="K54">
        <v>16.396999999999998</v>
      </c>
      <c r="L54">
        <v>14.581</v>
      </c>
      <c r="M54">
        <v>18.28</v>
      </c>
      <c r="N54">
        <v>18.405999999999999</v>
      </c>
      <c r="O54">
        <v>19.038</v>
      </c>
      <c r="P54">
        <v>18.3</v>
      </c>
      <c r="Q54">
        <v>25.143000000000001</v>
      </c>
      <c r="R54">
        <v>22.122</v>
      </c>
      <c r="S54">
        <v>17.271000000000001</v>
      </c>
      <c r="T54">
        <v>16.456</v>
      </c>
      <c r="U54">
        <v>14.172000000000001</v>
      </c>
      <c r="V54">
        <v>10.917999999999999</v>
      </c>
      <c r="W54">
        <v>10.718</v>
      </c>
      <c r="X54">
        <v>21.448</v>
      </c>
      <c r="Y54">
        <v>20.66</v>
      </c>
      <c r="Z54">
        <v>25.699000000000002</v>
      </c>
      <c r="AA54">
        <v>20.003</v>
      </c>
      <c r="AB54">
        <v>17.306999999999999</v>
      </c>
      <c r="AC54">
        <v>14.207000000000001</v>
      </c>
      <c r="AD54">
        <v>15.076000000000001</v>
      </c>
      <c r="AE54">
        <v>19.844999999999999</v>
      </c>
      <c r="AF54">
        <v>10.055999999999999</v>
      </c>
      <c r="AG54">
        <v>14.943</v>
      </c>
      <c r="AH54">
        <v>22.085999999999999</v>
      </c>
      <c r="AI54" s="4">
        <v>12.007999999999999</v>
      </c>
      <c r="AJ54" s="4">
        <v>13.725</v>
      </c>
      <c r="AK54" s="4">
        <v>21.640999999999998</v>
      </c>
      <c r="AL54" s="4">
        <v>17.353999999999999</v>
      </c>
      <c r="AM54" s="4">
        <v>22.495000000000001</v>
      </c>
      <c r="AN54" s="4"/>
      <c r="AO54" s="4"/>
      <c r="AP54" s="4"/>
      <c r="AQ54" s="4"/>
      <c r="AR54" s="4"/>
      <c r="AS54" s="4"/>
      <c r="AT54" s="4"/>
      <c r="AU54" s="4"/>
      <c r="AV54" s="4"/>
      <c r="AW54" s="4"/>
      <c r="AX54" s="4"/>
      <c r="AY54" s="4"/>
    </row>
    <row r="55" spans="1:1005" ht="14.4" x14ac:dyDescent="0.3">
      <c r="A55" s="84">
        <v>45992</v>
      </c>
      <c r="B55" s="85">
        <v>14.5</v>
      </c>
      <c r="C55" s="85">
        <v>16</v>
      </c>
      <c r="D55" s="86">
        <v>15.6</v>
      </c>
      <c r="E55">
        <v>20.065999999999999</v>
      </c>
      <c r="F55">
        <v>22.48</v>
      </c>
      <c r="G55">
        <v>17.905999999999999</v>
      </c>
      <c r="H55">
        <v>13.135999999999999</v>
      </c>
      <c r="I55">
        <v>12.037000000000001</v>
      </c>
      <c r="J55">
        <v>14.035</v>
      </c>
      <c r="K55">
        <v>14.315</v>
      </c>
      <c r="L55">
        <v>13.260999999999999</v>
      </c>
      <c r="M55">
        <v>16.690000000000001</v>
      </c>
      <c r="N55">
        <v>15.56</v>
      </c>
      <c r="O55">
        <v>17.469000000000001</v>
      </c>
      <c r="P55">
        <v>15.666</v>
      </c>
      <c r="Q55">
        <v>18.664000000000001</v>
      </c>
      <c r="R55">
        <v>19.547999999999998</v>
      </c>
      <c r="S55">
        <v>15.436</v>
      </c>
      <c r="T55">
        <v>13.211</v>
      </c>
      <c r="U55">
        <v>12.946</v>
      </c>
      <c r="V55">
        <v>9.5009999999999994</v>
      </c>
      <c r="W55">
        <v>10.115</v>
      </c>
      <c r="X55">
        <v>15.55</v>
      </c>
      <c r="Y55">
        <v>16.52</v>
      </c>
      <c r="Z55">
        <v>15.397</v>
      </c>
      <c r="AA55">
        <v>16.097000000000001</v>
      </c>
      <c r="AB55">
        <v>15.548</v>
      </c>
      <c r="AC55">
        <v>12.388</v>
      </c>
      <c r="AD55">
        <v>12.694000000000001</v>
      </c>
      <c r="AE55">
        <v>15.981</v>
      </c>
      <c r="AF55">
        <v>9.5939999999999994</v>
      </c>
      <c r="AG55">
        <v>11.319000000000001</v>
      </c>
      <c r="AH55">
        <v>14.429</v>
      </c>
      <c r="AI55" s="4">
        <v>12.166</v>
      </c>
      <c r="AJ55" s="4">
        <v>10.36</v>
      </c>
      <c r="AK55" s="4">
        <v>17.670999999999999</v>
      </c>
      <c r="AL55" s="4">
        <v>15.952</v>
      </c>
      <c r="AM55" s="4">
        <v>18.972999999999999</v>
      </c>
      <c r="AN55" s="4"/>
      <c r="AO55" s="4"/>
      <c r="AP55" s="4"/>
      <c r="AQ55" s="4"/>
      <c r="AR55" s="4"/>
      <c r="AS55" s="4"/>
      <c r="AT55" s="4"/>
      <c r="AU55" s="4"/>
      <c r="AV55" s="4"/>
      <c r="AW55" s="4"/>
      <c r="AX55" s="4"/>
      <c r="AY55" s="4"/>
    </row>
    <row r="56" spans="1:1005" ht="14.4" x14ac:dyDescent="0.3">
      <c r="A56" s="84">
        <v>46023</v>
      </c>
      <c r="B56" s="85">
        <v>13.7</v>
      </c>
      <c r="C56" s="85">
        <v>14</v>
      </c>
      <c r="D56" s="86">
        <v>14.1</v>
      </c>
      <c r="E56">
        <v>17.257999999999999</v>
      </c>
      <c r="F56">
        <v>17.16</v>
      </c>
      <c r="G56">
        <v>15.092000000000001</v>
      </c>
      <c r="H56">
        <v>11.441000000000001</v>
      </c>
      <c r="I56">
        <v>10.824999999999999</v>
      </c>
      <c r="J56">
        <v>11.128</v>
      </c>
      <c r="K56">
        <v>12.263999999999999</v>
      </c>
      <c r="L56">
        <v>11.981999999999999</v>
      </c>
      <c r="M56">
        <v>15.217000000000001</v>
      </c>
      <c r="N56">
        <v>13.412000000000001</v>
      </c>
      <c r="O56">
        <v>15.507999999999999</v>
      </c>
      <c r="P56">
        <v>12.754</v>
      </c>
      <c r="Q56">
        <v>16.175999999999998</v>
      </c>
      <c r="R56">
        <v>14.879</v>
      </c>
      <c r="S56">
        <v>14.02</v>
      </c>
      <c r="T56">
        <v>11.632</v>
      </c>
      <c r="U56">
        <v>11.863</v>
      </c>
      <c r="V56">
        <v>8.7129999999999992</v>
      </c>
      <c r="W56">
        <v>8.9450000000000003</v>
      </c>
      <c r="X56">
        <v>16.053999999999998</v>
      </c>
      <c r="Y56">
        <v>15.016999999999999</v>
      </c>
      <c r="Z56">
        <v>12.475</v>
      </c>
      <c r="AA56">
        <v>13.475</v>
      </c>
      <c r="AB56">
        <v>13.79</v>
      </c>
      <c r="AC56">
        <v>11.243</v>
      </c>
      <c r="AD56">
        <v>11.613</v>
      </c>
      <c r="AE56">
        <v>14.462999999999999</v>
      </c>
      <c r="AF56">
        <v>8.8580000000000005</v>
      </c>
      <c r="AG56">
        <v>9.4250000000000007</v>
      </c>
      <c r="AH56">
        <v>12.282999999999999</v>
      </c>
      <c r="AI56" s="4">
        <v>11.538</v>
      </c>
      <c r="AJ56" s="4">
        <v>8.843</v>
      </c>
      <c r="AK56" s="4">
        <v>14.686</v>
      </c>
      <c r="AL56" s="4">
        <v>14.885999999999999</v>
      </c>
      <c r="AM56" s="4">
        <v>17.568999999999999</v>
      </c>
      <c r="AN56" s="4"/>
      <c r="AO56" s="4"/>
      <c r="AP56" s="4"/>
      <c r="AQ56" s="4"/>
      <c r="AR56" s="4"/>
      <c r="AS56" s="4"/>
      <c r="AT56" s="4"/>
      <c r="AU56" s="4"/>
      <c r="AV56" s="4"/>
      <c r="AW56" s="4"/>
      <c r="AX56" s="4"/>
      <c r="AY56" s="4"/>
    </row>
    <row r="57" spans="1:1005" ht="14.4" x14ac:dyDescent="0.3">
      <c r="A57" s="84">
        <v>46054</v>
      </c>
      <c r="B57" s="85">
        <v>12</v>
      </c>
      <c r="C57" s="85">
        <v>12.9</v>
      </c>
      <c r="D57" s="86">
        <v>12.6</v>
      </c>
      <c r="E57">
        <v>16.649999999999999</v>
      </c>
      <c r="F57">
        <v>21.204000000000001</v>
      </c>
      <c r="G57">
        <v>12.422000000000001</v>
      </c>
      <c r="H57">
        <v>9.4529999999999994</v>
      </c>
      <c r="I57">
        <v>9.0090000000000003</v>
      </c>
      <c r="J57">
        <v>9.8119999999999994</v>
      </c>
      <c r="K57">
        <v>10.377000000000001</v>
      </c>
      <c r="L57">
        <v>9.984</v>
      </c>
      <c r="M57">
        <v>12.84</v>
      </c>
      <c r="N57">
        <v>13.693</v>
      </c>
      <c r="O57">
        <v>16.184000000000001</v>
      </c>
      <c r="P57">
        <v>10.118</v>
      </c>
      <c r="Q57">
        <v>13.387</v>
      </c>
      <c r="R57">
        <v>13.503</v>
      </c>
      <c r="S57">
        <v>12.378</v>
      </c>
      <c r="T57">
        <v>9.42</v>
      </c>
      <c r="U57">
        <v>9.9689999999999994</v>
      </c>
      <c r="V57">
        <v>8.1479999999999997</v>
      </c>
      <c r="W57">
        <v>7.3369999999999997</v>
      </c>
      <c r="X57">
        <v>13.44</v>
      </c>
      <c r="Y57">
        <v>12.802</v>
      </c>
      <c r="Z57">
        <v>12.198</v>
      </c>
      <c r="AA57">
        <v>10.432</v>
      </c>
      <c r="AB57">
        <v>12.545999999999999</v>
      </c>
      <c r="AC57">
        <v>9.3770000000000007</v>
      </c>
      <c r="AD57">
        <v>9.2810000000000006</v>
      </c>
      <c r="AE57">
        <v>11.554</v>
      </c>
      <c r="AF57">
        <v>7.4189999999999996</v>
      </c>
      <c r="AG57">
        <v>9.4329999999999998</v>
      </c>
      <c r="AH57">
        <v>14.475</v>
      </c>
      <c r="AI57" s="4">
        <v>9.5429999999999993</v>
      </c>
      <c r="AJ57" s="4">
        <v>7.3</v>
      </c>
      <c r="AK57" s="4">
        <v>12.016999999999999</v>
      </c>
      <c r="AL57" s="4">
        <v>12.18</v>
      </c>
      <c r="AM57" s="4">
        <v>13.563000000000001</v>
      </c>
      <c r="AN57" s="4"/>
      <c r="AO57" s="4"/>
      <c r="AP57" s="4"/>
      <c r="AQ57" s="4"/>
      <c r="AR57" s="4"/>
      <c r="AS57" s="4"/>
      <c r="AT57" s="4"/>
      <c r="AU57" s="4"/>
      <c r="AV57" s="4"/>
      <c r="AW57" s="4"/>
      <c r="AX57" s="4"/>
      <c r="AY57" s="4"/>
    </row>
    <row r="58" spans="1:1005" ht="14.4" x14ac:dyDescent="0.3">
      <c r="A58" s="84">
        <v>46082</v>
      </c>
      <c r="B58" s="85">
        <v>18.600000000000001</v>
      </c>
      <c r="C58" s="85">
        <v>26</v>
      </c>
      <c r="D58" s="86">
        <v>23.1</v>
      </c>
      <c r="E58">
        <v>36.482999999999997</v>
      </c>
      <c r="F58">
        <v>32.472000000000001</v>
      </c>
      <c r="G58">
        <v>18.209</v>
      </c>
      <c r="H58">
        <v>21.085999999999999</v>
      </c>
      <c r="I58">
        <v>14.611000000000001</v>
      </c>
      <c r="J58">
        <v>11.428000000000001</v>
      </c>
      <c r="K58">
        <v>16.981000000000002</v>
      </c>
      <c r="L58">
        <v>17.471</v>
      </c>
      <c r="M58">
        <v>22.600999999999999</v>
      </c>
      <c r="N58">
        <v>36.375</v>
      </c>
      <c r="O58">
        <v>20.664999999999999</v>
      </c>
      <c r="P58">
        <v>33.421999999999997</v>
      </c>
      <c r="Q58">
        <v>23.03</v>
      </c>
      <c r="R58">
        <v>19.468</v>
      </c>
      <c r="S58">
        <v>16.834</v>
      </c>
      <c r="T58">
        <v>15.430999999999999</v>
      </c>
      <c r="U58">
        <v>12.548</v>
      </c>
      <c r="V58">
        <v>13.042</v>
      </c>
      <c r="W58">
        <v>20.713000000000001</v>
      </c>
      <c r="X58">
        <v>26.521000000000001</v>
      </c>
      <c r="Y58">
        <v>17.236000000000001</v>
      </c>
      <c r="Z58">
        <v>37.947000000000003</v>
      </c>
      <c r="AA58">
        <v>13.483000000000001</v>
      </c>
      <c r="AB58">
        <v>23.13</v>
      </c>
      <c r="AC58">
        <v>10</v>
      </c>
      <c r="AD58">
        <v>15.909000000000001</v>
      </c>
      <c r="AE58">
        <v>23.488</v>
      </c>
      <c r="AF58">
        <v>11.083</v>
      </c>
      <c r="AG58">
        <v>14.025</v>
      </c>
      <c r="AH58">
        <v>23.094000000000001</v>
      </c>
      <c r="AI58" s="4">
        <v>12.163</v>
      </c>
      <c r="AJ58" s="4">
        <v>9.3520000000000003</v>
      </c>
      <c r="AK58" s="4">
        <v>16.132000000000001</v>
      </c>
      <c r="AL58" s="4">
        <v>15.778</v>
      </c>
      <c r="AM58" s="4">
        <v>26.228000000000002</v>
      </c>
      <c r="AN58" s="4"/>
      <c r="AO58" s="4"/>
      <c r="AP58" s="4"/>
      <c r="AQ58" s="4"/>
      <c r="AR58" s="4"/>
      <c r="AS58" s="4"/>
      <c r="AT58" s="4"/>
      <c r="AU58" s="4"/>
      <c r="AV58" s="4"/>
      <c r="AW58" s="4"/>
      <c r="AX58" s="4"/>
      <c r="AY58" s="4"/>
    </row>
    <row r="59" spans="1:1005" ht="14.4" x14ac:dyDescent="0.3">
      <c r="A59" s="84">
        <v>46113</v>
      </c>
      <c r="B59" s="85">
        <v>39.9</v>
      </c>
      <c r="C59" s="85">
        <v>61.4</v>
      </c>
      <c r="D59" s="86">
        <v>50</v>
      </c>
      <c r="E59">
        <v>95.594999999999999</v>
      </c>
      <c r="F59">
        <v>103.042</v>
      </c>
      <c r="G59">
        <v>34.582999999999998</v>
      </c>
      <c r="H59">
        <v>73.902000000000001</v>
      </c>
      <c r="I59">
        <v>34.380000000000003</v>
      </c>
      <c r="J59">
        <v>32.19</v>
      </c>
      <c r="K59">
        <v>65.409000000000006</v>
      </c>
      <c r="L59">
        <v>65.698999999999998</v>
      </c>
      <c r="M59">
        <v>49.08</v>
      </c>
      <c r="N59">
        <v>51.848999999999997</v>
      </c>
      <c r="O59">
        <v>40.311</v>
      </c>
      <c r="P59">
        <v>71.524000000000001</v>
      </c>
      <c r="Q59">
        <v>49.055</v>
      </c>
      <c r="R59">
        <v>31.600999999999999</v>
      </c>
      <c r="S59">
        <v>54.828000000000003</v>
      </c>
      <c r="T59">
        <v>53.62</v>
      </c>
      <c r="U59">
        <v>23.161000000000001</v>
      </c>
      <c r="V59">
        <v>22.718</v>
      </c>
      <c r="W59">
        <v>68.352999999999994</v>
      </c>
      <c r="X59">
        <v>93.364999999999995</v>
      </c>
      <c r="Y59">
        <v>48.22</v>
      </c>
      <c r="Z59">
        <v>61.783000000000001</v>
      </c>
      <c r="AA59">
        <v>43.865000000000002</v>
      </c>
      <c r="AB59">
        <v>37.457000000000001</v>
      </c>
      <c r="AC59">
        <v>32.200000000000003</v>
      </c>
      <c r="AD59">
        <v>34.692</v>
      </c>
      <c r="AE59">
        <v>55.948</v>
      </c>
      <c r="AF59">
        <v>24.634</v>
      </c>
      <c r="AG59">
        <v>38.145000000000003</v>
      </c>
      <c r="AH59">
        <v>31.707999999999998</v>
      </c>
      <c r="AI59" s="4">
        <v>25.401</v>
      </c>
      <c r="AJ59" s="4">
        <v>20.809000000000001</v>
      </c>
      <c r="AK59" s="4">
        <v>29.884</v>
      </c>
      <c r="AL59" s="4">
        <v>34.906999999999996</v>
      </c>
      <c r="AM59" s="4">
        <v>96.634</v>
      </c>
      <c r="AN59" s="4"/>
      <c r="AO59" s="4"/>
      <c r="AP59" s="4"/>
      <c r="AQ59" s="4"/>
      <c r="AR59" s="4"/>
      <c r="AS59" s="4"/>
      <c r="AT59" s="4"/>
      <c r="AU59" s="4"/>
      <c r="AV59" s="4"/>
      <c r="AW59" s="4"/>
      <c r="AX59" s="4"/>
      <c r="AY59" s="4"/>
    </row>
    <row r="60" spans="1:1005" ht="14.4" x14ac:dyDescent="0.3">
      <c r="A60" s="84">
        <v>46143</v>
      </c>
      <c r="B60" s="85">
        <v>115.6</v>
      </c>
      <c r="C60" s="85">
        <v>164.8</v>
      </c>
      <c r="D60" s="86">
        <v>140.4</v>
      </c>
      <c r="E60">
        <v>187.83699999999999</v>
      </c>
      <c r="F60">
        <v>207.99199999999999</v>
      </c>
      <c r="G60">
        <v>91.344999999999999</v>
      </c>
      <c r="H60">
        <v>125.066</v>
      </c>
      <c r="I60">
        <v>88.468999999999994</v>
      </c>
      <c r="J60">
        <v>99.662000000000006</v>
      </c>
      <c r="K60">
        <v>144.167</v>
      </c>
      <c r="L60">
        <v>226.94200000000001</v>
      </c>
      <c r="M60">
        <v>158.48699999999999</v>
      </c>
      <c r="N60">
        <v>141.55799999999999</v>
      </c>
      <c r="O60">
        <v>150.39699999999999</v>
      </c>
      <c r="P60">
        <v>205.75</v>
      </c>
      <c r="Q60">
        <v>150.49700000000001</v>
      </c>
      <c r="R60">
        <v>151.011</v>
      </c>
      <c r="S60">
        <v>128.83699999999999</v>
      </c>
      <c r="T60">
        <v>198.667</v>
      </c>
      <c r="U60">
        <v>47.914000000000001</v>
      </c>
      <c r="V60">
        <v>83.96</v>
      </c>
      <c r="W60">
        <v>156.637</v>
      </c>
      <c r="X60">
        <v>226.71100000000001</v>
      </c>
      <c r="Y60">
        <v>120.21899999999999</v>
      </c>
      <c r="Z60">
        <v>157.04900000000001</v>
      </c>
      <c r="AA60">
        <v>174.393</v>
      </c>
      <c r="AB60">
        <v>191.65299999999999</v>
      </c>
      <c r="AC60">
        <v>79.667000000000002</v>
      </c>
      <c r="AD60">
        <v>124.01600000000001</v>
      </c>
      <c r="AE60">
        <v>100.08799999999999</v>
      </c>
      <c r="AF60">
        <v>50.289000000000001</v>
      </c>
      <c r="AG60">
        <v>121.128</v>
      </c>
      <c r="AH60">
        <v>97.272000000000006</v>
      </c>
      <c r="AI60" s="4">
        <v>68.17</v>
      </c>
      <c r="AJ60" s="4">
        <v>127.465</v>
      </c>
      <c r="AK60" s="4">
        <v>134.374</v>
      </c>
      <c r="AL60" s="4">
        <v>210.012</v>
      </c>
      <c r="AM60" s="4">
        <v>227.18100000000001</v>
      </c>
      <c r="AN60" s="4"/>
      <c r="AO60" s="4"/>
      <c r="AP60" s="4"/>
      <c r="AQ60" s="4"/>
      <c r="AR60" s="4"/>
      <c r="AS60" s="4"/>
      <c r="AT60" s="4"/>
      <c r="AU60" s="4"/>
      <c r="AV60" s="4"/>
      <c r="AW60" s="4"/>
      <c r="AX60" s="4"/>
      <c r="AY60" s="4"/>
    </row>
    <row r="61" spans="1:1005" ht="14.4" x14ac:dyDescent="0.3">
      <c r="A61" s="84">
        <v>46174</v>
      </c>
      <c r="B61" s="85">
        <v>111.3</v>
      </c>
      <c r="C61" s="85">
        <v>189.8</v>
      </c>
      <c r="D61" s="86">
        <v>152.19999999999999</v>
      </c>
      <c r="E61">
        <v>244.16</v>
      </c>
      <c r="F61">
        <v>189.46100000000001</v>
      </c>
      <c r="G61">
        <v>143.09399999999999</v>
      </c>
      <c r="H61">
        <v>92.548000000000002</v>
      </c>
      <c r="I61">
        <v>109.854</v>
      </c>
      <c r="J61">
        <v>174.87299999999999</v>
      </c>
      <c r="K61">
        <v>114.848</v>
      </c>
      <c r="L61">
        <v>232.71600000000001</v>
      </c>
      <c r="M61">
        <v>132.136</v>
      </c>
      <c r="N61">
        <v>257.98599999999999</v>
      </c>
      <c r="O61">
        <v>98.427000000000007</v>
      </c>
      <c r="P61">
        <v>261.98599999999999</v>
      </c>
      <c r="Q61">
        <v>127.40300000000001</v>
      </c>
      <c r="R61">
        <v>207.79400000000001</v>
      </c>
      <c r="S61">
        <v>75.227999999999994</v>
      </c>
      <c r="T61">
        <v>121.753</v>
      </c>
      <c r="U61">
        <v>31.559000000000001</v>
      </c>
      <c r="V61">
        <v>86.724000000000004</v>
      </c>
      <c r="W61">
        <v>96.88</v>
      </c>
      <c r="X61">
        <v>228.13499999999999</v>
      </c>
      <c r="Y61">
        <v>83.085999999999999</v>
      </c>
      <c r="Z61">
        <v>131.554</v>
      </c>
      <c r="AA61">
        <v>227.45500000000001</v>
      </c>
      <c r="AB61">
        <v>126.849</v>
      </c>
      <c r="AC61">
        <v>123.27500000000001</v>
      </c>
      <c r="AD61">
        <v>236.38800000000001</v>
      </c>
      <c r="AE61">
        <v>54.323</v>
      </c>
      <c r="AF61">
        <v>47.198</v>
      </c>
      <c r="AG61">
        <v>163.97200000000001</v>
      </c>
      <c r="AH61">
        <v>206.65199999999999</v>
      </c>
      <c r="AI61" s="4">
        <v>96.863</v>
      </c>
      <c r="AJ61" s="4">
        <v>190.36</v>
      </c>
      <c r="AK61" s="4">
        <v>248.792</v>
      </c>
      <c r="AL61" s="4">
        <v>241.399</v>
      </c>
      <c r="AM61" s="4">
        <v>260.947</v>
      </c>
      <c r="AN61" s="4"/>
      <c r="AO61" s="4"/>
      <c r="AP61" s="4"/>
      <c r="AQ61" s="4"/>
      <c r="AR61" s="4"/>
      <c r="AS61" s="4"/>
      <c r="AT61" s="4"/>
      <c r="AU61" s="4"/>
      <c r="AV61" s="4"/>
      <c r="AW61" s="4"/>
      <c r="AX61" s="4"/>
      <c r="AY61" s="4"/>
    </row>
    <row r="62" spans="1:1005" ht="14.4" x14ac:dyDescent="0.3">
      <c r="A62" s="84">
        <v>46204</v>
      </c>
      <c r="B62" s="85">
        <v>38.5</v>
      </c>
      <c r="C62" s="85">
        <v>84.5</v>
      </c>
      <c r="D62" s="86">
        <v>59.7</v>
      </c>
      <c r="E62">
        <v>141.65700000000001</v>
      </c>
      <c r="F62">
        <v>76.491</v>
      </c>
      <c r="G62">
        <v>57.771999999999998</v>
      </c>
      <c r="H62">
        <v>39.185000000000002</v>
      </c>
      <c r="I62">
        <v>50.453000000000003</v>
      </c>
      <c r="J62">
        <v>92.984999999999999</v>
      </c>
      <c r="K62">
        <v>54.734999999999999</v>
      </c>
      <c r="L62">
        <v>85.557000000000002</v>
      </c>
      <c r="M62">
        <v>40.104999999999997</v>
      </c>
      <c r="N62">
        <v>182.35499999999999</v>
      </c>
      <c r="O62">
        <v>40.311</v>
      </c>
      <c r="P62">
        <v>78.677000000000007</v>
      </c>
      <c r="Q62">
        <v>64.224999999999994</v>
      </c>
      <c r="R62">
        <v>136.023</v>
      </c>
      <c r="S62">
        <v>25.818000000000001</v>
      </c>
      <c r="T62">
        <v>40.033000000000001</v>
      </c>
      <c r="U62">
        <v>13.939</v>
      </c>
      <c r="V62">
        <v>27.145</v>
      </c>
      <c r="W62">
        <v>36.729999999999997</v>
      </c>
      <c r="X62">
        <v>90.441999999999993</v>
      </c>
      <c r="Y62">
        <v>37.737000000000002</v>
      </c>
      <c r="Z62">
        <v>51.426000000000002</v>
      </c>
      <c r="AA62">
        <v>69.453000000000003</v>
      </c>
      <c r="AB62">
        <v>48.872999999999998</v>
      </c>
      <c r="AC62">
        <v>42.820999999999998</v>
      </c>
      <c r="AD62">
        <v>100.789</v>
      </c>
      <c r="AE62">
        <v>21.88</v>
      </c>
      <c r="AF62">
        <v>21.829000000000001</v>
      </c>
      <c r="AG62">
        <v>48.064999999999998</v>
      </c>
      <c r="AH62">
        <v>78.025000000000006</v>
      </c>
      <c r="AI62" s="4">
        <v>48.722999999999999</v>
      </c>
      <c r="AJ62" s="4">
        <v>107.614</v>
      </c>
      <c r="AK62" s="4">
        <v>144.256</v>
      </c>
      <c r="AL62" s="4">
        <v>110.47499999999999</v>
      </c>
      <c r="AM62" s="4">
        <v>92.745000000000005</v>
      </c>
      <c r="AN62" s="4"/>
      <c r="AO62" s="4"/>
      <c r="AP62" s="4"/>
      <c r="AQ62" s="4"/>
      <c r="AR62" s="4"/>
      <c r="AS62" s="4"/>
      <c r="AT62" s="4"/>
      <c r="AU62" s="4"/>
      <c r="AV62" s="4"/>
      <c r="AW62" s="4"/>
      <c r="AX62" s="4"/>
      <c r="AY62" s="4"/>
    </row>
    <row r="63" spans="1:1005" ht="14.4" x14ac:dyDescent="0.3">
      <c r="A63" s="84">
        <v>46235</v>
      </c>
      <c r="B63" s="85">
        <v>25.5</v>
      </c>
      <c r="C63" s="85">
        <v>43.6</v>
      </c>
      <c r="D63" s="86">
        <v>33.799999999999997</v>
      </c>
      <c r="E63">
        <v>46.433999999999997</v>
      </c>
      <c r="F63">
        <v>46.656999999999996</v>
      </c>
      <c r="G63">
        <v>34.442999999999998</v>
      </c>
      <c r="H63">
        <v>29.225999999999999</v>
      </c>
      <c r="I63">
        <v>31.76</v>
      </c>
      <c r="J63">
        <v>31.055</v>
      </c>
      <c r="K63">
        <v>38.664000000000001</v>
      </c>
      <c r="L63">
        <v>41.088000000000001</v>
      </c>
      <c r="M63">
        <v>21.318000000000001</v>
      </c>
      <c r="N63">
        <v>57.908000000000001</v>
      </c>
      <c r="O63">
        <v>21.177</v>
      </c>
      <c r="P63">
        <v>68.430000000000007</v>
      </c>
      <c r="Q63">
        <v>27.919</v>
      </c>
      <c r="R63">
        <v>92.320999999999998</v>
      </c>
      <c r="S63">
        <v>20.53</v>
      </c>
      <c r="T63">
        <v>34.305999999999997</v>
      </c>
      <c r="U63">
        <v>10.045999999999999</v>
      </c>
      <c r="V63">
        <v>18.553000000000001</v>
      </c>
      <c r="W63">
        <v>20.678999999999998</v>
      </c>
      <c r="X63">
        <v>41.603999999999999</v>
      </c>
      <c r="Y63">
        <v>28.619</v>
      </c>
      <c r="Z63">
        <v>41.051000000000002</v>
      </c>
      <c r="AA63">
        <v>31.533000000000001</v>
      </c>
      <c r="AB63">
        <v>22.548999999999999</v>
      </c>
      <c r="AC63">
        <v>32.25</v>
      </c>
      <c r="AD63">
        <v>32.351999999999997</v>
      </c>
      <c r="AE63">
        <v>15.731999999999999</v>
      </c>
      <c r="AF63">
        <v>24.207000000000001</v>
      </c>
      <c r="AG63">
        <v>26.492000000000001</v>
      </c>
      <c r="AH63">
        <v>29.518000000000001</v>
      </c>
      <c r="AI63" s="4">
        <v>25.545999999999999</v>
      </c>
      <c r="AJ63" s="4">
        <v>76.028000000000006</v>
      </c>
      <c r="AK63" s="4">
        <v>46.673000000000002</v>
      </c>
      <c r="AL63" s="4">
        <v>65.706999999999994</v>
      </c>
      <c r="AM63" s="4">
        <v>37.613</v>
      </c>
      <c r="AN63" s="4"/>
      <c r="AO63" s="4"/>
      <c r="AP63" s="4"/>
      <c r="AQ63" s="4"/>
      <c r="AR63" s="4"/>
      <c r="AS63" s="4"/>
      <c r="AT63" s="4"/>
      <c r="AU63" s="4"/>
      <c r="AV63" s="4"/>
      <c r="AW63" s="4"/>
      <c r="AX63" s="4"/>
      <c r="AY63" s="4"/>
    </row>
    <row r="64" spans="1:1005" ht="14.4" x14ac:dyDescent="0.3">
      <c r="A64" s="84">
        <v>46266</v>
      </c>
      <c r="B64" s="85">
        <v>23.2</v>
      </c>
      <c r="C64" s="85">
        <v>37.299999999999997</v>
      </c>
      <c r="D64" s="86">
        <v>30.7</v>
      </c>
      <c r="E64">
        <v>49.451000000000001</v>
      </c>
      <c r="F64">
        <v>31.536000000000001</v>
      </c>
      <c r="G64">
        <v>25.821999999999999</v>
      </c>
      <c r="H64">
        <v>18.196000000000002</v>
      </c>
      <c r="I64">
        <v>20.594000000000001</v>
      </c>
      <c r="J64">
        <v>42.612000000000002</v>
      </c>
      <c r="K64">
        <v>25.109000000000002</v>
      </c>
      <c r="L64">
        <v>37.784999999999997</v>
      </c>
      <c r="M64">
        <v>29.501999999999999</v>
      </c>
      <c r="N64">
        <v>31.847999999999999</v>
      </c>
      <c r="O64">
        <v>19.23</v>
      </c>
      <c r="P64">
        <v>59.05</v>
      </c>
      <c r="Q64">
        <v>22.088000000000001</v>
      </c>
      <c r="R64">
        <v>60.365000000000002</v>
      </c>
      <c r="S64">
        <v>19.033999999999999</v>
      </c>
      <c r="T64">
        <v>18.524000000000001</v>
      </c>
      <c r="U64">
        <v>20.459</v>
      </c>
      <c r="V64">
        <v>27.404</v>
      </c>
      <c r="W64">
        <v>31.006</v>
      </c>
      <c r="X64">
        <v>22.385999999999999</v>
      </c>
      <c r="Y64">
        <v>23.818000000000001</v>
      </c>
      <c r="Z64">
        <v>37.542000000000002</v>
      </c>
      <c r="AA64">
        <v>33.840000000000003</v>
      </c>
      <c r="AB64">
        <v>16.701000000000001</v>
      </c>
      <c r="AC64">
        <v>16.777999999999999</v>
      </c>
      <c r="AD64">
        <v>22.186</v>
      </c>
      <c r="AE64">
        <v>12.182</v>
      </c>
      <c r="AF64">
        <v>37.587000000000003</v>
      </c>
      <c r="AG64">
        <v>32.25</v>
      </c>
      <c r="AH64">
        <v>18.707000000000001</v>
      </c>
      <c r="AI64" s="4">
        <v>14.121</v>
      </c>
      <c r="AJ64" s="4">
        <v>69.239999999999995</v>
      </c>
      <c r="AK64" s="4">
        <v>23.960999999999999</v>
      </c>
      <c r="AL64" s="4">
        <v>37.256</v>
      </c>
      <c r="AM64" s="4">
        <v>37.256</v>
      </c>
      <c r="AN64" s="4"/>
      <c r="AO64" s="4"/>
      <c r="AP64" s="4"/>
      <c r="AQ64" s="4"/>
      <c r="AR64" s="4"/>
      <c r="AS64" s="4"/>
      <c r="AT64" s="4"/>
      <c r="AU64" s="4"/>
      <c r="AV64" s="4"/>
      <c r="AW64" s="4"/>
      <c r="AX64" s="4"/>
      <c r="AY64" s="4"/>
      <c r="ALQ64" t="e">
        <v>#N/A</v>
      </c>
    </row>
    <row r="65" spans="1:1005" ht="14.4" x14ac:dyDescent="0.3">
      <c r="A65" s="84"/>
      <c r="B65" s="85"/>
      <c r="C65" s="85"/>
      <c r="D65" s="86"/>
      <c r="AI65" s="4"/>
      <c r="AJ65" s="4"/>
      <c r="AK65" s="4"/>
      <c r="AL65" s="4"/>
      <c r="AM65" s="4"/>
      <c r="AN65" s="4"/>
      <c r="AO65" s="4"/>
      <c r="AP65" s="4"/>
      <c r="AQ65" s="4"/>
      <c r="AR65" s="4"/>
      <c r="AS65" s="4"/>
      <c r="AT65" s="4"/>
      <c r="AU65" s="4"/>
      <c r="AV65" s="4"/>
      <c r="AW65" s="4"/>
      <c r="AX65" s="4"/>
      <c r="AY65" s="4"/>
      <c r="ALQ65" t="e">
        <v>#N/A</v>
      </c>
    </row>
    <row r="66" spans="1:1005" ht="14.4" x14ac:dyDescent="0.3">
      <c r="A66" s="84"/>
      <c r="B66" s="85"/>
      <c r="C66" s="85"/>
      <c r="D66" s="86"/>
      <c r="AI66" s="4"/>
      <c r="AJ66" s="4"/>
      <c r="AK66" s="4"/>
      <c r="AL66" s="4"/>
      <c r="AM66" s="4"/>
      <c r="AN66" s="4"/>
      <c r="AO66" s="4"/>
      <c r="AP66" s="4"/>
      <c r="AQ66" s="4"/>
      <c r="AR66" s="4"/>
      <c r="AS66" s="4"/>
      <c r="AT66" s="4"/>
      <c r="AU66" s="4"/>
      <c r="AV66" s="4"/>
      <c r="AW66" s="4"/>
      <c r="AX66" s="4"/>
      <c r="AY66" s="4"/>
      <c r="ALQ66" t="e">
        <v>#N/A</v>
      </c>
    </row>
    <row r="67" spans="1:1005" ht="14.4" x14ac:dyDescent="0.3">
      <c r="A67" s="84"/>
      <c r="B67" s="85"/>
      <c r="C67" s="85"/>
      <c r="D67" s="86"/>
      <c r="AI67" s="4"/>
      <c r="AJ67" s="4"/>
      <c r="AK67" s="4"/>
      <c r="AL67" s="4"/>
      <c r="AM67" s="4"/>
      <c r="AN67" s="4"/>
      <c r="AO67" s="4"/>
      <c r="AP67" s="4"/>
      <c r="AQ67" s="4"/>
      <c r="AR67" s="4"/>
      <c r="AS67" s="4"/>
      <c r="AT67" s="4"/>
      <c r="AU67" s="4"/>
      <c r="AV67" s="4"/>
      <c r="AW67" s="4"/>
      <c r="AX67" s="4"/>
      <c r="AY67" s="4"/>
      <c r="ALQ67" t="e">
        <v>#N/A</v>
      </c>
    </row>
    <row r="68" spans="1:1005" ht="14.4" x14ac:dyDescent="0.3">
      <c r="A68" s="84"/>
      <c r="B68" s="85"/>
      <c r="C68" s="85"/>
      <c r="D68" s="86"/>
      <c r="AI68" s="4"/>
      <c r="AJ68" s="4"/>
      <c r="AK68" s="4"/>
      <c r="AL68" s="4"/>
      <c r="AM68" s="4"/>
      <c r="AN68" s="4"/>
      <c r="AO68" s="4"/>
      <c r="AP68" s="4"/>
      <c r="AQ68" s="4"/>
      <c r="AR68" s="4"/>
      <c r="AS68" s="4"/>
      <c r="AT68" s="4"/>
      <c r="AU68" s="4"/>
      <c r="AV68" s="4"/>
      <c r="AW68" s="4"/>
      <c r="AX68" s="4"/>
      <c r="AY68" s="4"/>
      <c r="ALQ68" t="e">
        <v>#N/A</v>
      </c>
    </row>
    <row r="69" spans="1:1005" ht="14.4" x14ac:dyDescent="0.3">
      <c r="A69" s="84"/>
      <c r="B69" s="85"/>
      <c r="C69" s="85"/>
      <c r="D69" s="86"/>
      <c r="AI69" s="4"/>
      <c r="AJ69" s="4"/>
      <c r="AK69" s="4"/>
      <c r="AL69" s="4"/>
      <c r="AM69" s="4"/>
      <c r="AN69" s="4"/>
      <c r="AO69" s="4"/>
      <c r="AP69" s="4"/>
      <c r="AQ69" s="4"/>
      <c r="AR69" s="4"/>
      <c r="AS69" s="4"/>
      <c r="AT69" s="4"/>
      <c r="AU69" s="4"/>
      <c r="AV69" s="4"/>
      <c r="AW69" s="4"/>
      <c r="AX69" s="4"/>
      <c r="AY69" s="4"/>
      <c r="ALQ69" t="e">
        <v>#N/A</v>
      </c>
    </row>
    <row r="70" spans="1:1005" ht="14.4" x14ac:dyDescent="0.3">
      <c r="A70" s="84"/>
      <c r="B70" s="85"/>
      <c r="C70" s="85"/>
      <c r="D70" s="86"/>
      <c r="AI70" s="4"/>
      <c r="AJ70" s="4"/>
      <c r="AK70" s="4"/>
      <c r="AL70" s="4"/>
      <c r="AM70" s="4"/>
      <c r="AN70" s="4"/>
      <c r="AO70" s="4"/>
      <c r="AP70" s="4"/>
      <c r="AQ70" s="4"/>
      <c r="AR70" s="4"/>
      <c r="AS70" s="4"/>
      <c r="AT70" s="4"/>
      <c r="AU70" s="4"/>
      <c r="AV70" s="4"/>
      <c r="AW70" s="4"/>
      <c r="AX70" s="4"/>
      <c r="AY70" s="4"/>
      <c r="ALQ70" t="e">
        <v>#N/A</v>
      </c>
    </row>
    <row r="71" spans="1:1005" ht="14.4" x14ac:dyDescent="0.3">
      <c r="A71" s="84"/>
      <c r="B71" s="85"/>
      <c r="C71" s="85"/>
      <c r="D71" s="86"/>
      <c r="AI71" s="4"/>
      <c r="AJ71" s="4"/>
      <c r="AK71" s="4"/>
      <c r="AL71" s="4"/>
      <c r="AM71" s="4"/>
      <c r="AN71" s="4"/>
      <c r="AO71" s="4"/>
      <c r="AP71" s="4"/>
      <c r="AQ71" s="4"/>
      <c r="AR71" s="4"/>
      <c r="AS71" s="4"/>
      <c r="AT71" s="4"/>
      <c r="AU71" s="4"/>
      <c r="AV71" s="4"/>
      <c r="AW71" s="4"/>
      <c r="AX71" s="4"/>
      <c r="AY71" s="4"/>
      <c r="ALQ71" t="e">
        <v>#N/A</v>
      </c>
    </row>
    <row r="72" spans="1:1005" ht="14.4" x14ac:dyDescent="0.3">
      <c r="A72" s="84"/>
      <c r="B72" s="85"/>
      <c r="C72" s="85"/>
      <c r="D72" s="86"/>
      <c r="AI72" s="4"/>
      <c r="AJ72" s="4"/>
      <c r="AK72" s="4"/>
      <c r="AL72" s="4"/>
      <c r="AM72" s="4"/>
      <c r="AN72" s="4"/>
      <c r="AO72" s="4"/>
      <c r="AP72" s="4"/>
      <c r="AQ72" s="4"/>
      <c r="AR72" s="4"/>
      <c r="AS72" s="4"/>
      <c r="AT72" s="4"/>
      <c r="AU72" s="4"/>
      <c r="AV72" s="4"/>
      <c r="AW72" s="4"/>
      <c r="AX72" s="4"/>
      <c r="AY72" s="4"/>
      <c r="ALQ72" t="e">
        <v>#N/A</v>
      </c>
    </row>
    <row r="73" spans="1:1005" ht="14.4" x14ac:dyDescent="0.3">
      <c r="A73" s="84"/>
      <c r="AI73" s="4"/>
      <c r="AJ73" s="4"/>
      <c r="AK73" s="4"/>
      <c r="AL73" s="4"/>
      <c r="AM73" s="4"/>
      <c r="AN73" s="4"/>
      <c r="AO73" s="4"/>
      <c r="AP73" s="4"/>
      <c r="AQ73" s="4"/>
      <c r="AR73" s="4"/>
      <c r="AS73" s="4"/>
      <c r="AT73" s="4"/>
      <c r="AU73" s="4"/>
      <c r="AV73" s="4"/>
      <c r="AW73" s="4"/>
      <c r="AX73" s="4"/>
      <c r="AY73" s="4"/>
    </row>
    <row r="74" spans="1:1005" ht="14.4" x14ac:dyDescent="0.3">
      <c r="A74" s="84"/>
      <c r="AI74" s="4"/>
      <c r="AJ74" s="4"/>
      <c r="AK74" s="4"/>
      <c r="AL74" s="4"/>
      <c r="AM74" s="4"/>
      <c r="AN74" s="4"/>
      <c r="AO74" s="4"/>
      <c r="AP74" s="4"/>
      <c r="AQ74" s="4"/>
      <c r="AR74" s="4"/>
      <c r="AS74" s="4"/>
      <c r="AT74" s="4"/>
      <c r="AU74" s="4"/>
      <c r="AV74" s="4"/>
      <c r="AW74" s="4"/>
      <c r="AX74" s="4"/>
      <c r="AY74" s="4"/>
    </row>
    <row r="75" spans="1:1005" ht="14.4" x14ac:dyDescent="0.3">
      <c r="A75" s="84"/>
      <c r="AI75" s="4"/>
      <c r="AJ75" s="4"/>
      <c r="AK75" s="4"/>
      <c r="AL75" s="4"/>
      <c r="AM75" s="4"/>
      <c r="AN75" s="4"/>
      <c r="AO75" s="4"/>
      <c r="AP75" s="4"/>
      <c r="AQ75" s="4"/>
      <c r="AR75" s="4"/>
      <c r="AS75" s="4"/>
      <c r="AT75" s="4"/>
      <c r="AU75" s="4"/>
      <c r="AV75" s="4"/>
      <c r="AW75" s="4"/>
      <c r="AX75" s="4"/>
      <c r="AY75" s="4"/>
    </row>
    <row r="76" spans="1:1005" ht="14.4" x14ac:dyDescent="0.3">
      <c r="A76" s="84"/>
      <c r="AI76" s="4"/>
      <c r="AJ76" s="4"/>
      <c r="AK76" s="4"/>
      <c r="AL76" s="4"/>
      <c r="AM76" s="4"/>
      <c r="AN76" s="4"/>
      <c r="AO76" s="4"/>
      <c r="AP76" s="4"/>
      <c r="AQ76" s="4"/>
      <c r="AR76" s="4"/>
      <c r="AS76" s="4"/>
      <c r="AT76" s="4"/>
      <c r="AU76" s="4"/>
      <c r="AV76" s="4"/>
      <c r="AW76" s="4"/>
      <c r="AX76" s="4"/>
      <c r="AY76" s="4"/>
    </row>
    <row r="77" spans="1:1005" ht="14.4" x14ac:dyDescent="0.3">
      <c r="A77" s="84"/>
      <c r="AI77" s="4"/>
      <c r="AJ77" s="4"/>
      <c r="AK77" s="4"/>
      <c r="AL77" s="4"/>
      <c r="AM77" s="4"/>
      <c r="AN77" s="4"/>
      <c r="AO77" s="4"/>
      <c r="AP77" s="4"/>
      <c r="AQ77" s="4"/>
      <c r="AR77" s="4"/>
      <c r="AS77" s="4"/>
      <c r="AT77" s="4"/>
      <c r="AU77" s="4"/>
      <c r="AV77" s="4"/>
      <c r="AW77" s="4"/>
      <c r="AX77" s="4"/>
      <c r="AY77" s="4"/>
    </row>
    <row r="78" spans="1:1005" ht="14.4" x14ac:dyDescent="0.3">
      <c r="A78" s="84"/>
      <c r="AI78" s="4"/>
      <c r="AJ78" s="4"/>
      <c r="AK78" s="4"/>
      <c r="AL78" s="4"/>
      <c r="AM78" s="4"/>
      <c r="AN78" s="4"/>
      <c r="AO78" s="4"/>
      <c r="AP78" s="4"/>
      <c r="AQ78" s="4"/>
      <c r="AR78" s="4"/>
      <c r="AS78" s="4"/>
      <c r="AT78" s="4"/>
      <c r="AU78" s="4"/>
      <c r="AV78" s="4"/>
      <c r="AW78" s="4"/>
      <c r="AX78" s="4"/>
      <c r="AY78" s="4"/>
    </row>
    <row r="79" spans="1:1005" ht="14.4" x14ac:dyDescent="0.3">
      <c r="A79" s="84"/>
      <c r="AI79" s="4"/>
      <c r="AJ79" s="4"/>
      <c r="AK79" s="4"/>
      <c r="AL79" s="4"/>
      <c r="AM79" s="4"/>
      <c r="AN79" s="4"/>
      <c r="AO79" s="4"/>
      <c r="AP79" s="4"/>
      <c r="AQ79" s="4"/>
      <c r="AR79" s="4"/>
      <c r="AS79" s="4"/>
      <c r="AT79" s="4"/>
      <c r="AU79" s="4"/>
      <c r="AV79" s="4"/>
      <c r="AW79" s="4"/>
      <c r="AX79" s="4"/>
      <c r="AY79" s="4"/>
    </row>
    <row r="80" spans="1:1005" ht="14.4" x14ac:dyDescent="0.3">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CE59D-579D-47BE-BE23-0527259B6068}">
  <sheetPr codeName="Sheet22">
    <tabColor rgb="FFE66CD5"/>
  </sheetPr>
  <dimension ref="A1:ALQ80"/>
  <sheetViews>
    <sheetView workbookViewId="0">
      <selection activeCell="D4" sqref="D4"/>
    </sheetView>
  </sheetViews>
  <sheetFormatPr defaultColWidth="18.6640625" defaultRowHeight="12.75" customHeight="1" x14ac:dyDescent="0.3"/>
  <cols>
    <col min="1" max="54" width="9.109375" customWidth="1"/>
  </cols>
  <sheetData>
    <row r="1" spans="1:54" ht="14.4" x14ac:dyDescent="0.3">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4.4" x14ac:dyDescent="0.3">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4.4" x14ac:dyDescent="0.3">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4" x14ac:dyDescent="0.3">
      <c r="A4" s="92">
        <v>44440</v>
      </c>
      <c r="B4" s="85">
        <v>45</v>
      </c>
      <c r="C4" s="85">
        <v>45</v>
      </c>
      <c r="D4" s="85">
        <v>45</v>
      </c>
      <c r="E4" s="10">
        <v>43.828000000000003</v>
      </c>
      <c r="F4" s="10">
        <v>56.518999999999998</v>
      </c>
      <c r="G4" s="10">
        <v>42.747999999999998</v>
      </c>
      <c r="H4" s="10">
        <v>43.904000000000003</v>
      </c>
      <c r="I4" s="10">
        <v>55.048000000000002</v>
      </c>
      <c r="J4" s="10">
        <v>58.192</v>
      </c>
      <c r="K4" s="10">
        <v>42.98</v>
      </c>
      <c r="L4" s="10">
        <v>57.99</v>
      </c>
      <c r="M4" s="10">
        <v>43.82</v>
      </c>
      <c r="N4" s="10">
        <v>42.551000000000002</v>
      </c>
      <c r="O4" s="10">
        <v>50.103999999999999</v>
      </c>
      <c r="P4" s="10">
        <v>42.985999999999997</v>
      </c>
      <c r="Q4" s="10">
        <v>44.4</v>
      </c>
      <c r="R4" s="10">
        <v>46.453000000000003</v>
      </c>
      <c r="S4" s="10">
        <v>43.118000000000002</v>
      </c>
      <c r="T4" s="10">
        <v>47.442999999999998</v>
      </c>
      <c r="U4" s="10">
        <v>51.77</v>
      </c>
      <c r="V4" s="10">
        <v>42.881999999999998</v>
      </c>
      <c r="W4" s="10">
        <v>45.009</v>
      </c>
      <c r="X4" s="10">
        <v>43.582999999999998</v>
      </c>
      <c r="Y4" s="10">
        <v>43.015000000000001</v>
      </c>
      <c r="Z4" s="10">
        <v>48.313000000000002</v>
      </c>
      <c r="AA4" s="10">
        <v>55.643999999999998</v>
      </c>
      <c r="AB4" s="10">
        <v>59.875999999999998</v>
      </c>
      <c r="AC4" s="10">
        <v>42.9</v>
      </c>
      <c r="AD4" s="10">
        <v>49.463000000000001</v>
      </c>
      <c r="AE4" s="10">
        <v>60.850999999999999</v>
      </c>
      <c r="AF4" s="10">
        <v>45.034999999999997</v>
      </c>
      <c r="AG4" s="10">
        <v>43.671999999999997</v>
      </c>
      <c r="AH4" s="10">
        <v>42.869</v>
      </c>
      <c r="AI4" s="4">
        <v>45</v>
      </c>
      <c r="AJ4" s="4">
        <v>42.686999999999998</v>
      </c>
      <c r="AK4" s="4">
        <v>58.225999999999999</v>
      </c>
      <c r="AL4" s="4">
        <v>46.002000000000002</v>
      </c>
      <c r="AM4" s="4">
        <v>42.966999999999999</v>
      </c>
      <c r="AN4" s="4"/>
      <c r="AO4" s="4"/>
      <c r="AP4" s="4"/>
      <c r="AQ4" s="4"/>
      <c r="AR4" s="4"/>
      <c r="AS4" s="4"/>
      <c r="AT4" s="4"/>
      <c r="AU4" s="4"/>
      <c r="AV4" s="4"/>
      <c r="AW4" s="4"/>
      <c r="AX4" s="4"/>
      <c r="AY4" s="4"/>
    </row>
    <row r="5" spans="1:54" ht="14.4" x14ac:dyDescent="0.3">
      <c r="A5" s="92">
        <v>44470</v>
      </c>
      <c r="B5" s="85">
        <v>58</v>
      </c>
      <c r="C5" s="85">
        <v>58</v>
      </c>
      <c r="D5" s="85">
        <v>58</v>
      </c>
      <c r="E5" s="10">
        <v>71.352999999999994</v>
      </c>
      <c r="F5" s="10">
        <v>63.668999999999997</v>
      </c>
      <c r="G5" s="10">
        <v>51.332000000000001</v>
      </c>
      <c r="H5" s="10">
        <v>65.501000000000005</v>
      </c>
      <c r="I5" s="10">
        <v>110.503</v>
      </c>
      <c r="J5" s="10">
        <v>96.569000000000003</v>
      </c>
      <c r="K5" s="10">
        <v>50.521999999999998</v>
      </c>
      <c r="L5" s="10">
        <v>58</v>
      </c>
      <c r="M5" s="10">
        <v>52.945</v>
      </c>
      <c r="N5" s="10">
        <v>59.271000000000001</v>
      </c>
      <c r="O5" s="10">
        <v>52.963999999999999</v>
      </c>
      <c r="P5" s="10">
        <v>50.545999999999999</v>
      </c>
      <c r="Q5" s="10">
        <v>60.329000000000001</v>
      </c>
      <c r="R5" s="10">
        <v>55.265000000000001</v>
      </c>
      <c r="S5" s="10">
        <v>59.427</v>
      </c>
      <c r="T5" s="10">
        <v>63.872999999999998</v>
      </c>
      <c r="U5" s="10">
        <v>78.528999999999996</v>
      </c>
      <c r="V5" s="10">
        <v>52.581000000000003</v>
      </c>
      <c r="W5" s="10">
        <v>51.875999999999998</v>
      </c>
      <c r="X5" s="10">
        <v>53.16</v>
      </c>
      <c r="Y5" s="10">
        <v>51.055999999999997</v>
      </c>
      <c r="Z5" s="10">
        <v>64.116</v>
      </c>
      <c r="AA5" s="10">
        <v>55.6</v>
      </c>
      <c r="AB5" s="10">
        <v>71.658000000000001</v>
      </c>
      <c r="AC5" s="10">
        <v>66.308000000000007</v>
      </c>
      <c r="AD5" s="10">
        <v>107.861</v>
      </c>
      <c r="AE5" s="10">
        <v>82.947000000000003</v>
      </c>
      <c r="AF5" s="10">
        <v>52.712000000000003</v>
      </c>
      <c r="AG5" s="10">
        <v>53.183</v>
      </c>
      <c r="AH5" s="10">
        <v>53.029000000000003</v>
      </c>
      <c r="AI5" s="4">
        <v>55.485999999999997</v>
      </c>
      <c r="AJ5" s="4">
        <v>50.828000000000003</v>
      </c>
      <c r="AK5" s="4">
        <v>81.59</v>
      </c>
      <c r="AL5" s="4">
        <v>66.134</v>
      </c>
      <c r="AM5" s="4">
        <v>51.851999999999997</v>
      </c>
      <c r="AN5" s="4"/>
      <c r="AO5" s="4"/>
      <c r="AP5" s="4"/>
      <c r="AQ5" s="4"/>
      <c r="AR5" s="4"/>
      <c r="AS5" s="4"/>
      <c r="AT5" s="4"/>
      <c r="AU5" s="4"/>
      <c r="AV5" s="4"/>
      <c r="AW5" s="4"/>
      <c r="AX5" s="4"/>
      <c r="AY5" s="4"/>
    </row>
    <row r="6" spans="1:54" ht="14.4" x14ac:dyDescent="0.3">
      <c r="A6" s="92">
        <v>44501</v>
      </c>
      <c r="B6" s="85">
        <v>45</v>
      </c>
      <c r="C6" s="85">
        <v>45</v>
      </c>
      <c r="D6" s="85">
        <v>45</v>
      </c>
      <c r="E6" s="10">
        <v>56.067</v>
      </c>
      <c r="F6" s="10">
        <v>51.47</v>
      </c>
      <c r="G6" s="10">
        <v>42.74</v>
      </c>
      <c r="H6" s="10">
        <v>48.08</v>
      </c>
      <c r="I6" s="10">
        <v>62.197000000000003</v>
      </c>
      <c r="J6" s="10">
        <v>65.543999999999997</v>
      </c>
      <c r="K6" s="10">
        <v>45.695999999999998</v>
      </c>
      <c r="L6" s="10">
        <v>41.64</v>
      </c>
      <c r="M6" s="10">
        <v>40.19</v>
      </c>
      <c r="N6" s="10">
        <v>48.23</v>
      </c>
      <c r="O6" s="10">
        <v>43.408000000000001</v>
      </c>
      <c r="P6" s="10">
        <v>45.601999999999997</v>
      </c>
      <c r="Q6" s="10">
        <v>43.835000000000001</v>
      </c>
      <c r="R6" s="10">
        <v>42.414000000000001</v>
      </c>
      <c r="S6" s="10">
        <v>41.723999999999997</v>
      </c>
      <c r="T6" s="10">
        <v>49.651000000000003</v>
      </c>
      <c r="U6" s="10">
        <v>51.353000000000002</v>
      </c>
      <c r="V6" s="10">
        <v>44.863999999999997</v>
      </c>
      <c r="W6" s="10">
        <v>38.783000000000001</v>
      </c>
      <c r="X6" s="10">
        <v>40.957999999999998</v>
      </c>
      <c r="Y6" s="10">
        <v>40.540999999999997</v>
      </c>
      <c r="Z6" s="10">
        <v>46.371000000000002</v>
      </c>
      <c r="AA6" s="10">
        <v>40.567</v>
      </c>
      <c r="AB6" s="10">
        <v>58.386000000000003</v>
      </c>
      <c r="AC6" s="10">
        <v>50.289000000000001</v>
      </c>
      <c r="AD6" s="10">
        <v>67.850999999999999</v>
      </c>
      <c r="AE6" s="10">
        <v>54.1</v>
      </c>
      <c r="AF6" s="10">
        <v>39.97</v>
      </c>
      <c r="AG6" s="10">
        <v>42.253999999999998</v>
      </c>
      <c r="AH6" s="10">
        <v>45.295999999999999</v>
      </c>
      <c r="AI6" s="4">
        <v>42.82</v>
      </c>
      <c r="AJ6" s="4">
        <v>38.582999999999998</v>
      </c>
      <c r="AK6" s="4">
        <v>52.158999999999999</v>
      </c>
      <c r="AL6" s="4">
        <v>44.384</v>
      </c>
      <c r="AM6" s="4">
        <v>45</v>
      </c>
      <c r="AN6" s="4"/>
      <c r="AO6" s="4"/>
      <c r="AP6" s="4"/>
      <c r="AQ6" s="4"/>
      <c r="AR6" s="4"/>
      <c r="AS6" s="4"/>
      <c r="AT6" s="4"/>
      <c r="AU6" s="4"/>
      <c r="AV6" s="4"/>
      <c r="AW6" s="4"/>
      <c r="AX6" s="4"/>
      <c r="AY6" s="4"/>
    </row>
    <row r="7" spans="1:54" ht="14.4" x14ac:dyDescent="0.3">
      <c r="A7" s="92">
        <v>44531</v>
      </c>
      <c r="B7" s="85">
        <v>29.08</v>
      </c>
      <c r="C7" s="85">
        <v>56.08</v>
      </c>
      <c r="D7" s="85">
        <v>35</v>
      </c>
      <c r="E7" s="10">
        <v>39.491999999999997</v>
      </c>
      <c r="F7" s="10">
        <v>37.109000000000002</v>
      </c>
      <c r="G7" s="10">
        <v>35</v>
      </c>
      <c r="H7" s="10">
        <v>34.875999999999998</v>
      </c>
      <c r="I7" s="10">
        <v>42.234000000000002</v>
      </c>
      <c r="J7" s="10">
        <v>44.584000000000003</v>
      </c>
      <c r="K7" s="10">
        <v>35.640999999999998</v>
      </c>
      <c r="L7" s="10">
        <v>33.722999999999999</v>
      </c>
      <c r="M7" s="10">
        <v>32.085999999999999</v>
      </c>
      <c r="N7" s="10">
        <v>35.948</v>
      </c>
      <c r="O7" s="10">
        <v>34.716000000000001</v>
      </c>
      <c r="P7" s="10">
        <v>34.512</v>
      </c>
      <c r="Q7" s="10">
        <v>33.213000000000001</v>
      </c>
      <c r="R7" s="10">
        <v>33.073</v>
      </c>
      <c r="S7" s="10">
        <v>33.636000000000003</v>
      </c>
      <c r="T7" s="10">
        <v>42.378</v>
      </c>
      <c r="U7" s="10">
        <v>37.441000000000003</v>
      </c>
      <c r="V7" s="10">
        <v>37.576999999999998</v>
      </c>
      <c r="W7" s="10">
        <v>31.611000000000001</v>
      </c>
      <c r="X7" s="10">
        <v>32.377000000000002</v>
      </c>
      <c r="Y7" s="10">
        <v>32.101999999999997</v>
      </c>
      <c r="Z7" s="10">
        <v>35.579000000000001</v>
      </c>
      <c r="AA7" s="10">
        <v>33.831000000000003</v>
      </c>
      <c r="AB7" s="10">
        <v>39.475999999999999</v>
      </c>
      <c r="AC7" s="10">
        <v>35.665999999999997</v>
      </c>
      <c r="AD7" s="10">
        <v>42.164999999999999</v>
      </c>
      <c r="AE7" s="10">
        <v>38.761000000000003</v>
      </c>
      <c r="AF7" s="10">
        <v>32.293999999999997</v>
      </c>
      <c r="AG7" s="10">
        <v>32.808</v>
      </c>
      <c r="AH7" s="10">
        <v>42.884</v>
      </c>
      <c r="AI7" s="4">
        <v>33.642000000000003</v>
      </c>
      <c r="AJ7" s="4">
        <v>31.71</v>
      </c>
      <c r="AK7" s="4">
        <v>37.603999999999999</v>
      </c>
      <c r="AL7" s="4">
        <v>33.484000000000002</v>
      </c>
      <c r="AM7" s="4">
        <v>36.790999999999997</v>
      </c>
      <c r="AN7" s="4"/>
      <c r="AO7" s="4"/>
      <c r="AP7" s="4"/>
      <c r="AQ7" s="4"/>
      <c r="AR7" s="4"/>
      <c r="AS7" s="4"/>
      <c r="AT7" s="4"/>
      <c r="AU7" s="4"/>
      <c r="AV7" s="4"/>
      <c r="AW7" s="4"/>
      <c r="AX7" s="4"/>
      <c r="AY7" s="4"/>
    </row>
    <row r="8" spans="1:54" ht="14.4" x14ac:dyDescent="0.3">
      <c r="A8" s="92">
        <v>44562</v>
      </c>
      <c r="B8" s="85">
        <v>24.85</v>
      </c>
      <c r="C8" s="85">
        <v>46.73</v>
      </c>
      <c r="D8" s="85">
        <v>28</v>
      </c>
      <c r="E8" s="10">
        <v>30.602</v>
      </c>
      <c r="F8" s="10">
        <v>30.123999999999999</v>
      </c>
      <c r="G8" s="10">
        <v>28.035</v>
      </c>
      <c r="H8" s="10">
        <v>28.251999999999999</v>
      </c>
      <c r="I8" s="10">
        <v>33.051000000000002</v>
      </c>
      <c r="J8" s="10">
        <v>33.444000000000003</v>
      </c>
      <c r="K8" s="10">
        <v>27.908000000000001</v>
      </c>
      <c r="L8" s="10">
        <v>27.446000000000002</v>
      </c>
      <c r="M8" s="10">
        <v>26.177</v>
      </c>
      <c r="N8" s="10">
        <v>28</v>
      </c>
      <c r="O8" s="10">
        <v>27.651</v>
      </c>
      <c r="P8" s="10">
        <v>28.582000000000001</v>
      </c>
      <c r="Q8" s="10">
        <v>27.175999999999998</v>
      </c>
      <c r="R8" s="10">
        <v>27.2</v>
      </c>
      <c r="S8" s="10">
        <v>27.155000000000001</v>
      </c>
      <c r="T8" s="10">
        <v>31.611000000000001</v>
      </c>
      <c r="U8" s="10">
        <v>30.298999999999999</v>
      </c>
      <c r="V8" s="10">
        <v>29.774999999999999</v>
      </c>
      <c r="W8" s="10">
        <v>26.904</v>
      </c>
      <c r="X8" s="10">
        <v>26.681000000000001</v>
      </c>
      <c r="Y8" s="10">
        <v>26.109000000000002</v>
      </c>
      <c r="Z8" s="10">
        <v>27.984000000000002</v>
      </c>
      <c r="AA8" s="10">
        <v>27.579000000000001</v>
      </c>
      <c r="AB8" s="10">
        <v>44.226999999999997</v>
      </c>
      <c r="AC8" s="10">
        <v>29.331</v>
      </c>
      <c r="AD8" s="10">
        <v>33.173000000000002</v>
      </c>
      <c r="AE8" s="10">
        <v>30.324000000000002</v>
      </c>
      <c r="AF8" s="10">
        <v>27.033000000000001</v>
      </c>
      <c r="AG8" s="10">
        <v>26.434999999999999</v>
      </c>
      <c r="AH8" s="10">
        <v>35.42</v>
      </c>
      <c r="AI8" s="4">
        <v>27.861999999999998</v>
      </c>
      <c r="AJ8" s="4">
        <v>26.091000000000001</v>
      </c>
      <c r="AK8" s="4">
        <v>30.297999999999998</v>
      </c>
      <c r="AL8" s="4">
        <v>27.077999999999999</v>
      </c>
      <c r="AM8" s="4">
        <v>31.709</v>
      </c>
      <c r="AN8" s="4"/>
      <c r="AO8" s="4"/>
      <c r="AP8" s="4"/>
      <c r="AQ8" s="4"/>
      <c r="AR8" s="4"/>
      <c r="AS8" s="4"/>
      <c r="AT8" s="4"/>
      <c r="AU8" s="4"/>
      <c r="AV8" s="4"/>
      <c r="AW8" s="4"/>
      <c r="AX8" s="4"/>
      <c r="AY8" s="4"/>
    </row>
    <row r="9" spans="1:54" ht="14.4" x14ac:dyDescent="0.3">
      <c r="A9" s="92">
        <v>44593</v>
      </c>
      <c r="B9" s="85">
        <v>20.96</v>
      </c>
      <c r="C9" s="85">
        <v>43.85</v>
      </c>
      <c r="D9" s="85">
        <v>27</v>
      </c>
      <c r="E9" s="10">
        <v>26.957999999999998</v>
      </c>
      <c r="F9" s="10">
        <v>28.149000000000001</v>
      </c>
      <c r="G9" s="10">
        <v>23.516999999999999</v>
      </c>
      <c r="H9" s="10">
        <v>24.641999999999999</v>
      </c>
      <c r="I9" s="10">
        <v>45.503999999999998</v>
      </c>
      <c r="J9" s="10">
        <v>37.159999999999997</v>
      </c>
      <c r="K9" s="10">
        <v>23.87</v>
      </c>
      <c r="L9" s="10">
        <v>24.425000000000001</v>
      </c>
      <c r="M9" s="10">
        <v>22.622</v>
      </c>
      <c r="N9" s="10">
        <v>25.103000000000002</v>
      </c>
      <c r="O9" s="10">
        <v>24.344999999999999</v>
      </c>
      <c r="P9" s="10">
        <v>29.901</v>
      </c>
      <c r="Q9" s="10">
        <v>23.643000000000001</v>
      </c>
      <c r="R9" s="10">
        <v>31.672000000000001</v>
      </c>
      <c r="S9" s="10">
        <v>33.017000000000003</v>
      </c>
      <c r="T9" s="10">
        <v>28.018999999999998</v>
      </c>
      <c r="U9" s="10">
        <v>28.204999999999998</v>
      </c>
      <c r="V9" s="10">
        <v>30.030999999999999</v>
      </c>
      <c r="W9" s="10">
        <v>29.759</v>
      </c>
      <c r="X9" s="10">
        <v>25.015999999999998</v>
      </c>
      <c r="Y9" s="10">
        <v>22.423999999999999</v>
      </c>
      <c r="Z9" s="10">
        <v>26.629000000000001</v>
      </c>
      <c r="AA9" s="10">
        <v>24.026</v>
      </c>
      <c r="AB9" s="10">
        <v>38.488999999999997</v>
      </c>
      <c r="AC9" s="10">
        <v>25.143999999999998</v>
      </c>
      <c r="AD9" s="10">
        <v>35.871000000000002</v>
      </c>
      <c r="AE9" s="10">
        <v>27.106999999999999</v>
      </c>
      <c r="AF9" s="10">
        <v>27.867999999999999</v>
      </c>
      <c r="AG9" s="10">
        <v>22.454999999999998</v>
      </c>
      <c r="AH9" s="10">
        <v>27.949000000000002</v>
      </c>
      <c r="AI9" s="4">
        <v>24.646000000000001</v>
      </c>
      <c r="AJ9" s="4">
        <v>23.279</v>
      </c>
      <c r="AK9" s="4">
        <v>31.07</v>
      </c>
      <c r="AL9" s="4">
        <v>28.082999999999998</v>
      </c>
      <c r="AM9" s="4">
        <v>27</v>
      </c>
      <c r="AN9" s="4"/>
      <c r="AO9" s="4"/>
      <c r="AP9" s="4"/>
      <c r="AQ9" s="4"/>
      <c r="AR9" s="4"/>
      <c r="AS9" s="4"/>
      <c r="AT9" s="4"/>
      <c r="AU9" s="4"/>
      <c r="AV9" s="4"/>
      <c r="AW9" s="4"/>
      <c r="AX9" s="4"/>
      <c r="AY9" s="4"/>
    </row>
    <row r="10" spans="1:54" ht="14.4" x14ac:dyDescent="0.3">
      <c r="A10" s="92">
        <v>44621</v>
      </c>
      <c r="B10" s="85">
        <v>30.38</v>
      </c>
      <c r="C10" s="85">
        <v>71.41</v>
      </c>
      <c r="D10" s="85">
        <v>44</v>
      </c>
      <c r="E10" s="10">
        <v>53.463000000000001</v>
      </c>
      <c r="F10" s="10">
        <v>61.484999999999999</v>
      </c>
      <c r="G10" s="10">
        <v>32.588999999999999</v>
      </c>
      <c r="H10" s="10">
        <v>50.631999999999998</v>
      </c>
      <c r="I10" s="10">
        <v>108.282</v>
      </c>
      <c r="J10" s="10">
        <v>53.125999999999998</v>
      </c>
      <c r="K10" s="10">
        <v>37.792000000000002</v>
      </c>
      <c r="L10" s="10">
        <v>61.418999999999997</v>
      </c>
      <c r="M10" s="10">
        <v>36.328000000000003</v>
      </c>
      <c r="N10" s="10">
        <v>40.963999999999999</v>
      </c>
      <c r="O10" s="10">
        <v>51.908000000000001</v>
      </c>
      <c r="P10" s="10">
        <v>66.274000000000001</v>
      </c>
      <c r="Q10" s="10">
        <v>46.218000000000004</v>
      </c>
      <c r="R10" s="10">
        <v>75.174999999999997</v>
      </c>
      <c r="S10" s="10">
        <v>44</v>
      </c>
      <c r="T10" s="10">
        <v>62.744999999999997</v>
      </c>
      <c r="U10" s="10">
        <v>43.798999999999999</v>
      </c>
      <c r="V10" s="10">
        <v>41.698999999999998</v>
      </c>
      <c r="W10" s="10">
        <v>38.069000000000003</v>
      </c>
      <c r="X10" s="10">
        <v>38.481000000000002</v>
      </c>
      <c r="Y10" s="10">
        <v>29.265999999999998</v>
      </c>
      <c r="Z10" s="10">
        <v>40.133000000000003</v>
      </c>
      <c r="AA10" s="10">
        <v>63.884</v>
      </c>
      <c r="AB10" s="10">
        <v>53.204000000000001</v>
      </c>
      <c r="AC10" s="10">
        <v>36.963999999999999</v>
      </c>
      <c r="AD10" s="10">
        <v>105.755</v>
      </c>
      <c r="AE10" s="10">
        <v>36.322000000000003</v>
      </c>
      <c r="AF10" s="10">
        <v>53.587000000000003</v>
      </c>
      <c r="AG10" s="10">
        <v>28.548999999999999</v>
      </c>
      <c r="AH10" s="10">
        <v>47.981999999999999</v>
      </c>
      <c r="AI10" s="4">
        <v>44.738999999999997</v>
      </c>
      <c r="AJ10" s="4">
        <v>36.356000000000002</v>
      </c>
      <c r="AK10" s="4">
        <v>42.533000000000001</v>
      </c>
      <c r="AL10" s="4">
        <v>43.38</v>
      </c>
      <c r="AM10" s="4">
        <v>35.549999999999997</v>
      </c>
      <c r="AN10" s="4"/>
      <c r="AO10" s="4"/>
      <c r="AP10" s="4"/>
      <c r="AQ10" s="4"/>
      <c r="AR10" s="4"/>
      <c r="AS10" s="4"/>
      <c r="AT10" s="4"/>
      <c r="AU10" s="4"/>
      <c r="AV10" s="4"/>
      <c r="AW10" s="4"/>
      <c r="AX10" s="4"/>
      <c r="AY10" s="4"/>
    </row>
    <row r="11" spans="1:54" ht="14.4" x14ac:dyDescent="0.3">
      <c r="A11" s="92">
        <v>44652</v>
      </c>
      <c r="B11" s="85">
        <v>66.7</v>
      </c>
      <c r="C11" s="85">
        <v>196.87</v>
      </c>
      <c r="D11" s="85">
        <v>103</v>
      </c>
      <c r="E11" s="10">
        <v>84.144000000000005</v>
      </c>
      <c r="F11" s="10">
        <v>112.732</v>
      </c>
      <c r="G11" s="10">
        <v>89.457999999999998</v>
      </c>
      <c r="H11" s="10">
        <v>201.30799999999999</v>
      </c>
      <c r="I11" s="10">
        <v>234.37799999999999</v>
      </c>
      <c r="J11" s="10">
        <v>140.49799999999999</v>
      </c>
      <c r="K11" s="10">
        <v>76.608000000000004</v>
      </c>
      <c r="L11" s="10">
        <v>136.202</v>
      </c>
      <c r="M11" s="10">
        <v>79.570999999999998</v>
      </c>
      <c r="N11" s="10">
        <v>81.644999999999996</v>
      </c>
      <c r="O11" s="10">
        <v>149.79400000000001</v>
      </c>
      <c r="P11" s="10">
        <v>200.536</v>
      </c>
      <c r="Q11" s="10">
        <v>108.64100000000001</v>
      </c>
      <c r="R11" s="10">
        <v>112.926</v>
      </c>
      <c r="S11" s="10">
        <v>87.578999999999994</v>
      </c>
      <c r="T11" s="10">
        <v>149.65600000000001</v>
      </c>
      <c r="U11" s="10">
        <v>110.551</v>
      </c>
      <c r="V11" s="10">
        <v>64.84</v>
      </c>
      <c r="W11" s="10">
        <v>72.905000000000001</v>
      </c>
      <c r="X11" s="10">
        <v>78.233999999999995</v>
      </c>
      <c r="Y11" s="10">
        <v>69.816999999999993</v>
      </c>
      <c r="Z11" s="10">
        <v>82.567999999999998</v>
      </c>
      <c r="AA11" s="10">
        <v>157.298</v>
      </c>
      <c r="AB11" s="10">
        <v>212.137</v>
      </c>
      <c r="AC11" s="10">
        <v>144.63900000000001</v>
      </c>
      <c r="AD11" s="10">
        <v>153.786</v>
      </c>
      <c r="AE11" s="10">
        <v>83.41</v>
      </c>
      <c r="AF11" s="10">
        <v>104.13200000000001</v>
      </c>
      <c r="AG11" s="10">
        <v>87.384</v>
      </c>
      <c r="AH11" s="10">
        <v>119.33199999999999</v>
      </c>
      <c r="AI11" s="4">
        <v>103</v>
      </c>
      <c r="AJ11" s="4">
        <v>63.688000000000002</v>
      </c>
      <c r="AK11" s="4">
        <v>93.177000000000007</v>
      </c>
      <c r="AL11" s="4">
        <v>69.052000000000007</v>
      </c>
      <c r="AM11" s="4">
        <v>87.227000000000004</v>
      </c>
      <c r="AN11" s="4"/>
      <c r="AO11" s="4"/>
      <c r="AP11" s="4"/>
      <c r="AQ11" s="4"/>
      <c r="AR11" s="4"/>
      <c r="AS11" s="4"/>
      <c r="AT11" s="4"/>
      <c r="AU11" s="4"/>
      <c r="AV11" s="4"/>
      <c r="AW11" s="4"/>
      <c r="AX11" s="4"/>
      <c r="AY11" s="4"/>
    </row>
    <row r="12" spans="1:54" ht="14.4" x14ac:dyDescent="0.3">
      <c r="A12" s="92">
        <v>44682</v>
      </c>
      <c r="B12" s="85">
        <v>122.75</v>
      </c>
      <c r="C12" s="85">
        <v>425.25</v>
      </c>
      <c r="D12" s="85">
        <v>220</v>
      </c>
      <c r="E12" s="10">
        <v>220</v>
      </c>
      <c r="F12" s="10">
        <v>375.5</v>
      </c>
      <c r="G12" s="10">
        <v>448.767</v>
      </c>
      <c r="H12" s="10">
        <v>438.38299999999998</v>
      </c>
      <c r="I12" s="10">
        <v>352.416</v>
      </c>
      <c r="J12" s="10">
        <v>273.01299999999998</v>
      </c>
      <c r="K12" s="10">
        <v>149.88900000000001</v>
      </c>
      <c r="L12" s="10">
        <v>155.024</v>
      </c>
      <c r="M12" s="10">
        <v>100.324</v>
      </c>
      <c r="N12" s="10">
        <v>174.05099999999999</v>
      </c>
      <c r="O12" s="10">
        <v>232.11</v>
      </c>
      <c r="P12" s="10">
        <v>577.95000000000005</v>
      </c>
      <c r="Q12" s="10">
        <v>202.583</v>
      </c>
      <c r="R12" s="10">
        <v>406.86500000000001</v>
      </c>
      <c r="S12" s="10">
        <v>223.49700000000001</v>
      </c>
      <c r="T12" s="10">
        <v>451.25799999999998</v>
      </c>
      <c r="U12" s="10">
        <v>301.11200000000002</v>
      </c>
      <c r="V12" s="10">
        <v>193.39400000000001</v>
      </c>
      <c r="W12" s="10">
        <v>149.476</v>
      </c>
      <c r="X12" s="10">
        <v>216.578</v>
      </c>
      <c r="Y12" s="10">
        <v>71.471000000000004</v>
      </c>
      <c r="Z12" s="10">
        <v>219.67699999999999</v>
      </c>
      <c r="AA12" s="10">
        <v>219.196</v>
      </c>
      <c r="AB12" s="10">
        <v>469.279</v>
      </c>
      <c r="AC12" s="10">
        <v>222.19499999999999</v>
      </c>
      <c r="AD12" s="10">
        <v>216.77500000000001</v>
      </c>
      <c r="AE12" s="10">
        <v>373.73899999999998</v>
      </c>
      <c r="AF12" s="10">
        <v>304.09899999999999</v>
      </c>
      <c r="AG12" s="10">
        <v>194.00700000000001</v>
      </c>
      <c r="AH12" s="10">
        <v>291.56299999999999</v>
      </c>
      <c r="AI12" s="4">
        <v>105.613</v>
      </c>
      <c r="AJ12" s="4">
        <v>144.12</v>
      </c>
      <c r="AK12" s="4">
        <v>229.31200000000001</v>
      </c>
      <c r="AL12" s="4">
        <v>141.09100000000001</v>
      </c>
      <c r="AM12" s="4">
        <v>107.42</v>
      </c>
      <c r="AN12" s="4"/>
      <c r="AO12" s="4"/>
      <c r="AP12" s="4"/>
      <c r="AQ12" s="4"/>
      <c r="AR12" s="4"/>
      <c r="AS12" s="4"/>
      <c r="AT12" s="4"/>
      <c r="AU12" s="4"/>
      <c r="AV12" s="4"/>
      <c r="AW12" s="4"/>
      <c r="AX12" s="4"/>
      <c r="AY12" s="4"/>
    </row>
    <row r="13" spans="1:54" ht="14.4" x14ac:dyDescent="0.3">
      <c r="A13" s="92">
        <v>44713</v>
      </c>
      <c r="B13" s="85">
        <v>61.92</v>
      </c>
      <c r="C13" s="85">
        <v>297.76</v>
      </c>
      <c r="D13" s="85">
        <v>150</v>
      </c>
      <c r="E13" s="10">
        <v>198.80799999999999</v>
      </c>
      <c r="F13" s="10">
        <v>473.72899999999998</v>
      </c>
      <c r="G13" s="10">
        <v>477.673</v>
      </c>
      <c r="H13" s="10">
        <v>278.42599999999999</v>
      </c>
      <c r="I13" s="10">
        <v>238.31200000000001</v>
      </c>
      <c r="J13" s="10">
        <v>138.74199999999999</v>
      </c>
      <c r="K13" s="10">
        <v>120.101</v>
      </c>
      <c r="L13" s="10">
        <v>79.251999999999995</v>
      </c>
      <c r="M13" s="10">
        <v>72.254000000000005</v>
      </c>
      <c r="N13" s="10">
        <v>168.32300000000001</v>
      </c>
      <c r="O13" s="10">
        <v>120.503</v>
      </c>
      <c r="P13" s="10">
        <v>422.06</v>
      </c>
      <c r="Q13" s="10">
        <v>120.083</v>
      </c>
      <c r="R13" s="10">
        <v>483.98899999999998</v>
      </c>
      <c r="S13" s="10">
        <v>118.029</v>
      </c>
      <c r="T13" s="10">
        <v>365.33199999999999</v>
      </c>
      <c r="U13" s="10">
        <v>205.04499999999999</v>
      </c>
      <c r="V13" s="10">
        <v>202.13</v>
      </c>
      <c r="W13" s="10">
        <v>70.89</v>
      </c>
      <c r="X13" s="10">
        <v>104.98699999999999</v>
      </c>
      <c r="Y13" s="10">
        <v>28.31</v>
      </c>
      <c r="Z13" s="10">
        <v>180.42</v>
      </c>
      <c r="AA13" s="10">
        <v>83.408000000000001</v>
      </c>
      <c r="AB13" s="10">
        <v>291.07900000000001</v>
      </c>
      <c r="AC13" s="10">
        <v>109.42100000000001</v>
      </c>
      <c r="AD13" s="10">
        <v>110.39700000000001</v>
      </c>
      <c r="AE13" s="10">
        <v>383.786</v>
      </c>
      <c r="AF13" s="10">
        <v>150</v>
      </c>
      <c r="AG13" s="10">
        <v>194.34399999999999</v>
      </c>
      <c r="AH13" s="10">
        <v>353.17700000000002</v>
      </c>
      <c r="AI13" s="4">
        <v>23.172000000000001</v>
      </c>
      <c r="AJ13" s="4">
        <v>80.082999999999998</v>
      </c>
      <c r="AK13" s="4">
        <v>191.44800000000001</v>
      </c>
      <c r="AL13" s="4">
        <v>133.62700000000001</v>
      </c>
      <c r="AM13" s="4">
        <v>64.667000000000002</v>
      </c>
      <c r="AN13" s="4"/>
      <c r="AO13" s="4"/>
      <c r="AP13" s="4"/>
      <c r="AQ13" s="4"/>
      <c r="AR13" s="4"/>
      <c r="AS13" s="4"/>
      <c r="AT13" s="4"/>
      <c r="AU13" s="4"/>
      <c r="AV13" s="4"/>
      <c r="AW13" s="4"/>
      <c r="AX13" s="4"/>
      <c r="AY13" s="4"/>
    </row>
    <row r="14" spans="1:54" ht="14.4" x14ac:dyDescent="0.3">
      <c r="A14" s="92">
        <v>44743</v>
      </c>
      <c r="B14" s="85">
        <v>17.2</v>
      </c>
      <c r="C14" s="85">
        <v>107</v>
      </c>
      <c r="D14" s="85">
        <v>42</v>
      </c>
      <c r="E14" s="10">
        <v>100.17100000000001</v>
      </c>
      <c r="F14" s="10">
        <v>196.98699999999999</v>
      </c>
      <c r="G14" s="10">
        <v>160.536</v>
      </c>
      <c r="H14" s="10">
        <v>77.206999999999994</v>
      </c>
      <c r="I14" s="10">
        <v>86.488</v>
      </c>
      <c r="J14" s="10">
        <v>49</v>
      </c>
      <c r="K14" s="10">
        <v>36.47</v>
      </c>
      <c r="L14" s="10">
        <v>25.048999999999999</v>
      </c>
      <c r="M14" s="10">
        <v>22.655999999999999</v>
      </c>
      <c r="N14" s="10">
        <v>63.673000000000002</v>
      </c>
      <c r="O14" s="10">
        <v>44.037999999999997</v>
      </c>
      <c r="P14" s="10">
        <v>142.26</v>
      </c>
      <c r="Q14" s="10">
        <v>26.279</v>
      </c>
      <c r="R14" s="10">
        <v>279.32600000000002</v>
      </c>
      <c r="S14" s="10">
        <v>34.511000000000003</v>
      </c>
      <c r="T14" s="10">
        <v>102.411</v>
      </c>
      <c r="U14" s="10">
        <v>71.369</v>
      </c>
      <c r="V14" s="10">
        <v>92.275999999999996</v>
      </c>
      <c r="W14" s="10">
        <v>16.638999999999999</v>
      </c>
      <c r="X14" s="10">
        <v>22.847000000000001</v>
      </c>
      <c r="Y14" s="10">
        <v>11.64</v>
      </c>
      <c r="Z14" s="10">
        <v>32.741999999999997</v>
      </c>
      <c r="AA14" s="10">
        <v>24.992000000000001</v>
      </c>
      <c r="AB14" s="10">
        <v>90.364999999999995</v>
      </c>
      <c r="AC14" s="10">
        <v>27.15</v>
      </c>
      <c r="AD14" s="10">
        <v>33.694000000000003</v>
      </c>
      <c r="AE14" s="10">
        <v>122.855</v>
      </c>
      <c r="AF14" s="10">
        <v>65.613</v>
      </c>
      <c r="AG14" s="10">
        <v>42</v>
      </c>
      <c r="AH14" s="10">
        <v>129.60300000000001</v>
      </c>
      <c r="AI14" s="4">
        <v>14.058</v>
      </c>
      <c r="AJ14" s="4">
        <v>22.385000000000002</v>
      </c>
      <c r="AK14" s="4">
        <v>39.673000000000002</v>
      </c>
      <c r="AL14" s="4">
        <v>36.600999999999999</v>
      </c>
      <c r="AM14" s="4">
        <v>21.113</v>
      </c>
      <c r="AN14" s="4"/>
      <c r="AO14" s="4"/>
      <c r="AP14" s="4"/>
      <c r="AQ14" s="4"/>
      <c r="AR14" s="4"/>
      <c r="AS14" s="4"/>
      <c r="AT14" s="4"/>
      <c r="AU14" s="4"/>
      <c r="AV14" s="4"/>
      <c r="AW14" s="4"/>
      <c r="AX14" s="4"/>
      <c r="AY14" s="4"/>
    </row>
    <row r="15" spans="1:54" ht="14.4" x14ac:dyDescent="0.3">
      <c r="A15" s="92">
        <v>44774</v>
      </c>
      <c r="B15" s="85">
        <v>20.69</v>
      </c>
      <c r="C15" s="85">
        <v>66.98</v>
      </c>
      <c r="D15" s="85">
        <v>35</v>
      </c>
      <c r="E15" s="10">
        <v>51.41</v>
      </c>
      <c r="F15" s="10">
        <v>76.495000000000005</v>
      </c>
      <c r="G15" s="10">
        <v>80.180000000000007</v>
      </c>
      <c r="H15" s="10">
        <v>43.893999999999998</v>
      </c>
      <c r="I15" s="10">
        <v>40.561999999999998</v>
      </c>
      <c r="J15" s="10">
        <v>39.981999999999999</v>
      </c>
      <c r="K15" s="10">
        <v>27.129000000000001</v>
      </c>
      <c r="L15" s="10">
        <v>26.687000000000001</v>
      </c>
      <c r="M15" s="10">
        <v>24.303999999999998</v>
      </c>
      <c r="N15" s="10">
        <v>32.088999999999999</v>
      </c>
      <c r="O15" s="10">
        <v>39.01</v>
      </c>
      <c r="P15" s="10">
        <v>58.91</v>
      </c>
      <c r="Q15" s="10">
        <v>24.492000000000001</v>
      </c>
      <c r="R15" s="10">
        <v>82.085999999999999</v>
      </c>
      <c r="S15" s="10">
        <v>25.513999999999999</v>
      </c>
      <c r="T15" s="10">
        <v>66.340999999999994</v>
      </c>
      <c r="U15" s="10">
        <v>37.374000000000002</v>
      </c>
      <c r="V15" s="10">
        <v>51.677</v>
      </c>
      <c r="W15" s="10">
        <v>22.623000000000001</v>
      </c>
      <c r="X15" s="10">
        <v>28.827000000000002</v>
      </c>
      <c r="Y15" s="10">
        <v>18.138999999999999</v>
      </c>
      <c r="Z15" s="10">
        <v>25.457000000000001</v>
      </c>
      <c r="AA15" s="10">
        <v>27.585999999999999</v>
      </c>
      <c r="AB15" s="10">
        <v>49.762</v>
      </c>
      <c r="AC15" s="10">
        <v>35</v>
      </c>
      <c r="AD15" s="10">
        <v>32.484000000000002</v>
      </c>
      <c r="AE15" s="10">
        <v>54.456000000000003</v>
      </c>
      <c r="AF15" s="10">
        <v>32.835000000000001</v>
      </c>
      <c r="AG15" s="10">
        <v>39.622999999999998</v>
      </c>
      <c r="AH15" s="10">
        <v>46.066000000000003</v>
      </c>
      <c r="AI15" s="4">
        <v>21.765000000000001</v>
      </c>
      <c r="AJ15" s="4">
        <v>30.042999999999999</v>
      </c>
      <c r="AK15" s="4">
        <v>38.15</v>
      </c>
      <c r="AL15" s="4">
        <v>24.684000000000001</v>
      </c>
      <c r="AM15" s="4">
        <v>24.123999999999999</v>
      </c>
      <c r="AN15" s="4"/>
      <c r="AO15" s="4"/>
      <c r="AP15" s="4"/>
      <c r="AQ15" s="4"/>
      <c r="AR15" s="4"/>
      <c r="AS15" s="4"/>
      <c r="AT15" s="4"/>
      <c r="AU15" s="4"/>
      <c r="AV15" s="4"/>
      <c r="AW15" s="4"/>
      <c r="AX15" s="4"/>
      <c r="AY15" s="4"/>
    </row>
    <row r="16" spans="1:54" ht="14.4" x14ac:dyDescent="0.3">
      <c r="A16" s="92">
        <v>44805</v>
      </c>
      <c r="B16" s="85">
        <v>42.46</v>
      </c>
      <c r="C16" s="85">
        <v>85.07</v>
      </c>
      <c r="D16" s="85">
        <v>53</v>
      </c>
      <c r="E16" s="10">
        <v>74.798000000000002</v>
      </c>
      <c r="F16" s="10">
        <v>62.289000000000001</v>
      </c>
      <c r="G16" s="10">
        <v>74.593000000000004</v>
      </c>
      <c r="H16" s="10">
        <v>67.034000000000006</v>
      </c>
      <c r="I16" s="10">
        <v>70.777000000000001</v>
      </c>
      <c r="J16" s="10">
        <v>52.588999999999999</v>
      </c>
      <c r="K16" s="10">
        <v>57.814999999999998</v>
      </c>
      <c r="L16" s="10">
        <v>42.026000000000003</v>
      </c>
      <c r="M16" s="10">
        <v>37.567</v>
      </c>
      <c r="N16" s="10">
        <v>51.372999999999998</v>
      </c>
      <c r="O16" s="10">
        <v>51.017000000000003</v>
      </c>
      <c r="P16" s="10">
        <v>69.596999999999994</v>
      </c>
      <c r="Q16" s="10">
        <v>44.28</v>
      </c>
      <c r="R16" s="10">
        <v>66.322000000000003</v>
      </c>
      <c r="S16" s="10">
        <v>44.970999999999997</v>
      </c>
      <c r="T16" s="10">
        <v>76.382000000000005</v>
      </c>
      <c r="U16" s="10">
        <v>48.673000000000002</v>
      </c>
      <c r="V16" s="10">
        <v>56.295000000000002</v>
      </c>
      <c r="W16" s="10">
        <v>41.212000000000003</v>
      </c>
      <c r="X16" s="10">
        <v>42.792999999999999</v>
      </c>
      <c r="Y16" s="10">
        <v>37.945</v>
      </c>
      <c r="Z16" s="10">
        <v>56.996000000000002</v>
      </c>
      <c r="AA16" s="10">
        <v>58.671999999999997</v>
      </c>
      <c r="AB16" s="10">
        <v>57.558</v>
      </c>
      <c r="AC16" s="10">
        <v>50.768999999999998</v>
      </c>
      <c r="AD16" s="10">
        <v>62.915999999999997</v>
      </c>
      <c r="AE16" s="10">
        <v>58.512</v>
      </c>
      <c r="AF16" s="10">
        <v>45.906999999999996</v>
      </c>
      <c r="AG16" s="10">
        <v>45.744999999999997</v>
      </c>
      <c r="AH16" s="10">
        <v>54.841000000000001</v>
      </c>
      <c r="AI16" s="4">
        <v>37.057000000000002</v>
      </c>
      <c r="AJ16" s="4">
        <v>61.100999999999999</v>
      </c>
      <c r="AK16" s="4">
        <v>53</v>
      </c>
      <c r="AL16" s="4">
        <v>39.177999999999997</v>
      </c>
      <c r="AM16" s="4">
        <v>39.192999999999998</v>
      </c>
      <c r="AN16" s="4"/>
      <c r="AO16" s="4"/>
      <c r="AP16" s="4"/>
      <c r="AQ16" s="4"/>
      <c r="AR16" s="4"/>
      <c r="AS16" s="4"/>
      <c r="AT16" s="4"/>
      <c r="AU16" s="4"/>
      <c r="AV16" s="4"/>
      <c r="AW16" s="4"/>
      <c r="AX16" s="4"/>
      <c r="AY16" s="4"/>
    </row>
    <row r="17" spans="1:51" ht="14.4" x14ac:dyDescent="0.3">
      <c r="A17" s="92">
        <v>44835</v>
      </c>
      <c r="B17" s="85">
        <v>53.69</v>
      </c>
      <c r="C17" s="85">
        <v>99.17</v>
      </c>
      <c r="D17" s="85">
        <v>66.78</v>
      </c>
      <c r="E17" s="10">
        <v>75.808000000000007</v>
      </c>
      <c r="F17" s="10">
        <v>71.754000000000005</v>
      </c>
      <c r="G17" s="10">
        <v>96.769000000000005</v>
      </c>
      <c r="H17" s="10">
        <v>122.596</v>
      </c>
      <c r="I17" s="10">
        <v>111.926</v>
      </c>
      <c r="J17" s="10">
        <v>60.826999999999998</v>
      </c>
      <c r="K17" s="10">
        <v>61.947000000000003</v>
      </c>
      <c r="L17" s="10">
        <v>56.219000000000001</v>
      </c>
      <c r="M17" s="10">
        <v>57.006999999999998</v>
      </c>
      <c r="N17" s="10">
        <v>58.195999999999998</v>
      </c>
      <c r="O17" s="10">
        <v>59.46</v>
      </c>
      <c r="P17" s="10">
        <v>88.147000000000006</v>
      </c>
      <c r="Q17" s="10">
        <v>58.412999999999997</v>
      </c>
      <c r="R17" s="10">
        <v>85.153999999999996</v>
      </c>
      <c r="S17" s="10">
        <v>65.673000000000002</v>
      </c>
      <c r="T17" s="10">
        <v>106.65600000000001</v>
      </c>
      <c r="U17" s="10">
        <v>62.618000000000002</v>
      </c>
      <c r="V17" s="10">
        <v>59.94</v>
      </c>
      <c r="W17" s="10">
        <v>54.21</v>
      </c>
      <c r="X17" s="10">
        <v>54.793999999999997</v>
      </c>
      <c r="Y17" s="10">
        <v>56.277000000000001</v>
      </c>
      <c r="Z17" s="10">
        <v>60.433999999999997</v>
      </c>
      <c r="AA17" s="10">
        <v>75.784000000000006</v>
      </c>
      <c r="AB17" s="10">
        <v>86.216999999999999</v>
      </c>
      <c r="AC17" s="10">
        <v>111.14700000000001</v>
      </c>
      <c r="AD17" s="10">
        <v>86.606999999999999</v>
      </c>
      <c r="AE17" s="10">
        <v>68.841999999999999</v>
      </c>
      <c r="AF17" s="10">
        <v>59.588999999999999</v>
      </c>
      <c r="AG17" s="10">
        <v>59.496000000000002</v>
      </c>
      <c r="AH17" s="10">
        <v>69.227999999999994</v>
      </c>
      <c r="AI17" s="4">
        <v>49.408000000000001</v>
      </c>
      <c r="AJ17" s="4">
        <v>84.022999999999996</v>
      </c>
      <c r="AK17" s="4">
        <v>77.05</v>
      </c>
      <c r="AL17" s="4">
        <v>52.067999999999998</v>
      </c>
      <c r="AM17" s="4">
        <v>68.760999999999996</v>
      </c>
      <c r="AN17" s="4"/>
      <c r="AO17" s="4"/>
      <c r="AP17" s="4"/>
      <c r="AQ17" s="4"/>
      <c r="AR17" s="4"/>
      <c r="AS17" s="4"/>
      <c r="AT17" s="4"/>
      <c r="AU17" s="4"/>
      <c r="AV17" s="4"/>
      <c r="AW17" s="4"/>
      <c r="AX17" s="4"/>
      <c r="AY17" s="4"/>
    </row>
    <row r="18" spans="1:51" ht="14.4" x14ac:dyDescent="0.3">
      <c r="A18" s="92">
        <v>44866</v>
      </c>
      <c r="B18" s="85">
        <v>46.59</v>
      </c>
      <c r="C18" s="85">
        <v>59.38</v>
      </c>
      <c r="D18" s="85">
        <v>49.88</v>
      </c>
      <c r="E18" s="10">
        <v>61.215000000000003</v>
      </c>
      <c r="F18" s="10">
        <v>63.134999999999998</v>
      </c>
      <c r="G18" s="10">
        <v>74.103999999999999</v>
      </c>
      <c r="H18" s="10">
        <v>76.7</v>
      </c>
      <c r="I18" s="10">
        <v>80.132999999999996</v>
      </c>
      <c r="J18" s="10">
        <v>57.395000000000003</v>
      </c>
      <c r="K18" s="10">
        <v>46.365000000000002</v>
      </c>
      <c r="L18" s="10">
        <v>45.018999999999998</v>
      </c>
      <c r="M18" s="10">
        <v>47.756999999999998</v>
      </c>
      <c r="N18" s="10">
        <v>50.12</v>
      </c>
      <c r="O18" s="10">
        <v>55.49</v>
      </c>
      <c r="P18" s="10">
        <v>67.688999999999993</v>
      </c>
      <c r="Q18" s="10">
        <v>47.173000000000002</v>
      </c>
      <c r="R18" s="10">
        <v>62.570999999999998</v>
      </c>
      <c r="S18" s="10">
        <v>54.356000000000002</v>
      </c>
      <c r="T18" s="10">
        <v>71.709000000000003</v>
      </c>
      <c r="U18" s="10">
        <v>56.085999999999999</v>
      </c>
      <c r="V18" s="10">
        <v>46.557000000000002</v>
      </c>
      <c r="W18" s="10">
        <v>43.460999999999999</v>
      </c>
      <c r="X18" s="10">
        <v>45.662999999999997</v>
      </c>
      <c r="Y18" s="10">
        <v>43.534999999999997</v>
      </c>
      <c r="Z18" s="10">
        <v>46.359000000000002</v>
      </c>
      <c r="AA18" s="10">
        <v>63.848999999999997</v>
      </c>
      <c r="AB18" s="10">
        <v>66.441999999999993</v>
      </c>
      <c r="AC18" s="10">
        <v>70.953000000000003</v>
      </c>
      <c r="AD18" s="10">
        <v>60.3</v>
      </c>
      <c r="AE18" s="10">
        <v>55.881</v>
      </c>
      <c r="AF18" s="10">
        <v>50.081000000000003</v>
      </c>
      <c r="AG18" s="10">
        <v>52.94</v>
      </c>
      <c r="AH18" s="10">
        <v>56.155999999999999</v>
      </c>
      <c r="AI18" s="4">
        <v>38.792999999999999</v>
      </c>
      <c r="AJ18" s="4">
        <v>54.716000000000001</v>
      </c>
      <c r="AK18" s="4">
        <v>52.454999999999998</v>
      </c>
      <c r="AL18" s="4">
        <v>47.139000000000003</v>
      </c>
      <c r="AM18" s="4">
        <v>53.475999999999999</v>
      </c>
      <c r="AN18" s="4"/>
      <c r="AO18" s="4"/>
      <c r="AP18" s="4"/>
      <c r="AQ18" s="4"/>
      <c r="AR18" s="4"/>
      <c r="AS18" s="4"/>
      <c r="AT18" s="4"/>
      <c r="AU18" s="4"/>
      <c r="AV18" s="4"/>
      <c r="AW18" s="4"/>
      <c r="AX18" s="4"/>
      <c r="AY18" s="4"/>
    </row>
    <row r="19" spans="1:51" ht="14.4" x14ac:dyDescent="0.3">
      <c r="A19" s="92">
        <v>44896</v>
      </c>
      <c r="B19" s="85">
        <v>42.6</v>
      </c>
      <c r="C19" s="85">
        <v>46.8</v>
      </c>
      <c r="D19" s="85">
        <v>43</v>
      </c>
      <c r="E19" s="10">
        <v>45.258000000000003</v>
      </c>
      <c r="F19" s="10">
        <v>53.552</v>
      </c>
      <c r="G19" s="10">
        <v>56.201000000000001</v>
      </c>
      <c r="H19" s="10">
        <v>56.512999999999998</v>
      </c>
      <c r="I19" s="10">
        <v>56.34</v>
      </c>
      <c r="J19" s="10">
        <v>46.078000000000003</v>
      </c>
      <c r="K19" s="10">
        <v>38.378999999999998</v>
      </c>
      <c r="L19" s="10">
        <v>36.808</v>
      </c>
      <c r="M19" s="10">
        <v>36.012</v>
      </c>
      <c r="N19" s="10">
        <v>41.128999999999998</v>
      </c>
      <c r="O19" s="10">
        <v>43.767000000000003</v>
      </c>
      <c r="P19" s="10">
        <v>55.780999999999999</v>
      </c>
      <c r="Q19" s="10">
        <v>37.991999999999997</v>
      </c>
      <c r="R19" s="10">
        <v>52.856000000000002</v>
      </c>
      <c r="S19" s="10">
        <v>48.253999999999998</v>
      </c>
      <c r="T19" s="10">
        <v>54.975999999999999</v>
      </c>
      <c r="U19" s="10">
        <v>48.243000000000002</v>
      </c>
      <c r="V19" s="10">
        <v>38.936</v>
      </c>
      <c r="W19" s="10">
        <v>34.829000000000001</v>
      </c>
      <c r="X19" s="10">
        <v>36.914999999999999</v>
      </c>
      <c r="Y19" s="10">
        <v>33.707999999999998</v>
      </c>
      <c r="Z19" s="10">
        <v>39.53</v>
      </c>
      <c r="AA19" s="10">
        <v>45.164000000000001</v>
      </c>
      <c r="AB19" s="10">
        <v>51.360999999999997</v>
      </c>
      <c r="AC19" s="10">
        <v>46.625</v>
      </c>
      <c r="AD19" s="10">
        <v>45.006999999999998</v>
      </c>
      <c r="AE19" s="10">
        <v>47.329000000000001</v>
      </c>
      <c r="AF19" s="10">
        <v>40.531999999999996</v>
      </c>
      <c r="AG19" s="10">
        <v>50.421999999999997</v>
      </c>
      <c r="AH19" s="10">
        <v>46.261000000000003</v>
      </c>
      <c r="AI19" s="4">
        <v>32.146999999999998</v>
      </c>
      <c r="AJ19" s="4">
        <v>40.683</v>
      </c>
      <c r="AK19" s="4">
        <v>40.494</v>
      </c>
      <c r="AL19" s="4">
        <v>38.841999999999999</v>
      </c>
      <c r="AM19" s="4">
        <v>39.447000000000003</v>
      </c>
      <c r="AN19" s="4"/>
      <c r="AO19" s="4"/>
      <c r="AP19" s="4"/>
      <c r="AQ19" s="4"/>
      <c r="AR19" s="4"/>
      <c r="AS19" s="4"/>
      <c r="AT19" s="4"/>
      <c r="AU19" s="4"/>
      <c r="AV19" s="4"/>
      <c r="AW19" s="4"/>
      <c r="AX19" s="4"/>
      <c r="AY19" s="4"/>
    </row>
    <row r="20" spans="1:51" ht="14.4" x14ac:dyDescent="0.3">
      <c r="A20" s="92">
        <v>44927</v>
      </c>
      <c r="B20" s="85">
        <v>36.4</v>
      </c>
      <c r="C20" s="85">
        <v>39</v>
      </c>
      <c r="D20" s="85">
        <v>36.299999999999997</v>
      </c>
      <c r="E20" s="10">
        <v>38.530999999999999</v>
      </c>
      <c r="F20" s="10">
        <v>45.749000000000002</v>
      </c>
      <c r="G20" s="10">
        <v>48.54</v>
      </c>
      <c r="H20" s="10">
        <v>47.33</v>
      </c>
      <c r="I20" s="10">
        <v>45.215000000000003</v>
      </c>
      <c r="J20" s="10">
        <v>38.225000000000001</v>
      </c>
      <c r="K20" s="10">
        <v>32.732999999999997</v>
      </c>
      <c r="L20" s="10">
        <v>31.545999999999999</v>
      </c>
      <c r="M20" s="10">
        <v>29.402999999999999</v>
      </c>
      <c r="N20" s="10">
        <v>34.527999999999999</v>
      </c>
      <c r="O20" s="10">
        <v>37.97</v>
      </c>
      <c r="P20" s="10">
        <v>48.84</v>
      </c>
      <c r="Q20" s="10">
        <v>32.792000000000002</v>
      </c>
      <c r="R20" s="10">
        <v>45.502000000000002</v>
      </c>
      <c r="S20" s="10">
        <v>37.880000000000003</v>
      </c>
      <c r="T20" s="10">
        <v>47.036000000000001</v>
      </c>
      <c r="U20" s="10">
        <v>40.228999999999999</v>
      </c>
      <c r="V20" s="10">
        <v>34.688000000000002</v>
      </c>
      <c r="W20" s="10">
        <v>29.948</v>
      </c>
      <c r="X20" s="10">
        <v>31.491</v>
      </c>
      <c r="Y20" s="10">
        <v>27.425999999999998</v>
      </c>
      <c r="Z20" s="10">
        <v>33.877000000000002</v>
      </c>
      <c r="AA20" s="10">
        <v>51.697000000000003</v>
      </c>
      <c r="AB20" s="10">
        <v>45.125999999999998</v>
      </c>
      <c r="AC20" s="10">
        <v>38.902999999999999</v>
      </c>
      <c r="AD20" s="10">
        <v>37.180999999999997</v>
      </c>
      <c r="AE20" s="10">
        <v>41.728999999999999</v>
      </c>
      <c r="AF20" s="10">
        <v>34.491999999999997</v>
      </c>
      <c r="AG20" s="10">
        <v>43.463999999999999</v>
      </c>
      <c r="AH20" s="10">
        <v>40.463999999999999</v>
      </c>
      <c r="AI20" s="4">
        <v>27.5</v>
      </c>
      <c r="AJ20" s="4">
        <v>34.381</v>
      </c>
      <c r="AK20" s="4">
        <v>34.43</v>
      </c>
      <c r="AL20" s="4">
        <v>34.908999999999999</v>
      </c>
      <c r="AM20" s="4">
        <v>32.338000000000001</v>
      </c>
      <c r="AN20" s="4"/>
      <c r="AO20" s="4"/>
      <c r="AP20" s="4"/>
      <c r="AQ20" s="4"/>
      <c r="AR20" s="4"/>
      <c r="AS20" s="4"/>
      <c r="AT20" s="4"/>
      <c r="AU20" s="4"/>
      <c r="AV20" s="4"/>
      <c r="AW20" s="4"/>
      <c r="AX20" s="4"/>
      <c r="AY20" s="4"/>
    </row>
    <row r="21" spans="1:51" ht="14.4" x14ac:dyDescent="0.3">
      <c r="A21" s="92">
        <v>44958</v>
      </c>
      <c r="B21" s="85">
        <v>30.7</v>
      </c>
      <c r="C21" s="85">
        <v>36.6</v>
      </c>
      <c r="D21" s="85">
        <v>32.299999999999997</v>
      </c>
      <c r="E21" s="10">
        <v>34.356000000000002</v>
      </c>
      <c r="F21" s="10">
        <v>37.548000000000002</v>
      </c>
      <c r="G21" s="10">
        <v>40.829000000000001</v>
      </c>
      <c r="H21" s="10">
        <v>59.104999999999997</v>
      </c>
      <c r="I21" s="10">
        <v>47.125999999999998</v>
      </c>
      <c r="J21" s="10">
        <v>31.765000000000001</v>
      </c>
      <c r="K21" s="10">
        <v>28.056999999999999</v>
      </c>
      <c r="L21" s="10">
        <v>26.538</v>
      </c>
      <c r="M21" s="10">
        <v>25.661000000000001</v>
      </c>
      <c r="N21" s="10">
        <v>29.47</v>
      </c>
      <c r="O21" s="10">
        <v>37.265000000000001</v>
      </c>
      <c r="P21" s="10">
        <v>40.817</v>
      </c>
      <c r="Q21" s="10">
        <v>36.241</v>
      </c>
      <c r="R21" s="10">
        <v>49.415999999999997</v>
      </c>
      <c r="S21" s="10">
        <v>32.482999999999997</v>
      </c>
      <c r="T21" s="10">
        <v>41.628999999999998</v>
      </c>
      <c r="U21" s="10">
        <v>38.398000000000003</v>
      </c>
      <c r="V21" s="10">
        <v>36.067999999999998</v>
      </c>
      <c r="W21" s="10">
        <v>27.024000000000001</v>
      </c>
      <c r="X21" s="10">
        <v>26.314</v>
      </c>
      <c r="Y21" s="10">
        <v>25.64</v>
      </c>
      <c r="Z21" s="10">
        <v>28.675000000000001</v>
      </c>
      <c r="AA21" s="10">
        <v>43.948999999999998</v>
      </c>
      <c r="AB21" s="10">
        <v>37.770000000000003</v>
      </c>
      <c r="AC21" s="10">
        <v>40.064</v>
      </c>
      <c r="AD21" s="10">
        <v>32.192</v>
      </c>
      <c r="AE21" s="10">
        <v>39.646999999999998</v>
      </c>
      <c r="AF21" s="10">
        <v>28.54</v>
      </c>
      <c r="AG21" s="10">
        <v>33.598999999999997</v>
      </c>
      <c r="AH21" s="10">
        <v>34.506</v>
      </c>
      <c r="AI21" s="4">
        <v>23.978999999999999</v>
      </c>
      <c r="AJ21" s="4">
        <v>34.085999999999999</v>
      </c>
      <c r="AK21" s="4">
        <v>34.048000000000002</v>
      </c>
      <c r="AL21" s="4">
        <v>28.888000000000002</v>
      </c>
      <c r="AM21" s="4">
        <v>27.515000000000001</v>
      </c>
      <c r="AN21" s="4"/>
      <c r="AO21" s="4"/>
      <c r="AP21" s="4"/>
      <c r="AQ21" s="4"/>
      <c r="AR21" s="4"/>
      <c r="AS21" s="4"/>
      <c r="AT21" s="4"/>
      <c r="AU21" s="4"/>
      <c r="AV21" s="4"/>
      <c r="AW21" s="4"/>
      <c r="AX21" s="4"/>
      <c r="AY21" s="4"/>
    </row>
    <row r="22" spans="1:51" ht="14.4" x14ac:dyDescent="0.3">
      <c r="A22" s="92">
        <v>44986</v>
      </c>
      <c r="B22" s="85">
        <v>44.5</v>
      </c>
      <c r="C22" s="85">
        <v>59.6</v>
      </c>
      <c r="D22" s="85">
        <v>52.7</v>
      </c>
      <c r="E22" s="10">
        <v>68.863</v>
      </c>
      <c r="F22" s="10">
        <v>47.113999999999997</v>
      </c>
      <c r="G22" s="10">
        <v>72.418000000000006</v>
      </c>
      <c r="H22" s="10">
        <v>126.26300000000001</v>
      </c>
      <c r="I22" s="10">
        <v>63.472999999999999</v>
      </c>
      <c r="J22" s="10">
        <v>46.131999999999998</v>
      </c>
      <c r="K22" s="10">
        <v>64.253</v>
      </c>
      <c r="L22" s="10">
        <v>40.034999999999997</v>
      </c>
      <c r="M22" s="10">
        <v>40.771999999999998</v>
      </c>
      <c r="N22" s="10">
        <v>57.225999999999999</v>
      </c>
      <c r="O22" s="10">
        <v>70.781999999999996</v>
      </c>
      <c r="P22" s="10">
        <v>68.106999999999999</v>
      </c>
      <c r="Q22" s="10">
        <v>79.664000000000001</v>
      </c>
      <c r="R22" s="10">
        <v>60.96</v>
      </c>
      <c r="S22" s="10">
        <v>63.228999999999999</v>
      </c>
      <c r="T22" s="10">
        <v>60.715000000000003</v>
      </c>
      <c r="U22" s="10">
        <v>50.850999999999999</v>
      </c>
      <c r="V22" s="10">
        <v>43.762</v>
      </c>
      <c r="W22" s="10">
        <v>39.331000000000003</v>
      </c>
      <c r="X22" s="10">
        <v>32.587000000000003</v>
      </c>
      <c r="Y22" s="10">
        <v>37.621000000000002</v>
      </c>
      <c r="Z22" s="10">
        <v>69.462999999999994</v>
      </c>
      <c r="AA22" s="10">
        <v>56.991</v>
      </c>
      <c r="AB22" s="10">
        <v>51.081000000000003</v>
      </c>
      <c r="AC22" s="10">
        <v>112.964</v>
      </c>
      <c r="AD22" s="10">
        <v>40.786999999999999</v>
      </c>
      <c r="AE22" s="10">
        <v>69.132999999999996</v>
      </c>
      <c r="AF22" s="10">
        <v>34.244</v>
      </c>
      <c r="AG22" s="10">
        <v>53.881999999999998</v>
      </c>
      <c r="AH22" s="10">
        <v>57.109000000000002</v>
      </c>
      <c r="AI22" s="4">
        <v>35.536000000000001</v>
      </c>
      <c r="AJ22" s="4">
        <v>45.07</v>
      </c>
      <c r="AK22" s="4">
        <v>50.122</v>
      </c>
      <c r="AL22" s="4">
        <v>35.886000000000003</v>
      </c>
      <c r="AM22" s="4">
        <v>51.444000000000003</v>
      </c>
      <c r="AN22" s="4"/>
      <c r="AO22" s="4"/>
      <c r="AP22" s="4"/>
      <c r="AQ22" s="4"/>
      <c r="AR22" s="4"/>
      <c r="AS22" s="4"/>
      <c r="AT22" s="4"/>
      <c r="AU22" s="4"/>
      <c r="AV22" s="4"/>
      <c r="AW22" s="4"/>
      <c r="AX22" s="4"/>
      <c r="AY22" s="4"/>
    </row>
    <row r="23" spans="1:51" ht="14.4" x14ac:dyDescent="0.3">
      <c r="A23" s="92">
        <v>45017</v>
      </c>
      <c r="B23" s="85">
        <v>97.7</v>
      </c>
      <c r="C23" s="85">
        <v>164.3</v>
      </c>
      <c r="D23" s="85">
        <v>130.30000000000001</v>
      </c>
      <c r="E23" s="10">
        <v>125.824</v>
      </c>
      <c r="F23" s="10">
        <v>121.495</v>
      </c>
      <c r="G23" s="10">
        <v>265.75799999999998</v>
      </c>
      <c r="H23" s="10">
        <v>272.82900000000001</v>
      </c>
      <c r="I23" s="10">
        <v>167.45599999999999</v>
      </c>
      <c r="J23" s="10">
        <v>91.98</v>
      </c>
      <c r="K23" s="10">
        <v>145.667</v>
      </c>
      <c r="L23" s="10">
        <v>82.355999999999995</v>
      </c>
      <c r="M23" s="10">
        <v>81.150999999999996</v>
      </c>
      <c r="N23" s="10">
        <v>164.71799999999999</v>
      </c>
      <c r="O23" s="10">
        <v>223.214</v>
      </c>
      <c r="P23" s="10">
        <v>145.94</v>
      </c>
      <c r="Q23" s="10">
        <v>121.907</v>
      </c>
      <c r="R23" s="10">
        <v>121.896</v>
      </c>
      <c r="S23" s="10">
        <v>150.47900000000001</v>
      </c>
      <c r="T23" s="10">
        <v>147.15799999999999</v>
      </c>
      <c r="U23" s="10">
        <v>78.805000000000007</v>
      </c>
      <c r="V23" s="10">
        <v>88.278000000000006</v>
      </c>
      <c r="W23" s="10">
        <v>77.337000000000003</v>
      </c>
      <c r="X23" s="10">
        <v>78.441999999999993</v>
      </c>
      <c r="Y23" s="10">
        <v>75.881</v>
      </c>
      <c r="Z23" s="10">
        <v>170.94499999999999</v>
      </c>
      <c r="AA23" s="10">
        <v>217.774</v>
      </c>
      <c r="AB23" s="10">
        <v>181.19800000000001</v>
      </c>
      <c r="AC23" s="10">
        <v>174.35900000000001</v>
      </c>
      <c r="AD23" s="10">
        <v>93.962999999999994</v>
      </c>
      <c r="AE23" s="10">
        <v>128.21700000000001</v>
      </c>
      <c r="AF23" s="10">
        <v>98.983999999999995</v>
      </c>
      <c r="AG23" s="10">
        <v>137.291</v>
      </c>
      <c r="AH23" s="10">
        <v>121.081</v>
      </c>
      <c r="AI23" s="4">
        <v>64.811000000000007</v>
      </c>
      <c r="AJ23" s="4">
        <v>103.10299999999999</v>
      </c>
      <c r="AK23" s="4">
        <v>81.463999999999999</v>
      </c>
      <c r="AL23" s="4">
        <v>88.911000000000001</v>
      </c>
      <c r="AM23" s="4">
        <v>87.647000000000006</v>
      </c>
      <c r="AN23" s="4"/>
      <c r="AO23" s="4"/>
      <c r="AP23" s="4"/>
      <c r="AQ23" s="4"/>
      <c r="AR23" s="4"/>
      <c r="AS23" s="4"/>
      <c r="AT23" s="4"/>
      <c r="AU23" s="4"/>
      <c r="AV23" s="4"/>
      <c r="AW23" s="4"/>
      <c r="AX23" s="4"/>
      <c r="AY23" s="4"/>
    </row>
    <row r="24" spans="1:51" ht="14.4" x14ac:dyDescent="0.3">
      <c r="A24" s="92">
        <v>45047</v>
      </c>
      <c r="B24" s="85">
        <v>179.8</v>
      </c>
      <c r="C24" s="85">
        <v>354.9</v>
      </c>
      <c r="D24" s="85">
        <v>266.7</v>
      </c>
      <c r="E24" s="10">
        <v>394.63200000000001</v>
      </c>
      <c r="F24" s="10">
        <v>527.94200000000001</v>
      </c>
      <c r="G24" s="10">
        <v>502.42500000000001</v>
      </c>
      <c r="H24" s="10">
        <v>374.05599999999998</v>
      </c>
      <c r="I24" s="10">
        <v>295.12</v>
      </c>
      <c r="J24" s="10">
        <v>160.68299999999999</v>
      </c>
      <c r="K24" s="10">
        <v>157.05799999999999</v>
      </c>
      <c r="L24" s="10">
        <v>98.051000000000002</v>
      </c>
      <c r="M24" s="10">
        <v>166.06100000000001</v>
      </c>
      <c r="N24" s="10">
        <v>241.59200000000001</v>
      </c>
      <c r="O24" s="10">
        <v>595.79399999999998</v>
      </c>
      <c r="P24" s="10">
        <v>232.81299999999999</v>
      </c>
      <c r="Q24" s="10">
        <v>402.47699999999998</v>
      </c>
      <c r="R24" s="10">
        <v>262.91000000000003</v>
      </c>
      <c r="S24" s="10">
        <v>446.13400000000001</v>
      </c>
      <c r="T24" s="10">
        <v>341.62200000000001</v>
      </c>
      <c r="U24" s="10">
        <v>206.60300000000001</v>
      </c>
      <c r="V24" s="10">
        <v>171.072</v>
      </c>
      <c r="W24" s="10">
        <v>208.886</v>
      </c>
      <c r="X24" s="10">
        <v>70.599000000000004</v>
      </c>
      <c r="Y24" s="10">
        <v>189.32400000000001</v>
      </c>
      <c r="Z24" s="10">
        <v>225.60599999999999</v>
      </c>
      <c r="AA24" s="10">
        <v>467.48099999999999</v>
      </c>
      <c r="AB24" s="10">
        <v>243.64099999999999</v>
      </c>
      <c r="AC24" s="10">
        <v>226.62100000000001</v>
      </c>
      <c r="AD24" s="10">
        <v>385.084</v>
      </c>
      <c r="AE24" s="10">
        <v>328.64299999999997</v>
      </c>
      <c r="AF24" s="10">
        <v>197.554</v>
      </c>
      <c r="AG24" s="10">
        <v>309.346</v>
      </c>
      <c r="AH24" s="10">
        <v>115.735</v>
      </c>
      <c r="AI24" s="4">
        <v>128.82300000000001</v>
      </c>
      <c r="AJ24" s="4">
        <v>237.81100000000001</v>
      </c>
      <c r="AK24" s="4">
        <v>154.114</v>
      </c>
      <c r="AL24" s="4">
        <v>106.96</v>
      </c>
      <c r="AM24" s="4">
        <v>215.702</v>
      </c>
      <c r="AN24" s="4"/>
      <c r="AO24" s="4"/>
      <c r="AP24" s="4"/>
      <c r="AQ24" s="4"/>
      <c r="AR24" s="4"/>
      <c r="AS24" s="4"/>
      <c r="AT24" s="4"/>
      <c r="AU24" s="4"/>
      <c r="AV24" s="4"/>
      <c r="AW24" s="4"/>
      <c r="AX24" s="4"/>
      <c r="AY24" s="4"/>
    </row>
    <row r="25" spans="1:51" ht="14.4" x14ac:dyDescent="0.3">
      <c r="A25" s="92">
        <v>45078</v>
      </c>
      <c r="B25" s="85">
        <v>90.7</v>
      </c>
      <c r="C25" s="85">
        <v>248.5</v>
      </c>
      <c r="D25" s="85">
        <v>180.4</v>
      </c>
      <c r="E25" s="10">
        <v>494.67700000000002</v>
      </c>
      <c r="F25" s="10">
        <v>510.81400000000002</v>
      </c>
      <c r="G25" s="10">
        <v>308.92399999999998</v>
      </c>
      <c r="H25" s="10">
        <v>247.626</v>
      </c>
      <c r="I25" s="10">
        <v>146.26</v>
      </c>
      <c r="J25" s="10">
        <v>128.85</v>
      </c>
      <c r="K25" s="10">
        <v>83.55</v>
      </c>
      <c r="L25" s="10">
        <v>71.510999999999996</v>
      </c>
      <c r="M25" s="10">
        <v>168.143</v>
      </c>
      <c r="N25" s="10">
        <v>124.914</v>
      </c>
      <c r="O25" s="10">
        <v>448.66800000000001</v>
      </c>
      <c r="P25" s="10">
        <v>134.41399999999999</v>
      </c>
      <c r="Q25" s="10">
        <v>483.16500000000002</v>
      </c>
      <c r="R25" s="10">
        <v>132.96100000000001</v>
      </c>
      <c r="S25" s="10">
        <v>370.34899999999999</v>
      </c>
      <c r="T25" s="10">
        <v>219.268</v>
      </c>
      <c r="U25" s="10">
        <v>211.3</v>
      </c>
      <c r="V25" s="10">
        <v>77.953999999999994</v>
      </c>
      <c r="W25" s="10">
        <v>109.773</v>
      </c>
      <c r="X25" s="10">
        <v>29.277000000000001</v>
      </c>
      <c r="Y25" s="10">
        <v>170.149</v>
      </c>
      <c r="Z25" s="10">
        <v>85.188999999999993</v>
      </c>
      <c r="AA25" s="10">
        <v>302.88400000000001</v>
      </c>
      <c r="AB25" s="10">
        <v>118.71299999999999</v>
      </c>
      <c r="AC25" s="10">
        <v>113.941</v>
      </c>
      <c r="AD25" s="10">
        <v>391.86200000000002</v>
      </c>
      <c r="AE25" s="10">
        <v>160.34100000000001</v>
      </c>
      <c r="AF25" s="10">
        <v>198.67099999999999</v>
      </c>
      <c r="AG25" s="10">
        <v>367.69200000000001</v>
      </c>
      <c r="AH25" s="10">
        <v>27.494</v>
      </c>
      <c r="AI25" s="4">
        <v>80.087999999999994</v>
      </c>
      <c r="AJ25" s="4">
        <v>194.51900000000001</v>
      </c>
      <c r="AK25" s="4">
        <v>140.714</v>
      </c>
      <c r="AL25" s="4">
        <v>65.709000000000003</v>
      </c>
      <c r="AM25" s="4">
        <v>203.96299999999999</v>
      </c>
      <c r="AN25" s="4"/>
      <c r="AO25" s="4"/>
      <c r="AP25" s="4"/>
      <c r="AQ25" s="4"/>
      <c r="AR25" s="4"/>
      <c r="AS25" s="4"/>
      <c r="AT25" s="4"/>
      <c r="AU25" s="4"/>
      <c r="AV25" s="4"/>
      <c r="AW25" s="4"/>
      <c r="AX25" s="4"/>
      <c r="AY25" s="4"/>
    </row>
    <row r="26" spans="1:51" ht="14.4" x14ac:dyDescent="0.3">
      <c r="A26" s="92">
        <v>45108</v>
      </c>
      <c r="B26" s="85">
        <v>25.2</v>
      </c>
      <c r="C26" s="85">
        <v>89.3</v>
      </c>
      <c r="D26" s="85">
        <v>65.2</v>
      </c>
      <c r="E26" s="10">
        <v>200.982</v>
      </c>
      <c r="F26" s="10">
        <v>167.60300000000001</v>
      </c>
      <c r="G26" s="10">
        <v>87.236999999999995</v>
      </c>
      <c r="H26" s="10">
        <v>90.180999999999997</v>
      </c>
      <c r="I26" s="10">
        <v>51.972000000000001</v>
      </c>
      <c r="J26" s="10">
        <v>39.85</v>
      </c>
      <c r="K26" s="10">
        <v>26.613</v>
      </c>
      <c r="L26" s="10">
        <v>23.120999999999999</v>
      </c>
      <c r="M26" s="10">
        <v>63.165999999999997</v>
      </c>
      <c r="N26" s="10">
        <v>45.448999999999998</v>
      </c>
      <c r="O26" s="10">
        <v>152.339</v>
      </c>
      <c r="P26" s="10">
        <v>33.805</v>
      </c>
      <c r="Q26" s="10">
        <v>279.53800000000001</v>
      </c>
      <c r="R26" s="10">
        <v>41.402000000000001</v>
      </c>
      <c r="S26" s="10">
        <v>107.125</v>
      </c>
      <c r="T26" s="10">
        <v>77.55</v>
      </c>
      <c r="U26" s="10">
        <v>95.849000000000004</v>
      </c>
      <c r="V26" s="10">
        <v>17.568000000000001</v>
      </c>
      <c r="W26" s="10">
        <v>23.713000000000001</v>
      </c>
      <c r="X26" s="10">
        <v>11.939</v>
      </c>
      <c r="Y26" s="10">
        <v>31.170999999999999</v>
      </c>
      <c r="Z26" s="10">
        <v>25.81</v>
      </c>
      <c r="AA26" s="10">
        <v>94.881</v>
      </c>
      <c r="AB26" s="10">
        <v>32.174999999999997</v>
      </c>
      <c r="AC26" s="10">
        <v>34.747999999999998</v>
      </c>
      <c r="AD26" s="10">
        <v>123.999</v>
      </c>
      <c r="AE26" s="10">
        <v>74.269000000000005</v>
      </c>
      <c r="AF26" s="10">
        <v>43.688000000000002</v>
      </c>
      <c r="AG26" s="10">
        <v>132.434</v>
      </c>
      <c r="AH26" s="10">
        <v>16.265000000000001</v>
      </c>
      <c r="AI26" s="4">
        <v>21.276</v>
      </c>
      <c r="AJ26" s="4">
        <v>40.262999999999998</v>
      </c>
      <c r="AK26" s="4">
        <v>38.651000000000003</v>
      </c>
      <c r="AL26" s="4">
        <v>20.765000000000001</v>
      </c>
      <c r="AM26" s="4">
        <v>104.117</v>
      </c>
      <c r="AN26" s="4"/>
      <c r="AO26" s="4"/>
      <c r="AP26" s="4"/>
      <c r="AQ26" s="4"/>
      <c r="AR26" s="4"/>
      <c r="AS26" s="4"/>
      <c r="AT26" s="4"/>
      <c r="AU26" s="4"/>
      <c r="AV26" s="4"/>
      <c r="AW26" s="4"/>
      <c r="AX26" s="4"/>
      <c r="AY26" s="4"/>
    </row>
    <row r="27" spans="1:51" ht="14.4" x14ac:dyDescent="0.3">
      <c r="A27" s="92">
        <v>45139</v>
      </c>
      <c r="B27" s="85">
        <v>30.3</v>
      </c>
      <c r="C27" s="85">
        <v>55.9</v>
      </c>
      <c r="D27" s="85">
        <v>43.5</v>
      </c>
      <c r="E27" s="10">
        <v>78.807000000000002</v>
      </c>
      <c r="F27" s="10">
        <v>85.637</v>
      </c>
      <c r="G27" s="10">
        <v>49.999000000000002</v>
      </c>
      <c r="H27" s="10">
        <v>43.904000000000003</v>
      </c>
      <c r="I27" s="10">
        <v>42.779000000000003</v>
      </c>
      <c r="J27" s="10">
        <v>29.78</v>
      </c>
      <c r="K27" s="10">
        <v>27.995999999999999</v>
      </c>
      <c r="L27" s="10">
        <v>24.896000000000001</v>
      </c>
      <c r="M27" s="10">
        <v>32.124000000000002</v>
      </c>
      <c r="N27" s="10">
        <v>40.424999999999997</v>
      </c>
      <c r="O27" s="10">
        <v>61.744999999999997</v>
      </c>
      <c r="P27" s="10">
        <v>30.821999999999999</v>
      </c>
      <c r="Q27" s="10">
        <v>83.403999999999996</v>
      </c>
      <c r="R27" s="10">
        <v>30.956</v>
      </c>
      <c r="S27" s="10">
        <v>68.245000000000005</v>
      </c>
      <c r="T27" s="10">
        <v>42.506999999999998</v>
      </c>
      <c r="U27" s="10">
        <v>55.103999999999999</v>
      </c>
      <c r="V27" s="10">
        <v>24.039000000000001</v>
      </c>
      <c r="W27" s="10">
        <v>29.454999999999998</v>
      </c>
      <c r="X27" s="10">
        <v>18.927</v>
      </c>
      <c r="Y27" s="10">
        <v>24.332999999999998</v>
      </c>
      <c r="Z27" s="10">
        <v>28.434999999999999</v>
      </c>
      <c r="AA27" s="10">
        <v>51.412999999999997</v>
      </c>
      <c r="AB27" s="10">
        <v>40.103999999999999</v>
      </c>
      <c r="AC27" s="10">
        <v>33.561999999999998</v>
      </c>
      <c r="AD27" s="10">
        <v>55.561999999999998</v>
      </c>
      <c r="AE27" s="10">
        <v>37.521999999999998</v>
      </c>
      <c r="AF27" s="10">
        <v>41.808999999999997</v>
      </c>
      <c r="AG27" s="10">
        <v>47.856000000000002</v>
      </c>
      <c r="AH27" s="10">
        <v>24.751000000000001</v>
      </c>
      <c r="AI27" s="4">
        <v>30.686</v>
      </c>
      <c r="AJ27" s="4">
        <v>39.234999999999999</v>
      </c>
      <c r="AK27" s="4">
        <v>25.786999999999999</v>
      </c>
      <c r="AL27" s="4">
        <v>23.946999999999999</v>
      </c>
      <c r="AM27" s="4">
        <v>51.497</v>
      </c>
      <c r="AN27" s="4"/>
      <c r="AO27" s="4"/>
      <c r="AP27" s="4"/>
      <c r="AQ27" s="4"/>
      <c r="AR27" s="4"/>
      <c r="AS27" s="4"/>
      <c r="AT27" s="4"/>
      <c r="AU27" s="4"/>
      <c r="AV27" s="4"/>
      <c r="AW27" s="4"/>
      <c r="AX27" s="4"/>
      <c r="AY27" s="4"/>
    </row>
    <row r="28" spans="1:51" ht="14.4" x14ac:dyDescent="0.3">
      <c r="A28" s="92">
        <v>45170</v>
      </c>
      <c r="B28" s="85">
        <v>62.2</v>
      </c>
      <c r="C28" s="85">
        <v>71</v>
      </c>
      <c r="D28" s="85">
        <v>65.2</v>
      </c>
      <c r="E28" s="10">
        <v>63.273000000000003</v>
      </c>
      <c r="F28" s="10">
        <v>78.507000000000005</v>
      </c>
      <c r="G28" s="10">
        <v>71.049000000000007</v>
      </c>
      <c r="H28" s="10">
        <v>73.91</v>
      </c>
      <c r="I28" s="10">
        <v>54.886000000000003</v>
      </c>
      <c r="J28" s="10">
        <v>61.078000000000003</v>
      </c>
      <c r="K28" s="10">
        <v>42.962000000000003</v>
      </c>
      <c r="L28" s="10">
        <v>38.295999999999999</v>
      </c>
      <c r="M28" s="10">
        <v>51.262999999999998</v>
      </c>
      <c r="N28" s="10">
        <v>52.164000000000001</v>
      </c>
      <c r="O28" s="10">
        <v>71.861000000000004</v>
      </c>
      <c r="P28" s="10">
        <v>51.162999999999997</v>
      </c>
      <c r="Q28" s="10">
        <v>66.7</v>
      </c>
      <c r="R28" s="10">
        <v>50.518999999999998</v>
      </c>
      <c r="S28" s="10">
        <v>76.221999999999994</v>
      </c>
      <c r="T28" s="10">
        <v>52.892000000000003</v>
      </c>
      <c r="U28" s="10">
        <v>58.854999999999997</v>
      </c>
      <c r="V28" s="10">
        <v>43.17</v>
      </c>
      <c r="W28" s="10">
        <v>43.304000000000002</v>
      </c>
      <c r="X28" s="10">
        <v>39.043999999999997</v>
      </c>
      <c r="Y28" s="10">
        <v>55.603999999999999</v>
      </c>
      <c r="Z28" s="10">
        <v>59.901000000000003</v>
      </c>
      <c r="AA28" s="10">
        <v>58.23</v>
      </c>
      <c r="AB28" s="10">
        <v>55.826999999999998</v>
      </c>
      <c r="AC28" s="10">
        <v>64.126000000000005</v>
      </c>
      <c r="AD28" s="10">
        <v>59.106999999999999</v>
      </c>
      <c r="AE28" s="10">
        <v>49.277000000000001</v>
      </c>
      <c r="AF28" s="10">
        <v>47.383000000000003</v>
      </c>
      <c r="AG28" s="10">
        <v>56.033000000000001</v>
      </c>
      <c r="AH28" s="10">
        <v>40.332999999999998</v>
      </c>
      <c r="AI28" s="4">
        <v>60.021999999999998</v>
      </c>
      <c r="AJ28" s="4">
        <v>53.871000000000002</v>
      </c>
      <c r="AK28" s="4">
        <v>40.606999999999999</v>
      </c>
      <c r="AL28" s="4">
        <v>39.097000000000001</v>
      </c>
      <c r="AM28" s="4">
        <v>75.078999999999994</v>
      </c>
      <c r="AN28" s="4"/>
      <c r="AO28" s="4"/>
      <c r="AP28" s="4"/>
      <c r="AQ28" s="4"/>
      <c r="AR28" s="4"/>
      <c r="AS28" s="4"/>
      <c r="AT28" s="4"/>
      <c r="AU28" s="4"/>
      <c r="AV28" s="4"/>
      <c r="AW28" s="4"/>
      <c r="AX28" s="4"/>
      <c r="AY28" s="4"/>
    </row>
    <row r="29" spans="1:51" ht="14.4" x14ac:dyDescent="0.3">
      <c r="A29" s="92">
        <v>45200</v>
      </c>
      <c r="B29" s="85">
        <v>53.69</v>
      </c>
      <c r="C29" s="85">
        <v>99.17</v>
      </c>
      <c r="D29" s="85">
        <v>66.78</v>
      </c>
      <c r="E29" s="10">
        <v>72.058000000000007</v>
      </c>
      <c r="F29" s="10">
        <v>100.059</v>
      </c>
      <c r="G29" s="10">
        <v>127.83</v>
      </c>
      <c r="H29" s="10">
        <v>114.367</v>
      </c>
      <c r="I29" s="10">
        <v>62.533999999999999</v>
      </c>
      <c r="J29" s="10">
        <v>64.239000000000004</v>
      </c>
      <c r="K29" s="10">
        <v>56.738</v>
      </c>
      <c r="L29" s="10">
        <v>57.651000000000003</v>
      </c>
      <c r="M29" s="10">
        <v>57.566000000000003</v>
      </c>
      <c r="N29" s="10">
        <v>60.012999999999998</v>
      </c>
      <c r="O29" s="10">
        <v>89.078999999999994</v>
      </c>
      <c r="P29" s="10">
        <v>64.713999999999999</v>
      </c>
      <c r="Q29" s="10">
        <v>84.846000000000004</v>
      </c>
      <c r="R29" s="10">
        <v>70.849999999999994</v>
      </c>
      <c r="S29" s="10">
        <v>107.506</v>
      </c>
      <c r="T29" s="10">
        <v>66.256</v>
      </c>
      <c r="U29" s="10">
        <v>61.75</v>
      </c>
      <c r="V29" s="10">
        <v>55.899000000000001</v>
      </c>
      <c r="W29" s="10">
        <v>54.7</v>
      </c>
      <c r="X29" s="10">
        <v>57.204000000000001</v>
      </c>
      <c r="Y29" s="10">
        <v>58.844999999999999</v>
      </c>
      <c r="Z29" s="10">
        <v>76.358000000000004</v>
      </c>
      <c r="AA29" s="10">
        <v>86.260999999999996</v>
      </c>
      <c r="AB29" s="10">
        <v>116.736</v>
      </c>
      <c r="AC29" s="10">
        <v>87.216999999999999</v>
      </c>
      <c r="AD29" s="10">
        <v>68.813999999999993</v>
      </c>
      <c r="AE29" s="10">
        <v>62.350999999999999</v>
      </c>
      <c r="AF29" s="10">
        <v>60.618000000000002</v>
      </c>
      <c r="AG29" s="10">
        <v>69.8</v>
      </c>
      <c r="AH29" s="10">
        <v>52.51</v>
      </c>
      <c r="AI29" s="4">
        <v>84.603999999999999</v>
      </c>
      <c r="AJ29" s="4">
        <v>77.378</v>
      </c>
      <c r="AK29" s="4">
        <v>53.182000000000002</v>
      </c>
      <c r="AL29" s="4">
        <v>68.317999999999998</v>
      </c>
      <c r="AM29" s="4">
        <v>76.656999999999996</v>
      </c>
      <c r="AN29" s="4"/>
      <c r="AO29" s="4"/>
      <c r="AP29" s="4"/>
      <c r="AQ29" s="4"/>
      <c r="AR29" s="4"/>
      <c r="AS29" s="4"/>
      <c r="AT29" s="4"/>
      <c r="AU29" s="4"/>
      <c r="AV29" s="4"/>
      <c r="AW29" s="4"/>
      <c r="AX29" s="4"/>
      <c r="AY29" s="4"/>
    </row>
    <row r="30" spans="1:51" ht="14.4" x14ac:dyDescent="0.3">
      <c r="A30" s="92">
        <v>45231</v>
      </c>
      <c r="B30" s="85">
        <v>46.59</v>
      </c>
      <c r="C30" s="85">
        <v>59.38</v>
      </c>
      <c r="D30" s="85">
        <v>49.88</v>
      </c>
      <c r="E30" s="10">
        <v>63.405000000000001</v>
      </c>
      <c r="F30" s="10">
        <v>76.89</v>
      </c>
      <c r="G30" s="10">
        <v>81.576999999999998</v>
      </c>
      <c r="H30" s="10">
        <v>82.125</v>
      </c>
      <c r="I30" s="10">
        <v>59.05</v>
      </c>
      <c r="J30" s="10">
        <v>48.451000000000001</v>
      </c>
      <c r="K30" s="10">
        <v>45.567</v>
      </c>
      <c r="L30" s="10">
        <v>48.398000000000003</v>
      </c>
      <c r="M30" s="10">
        <v>49.496000000000002</v>
      </c>
      <c r="N30" s="10">
        <v>56.003</v>
      </c>
      <c r="O30" s="10">
        <v>68.921000000000006</v>
      </c>
      <c r="P30" s="10">
        <v>52.832999999999998</v>
      </c>
      <c r="Q30" s="10">
        <v>62.322000000000003</v>
      </c>
      <c r="R30" s="10">
        <v>59.154000000000003</v>
      </c>
      <c r="S30" s="10">
        <v>72.323999999999998</v>
      </c>
      <c r="T30" s="10">
        <v>59.566000000000003</v>
      </c>
      <c r="U30" s="10">
        <v>48.158999999999999</v>
      </c>
      <c r="V30" s="10">
        <v>45.033999999999999</v>
      </c>
      <c r="W30" s="10">
        <v>45.646000000000001</v>
      </c>
      <c r="X30" s="10">
        <v>44.304000000000002</v>
      </c>
      <c r="Y30" s="10">
        <v>44.975000000000001</v>
      </c>
      <c r="Z30" s="10">
        <v>64.423000000000002</v>
      </c>
      <c r="AA30" s="10">
        <v>66.994</v>
      </c>
      <c r="AB30" s="10">
        <v>74.944000000000003</v>
      </c>
      <c r="AC30" s="10">
        <v>60.774999999999999</v>
      </c>
      <c r="AD30" s="10">
        <v>55.863</v>
      </c>
      <c r="AE30" s="10">
        <v>52.692999999999998</v>
      </c>
      <c r="AF30" s="10">
        <v>54.057000000000002</v>
      </c>
      <c r="AG30" s="10">
        <v>56.631999999999998</v>
      </c>
      <c r="AH30" s="10">
        <v>41.688000000000002</v>
      </c>
      <c r="AI30" s="4">
        <v>54.752000000000002</v>
      </c>
      <c r="AJ30" s="4">
        <v>52.722999999999999</v>
      </c>
      <c r="AK30" s="4">
        <v>48.281999999999996</v>
      </c>
      <c r="AL30" s="4">
        <v>53.154000000000003</v>
      </c>
      <c r="AM30" s="4">
        <v>60.871000000000002</v>
      </c>
      <c r="AN30" s="4"/>
      <c r="AO30" s="4"/>
      <c r="AP30" s="4"/>
      <c r="AQ30" s="4"/>
      <c r="AR30" s="4"/>
      <c r="AS30" s="4"/>
      <c r="AT30" s="4"/>
      <c r="AU30" s="4"/>
      <c r="AV30" s="4"/>
      <c r="AW30" s="4"/>
      <c r="AX30" s="4"/>
      <c r="AY30" s="4"/>
    </row>
    <row r="31" spans="1:51" ht="14.4" x14ac:dyDescent="0.3">
      <c r="A31" s="92">
        <v>45261</v>
      </c>
      <c r="B31" s="85">
        <v>42.6</v>
      </c>
      <c r="C31" s="85">
        <v>46.8</v>
      </c>
      <c r="D31" s="85">
        <v>43</v>
      </c>
      <c r="E31" s="10">
        <v>53.837000000000003</v>
      </c>
      <c r="F31" s="10">
        <v>58.551000000000002</v>
      </c>
      <c r="G31" s="10">
        <v>60.031999999999996</v>
      </c>
      <c r="H31" s="10">
        <v>58.073999999999998</v>
      </c>
      <c r="I31" s="10">
        <v>47.603000000000002</v>
      </c>
      <c r="J31" s="10">
        <v>40.332000000000001</v>
      </c>
      <c r="K31" s="10">
        <v>37.26</v>
      </c>
      <c r="L31" s="10">
        <v>36.628999999999998</v>
      </c>
      <c r="M31" s="10">
        <v>40.564999999999998</v>
      </c>
      <c r="N31" s="10">
        <v>44.26</v>
      </c>
      <c r="O31" s="10">
        <v>56.636000000000003</v>
      </c>
      <c r="P31" s="10">
        <v>43.29</v>
      </c>
      <c r="Q31" s="10">
        <v>52.622999999999998</v>
      </c>
      <c r="R31" s="10">
        <v>52.686999999999998</v>
      </c>
      <c r="S31" s="10">
        <v>55.158999999999999</v>
      </c>
      <c r="T31" s="10">
        <v>51.454999999999998</v>
      </c>
      <c r="U31" s="10">
        <v>40.445</v>
      </c>
      <c r="V31" s="10">
        <v>36.274999999999999</v>
      </c>
      <c r="W31" s="10">
        <v>36.92</v>
      </c>
      <c r="X31" s="10">
        <v>34.421999999999997</v>
      </c>
      <c r="Y31" s="10">
        <v>38.226999999999997</v>
      </c>
      <c r="Z31" s="10">
        <v>45.621000000000002</v>
      </c>
      <c r="AA31" s="10">
        <v>51.606000000000002</v>
      </c>
      <c r="AB31" s="10">
        <v>49.947000000000003</v>
      </c>
      <c r="AC31" s="10">
        <v>45.427</v>
      </c>
      <c r="AD31" s="10">
        <v>47.305999999999997</v>
      </c>
      <c r="AE31" s="10">
        <v>43.05</v>
      </c>
      <c r="AF31" s="10">
        <v>51.561999999999998</v>
      </c>
      <c r="AG31" s="10">
        <v>46.7</v>
      </c>
      <c r="AH31" s="10">
        <v>34.893000000000001</v>
      </c>
      <c r="AI31" s="4">
        <v>40.436</v>
      </c>
      <c r="AJ31" s="4">
        <v>40.744999999999997</v>
      </c>
      <c r="AK31" s="4">
        <v>39.9</v>
      </c>
      <c r="AL31" s="4">
        <v>39.137</v>
      </c>
      <c r="AM31" s="4">
        <v>44.981999999999999</v>
      </c>
      <c r="AN31" s="4"/>
      <c r="AO31" s="4"/>
      <c r="AP31" s="4"/>
      <c r="AQ31" s="4"/>
      <c r="AR31" s="4"/>
      <c r="AS31" s="4"/>
      <c r="AT31" s="4"/>
      <c r="AU31" s="4"/>
      <c r="AV31" s="4"/>
      <c r="AW31" s="4"/>
      <c r="AX31" s="4"/>
      <c r="AY31" s="4"/>
    </row>
    <row r="32" spans="1:51" ht="14.4" x14ac:dyDescent="0.3">
      <c r="A32" s="92">
        <v>45292</v>
      </c>
      <c r="B32" s="85">
        <v>36.4</v>
      </c>
      <c r="C32" s="85">
        <v>39</v>
      </c>
      <c r="D32" s="85">
        <v>36.299999999999997</v>
      </c>
      <c r="E32" s="10">
        <v>45.999000000000002</v>
      </c>
      <c r="F32" s="10">
        <v>50.649000000000001</v>
      </c>
      <c r="G32" s="10">
        <v>50.137</v>
      </c>
      <c r="H32" s="10">
        <v>46.715000000000003</v>
      </c>
      <c r="I32" s="10">
        <v>39.606000000000002</v>
      </c>
      <c r="J32" s="10">
        <v>34.509</v>
      </c>
      <c r="K32" s="10">
        <v>31.952000000000002</v>
      </c>
      <c r="L32" s="10">
        <v>29.963999999999999</v>
      </c>
      <c r="M32" s="10">
        <v>34.021999999999998</v>
      </c>
      <c r="N32" s="10">
        <v>38.423999999999999</v>
      </c>
      <c r="O32" s="10">
        <v>49.563000000000002</v>
      </c>
      <c r="P32" s="10">
        <v>37.625</v>
      </c>
      <c r="Q32" s="10">
        <v>45.290999999999997</v>
      </c>
      <c r="R32" s="10">
        <v>41.65</v>
      </c>
      <c r="S32" s="10">
        <v>46.991999999999997</v>
      </c>
      <c r="T32" s="10">
        <v>43.054000000000002</v>
      </c>
      <c r="U32" s="10">
        <v>36.088000000000001</v>
      </c>
      <c r="V32" s="10">
        <v>31.282</v>
      </c>
      <c r="W32" s="10">
        <v>31.448</v>
      </c>
      <c r="X32" s="10">
        <v>28.071999999999999</v>
      </c>
      <c r="Y32" s="10">
        <v>32.697000000000003</v>
      </c>
      <c r="Z32" s="10">
        <v>52.139000000000003</v>
      </c>
      <c r="AA32" s="10">
        <v>45.381999999999998</v>
      </c>
      <c r="AB32" s="10">
        <v>41.898000000000003</v>
      </c>
      <c r="AC32" s="10">
        <v>37.570999999999998</v>
      </c>
      <c r="AD32" s="10">
        <v>41.707000000000001</v>
      </c>
      <c r="AE32" s="10">
        <v>36.715000000000003</v>
      </c>
      <c r="AF32" s="10">
        <v>44.432000000000002</v>
      </c>
      <c r="AG32" s="10">
        <v>40.86</v>
      </c>
      <c r="AH32" s="10">
        <v>30.009</v>
      </c>
      <c r="AI32" s="4">
        <v>34.002000000000002</v>
      </c>
      <c r="AJ32" s="4">
        <v>34.656999999999996</v>
      </c>
      <c r="AK32" s="4">
        <v>35.862000000000002</v>
      </c>
      <c r="AL32" s="4">
        <v>32.033999999999999</v>
      </c>
      <c r="AM32" s="4">
        <v>38.106999999999999</v>
      </c>
      <c r="AN32" s="4"/>
      <c r="AO32" s="4"/>
      <c r="AP32" s="4"/>
      <c r="AQ32" s="4"/>
      <c r="AR32" s="4"/>
      <c r="AS32" s="4"/>
      <c r="AT32" s="4"/>
      <c r="AU32" s="4"/>
      <c r="AV32" s="4"/>
      <c r="AW32" s="4"/>
      <c r="AX32" s="4"/>
      <c r="AY32" s="4"/>
    </row>
    <row r="33" spans="1:51" ht="14.4" x14ac:dyDescent="0.3">
      <c r="A33" s="92">
        <v>45323</v>
      </c>
      <c r="B33" s="85">
        <v>30.7</v>
      </c>
      <c r="C33" s="85">
        <v>36.6</v>
      </c>
      <c r="D33" s="85">
        <v>32.299999999999997</v>
      </c>
      <c r="E33" s="10">
        <v>39.003</v>
      </c>
      <c r="F33" s="10">
        <v>44.152999999999999</v>
      </c>
      <c r="G33" s="10">
        <v>64.132999999999996</v>
      </c>
      <c r="H33" s="10">
        <v>50.026000000000003</v>
      </c>
      <c r="I33" s="10">
        <v>34.08</v>
      </c>
      <c r="J33" s="10">
        <v>30.7</v>
      </c>
      <c r="K33" s="10">
        <v>27.753</v>
      </c>
      <c r="L33" s="10">
        <v>27.158000000000001</v>
      </c>
      <c r="M33" s="10">
        <v>30.103000000000002</v>
      </c>
      <c r="N33" s="10">
        <v>38.978999999999999</v>
      </c>
      <c r="O33" s="10">
        <v>42.8</v>
      </c>
      <c r="P33" s="10">
        <v>42.381</v>
      </c>
      <c r="Q33" s="10">
        <v>51.384</v>
      </c>
      <c r="R33" s="10">
        <v>36.750999999999998</v>
      </c>
      <c r="S33" s="10">
        <v>42.976999999999997</v>
      </c>
      <c r="T33" s="10">
        <v>42.289000000000001</v>
      </c>
      <c r="U33" s="10">
        <v>38.719000000000001</v>
      </c>
      <c r="V33" s="10">
        <v>29.283000000000001</v>
      </c>
      <c r="W33" s="10">
        <v>27.135999999999999</v>
      </c>
      <c r="X33" s="10">
        <v>27.102</v>
      </c>
      <c r="Y33" s="10">
        <v>28.817</v>
      </c>
      <c r="Z33" s="10">
        <v>45.927999999999997</v>
      </c>
      <c r="AA33" s="10">
        <v>39.167999999999999</v>
      </c>
      <c r="AB33" s="10">
        <v>44.347999999999999</v>
      </c>
      <c r="AC33" s="10">
        <v>33.720999999999997</v>
      </c>
      <c r="AD33" s="10">
        <v>41.539000000000001</v>
      </c>
      <c r="AE33" s="10">
        <v>31.38</v>
      </c>
      <c r="AF33" s="10">
        <v>35.700000000000003</v>
      </c>
      <c r="AG33" s="10">
        <v>36.055999999999997</v>
      </c>
      <c r="AH33" s="10">
        <v>26.922999999999998</v>
      </c>
      <c r="AI33" s="4">
        <v>34.798000000000002</v>
      </c>
      <c r="AJ33" s="4">
        <v>35.366</v>
      </c>
      <c r="AK33" s="4">
        <v>31.013999999999999</v>
      </c>
      <c r="AL33" s="4">
        <v>28.463000000000001</v>
      </c>
      <c r="AM33" s="4">
        <v>35.156999999999996</v>
      </c>
      <c r="AN33" s="4"/>
      <c r="AO33" s="4"/>
      <c r="AP33" s="4"/>
      <c r="AQ33" s="4"/>
      <c r="AR33" s="4"/>
      <c r="AS33" s="4"/>
      <c r="AT33" s="4"/>
      <c r="AU33" s="4"/>
      <c r="AV33" s="4"/>
      <c r="AW33" s="4"/>
      <c r="AX33" s="4"/>
      <c r="AY33" s="4"/>
    </row>
    <row r="34" spans="1:51" ht="14.4" x14ac:dyDescent="0.3">
      <c r="A34" s="92">
        <v>45352</v>
      </c>
      <c r="B34" s="85">
        <v>44.5</v>
      </c>
      <c r="C34" s="85">
        <v>59.6</v>
      </c>
      <c r="D34" s="85">
        <v>52.7</v>
      </c>
      <c r="E34" s="10">
        <v>47.881</v>
      </c>
      <c r="F34" s="10">
        <v>76.412000000000006</v>
      </c>
      <c r="G34" s="10">
        <v>131.34200000000001</v>
      </c>
      <c r="H34" s="10">
        <v>65.093999999999994</v>
      </c>
      <c r="I34" s="10">
        <v>48.319000000000003</v>
      </c>
      <c r="J34" s="10">
        <v>68.14</v>
      </c>
      <c r="K34" s="10">
        <v>40.371000000000002</v>
      </c>
      <c r="L34" s="10">
        <v>41.692999999999998</v>
      </c>
      <c r="M34" s="10">
        <v>59.750999999999998</v>
      </c>
      <c r="N34" s="10">
        <v>76.097999999999999</v>
      </c>
      <c r="O34" s="10">
        <v>69.257000000000005</v>
      </c>
      <c r="P34" s="10">
        <v>87.082999999999998</v>
      </c>
      <c r="Q34" s="10">
        <v>60.375</v>
      </c>
      <c r="R34" s="10">
        <v>70.504999999999995</v>
      </c>
      <c r="S34" s="10">
        <v>60.643999999999998</v>
      </c>
      <c r="T34" s="10">
        <v>54.430999999999997</v>
      </c>
      <c r="U34" s="10">
        <v>45.616</v>
      </c>
      <c r="V34" s="10">
        <v>41.253999999999998</v>
      </c>
      <c r="W34" s="10">
        <v>32.500999999999998</v>
      </c>
      <c r="X34" s="10">
        <v>38.53</v>
      </c>
      <c r="Y34" s="10">
        <v>69.25</v>
      </c>
      <c r="Z34" s="10">
        <v>58.289000000000001</v>
      </c>
      <c r="AA34" s="10">
        <v>51.113</v>
      </c>
      <c r="AB34" s="10">
        <v>119.65600000000001</v>
      </c>
      <c r="AC34" s="10">
        <v>41.786999999999999</v>
      </c>
      <c r="AD34" s="10">
        <v>69.167000000000002</v>
      </c>
      <c r="AE34" s="10">
        <v>36.158999999999999</v>
      </c>
      <c r="AF34" s="10">
        <v>55.436999999999998</v>
      </c>
      <c r="AG34" s="10">
        <v>59.643999999999998</v>
      </c>
      <c r="AH34" s="10">
        <v>38.563000000000002</v>
      </c>
      <c r="AI34" s="4">
        <v>44.615000000000002</v>
      </c>
      <c r="AJ34" s="4">
        <v>52.360999999999997</v>
      </c>
      <c r="AK34" s="4">
        <v>36.792000000000002</v>
      </c>
      <c r="AL34" s="4">
        <v>52.716000000000001</v>
      </c>
      <c r="AM34" s="4">
        <v>68.507999999999996</v>
      </c>
      <c r="AN34" s="4"/>
      <c r="AO34" s="4"/>
      <c r="AP34" s="4"/>
      <c r="AQ34" s="4"/>
      <c r="AR34" s="4"/>
      <c r="AS34" s="4"/>
      <c r="AT34" s="4"/>
      <c r="AU34" s="4"/>
      <c r="AV34" s="4"/>
      <c r="AW34" s="4"/>
      <c r="AX34" s="4"/>
      <c r="AY34" s="4"/>
    </row>
    <row r="35" spans="1:51" ht="14.4" x14ac:dyDescent="0.3">
      <c r="A35" s="92">
        <v>45383</v>
      </c>
      <c r="B35" s="85">
        <v>97.7</v>
      </c>
      <c r="C35" s="85">
        <v>164.3</v>
      </c>
      <c r="D35" s="85">
        <v>130.30000000000001</v>
      </c>
      <c r="E35" s="10">
        <v>124.742</v>
      </c>
      <c r="F35" s="10">
        <v>282.3</v>
      </c>
      <c r="G35" s="10">
        <v>277.72800000000001</v>
      </c>
      <c r="H35" s="10">
        <v>179.624</v>
      </c>
      <c r="I35" s="10">
        <v>96.269000000000005</v>
      </c>
      <c r="J35" s="10">
        <v>151.01599999999999</v>
      </c>
      <c r="K35" s="10">
        <v>82.611000000000004</v>
      </c>
      <c r="L35" s="10">
        <v>82.956999999999994</v>
      </c>
      <c r="M35" s="10">
        <v>166.37200000000001</v>
      </c>
      <c r="N35" s="10">
        <v>232.60400000000001</v>
      </c>
      <c r="O35" s="10">
        <v>147.136</v>
      </c>
      <c r="P35" s="10">
        <v>133.67599999999999</v>
      </c>
      <c r="Q35" s="10">
        <v>127.125</v>
      </c>
      <c r="R35" s="10">
        <v>162.619</v>
      </c>
      <c r="S35" s="10">
        <v>148.03299999999999</v>
      </c>
      <c r="T35" s="10">
        <v>85.155000000000001</v>
      </c>
      <c r="U35" s="10">
        <v>95.191999999999993</v>
      </c>
      <c r="V35" s="10">
        <v>83.825999999999993</v>
      </c>
      <c r="W35" s="10">
        <v>78.100999999999999</v>
      </c>
      <c r="X35" s="10">
        <v>80.188999999999993</v>
      </c>
      <c r="Y35" s="10">
        <v>174.30199999999999</v>
      </c>
      <c r="Z35" s="10">
        <v>227.37799999999999</v>
      </c>
      <c r="AA35" s="10">
        <v>182.09899999999999</v>
      </c>
      <c r="AB35" s="10">
        <v>180.7</v>
      </c>
      <c r="AC35" s="10">
        <v>95.709000000000003</v>
      </c>
      <c r="AD35" s="10">
        <v>134.05699999999999</v>
      </c>
      <c r="AE35" s="10">
        <v>102.13800000000001</v>
      </c>
      <c r="AF35" s="10">
        <v>144.21600000000001</v>
      </c>
      <c r="AG35" s="10">
        <v>124.596</v>
      </c>
      <c r="AH35" s="10">
        <v>69.698999999999998</v>
      </c>
      <c r="AI35" s="4">
        <v>102.657</v>
      </c>
      <c r="AJ35" s="4">
        <v>82.325999999999993</v>
      </c>
      <c r="AK35" s="4">
        <v>94.308000000000007</v>
      </c>
      <c r="AL35" s="4">
        <v>88.75</v>
      </c>
      <c r="AM35" s="4">
        <v>125.648</v>
      </c>
      <c r="AN35" s="4"/>
      <c r="AO35" s="4"/>
      <c r="AP35" s="4"/>
      <c r="AQ35" s="4"/>
      <c r="AR35" s="4"/>
      <c r="AS35" s="4"/>
      <c r="AT35" s="4"/>
      <c r="AU35" s="4"/>
      <c r="AV35" s="4"/>
      <c r="AW35" s="4"/>
      <c r="AX35" s="4"/>
      <c r="AY35" s="4"/>
    </row>
    <row r="36" spans="1:51" ht="14.4" x14ac:dyDescent="0.3">
      <c r="A36" s="92">
        <v>45413</v>
      </c>
      <c r="B36">
        <v>179.8</v>
      </c>
      <c r="C36">
        <v>354.9</v>
      </c>
      <c r="D36">
        <v>266.7</v>
      </c>
      <c r="E36">
        <v>545.33699999999999</v>
      </c>
      <c r="F36">
        <v>510.2</v>
      </c>
      <c r="G36">
        <v>376.80799999999999</v>
      </c>
      <c r="H36">
        <v>291.89100000000002</v>
      </c>
      <c r="I36">
        <v>166.12799999999999</v>
      </c>
      <c r="J36">
        <v>159.54400000000001</v>
      </c>
      <c r="K36">
        <v>98.120999999999995</v>
      </c>
      <c r="L36">
        <v>172.59200000000001</v>
      </c>
      <c r="M36">
        <v>241.64599999999999</v>
      </c>
      <c r="N36">
        <v>610.10599999999999</v>
      </c>
      <c r="O36">
        <v>233.411</v>
      </c>
      <c r="P36">
        <v>422.33</v>
      </c>
      <c r="Q36">
        <v>260.93</v>
      </c>
      <c r="R36">
        <v>460.315</v>
      </c>
      <c r="S36">
        <v>342.43700000000001</v>
      </c>
      <c r="T36">
        <v>215.20500000000001</v>
      </c>
      <c r="U36">
        <v>172.13</v>
      </c>
      <c r="V36">
        <v>214.154</v>
      </c>
      <c r="W36">
        <v>70.275999999999996</v>
      </c>
      <c r="X36">
        <v>200.411</v>
      </c>
      <c r="Y36">
        <v>222.49700000000001</v>
      </c>
      <c r="Z36">
        <v>475.863</v>
      </c>
      <c r="AA36">
        <v>243.55699999999999</v>
      </c>
      <c r="AB36">
        <v>230.03700000000001</v>
      </c>
      <c r="AC36">
        <v>402.56799999999998</v>
      </c>
      <c r="AD36">
        <v>330.95100000000002</v>
      </c>
      <c r="AE36">
        <v>200.911</v>
      </c>
      <c r="AF36">
        <v>325.60199999999998</v>
      </c>
      <c r="AG36">
        <v>112.874</v>
      </c>
      <c r="AH36">
        <v>135.99700000000001</v>
      </c>
      <c r="AI36" s="4">
        <v>236.851</v>
      </c>
      <c r="AJ36" s="4">
        <v>156.82</v>
      </c>
      <c r="AK36" s="4">
        <v>107.736</v>
      </c>
      <c r="AL36" s="4">
        <v>221.43299999999999</v>
      </c>
      <c r="AM36" s="4">
        <v>394.63099999999997</v>
      </c>
      <c r="AN36" s="4"/>
      <c r="AO36" s="4"/>
      <c r="AP36" s="4"/>
      <c r="AQ36" s="4"/>
      <c r="AR36" s="4"/>
      <c r="AS36" s="4"/>
      <c r="AT36" s="4"/>
      <c r="AU36" s="4"/>
      <c r="AV36" s="4"/>
      <c r="AW36" s="4"/>
      <c r="AX36" s="4"/>
      <c r="AY36" s="4"/>
    </row>
    <row r="37" spans="1:51" ht="14.4" x14ac:dyDescent="0.3">
      <c r="A37" s="92">
        <v>45444</v>
      </c>
      <c r="B37">
        <v>90.7</v>
      </c>
      <c r="C37">
        <v>248.5</v>
      </c>
      <c r="D37">
        <v>180.4</v>
      </c>
      <c r="E37">
        <v>504.803</v>
      </c>
      <c r="F37">
        <v>301.41500000000002</v>
      </c>
      <c r="G37">
        <v>249.62299999999999</v>
      </c>
      <c r="H37">
        <v>147.03100000000001</v>
      </c>
      <c r="I37">
        <v>126.60299999999999</v>
      </c>
      <c r="J37">
        <v>82.257000000000005</v>
      </c>
      <c r="K37">
        <v>72.093999999999994</v>
      </c>
      <c r="L37">
        <v>166.28800000000001</v>
      </c>
      <c r="M37">
        <v>121.452</v>
      </c>
      <c r="N37">
        <v>437.03899999999999</v>
      </c>
      <c r="O37">
        <v>135.16300000000001</v>
      </c>
      <c r="P37">
        <v>489.01600000000002</v>
      </c>
      <c r="Q37">
        <v>132.745</v>
      </c>
      <c r="R37">
        <v>370.94499999999999</v>
      </c>
      <c r="S37">
        <v>219.85300000000001</v>
      </c>
      <c r="T37">
        <v>212.01499999999999</v>
      </c>
      <c r="U37">
        <v>75.055999999999997</v>
      </c>
      <c r="V37">
        <v>106.379</v>
      </c>
      <c r="W37">
        <v>29.359000000000002</v>
      </c>
      <c r="X37">
        <v>161.58500000000001</v>
      </c>
      <c r="Y37">
        <v>81.174000000000007</v>
      </c>
      <c r="Z37">
        <v>294.94499999999999</v>
      </c>
      <c r="AA37">
        <v>118.92400000000001</v>
      </c>
      <c r="AB37">
        <v>112.93600000000001</v>
      </c>
      <c r="AC37">
        <v>385.49200000000002</v>
      </c>
      <c r="AD37">
        <v>159.196</v>
      </c>
      <c r="AE37">
        <v>200.62799999999999</v>
      </c>
      <c r="AF37">
        <v>359.291</v>
      </c>
      <c r="AG37">
        <v>26.838999999999999</v>
      </c>
      <c r="AH37">
        <v>78.402000000000001</v>
      </c>
      <c r="AI37" s="4">
        <v>194.375</v>
      </c>
      <c r="AJ37" s="4">
        <v>140.703</v>
      </c>
      <c r="AK37" s="4">
        <v>63.878</v>
      </c>
      <c r="AL37" s="4">
        <v>201.68299999999999</v>
      </c>
      <c r="AM37" s="4">
        <v>495.02499999999998</v>
      </c>
      <c r="AN37" s="4"/>
      <c r="AO37" s="4"/>
      <c r="AP37" s="4"/>
      <c r="AQ37" s="4"/>
      <c r="AR37" s="4"/>
      <c r="AS37" s="4"/>
      <c r="AT37" s="4"/>
      <c r="AU37" s="4"/>
      <c r="AV37" s="4"/>
      <c r="AW37" s="4"/>
      <c r="AX37" s="4"/>
      <c r="AY37" s="4"/>
    </row>
    <row r="38" spans="1:51" ht="14.4" x14ac:dyDescent="0.3">
      <c r="A38" s="92">
        <v>45474</v>
      </c>
      <c r="B38">
        <v>25.2</v>
      </c>
      <c r="C38">
        <v>89.3</v>
      </c>
      <c r="D38">
        <v>65.2</v>
      </c>
      <c r="E38">
        <v>162.75</v>
      </c>
      <c r="F38">
        <v>85.396000000000001</v>
      </c>
      <c r="G38">
        <v>92.164000000000001</v>
      </c>
      <c r="H38">
        <v>51.685000000000002</v>
      </c>
      <c r="I38">
        <v>38.972999999999999</v>
      </c>
      <c r="J38">
        <v>26.696999999999999</v>
      </c>
      <c r="K38">
        <v>23.695</v>
      </c>
      <c r="L38">
        <v>61.180999999999997</v>
      </c>
      <c r="M38">
        <v>44.83</v>
      </c>
      <c r="N38">
        <v>146.435</v>
      </c>
      <c r="O38">
        <v>34.340000000000003</v>
      </c>
      <c r="P38">
        <v>273.66699999999997</v>
      </c>
      <c r="Q38">
        <v>39.770000000000003</v>
      </c>
      <c r="R38">
        <v>104.61199999999999</v>
      </c>
      <c r="S38">
        <v>78.411000000000001</v>
      </c>
      <c r="T38">
        <v>94.123000000000005</v>
      </c>
      <c r="U38">
        <v>17.8</v>
      </c>
      <c r="V38">
        <v>23.468</v>
      </c>
      <c r="W38">
        <v>12.058</v>
      </c>
      <c r="X38">
        <v>30.193999999999999</v>
      </c>
      <c r="Y38">
        <v>25.108000000000001</v>
      </c>
      <c r="Z38">
        <v>91.765000000000001</v>
      </c>
      <c r="AA38">
        <v>32.648000000000003</v>
      </c>
      <c r="AB38">
        <v>35.305999999999997</v>
      </c>
      <c r="AC38">
        <v>118.91500000000001</v>
      </c>
      <c r="AD38">
        <v>71.055999999999997</v>
      </c>
      <c r="AE38">
        <v>45.195999999999998</v>
      </c>
      <c r="AF38">
        <v>127.803</v>
      </c>
      <c r="AG38">
        <v>16.440999999999999</v>
      </c>
      <c r="AH38">
        <v>22.899000000000001</v>
      </c>
      <c r="AI38" s="4">
        <v>40.927999999999997</v>
      </c>
      <c r="AJ38" s="4">
        <v>37.347999999999999</v>
      </c>
      <c r="AK38" s="4">
        <v>21.143999999999998</v>
      </c>
      <c r="AL38" s="4">
        <v>101.08799999999999</v>
      </c>
      <c r="AM38" s="4">
        <v>201.642</v>
      </c>
      <c r="AN38" s="4"/>
      <c r="AO38" s="4"/>
      <c r="AP38" s="4"/>
      <c r="AQ38" s="4"/>
      <c r="AR38" s="4"/>
      <c r="AS38" s="4"/>
      <c r="AT38" s="4"/>
      <c r="AU38" s="4"/>
      <c r="AV38" s="4"/>
      <c r="AW38" s="4"/>
      <c r="AX38" s="4"/>
      <c r="AY38" s="4"/>
    </row>
    <row r="39" spans="1:51" ht="14.4" x14ac:dyDescent="0.3">
      <c r="A39" s="92">
        <v>45505</v>
      </c>
      <c r="B39">
        <v>30.3</v>
      </c>
      <c r="C39">
        <v>55.9</v>
      </c>
      <c r="D39">
        <v>43.5</v>
      </c>
      <c r="E39">
        <v>85.403999999999996</v>
      </c>
      <c r="F39">
        <v>50.619</v>
      </c>
      <c r="G39">
        <v>45.523000000000003</v>
      </c>
      <c r="H39">
        <v>43.88</v>
      </c>
      <c r="I39">
        <v>30.689</v>
      </c>
      <c r="J39">
        <v>28.734999999999999</v>
      </c>
      <c r="K39">
        <v>25.465</v>
      </c>
      <c r="L39">
        <v>32.267000000000003</v>
      </c>
      <c r="M39">
        <v>40.683999999999997</v>
      </c>
      <c r="N39">
        <v>62.042000000000002</v>
      </c>
      <c r="O39">
        <v>31.614999999999998</v>
      </c>
      <c r="P39">
        <v>82.914000000000001</v>
      </c>
      <c r="Q39">
        <v>31.100999999999999</v>
      </c>
      <c r="R39">
        <v>69.084999999999994</v>
      </c>
      <c r="S39">
        <v>43.103000000000002</v>
      </c>
      <c r="T39">
        <v>55.435000000000002</v>
      </c>
      <c r="U39">
        <v>25.053000000000001</v>
      </c>
      <c r="V39">
        <v>30.239000000000001</v>
      </c>
      <c r="W39">
        <v>19.196000000000002</v>
      </c>
      <c r="X39">
        <v>24.739000000000001</v>
      </c>
      <c r="Y39">
        <v>28.416</v>
      </c>
      <c r="Z39">
        <v>51.412999999999997</v>
      </c>
      <c r="AA39">
        <v>40.581000000000003</v>
      </c>
      <c r="AB39">
        <v>34.307000000000002</v>
      </c>
      <c r="AC39">
        <v>55.075000000000003</v>
      </c>
      <c r="AD39">
        <v>37.426000000000002</v>
      </c>
      <c r="AE39">
        <v>43.235999999999997</v>
      </c>
      <c r="AF39">
        <v>47.616</v>
      </c>
      <c r="AG39">
        <v>25.161000000000001</v>
      </c>
      <c r="AH39">
        <v>31.097999999999999</v>
      </c>
      <c r="AI39" s="4">
        <v>39.612000000000002</v>
      </c>
      <c r="AJ39" s="4">
        <v>26.283999999999999</v>
      </c>
      <c r="AK39" s="4">
        <v>24.216000000000001</v>
      </c>
      <c r="AL39" s="4">
        <v>52.311999999999998</v>
      </c>
      <c r="AM39" s="4">
        <v>79.286000000000001</v>
      </c>
      <c r="AN39" s="4"/>
      <c r="AO39" s="4"/>
      <c r="AP39" s="4"/>
      <c r="AQ39" s="4"/>
      <c r="AR39" s="4"/>
      <c r="AS39" s="4"/>
      <c r="AT39" s="4"/>
      <c r="AU39" s="4"/>
      <c r="AV39" s="4"/>
      <c r="AW39" s="4"/>
      <c r="AX39" s="4"/>
      <c r="AY39" s="4"/>
    </row>
    <row r="40" spans="1:51" ht="14.4" x14ac:dyDescent="0.3">
      <c r="A40" s="92">
        <v>45536</v>
      </c>
      <c r="B40">
        <v>62.2</v>
      </c>
      <c r="C40">
        <v>71</v>
      </c>
      <c r="D40">
        <v>65.2</v>
      </c>
      <c r="E40">
        <v>77.974000000000004</v>
      </c>
      <c r="F40">
        <v>72.656000000000006</v>
      </c>
      <c r="G40">
        <v>75.247</v>
      </c>
      <c r="H40">
        <v>55.451000000000001</v>
      </c>
      <c r="I40">
        <v>62.17</v>
      </c>
      <c r="J40">
        <v>43.901000000000003</v>
      </c>
      <c r="K40">
        <v>38.674999999999997</v>
      </c>
      <c r="L40">
        <v>51.807000000000002</v>
      </c>
      <c r="M40">
        <v>51.948999999999998</v>
      </c>
      <c r="N40">
        <v>71.748999999999995</v>
      </c>
      <c r="O40">
        <v>51.756999999999998</v>
      </c>
      <c r="P40">
        <v>67.834999999999994</v>
      </c>
      <c r="Q40">
        <v>50.942999999999998</v>
      </c>
      <c r="R40">
        <v>78.183999999999997</v>
      </c>
      <c r="S40">
        <v>53.262999999999998</v>
      </c>
      <c r="T40">
        <v>59.652000000000001</v>
      </c>
      <c r="U40">
        <v>43.82</v>
      </c>
      <c r="V40">
        <v>43.872999999999998</v>
      </c>
      <c r="W40">
        <v>39.305</v>
      </c>
      <c r="X40">
        <v>56.276000000000003</v>
      </c>
      <c r="Y40">
        <v>60.710999999999999</v>
      </c>
      <c r="Z40">
        <v>58.54</v>
      </c>
      <c r="AA40">
        <v>56.14</v>
      </c>
      <c r="AB40">
        <v>66.606999999999999</v>
      </c>
      <c r="AC40">
        <v>59.384999999999998</v>
      </c>
      <c r="AD40">
        <v>49.58</v>
      </c>
      <c r="AE40">
        <v>48.488</v>
      </c>
      <c r="AF40">
        <v>56.55</v>
      </c>
      <c r="AG40">
        <v>40.820999999999998</v>
      </c>
      <c r="AH40">
        <v>62.085999999999999</v>
      </c>
      <c r="AI40" s="4">
        <v>54.100999999999999</v>
      </c>
      <c r="AJ40" s="4">
        <v>40.771999999999998</v>
      </c>
      <c r="AK40" s="4">
        <v>39.326999999999998</v>
      </c>
      <c r="AL40" s="4">
        <v>75.12</v>
      </c>
      <c r="AM40" s="4">
        <v>63.524000000000001</v>
      </c>
      <c r="AN40" s="4"/>
      <c r="AO40" s="4"/>
      <c r="AP40" s="4"/>
      <c r="AQ40" s="4"/>
      <c r="AR40" s="4"/>
      <c r="AS40" s="4"/>
      <c r="AT40" s="4"/>
      <c r="AU40" s="4"/>
      <c r="AV40" s="4"/>
      <c r="AW40" s="4"/>
      <c r="AX40" s="4"/>
      <c r="AY40" s="4"/>
    </row>
    <row r="41" spans="1:51" ht="14.4" x14ac:dyDescent="0.3">
      <c r="A41" s="92">
        <v>45566</v>
      </c>
      <c r="B41">
        <v>53.69</v>
      </c>
      <c r="C41">
        <v>99.17</v>
      </c>
      <c r="D41">
        <v>66.78</v>
      </c>
      <c r="E41">
        <v>100.078</v>
      </c>
      <c r="F41">
        <v>128.32499999999999</v>
      </c>
      <c r="G41">
        <v>115.58199999999999</v>
      </c>
      <c r="H41">
        <v>63.228999999999999</v>
      </c>
      <c r="I41">
        <v>64.352000000000004</v>
      </c>
      <c r="J41">
        <v>57.460999999999999</v>
      </c>
      <c r="K41">
        <v>57.954999999999998</v>
      </c>
      <c r="L41">
        <v>57.85</v>
      </c>
      <c r="M41">
        <v>59.991999999999997</v>
      </c>
      <c r="N41">
        <v>89.373000000000005</v>
      </c>
      <c r="O41">
        <v>65.122</v>
      </c>
      <c r="P41">
        <v>85.96</v>
      </c>
      <c r="Q41">
        <v>70.718000000000004</v>
      </c>
      <c r="R41">
        <v>107.56699999999999</v>
      </c>
      <c r="S41">
        <v>66.441999999999993</v>
      </c>
      <c r="T41">
        <v>62.573</v>
      </c>
      <c r="U41">
        <v>56.494</v>
      </c>
      <c r="V41">
        <v>55.222000000000001</v>
      </c>
      <c r="W41">
        <v>57.332999999999998</v>
      </c>
      <c r="X41">
        <v>58.865000000000002</v>
      </c>
      <c r="Y41">
        <v>76.016999999999996</v>
      </c>
      <c r="Z41">
        <v>86.477999999999994</v>
      </c>
      <c r="AA41">
        <v>116.929</v>
      </c>
      <c r="AB41">
        <v>87.766000000000005</v>
      </c>
      <c r="AC41">
        <v>69.078000000000003</v>
      </c>
      <c r="AD41">
        <v>62.524000000000001</v>
      </c>
      <c r="AE41">
        <v>61.536000000000001</v>
      </c>
      <c r="AF41">
        <v>70.159000000000006</v>
      </c>
      <c r="AG41">
        <v>52.756</v>
      </c>
      <c r="AH41">
        <v>84.423000000000002</v>
      </c>
      <c r="AI41" s="4">
        <v>77.445999999999998</v>
      </c>
      <c r="AJ41" s="4">
        <v>53.558</v>
      </c>
      <c r="AK41" s="4">
        <v>69.238</v>
      </c>
      <c r="AL41" s="4">
        <v>75.176000000000002</v>
      </c>
      <c r="AM41" s="4">
        <v>72.126000000000005</v>
      </c>
      <c r="AN41" s="4"/>
      <c r="AO41" s="4"/>
      <c r="AP41" s="4"/>
      <c r="AQ41" s="4"/>
      <c r="AR41" s="4"/>
      <c r="AS41" s="4"/>
      <c r="AT41" s="4"/>
      <c r="AU41" s="4"/>
      <c r="AV41" s="4"/>
      <c r="AW41" s="4"/>
      <c r="AX41" s="4"/>
      <c r="AY41" s="4"/>
    </row>
    <row r="42" spans="1:51" ht="14.4" x14ac:dyDescent="0.3">
      <c r="A42" s="92">
        <v>45597</v>
      </c>
      <c r="B42">
        <v>46.59</v>
      </c>
      <c r="C42">
        <v>59.38</v>
      </c>
      <c r="D42">
        <v>49.88</v>
      </c>
      <c r="E42">
        <v>76.33</v>
      </c>
      <c r="F42">
        <v>80.590999999999994</v>
      </c>
      <c r="G42">
        <v>83.007999999999996</v>
      </c>
      <c r="H42">
        <v>59.578000000000003</v>
      </c>
      <c r="I42">
        <v>48.866</v>
      </c>
      <c r="J42">
        <v>46.000999999999998</v>
      </c>
      <c r="K42">
        <v>48.533000000000001</v>
      </c>
      <c r="L42">
        <v>49.779000000000003</v>
      </c>
      <c r="M42">
        <v>56.021000000000001</v>
      </c>
      <c r="N42">
        <v>68.573999999999998</v>
      </c>
      <c r="O42">
        <v>53.067999999999998</v>
      </c>
      <c r="P42">
        <v>63.207000000000001</v>
      </c>
      <c r="Q42">
        <v>59.331000000000003</v>
      </c>
      <c r="R42">
        <v>72.325999999999993</v>
      </c>
      <c r="S42">
        <v>59.609000000000002</v>
      </c>
      <c r="T42">
        <v>48.960999999999999</v>
      </c>
      <c r="U42">
        <v>45.393999999999998</v>
      </c>
      <c r="V42">
        <v>45.948</v>
      </c>
      <c r="W42">
        <v>44.298999999999999</v>
      </c>
      <c r="X42">
        <v>45.115000000000002</v>
      </c>
      <c r="Y42">
        <v>63.317</v>
      </c>
      <c r="Z42">
        <v>66.515000000000001</v>
      </c>
      <c r="AA42">
        <v>74.97</v>
      </c>
      <c r="AB42">
        <v>60.603999999999999</v>
      </c>
      <c r="AC42">
        <v>55.814</v>
      </c>
      <c r="AD42">
        <v>52.661999999999999</v>
      </c>
      <c r="AE42">
        <v>54.82</v>
      </c>
      <c r="AF42">
        <v>56.71</v>
      </c>
      <c r="AG42">
        <v>41.811</v>
      </c>
      <c r="AH42">
        <v>54.96</v>
      </c>
      <c r="AI42" s="4">
        <v>52.627000000000002</v>
      </c>
      <c r="AJ42" s="4">
        <v>48.332000000000001</v>
      </c>
      <c r="AK42" s="4">
        <v>52.993000000000002</v>
      </c>
      <c r="AL42" s="4">
        <v>60.484999999999999</v>
      </c>
      <c r="AM42" s="4">
        <v>63.32</v>
      </c>
      <c r="AN42" s="4"/>
      <c r="AO42" s="4"/>
      <c r="AP42" s="4"/>
      <c r="AQ42" s="4"/>
      <c r="AR42" s="4"/>
      <c r="AS42" s="4"/>
      <c r="AT42" s="4"/>
      <c r="AU42" s="4"/>
      <c r="AV42" s="4"/>
      <c r="AW42" s="4"/>
      <c r="AX42" s="4"/>
      <c r="AY42" s="4"/>
    </row>
    <row r="43" spans="1:51" ht="14.4" x14ac:dyDescent="0.3">
      <c r="A43" s="92">
        <v>45627</v>
      </c>
      <c r="B43">
        <v>42.6</v>
      </c>
      <c r="C43">
        <v>46.8</v>
      </c>
      <c r="D43">
        <v>43</v>
      </c>
      <c r="E43">
        <v>58.305999999999997</v>
      </c>
      <c r="F43">
        <v>60.048999999999999</v>
      </c>
      <c r="G43">
        <v>58.841999999999999</v>
      </c>
      <c r="H43">
        <v>47.927</v>
      </c>
      <c r="I43">
        <v>40.692999999999998</v>
      </c>
      <c r="J43">
        <v>37.718000000000004</v>
      </c>
      <c r="K43">
        <v>36.741999999999997</v>
      </c>
      <c r="L43">
        <v>40.609000000000002</v>
      </c>
      <c r="M43">
        <v>43.970999999999997</v>
      </c>
      <c r="N43">
        <v>56.585999999999999</v>
      </c>
      <c r="O43">
        <v>43.496000000000002</v>
      </c>
      <c r="P43">
        <v>53.482999999999997</v>
      </c>
      <c r="Q43">
        <v>52.165999999999997</v>
      </c>
      <c r="R43">
        <v>55.539000000000001</v>
      </c>
      <c r="S43">
        <v>51.49</v>
      </c>
      <c r="T43">
        <v>41.216000000000001</v>
      </c>
      <c r="U43">
        <v>36.652000000000001</v>
      </c>
      <c r="V43">
        <v>37.177</v>
      </c>
      <c r="W43">
        <v>34.408000000000001</v>
      </c>
      <c r="X43">
        <v>38.325000000000003</v>
      </c>
      <c r="Y43">
        <v>45.057000000000002</v>
      </c>
      <c r="Z43">
        <v>51.423000000000002</v>
      </c>
      <c r="AA43">
        <v>49.963999999999999</v>
      </c>
      <c r="AB43">
        <v>46.113999999999997</v>
      </c>
      <c r="AC43">
        <v>47.314</v>
      </c>
      <c r="AD43">
        <v>42.935000000000002</v>
      </c>
      <c r="AE43">
        <v>52.326999999999998</v>
      </c>
      <c r="AF43">
        <v>46.746000000000002</v>
      </c>
      <c r="AG43">
        <v>34.984999999999999</v>
      </c>
      <c r="AH43">
        <v>40.909999999999997</v>
      </c>
      <c r="AI43" s="4">
        <v>40.645000000000003</v>
      </c>
      <c r="AJ43" s="4">
        <v>40.072000000000003</v>
      </c>
      <c r="AK43" s="4">
        <v>39.155999999999999</v>
      </c>
      <c r="AL43" s="4">
        <v>44.618000000000002</v>
      </c>
      <c r="AM43" s="4">
        <v>53.732999999999997</v>
      </c>
      <c r="AN43" s="4"/>
      <c r="AO43" s="4"/>
      <c r="AP43" s="4"/>
      <c r="AQ43" s="4"/>
      <c r="AR43" s="4"/>
      <c r="AS43" s="4"/>
      <c r="AT43" s="4"/>
      <c r="AU43" s="4"/>
      <c r="AV43" s="4"/>
      <c r="AW43" s="4"/>
      <c r="AX43" s="4"/>
      <c r="AY43" s="4"/>
    </row>
    <row r="44" spans="1:51" ht="14.4" x14ac:dyDescent="0.3">
      <c r="A44" s="92">
        <v>45658</v>
      </c>
      <c r="B44">
        <v>36.4</v>
      </c>
      <c r="C44">
        <v>39</v>
      </c>
      <c r="D44">
        <v>36.299999999999997</v>
      </c>
      <c r="E44">
        <v>50.573999999999998</v>
      </c>
      <c r="F44">
        <v>50.478000000000002</v>
      </c>
      <c r="G44">
        <v>47.377000000000002</v>
      </c>
      <c r="H44">
        <v>39.942999999999998</v>
      </c>
      <c r="I44">
        <v>34.875</v>
      </c>
      <c r="J44">
        <v>32.378</v>
      </c>
      <c r="K44">
        <v>30.065999999999999</v>
      </c>
      <c r="L44">
        <v>34.161000000000001</v>
      </c>
      <c r="M44">
        <v>38.274999999999999</v>
      </c>
      <c r="N44">
        <v>49.567</v>
      </c>
      <c r="O44">
        <v>37.813000000000002</v>
      </c>
      <c r="P44">
        <v>46.15</v>
      </c>
      <c r="Q44">
        <v>41.369</v>
      </c>
      <c r="R44">
        <v>47.551000000000002</v>
      </c>
      <c r="S44">
        <v>43.087000000000003</v>
      </c>
      <c r="T44">
        <v>36.93</v>
      </c>
      <c r="U44">
        <v>31.646999999999998</v>
      </c>
      <c r="V44">
        <v>31.728999999999999</v>
      </c>
      <c r="W44">
        <v>28.059000000000001</v>
      </c>
      <c r="X44">
        <v>32.774999999999999</v>
      </c>
      <c r="Y44">
        <v>52.098999999999997</v>
      </c>
      <c r="Z44">
        <v>45.182000000000002</v>
      </c>
      <c r="AA44">
        <v>41.912999999999997</v>
      </c>
      <c r="AB44">
        <v>38.201999999999998</v>
      </c>
      <c r="AC44">
        <v>41.856999999999999</v>
      </c>
      <c r="AD44">
        <v>36.680999999999997</v>
      </c>
      <c r="AE44">
        <v>45.088999999999999</v>
      </c>
      <c r="AF44">
        <v>40.994999999999997</v>
      </c>
      <c r="AG44">
        <v>30.122</v>
      </c>
      <c r="AH44">
        <v>34.587000000000003</v>
      </c>
      <c r="AI44" s="4">
        <v>34.564999999999998</v>
      </c>
      <c r="AJ44" s="4">
        <v>35.707000000000001</v>
      </c>
      <c r="AK44" s="4">
        <v>32.119999999999997</v>
      </c>
      <c r="AL44" s="4">
        <v>37.950000000000003</v>
      </c>
      <c r="AM44" s="4">
        <v>45.915999999999997</v>
      </c>
      <c r="AN44" s="4"/>
      <c r="AO44" s="4"/>
      <c r="AP44" s="4"/>
      <c r="AQ44" s="4"/>
      <c r="AR44" s="4"/>
      <c r="AS44" s="4"/>
      <c r="AT44" s="4"/>
      <c r="AU44" s="4"/>
      <c r="AV44" s="4"/>
      <c r="AW44" s="4"/>
      <c r="AX44" s="4"/>
      <c r="AY44" s="4"/>
    </row>
    <row r="45" spans="1:51" ht="14.4" x14ac:dyDescent="0.3">
      <c r="A45" s="92">
        <v>45689</v>
      </c>
      <c r="B45">
        <v>30.7</v>
      </c>
      <c r="C45">
        <v>36.6</v>
      </c>
      <c r="D45">
        <v>32.299999999999997</v>
      </c>
      <c r="E45">
        <v>42.701999999999998</v>
      </c>
      <c r="F45">
        <v>62.42</v>
      </c>
      <c r="G45">
        <v>49.043999999999997</v>
      </c>
      <c r="H45">
        <v>33.308999999999997</v>
      </c>
      <c r="I45">
        <v>30.047999999999998</v>
      </c>
      <c r="J45">
        <v>27.233000000000001</v>
      </c>
      <c r="K45">
        <v>26.221</v>
      </c>
      <c r="L45">
        <v>29.279</v>
      </c>
      <c r="M45">
        <v>37.749000000000002</v>
      </c>
      <c r="N45">
        <v>41.414999999999999</v>
      </c>
      <c r="O45">
        <v>40.847000000000001</v>
      </c>
      <c r="P45">
        <v>50.915999999999997</v>
      </c>
      <c r="Q45">
        <v>35.466000000000001</v>
      </c>
      <c r="R45">
        <v>42.082000000000001</v>
      </c>
      <c r="S45">
        <v>40.869999999999997</v>
      </c>
      <c r="T45">
        <v>38.222000000000001</v>
      </c>
      <c r="U45">
        <v>28.692</v>
      </c>
      <c r="V45">
        <v>26.513000000000002</v>
      </c>
      <c r="W45">
        <v>26.17</v>
      </c>
      <c r="X45">
        <v>28.001999999999999</v>
      </c>
      <c r="Y45">
        <v>44.042000000000002</v>
      </c>
      <c r="Z45">
        <v>37.817999999999998</v>
      </c>
      <c r="AA45">
        <v>42.831000000000003</v>
      </c>
      <c r="AB45">
        <v>33.268999999999998</v>
      </c>
      <c r="AC45">
        <v>40.228000000000002</v>
      </c>
      <c r="AD45">
        <v>30.356000000000002</v>
      </c>
      <c r="AE45">
        <v>34.887999999999998</v>
      </c>
      <c r="AF45">
        <v>34.951000000000001</v>
      </c>
      <c r="AG45">
        <v>26.106000000000002</v>
      </c>
      <c r="AH45">
        <v>34.267000000000003</v>
      </c>
      <c r="AI45" s="4">
        <v>34.167000000000002</v>
      </c>
      <c r="AJ45" s="4">
        <v>30.079000000000001</v>
      </c>
      <c r="AK45" s="4">
        <v>27.696000000000002</v>
      </c>
      <c r="AL45" s="4">
        <v>33.866</v>
      </c>
      <c r="AM45" s="4">
        <v>37.683999999999997</v>
      </c>
      <c r="AN45" s="4"/>
      <c r="AO45" s="4"/>
      <c r="AP45" s="4"/>
      <c r="AQ45" s="4"/>
      <c r="AR45" s="4"/>
      <c r="AS45" s="4"/>
      <c r="AT45" s="4"/>
      <c r="AU45" s="4"/>
      <c r="AV45" s="4"/>
      <c r="AW45" s="4"/>
      <c r="AX45" s="4"/>
      <c r="AY45" s="4"/>
    </row>
    <row r="46" spans="1:51" ht="14.4" x14ac:dyDescent="0.3">
      <c r="A46" s="92">
        <v>45717</v>
      </c>
      <c r="B46">
        <v>44.5</v>
      </c>
      <c r="C46">
        <v>59.6</v>
      </c>
      <c r="D46">
        <v>52.7</v>
      </c>
      <c r="E46">
        <v>76.191000000000003</v>
      </c>
      <c r="F46">
        <v>130.905</v>
      </c>
      <c r="G46">
        <v>65.748000000000005</v>
      </c>
      <c r="H46">
        <v>48.75</v>
      </c>
      <c r="I46">
        <v>68.611000000000004</v>
      </c>
      <c r="J46">
        <v>40.887</v>
      </c>
      <c r="K46">
        <v>41.430999999999997</v>
      </c>
      <c r="L46">
        <v>59.945999999999998</v>
      </c>
      <c r="M46">
        <v>75.88</v>
      </c>
      <c r="N46">
        <v>68.853999999999999</v>
      </c>
      <c r="O46">
        <v>86.628</v>
      </c>
      <c r="P46">
        <v>61.542000000000002</v>
      </c>
      <c r="Q46">
        <v>70.203000000000003</v>
      </c>
      <c r="R46">
        <v>61.277000000000001</v>
      </c>
      <c r="S46">
        <v>53.847000000000001</v>
      </c>
      <c r="T46">
        <v>46.46</v>
      </c>
      <c r="U46">
        <v>41.713000000000001</v>
      </c>
      <c r="V46">
        <v>32.798999999999999</v>
      </c>
      <c r="W46">
        <v>38.198999999999998</v>
      </c>
      <c r="X46">
        <v>69.403000000000006</v>
      </c>
      <c r="Y46">
        <v>58.036000000000001</v>
      </c>
      <c r="Z46">
        <v>51.131</v>
      </c>
      <c r="AA46">
        <v>117.22799999999999</v>
      </c>
      <c r="AB46">
        <v>42.536999999999999</v>
      </c>
      <c r="AC46">
        <v>69.254999999999995</v>
      </c>
      <c r="AD46">
        <v>36.204000000000001</v>
      </c>
      <c r="AE46">
        <v>55.558999999999997</v>
      </c>
      <c r="AF46">
        <v>59.802</v>
      </c>
      <c r="AG46">
        <v>38.756999999999998</v>
      </c>
      <c r="AH46">
        <v>45.283999999999999</v>
      </c>
      <c r="AI46" s="4">
        <v>50.334000000000003</v>
      </c>
      <c r="AJ46" s="4">
        <v>36.881999999999998</v>
      </c>
      <c r="AK46" s="4">
        <v>52.704999999999998</v>
      </c>
      <c r="AL46" s="4">
        <v>68.185000000000002</v>
      </c>
      <c r="AM46" s="4">
        <v>47.235999999999997</v>
      </c>
      <c r="AN46" s="4"/>
      <c r="AO46" s="4"/>
      <c r="AP46" s="4"/>
      <c r="AQ46" s="4"/>
      <c r="AR46" s="4"/>
      <c r="AS46" s="4"/>
      <c r="AT46" s="4"/>
      <c r="AU46" s="4"/>
      <c r="AV46" s="4"/>
      <c r="AW46" s="4"/>
      <c r="AX46" s="4"/>
      <c r="AY46" s="4"/>
    </row>
    <row r="47" spans="1:51" ht="14.4" x14ac:dyDescent="0.3">
      <c r="A47" s="92">
        <v>45748</v>
      </c>
      <c r="B47">
        <v>97.7</v>
      </c>
      <c r="C47">
        <v>164.3</v>
      </c>
      <c r="D47">
        <v>130.30000000000001</v>
      </c>
      <c r="E47">
        <v>281.214</v>
      </c>
      <c r="F47">
        <v>277.58300000000003</v>
      </c>
      <c r="G47">
        <v>170.58199999999999</v>
      </c>
      <c r="H47">
        <v>96.847999999999999</v>
      </c>
      <c r="I47">
        <v>151.815</v>
      </c>
      <c r="J47">
        <v>83.367000000000004</v>
      </c>
      <c r="K47">
        <v>82.244</v>
      </c>
      <c r="L47">
        <v>166.768</v>
      </c>
      <c r="M47">
        <v>232.44</v>
      </c>
      <c r="N47">
        <v>146.78800000000001</v>
      </c>
      <c r="O47">
        <v>129.042</v>
      </c>
      <c r="P47">
        <v>128.00800000000001</v>
      </c>
      <c r="Q47">
        <v>162.30799999999999</v>
      </c>
      <c r="R47">
        <v>148.10900000000001</v>
      </c>
      <c r="S47">
        <v>82.111000000000004</v>
      </c>
      <c r="T47">
        <v>96.382999999999996</v>
      </c>
      <c r="U47">
        <v>84.796999999999997</v>
      </c>
      <c r="V47">
        <v>78.704999999999998</v>
      </c>
      <c r="W47">
        <v>76.909000000000006</v>
      </c>
      <c r="X47">
        <v>174.56800000000001</v>
      </c>
      <c r="Y47">
        <v>225.68299999999999</v>
      </c>
      <c r="Z47">
        <v>181.46100000000001</v>
      </c>
      <c r="AA47">
        <v>178.03299999999999</v>
      </c>
      <c r="AB47">
        <v>96.938999999999993</v>
      </c>
      <c r="AC47">
        <v>134.40700000000001</v>
      </c>
      <c r="AD47">
        <v>102.33199999999999</v>
      </c>
      <c r="AE47">
        <v>140.38200000000001</v>
      </c>
      <c r="AF47">
        <v>124.503</v>
      </c>
      <c r="AG47">
        <v>70.222999999999999</v>
      </c>
      <c r="AH47">
        <v>103.46</v>
      </c>
      <c r="AI47" s="4">
        <v>81.63</v>
      </c>
      <c r="AJ47" s="4">
        <v>94.536000000000001</v>
      </c>
      <c r="AK47" s="4">
        <v>89.046000000000006</v>
      </c>
      <c r="AL47" s="4">
        <v>124.947</v>
      </c>
      <c r="AM47" s="4">
        <v>121.65300000000001</v>
      </c>
      <c r="AN47" s="4"/>
      <c r="AO47" s="4"/>
      <c r="AP47" s="4"/>
      <c r="AQ47" s="4"/>
      <c r="AR47" s="4"/>
      <c r="AS47" s="4"/>
      <c r="AT47" s="4"/>
      <c r="AU47" s="4"/>
      <c r="AV47" s="4"/>
      <c r="AW47" s="4"/>
      <c r="AX47" s="4"/>
      <c r="AY47" s="4"/>
    </row>
    <row r="48" spans="1:51" ht="14.4" x14ac:dyDescent="0.3">
      <c r="A48" s="92">
        <v>45778</v>
      </c>
      <c r="B48">
        <v>179.8</v>
      </c>
      <c r="C48">
        <v>354.9</v>
      </c>
      <c r="D48">
        <v>266.7</v>
      </c>
      <c r="E48">
        <v>509.74</v>
      </c>
      <c r="F48">
        <v>377.63200000000001</v>
      </c>
      <c r="G48">
        <v>297.56099999999998</v>
      </c>
      <c r="H48">
        <v>166.76</v>
      </c>
      <c r="I48">
        <v>160.40700000000001</v>
      </c>
      <c r="J48">
        <v>98.962000000000003</v>
      </c>
      <c r="K48">
        <v>167.124</v>
      </c>
      <c r="L48">
        <v>242.10599999999999</v>
      </c>
      <c r="M48">
        <v>610.19100000000003</v>
      </c>
      <c r="N48">
        <v>233.62799999999999</v>
      </c>
      <c r="O48">
        <v>412.74700000000001</v>
      </c>
      <c r="P48">
        <v>261.61900000000003</v>
      </c>
      <c r="Q48">
        <v>459.63799999999998</v>
      </c>
      <c r="R48">
        <v>342.53500000000003</v>
      </c>
      <c r="S48">
        <v>210.96700000000001</v>
      </c>
      <c r="T48">
        <v>172.94800000000001</v>
      </c>
      <c r="U48">
        <v>214.89400000000001</v>
      </c>
      <c r="V48">
        <v>70.805999999999997</v>
      </c>
      <c r="W48">
        <v>190.89500000000001</v>
      </c>
      <c r="X48">
        <v>223.22300000000001</v>
      </c>
      <c r="Y48">
        <v>475.06799999999998</v>
      </c>
      <c r="Z48">
        <v>243.73699999999999</v>
      </c>
      <c r="AA48">
        <v>229.31</v>
      </c>
      <c r="AB48">
        <v>403.14299999999997</v>
      </c>
      <c r="AC48">
        <v>331.12599999999998</v>
      </c>
      <c r="AD48">
        <v>200.96100000000001</v>
      </c>
      <c r="AE48">
        <v>312.238</v>
      </c>
      <c r="AF48">
        <v>113.35599999999999</v>
      </c>
      <c r="AG48">
        <v>136.53700000000001</v>
      </c>
      <c r="AH48">
        <v>237.959</v>
      </c>
      <c r="AI48" s="4">
        <v>154.31899999999999</v>
      </c>
      <c r="AJ48" s="4">
        <v>108.074</v>
      </c>
      <c r="AK48" s="4">
        <v>222.26900000000001</v>
      </c>
      <c r="AL48" s="4">
        <v>393.59199999999998</v>
      </c>
      <c r="AM48" s="4">
        <v>528.96299999999997</v>
      </c>
      <c r="AN48" s="4"/>
      <c r="AO48" s="4"/>
      <c r="AP48" s="4"/>
      <c r="AQ48" s="4"/>
      <c r="AR48" s="4"/>
      <c r="AS48" s="4"/>
      <c r="AT48" s="4"/>
      <c r="AU48" s="4"/>
      <c r="AV48" s="4"/>
      <c r="AW48" s="4"/>
      <c r="AX48" s="4"/>
      <c r="AY48" s="4"/>
    </row>
    <row r="49" spans="1:1005" ht="14.4" x14ac:dyDescent="0.3">
      <c r="A49" s="92">
        <v>45809</v>
      </c>
      <c r="B49">
        <v>90.7</v>
      </c>
      <c r="C49">
        <v>248.5</v>
      </c>
      <c r="D49">
        <v>180.4</v>
      </c>
      <c r="E49">
        <v>300.952</v>
      </c>
      <c r="F49">
        <v>249.46100000000001</v>
      </c>
      <c r="G49">
        <v>147.446</v>
      </c>
      <c r="H49">
        <v>126.46599999999999</v>
      </c>
      <c r="I49">
        <v>82.426000000000002</v>
      </c>
      <c r="J49">
        <v>72.06</v>
      </c>
      <c r="K49">
        <v>168.52099999999999</v>
      </c>
      <c r="L49">
        <v>121.29</v>
      </c>
      <c r="M49">
        <v>436.67099999999999</v>
      </c>
      <c r="N49">
        <v>134.93</v>
      </c>
      <c r="O49">
        <v>487.23899999999998</v>
      </c>
      <c r="P49">
        <v>132.90600000000001</v>
      </c>
      <c r="Q49">
        <v>370.25599999999997</v>
      </c>
      <c r="R49">
        <v>219.577</v>
      </c>
      <c r="S49">
        <v>213.40199999999999</v>
      </c>
      <c r="T49">
        <v>75.387</v>
      </c>
      <c r="U49">
        <v>106.4</v>
      </c>
      <c r="V49">
        <v>29.4</v>
      </c>
      <c r="W49">
        <v>170.768</v>
      </c>
      <c r="X49">
        <v>81.100999999999999</v>
      </c>
      <c r="Y49">
        <v>294.245</v>
      </c>
      <c r="Z49">
        <v>118.753</v>
      </c>
      <c r="AA49">
        <v>115.51</v>
      </c>
      <c r="AB49">
        <v>385.31700000000001</v>
      </c>
      <c r="AC49">
        <v>158.91399999999999</v>
      </c>
      <c r="AD49">
        <v>200.14500000000001</v>
      </c>
      <c r="AE49">
        <v>368.85599999999999</v>
      </c>
      <c r="AF49">
        <v>26.902000000000001</v>
      </c>
      <c r="AG49">
        <v>78.347999999999999</v>
      </c>
      <c r="AH49">
        <v>194.155</v>
      </c>
      <c r="AI49" s="4">
        <v>140.79</v>
      </c>
      <c r="AJ49" s="4">
        <v>63.670999999999999</v>
      </c>
      <c r="AK49" s="4">
        <v>201.334</v>
      </c>
      <c r="AL49" s="4">
        <v>494.28300000000002</v>
      </c>
      <c r="AM49" s="4">
        <v>511.38499999999999</v>
      </c>
      <c r="AN49" s="4"/>
      <c r="AO49" s="4"/>
      <c r="AP49" s="4"/>
      <c r="AQ49" s="4"/>
      <c r="AR49" s="4"/>
      <c r="AS49" s="4"/>
      <c r="AT49" s="4"/>
      <c r="AU49" s="4"/>
      <c r="AV49" s="4"/>
      <c r="AW49" s="4"/>
      <c r="AX49" s="4"/>
      <c r="AY49" s="4"/>
    </row>
    <row r="50" spans="1:1005" ht="14.4" x14ac:dyDescent="0.3">
      <c r="A50" s="92">
        <v>45839</v>
      </c>
      <c r="B50">
        <v>25.2</v>
      </c>
      <c r="C50">
        <v>89.3</v>
      </c>
      <c r="D50">
        <v>65.2</v>
      </c>
      <c r="E50">
        <v>84.591999999999999</v>
      </c>
      <c r="F50">
        <v>91.52</v>
      </c>
      <c r="G50">
        <v>52.929000000000002</v>
      </c>
      <c r="H50">
        <v>38.686</v>
      </c>
      <c r="I50">
        <v>26.634</v>
      </c>
      <c r="J50">
        <v>23.477</v>
      </c>
      <c r="K50">
        <v>63.432000000000002</v>
      </c>
      <c r="L50">
        <v>44.113</v>
      </c>
      <c r="M50">
        <v>145.649</v>
      </c>
      <c r="N50">
        <v>34.064</v>
      </c>
      <c r="O50">
        <v>281.565</v>
      </c>
      <c r="P50">
        <v>39.746000000000002</v>
      </c>
      <c r="Q50">
        <v>103.693</v>
      </c>
      <c r="R50">
        <v>77.748000000000005</v>
      </c>
      <c r="S50">
        <v>97.177000000000007</v>
      </c>
      <c r="T50">
        <v>17.922999999999998</v>
      </c>
      <c r="U50">
        <v>23.381</v>
      </c>
      <c r="V50">
        <v>11.968</v>
      </c>
      <c r="W50">
        <v>31.335999999999999</v>
      </c>
      <c r="X50">
        <v>24.766999999999999</v>
      </c>
      <c r="Y50">
        <v>90.811000000000007</v>
      </c>
      <c r="Z50">
        <v>32.171999999999997</v>
      </c>
      <c r="AA50">
        <v>36.093000000000004</v>
      </c>
      <c r="AB50">
        <v>118.34399999999999</v>
      </c>
      <c r="AC50">
        <v>70.305999999999997</v>
      </c>
      <c r="AD50">
        <v>44.597000000000001</v>
      </c>
      <c r="AE50">
        <v>132.958</v>
      </c>
      <c r="AF50">
        <v>16.401</v>
      </c>
      <c r="AG50">
        <v>22.710999999999999</v>
      </c>
      <c r="AH50">
        <v>40.250999999999998</v>
      </c>
      <c r="AI50" s="4">
        <v>38.709000000000003</v>
      </c>
      <c r="AJ50" s="4">
        <v>20.718</v>
      </c>
      <c r="AK50" s="4">
        <v>100.111</v>
      </c>
      <c r="AL50" s="4">
        <v>200.72900000000001</v>
      </c>
      <c r="AM50" s="4">
        <v>167.666</v>
      </c>
      <c r="AN50" s="4"/>
      <c r="AO50" s="4"/>
      <c r="AP50" s="4"/>
      <c r="AQ50" s="4"/>
      <c r="AR50" s="4"/>
      <c r="AS50" s="4"/>
      <c r="AT50" s="4"/>
      <c r="AU50" s="4"/>
      <c r="AV50" s="4"/>
      <c r="AW50" s="4"/>
      <c r="AX50" s="4"/>
      <c r="AY50" s="4"/>
    </row>
    <row r="51" spans="1:1005" ht="14.4" x14ac:dyDescent="0.3">
      <c r="A51" s="92">
        <v>45870</v>
      </c>
      <c r="B51">
        <v>30.3</v>
      </c>
      <c r="C51">
        <v>55.9</v>
      </c>
      <c r="D51">
        <v>43.5</v>
      </c>
      <c r="E51">
        <v>50.015000000000001</v>
      </c>
      <c r="F51">
        <v>45.072000000000003</v>
      </c>
      <c r="G51">
        <v>43.63</v>
      </c>
      <c r="H51">
        <v>30.364000000000001</v>
      </c>
      <c r="I51">
        <v>28.401</v>
      </c>
      <c r="J51">
        <v>25.129000000000001</v>
      </c>
      <c r="K51">
        <v>32.283999999999999</v>
      </c>
      <c r="L51">
        <v>40.192999999999998</v>
      </c>
      <c r="M51">
        <v>61.457999999999998</v>
      </c>
      <c r="N51">
        <v>31.093</v>
      </c>
      <c r="O51">
        <v>84.846000000000004</v>
      </c>
      <c r="P51">
        <v>30.946000000000002</v>
      </c>
      <c r="Q51">
        <v>68.418000000000006</v>
      </c>
      <c r="R51">
        <v>42.673999999999999</v>
      </c>
      <c r="S51">
        <v>56.243000000000002</v>
      </c>
      <c r="T51">
        <v>24.943000000000001</v>
      </c>
      <c r="U51">
        <v>29.861000000000001</v>
      </c>
      <c r="V51">
        <v>18.957999999999998</v>
      </c>
      <c r="W51">
        <v>24.452999999999999</v>
      </c>
      <c r="X51">
        <v>27.943999999999999</v>
      </c>
      <c r="Y51">
        <v>50.756999999999998</v>
      </c>
      <c r="Z51">
        <v>40.109000000000002</v>
      </c>
      <c r="AA51">
        <v>34.61</v>
      </c>
      <c r="AB51">
        <v>54.722999999999999</v>
      </c>
      <c r="AC51">
        <v>36.899000000000001</v>
      </c>
      <c r="AD51">
        <v>42.68</v>
      </c>
      <c r="AE51">
        <v>48.22</v>
      </c>
      <c r="AF51">
        <v>24.812000000000001</v>
      </c>
      <c r="AG51">
        <v>30.655999999999999</v>
      </c>
      <c r="AH51">
        <v>39.24</v>
      </c>
      <c r="AI51" s="4">
        <v>25.791</v>
      </c>
      <c r="AJ51" s="4">
        <v>23.759</v>
      </c>
      <c r="AK51" s="4">
        <v>51.720999999999997</v>
      </c>
      <c r="AL51" s="4">
        <v>78.588999999999999</v>
      </c>
      <c r="AM51" s="4">
        <v>85.644000000000005</v>
      </c>
      <c r="AN51" s="4"/>
      <c r="AO51" s="4"/>
      <c r="AP51" s="4"/>
      <c r="AQ51" s="4"/>
      <c r="AR51" s="4"/>
      <c r="AS51" s="4"/>
      <c r="AT51" s="4"/>
      <c r="AU51" s="4"/>
      <c r="AV51" s="4"/>
      <c r="AW51" s="4"/>
      <c r="AX51" s="4"/>
      <c r="AY51" s="4"/>
    </row>
    <row r="52" spans="1:1005" ht="14.4" x14ac:dyDescent="0.3">
      <c r="A52" s="92">
        <v>45901</v>
      </c>
      <c r="B52">
        <v>62.2</v>
      </c>
      <c r="C52">
        <v>71</v>
      </c>
      <c r="D52">
        <v>65.2</v>
      </c>
      <c r="E52">
        <v>72.311999999999998</v>
      </c>
      <c r="F52">
        <v>75.031999999999996</v>
      </c>
      <c r="G52">
        <v>55.643000000000001</v>
      </c>
      <c r="H52">
        <v>62.012</v>
      </c>
      <c r="I52">
        <v>43.701000000000001</v>
      </c>
      <c r="J52">
        <v>38.546999999999997</v>
      </c>
      <c r="K52">
        <v>51.48</v>
      </c>
      <c r="L52">
        <v>51.651000000000003</v>
      </c>
      <c r="M52">
        <v>71.44</v>
      </c>
      <c r="N52">
        <v>51.430999999999997</v>
      </c>
      <c r="O52">
        <v>67.909000000000006</v>
      </c>
      <c r="P52">
        <v>51.006</v>
      </c>
      <c r="Q52">
        <v>77.760999999999996</v>
      </c>
      <c r="R52">
        <v>53.040999999999997</v>
      </c>
      <c r="S52">
        <v>59.84</v>
      </c>
      <c r="T52">
        <v>43.786000000000001</v>
      </c>
      <c r="U52">
        <v>43.67</v>
      </c>
      <c r="V52">
        <v>39.116</v>
      </c>
      <c r="W52">
        <v>55.793999999999997</v>
      </c>
      <c r="X52">
        <v>60.417000000000002</v>
      </c>
      <c r="Y52">
        <v>58.103999999999999</v>
      </c>
      <c r="Z52">
        <v>55.835000000000001</v>
      </c>
      <c r="AA52">
        <v>65.209000000000003</v>
      </c>
      <c r="AB52">
        <v>59.247</v>
      </c>
      <c r="AC52">
        <v>49.271000000000001</v>
      </c>
      <c r="AD52">
        <v>48.142000000000003</v>
      </c>
      <c r="AE52">
        <v>56.363999999999997</v>
      </c>
      <c r="AF52">
        <v>40.564999999999998</v>
      </c>
      <c r="AG52">
        <v>61.817999999999998</v>
      </c>
      <c r="AH52">
        <v>53.904000000000003</v>
      </c>
      <c r="AI52" s="4">
        <v>40.651000000000003</v>
      </c>
      <c r="AJ52" s="4">
        <v>39.039000000000001</v>
      </c>
      <c r="AK52" s="4">
        <v>74.786000000000001</v>
      </c>
      <c r="AL52" s="4">
        <v>63.087000000000003</v>
      </c>
      <c r="AM52" s="4">
        <v>78.501000000000005</v>
      </c>
      <c r="AN52" s="4"/>
      <c r="AO52" s="4"/>
      <c r="AP52" s="4"/>
      <c r="AQ52" s="4"/>
      <c r="AR52" s="4"/>
      <c r="AS52" s="4"/>
      <c r="AT52" s="4"/>
      <c r="AU52" s="4"/>
      <c r="AV52" s="4"/>
      <c r="AW52" s="4"/>
      <c r="AX52" s="4"/>
      <c r="AY52" s="4"/>
    </row>
    <row r="53" spans="1:1005" ht="14.4" x14ac:dyDescent="0.3">
      <c r="A53" s="92">
        <v>45931</v>
      </c>
      <c r="B53">
        <v>53.69</v>
      </c>
      <c r="C53">
        <v>99.17</v>
      </c>
      <c r="D53">
        <v>66.78</v>
      </c>
      <c r="E53">
        <v>128.1</v>
      </c>
      <c r="F53">
        <v>115.511</v>
      </c>
      <c r="G53">
        <v>63.25</v>
      </c>
      <c r="H53">
        <v>64.340999999999994</v>
      </c>
      <c r="I53">
        <v>57.433</v>
      </c>
      <c r="J53">
        <v>57.984999999999999</v>
      </c>
      <c r="K53">
        <v>57.801000000000002</v>
      </c>
      <c r="L53">
        <v>59.859000000000002</v>
      </c>
      <c r="M53">
        <v>89.141999999999996</v>
      </c>
      <c r="N53">
        <v>64.968999999999994</v>
      </c>
      <c r="O53">
        <v>86.204999999999998</v>
      </c>
      <c r="P53">
        <v>70.911000000000001</v>
      </c>
      <c r="Q53">
        <v>107.292</v>
      </c>
      <c r="R53">
        <v>66.417000000000002</v>
      </c>
      <c r="S53">
        <v>62.703000000000003</v>
      </c>
      <c r="T53">
        <v>56.61</v>
      </c>
      <c r="U53">
        <v>55.201999999999998</v>
      </c>
      <c r="V53">
        <v>57.302999999999997</v>
      </c>
      <c r="W53">
        <v>59.002000000000002</v>
      </c>
      <c r="X53">
        <v>75.876000000000005</v>
      </c>
      <c r="Y53">
        <v>86.176000000000002</v>
      </c>
      <c r="Z53">
        <v>116.742</v>
      </c>
      <c r="AA53">
        <v>88.369</v>
      </c>
      <c r="AB53">
        <v>69.09</v>
      </c>
      <c r="AC53">
        <v>62.396000000000001</v>
      </c>
      <c r="AD53">
        <v>61.36</v>
      </c>
      <c r="AE53">
        <v>70.147000000000006</v>
      </c>
      <c r="AF53">
        <v>52.652000000000001</v>
      </c>
      <c r="AG53">
        <v>84.293999999999997</v>
      </c>
      <c r="AH53">
        <v>77.412999999999997</v>
      </c>
      <c r="AI53" s="4">
        <v>53.23</v>
      </c>
      <c r="AJ53" s="4">
        <v>69.096000000000004</v>
      </c>
      <c r="AK53" s="4">
        <v>75.034999999999997</v>
      </c>
      <c r="AL53" s="4">
        <v>71.875</v>
      </c>
      <c r="AM53" s="4">
        <v>100.048</v>
      </c>
      <c r="AN53" s="4"/>
      <c r="AO53" s="4"/>
      <c r="AP53" s="4"/>
      <c r="AQ53" s="4"/>
      <c r="AR53" s="4"/>
      <c r="AS53" s="4"/>
      <c r="AT53" s="4"/>
      <c r="AU53" s="4"/>
      <c r="AV53" s="4"/>
      <c r="AW53" s="4"/>
      <c r="AX53" s="4"/>
      <c r="AY53" s="4"/>
    </row>
    <row r="54" spans="1:1005" ht="14.4" x14ac:dyDescent="0.3">
      <c r="A54" s="92">
        <v>45962</v>
      </c>
      <c r="B54">
        <v>46.59</v>
      </c>
      <c r="C54">
        <v>59.38</v>
      </c>
      <c r="D54">
        <v>49.88</v>
      </c>
      <c r="E54">
        <v>80.554000000000002</v>
      </c>
      <c r="F54">
        <v>83.1</v>
      </c>
      <c r="G54">
        <v>59.75</v>
      </c>
      <c r="H54">
        <v>48.99</v>
      </c>
      <c r="I54">
        <v>46.121000000000002</v>
      </c>
      <c r="J54">
        <v>48.701999999999998</v>
      </c>
      <c r="K54">
        <v>49.725000000000001</v>
      </c>
      <c r="L54">
        <v>56.036999999999999</v>
      </c>
      <c r="M54">
        <v>68.531000000000006</v>
      </c>
      <c r="N54">
        <v>53.063000000000002</v>
      </c>
      <c r="O54">
        <v>63.424999999999997</v>
      </c>
      <c r="P54">
        <v>59.698999999999998</v>
      </c>
      <c r="Q54">
        <v>72.245999999999995</v>
      </c>
      <c r="R54">
        <v>59.728000000000002</v>
      </c>
      <c r="S54">
        <v>49.033000000000001</v>
      </c>
      <c r="T54">
        <v>45.652999999999999</v>
      </c>
      <c r="U54">
        <v>46.052999999999997</v>
      </c>
      <c r="V54">
        <v>44.406999999999996</v>
      </c>
      <c r="W54">
        <v>45.1</v>
      </c>
      <c r="X54">
        <v>63.326000000000001</v>
      </c>
      <c r="Y54">
        <v>66.406999999999996</v>
      </c>
      <c r="Z54">
        <v>74.960999999999999</v>
      </c>
      <c r="AA54">
        <v>61.715000000000003</v>
      </c>
      <c r="AB54">
        <v>55.972999999999999</v>
      </c>
      <c r="AC54">
        <v>52.677999999999997</v>
      </c>
      <c r="AD54">
        <v>54.804000000000002</v>
      </c>
      <c r="AE54">
        <v>56.96</v>
      </c>
      <c r="AF54">
        <v>41.854999999999997</v>
      </c>
      <c r="AG54">
        <v>54.978999999999999</v>
      </c>
      <c r="AH54">
        <v>52.756</v>
      </c>
      <c r="AI54" s="4">
        <v>48.320999999999998</v>
      </c>
      <c r="AJ54" s="4">
        <v>52.994999999999997</v>
      </c>
      <c r="AK54" s="4">
        <v>60.496000000000002</v>
      </c>
      <c r="AL54" s="4">
        <v>63.23</v>
      </c>
      <c r="AM54" s="4">
        <v>76.891000000000005</v>
      </c>
      <c r="AN54" s="4"/>
      <c r="AO54" s="4"/>
      <c r="AP54" s="4"/>
      <c r="AQ54" s="4"/>
      <c r="AR54" s="4"/>
      <c r="AS54" s="4"/>
      <c r="AT54" s="4"/>
      <c r="AU54" s="4"/>
      <c r="AV54" s="4"/>
      <c r="AW54" s="4"/>
      <c r="AX54" s="4"/>
      <c r="AY54" s="4"/>
    </row>
    <row r="55" spans="1:1005" ht="14.4" x14ac:dyDescent="0.3">
      <c r="A55" s="92">
        <v>45992</v>
      </c>
      <c r="B55">
        <v>42.6</v>
      </c>
      <c r="C55">
        <v>46.8</v>
      </c>
      <c r="D55">
        <v>43</v>
      </c>
      <c r="E55">
        <v>60.03</v>
      </c>
      <c r="F55">
        <v>58.935000000000002</v>
      </c>
      <c r="G55">
        <v>48.231999999999999</v>
      </c>
      <c r="H55">
        <v>40.822000000000003</v>
      </c>
      <c r="I55">
        <v>37.844000000000001</v>
      </c>
      <c r="J55">
        <v>36.909999999999997</v>
      </c>
      <c r="K55">
        <v>40.774000000000001</v>
      </c>
      <c r="L55">
        <v>43.997999999999998</v>
      </c>
      <c r="M55">
        <v>56.555</v>
      </c>
      <c r="N55">
        <v>43.505000000000003</v>
      </c>
      <c r="O55">
        <v>53.658000000000001</v>
      </c>
      <c r="P55">
        <v>52.524000000000001</v>
      </c>
      <c r="Q55">
        <v>55.475999999999999</v>
      </c>
      <c r="R55">
        <v>51.61</v>
      </c>
      <c r="S55">
        <v>41.262999999999998</v>
      </c>
      <c r="T55">
        <v>36.902999999999999</v>
      </c>
      <c r="U55">
        <v>37.29</v>
      </c>
      <c r="V55">
        <v>34.518999999999998</v>
      </c>
      <c r="W55">
        <v>38.344999999999999</v>
      </c>
      <c r="X55">
        <v>45.075000000000003</v>
      </c>
      <c r="Y55">
        <v>51.337000000000003</v>
      </c>
      <c r="Z55">
        <v>49.968000000000004</v>
      </c>
      <c r="AA55">
        <v>46.332999999999998</v>
      </c>
      <c r="AB55">
        <v>47.475999999999999</v>
      </c>
      <c r="AC55">
        <v>42.962000000000003</v>
      </c>
      <c r="AD55">
        <v>52.323999999999998</v>
      </c>
      <c r="AE55">
        <v>47</v>
      </c>
      <c r="AF55">
        <v>35.037999999999997</v>
      </c>
      <c r="AG55">
        <v>40.939</v>
      </c>
      <c r="AH55">
        <v>40.777000000000001</v>
      </c>
      <c r="AI55" s="4">
        <v>39.938000000000002</v>
      </c>
      <c r="AJ55" s="4">
        <v>39.176000000000002</v>
      </c>
      <c r="AK55" s="4">
        <v>44.636000000000003</v>
      </c>
      <c r="AL55" s="4">
        <v>53.665999999999997</v>
      </c>
      <c r="AM55" s="4">
        <v>58.554000000000002</v>
      </c>
      <c r="AN55" s="4"/>
      <c r="AO55" s="4"/>
      <c r="AP55" s="4"/>
      <c r="AQ55" s="4"/>
      <c r="AR55" s="4"/>
      <c r="AS55" s="4"/>
      <c r="AT55" s="4"/>
      <c r="AU55" s="4"/>
      <c r="AV55" s="4"/>
      <c r="AW55" s="4"/>
      <c r="AX55" s="4"/>
      <c r="AY55" s="4"/>
    </row>
    <row r="56" spans="1:1005" ht="14.4" x14ac:dyDescent="0.3">
      <c r="A56" s="92">
        <v>46023</v>
      </c>
      <c r="B56">
        <v>36.4</v>
      </c>
      <c r="C56">
        <v>39</v>
      </c>
      <c r="D56">
        <v>36.299999999999997</v>
      </c>
      <c r="E56">
        <v>50.460999999999999</v>
      </c>
      <c r="F56">
        <v>47.457999999999998</v>
      </c>
      <c r="G56">
        <v>40.158000000000001</v>
      </c>
      <c r="H56">
        <v>34.991</v>
      </c>
      <c r="I56">
        <v>32.494999999999997</v>
      </c>
      <c r="J56">
        <v>30.22</v>
      </c>
      <c r="K56">
        <v>34.212000000000003</v>
      </c>
      <c r="L56">
        <v>38.301000000000002</v>
      </c>
      <c r="M56">
        <v>49.539000000000001</v>
      </c>
      <c r="N56">
        <v>37.820999999999998</v>
      </c>
      <c r="O56">
        <v>46.234999999999999</v>
      </c>
      <c r="P56">
        <v>41.670999999999999</v>
      </c>
      <c r="Q56">
        <v>47.494</v>
      </c>
      <c r="R56">
        <v>43.197000000000003</v>
      </c>
      <c r="S56">
        <v>36.862000000000002</v>
      </c>
      <c r="T56">
        <v>31.878</v>
      </c>
      <c r="U56">
        <v>31.832999999999998</v>
      </c>
      <c r="V56">
        <v>28.16</v>
      </c>
      <c r="W56">
        <v>32.804000000000002</v>
      </c>
      <c r="X56">
        <v>52.115000000000002</v>
      </c>
      <c r="Y56">
        <v>45.103999999999999</v>
      </c>
      <c r="Z56">
        <v>41.917999999999999</v>
      </c>
      <c r="AA56">
        <v>38.372999999999998</v>
      </c>
      <c r="AB56">
        <v>42.008000000000003</v>
      </c>
      <c r="AC56">
        <v>36.706000000000003</v>
      </c>
      <c r="AD56">
        <v>45.087000000000003</v>
      </c>
      <c r="AE56">
        <v>41.137</v>
      </c>
      <c r="AF56">
        <v>30.170999999999999</v>
      </c>
      <c r="AG56">
        <v>34.613999999999997</v>
      </c>
      <c r="AH56">
        <v>34.686999999999998</v>
      </c>
      <c r="AI56" s="4">
        <v>35.895000000000003</v>
      </c>
      <c r="AJ56" s="4">
        <v>32.14</v>
      </c>
      <c r="AK56" s="4">
        <v>37.969000000000001</v>
      </c>
      <c r="AL56" s="4">
        <v>45.856000000000002</v>
      </c>
      <c r="AM56" s="4">
        <v>50.652000000000001</v>
      </c>
      <c r="AN56" s="4"/>
      <c r="AO56" s="4"/>
      <c r="AP56" s="4"/>
      <c r="AQ56" s="4"/>
      <c r="AR56" s="4"/>
      <c r="AS56" s="4"/>
      <c r="AT56" s="4"/>
      <c r="AU56" s="4"/>
      <c r="AV56" s="4"/>
      <c r="AW56" s="4"/>
      <c r="AX56" s="4"/>
      <c r="AY56" s="4"/>
    </row>
    <row r="57" spans="1:1005" ht="14.4" x14ac:dyDescent="0.3">
      <c r="A57" s="92">
        <v>46054</v>
      </c>
      <c r="B57">
        <v>30.7</v>
      </c>
      <c r="C57">
        <v>36.6</v>
      </c>
      <c r="D57">
        <v>32.299999999999997</v>
      </c>
      <c r="E57">
        <v>62.406999999999996</v>
      </c>
      <c r="F57">
        <v>49.115000000000002</v>
      </c>
      <c r="G57">
        <v>33.357999999999997</v>
      </c>
      <c r="H57">
        <v>30.145</v>
      </c>
      <c r="I57">
        <v>27.334</v>
      </c>
      <c r="J57">
        <v>26.352</v>
      </c>
      <c r="K57">
        <v>29.204000000000001</v>
      </c>
      <c r="L57">
        <v>37.771999999999998</v>
      </c>
      <c r="M57">
        <v>41.390999999999998</v>
      </c>
      <c r="N57">
        <v>40.85</v>
      </c>
      <c r="O57">
        <v>50.158999999999999</v>
      </c>
      <c r="P57">
        <v>35.715000000000003</v>
      </c>
      <c r="Q57">
        <v>42.033000000000001</v>
      </c>
      <c r="R57">
        <v>40.969000000000001</v>
      </c>
      <c r="S57">
        <v>37.981999999999999</v>
      </c>
      <c r="T57">
        <v>28.893000000000001</v>
      </c>
      <c r="U57">
        <v>26.599</v>
      </c>
      <c r="V57">
        <v>26.254999999999999</v>
      </c>
      <c r="W57">
        <v>27.79</v>
      </c>
      <c r="X57">
        <v>44.055999999999997</v>
      </c>
      <c r="Y57">
        <v>37.753</v>
      </c>
      <c r="Z57">
        <v>42.832000000000001</v>
      </c>
      <c r="AA57">
        <v>33.177999999999997</v>
      </c>
      <c r="AB57">
        <v>40.371000000000002</v>
      </c>
      <c r="AC57">
        <v>30.376999999999999</v>
      </c>
      <c r="AD57">
        <v>34.889000000000003</v>
      </c>
      <c r="AE57">
        <v>35.067</v>
      </c>
      <c r="AF57">
        <v>26.146999999999998</v>
      </c>
      <c r="AG57">
        <v>34.29</v>
      </c>
      <c r="AH57">
        <v>34.277000000000001</v>
      </c>
      <c r="AI57" s="4">
        <v>29.722000000000001</v>
      </c>
      <c r="AJ57" s="4">
        <v>27.713000000000001</v>
      </c>
      <c r="AK57" s="4">
        <v>33.878999999999998</v>
      </c>
      <c r="AL57" s="4">
        <v>37.634999999999998</v>
      </c>
      <c r="AM57" s="4">
        <v>42.594000000000001</v>
      </c>
      <c r="AN57" s="4"/>
      <c r="AO57" s="4"/>
      <c r="AP57" s="4"/>
      <c r="AQ57" s="4"/>
      <c r="AR57" s="4"/>
      <c r="AS57" s="4"/>
      <c r="AT57" s="4"/>
      <c r="AU57" s="4"/>
      <c r="AV57" s="4"/>
      <c r="AW57" s="4"/>
      <c r="AX57" s="4"/>
      <c r="AY57" s="4"/>
    </row>
    <row r="58" spans="1:1005" ht="14.4" x14ac:dyDescent="0.3">
      <c r="A58" s="92">
        <v>46082</v>
      </c>
      <c r="B58">
        <v>44.5</v>
      </c>
      <c r="C58">
        <v>59.6</v>
      </c>
      <c r="D58">
        <v>52.7</v>
      </c>
      <c r="E58">
        <v>130.87200000000001</v>
      </c>
      <c r="F58">
        <v>65.83</v>
      </c>
      <c r="G58">
        <v>48.045000000000002</v>
      </c>
      <c r="H58">
        <v>68.756</v>
      </c>
      <c r="I58">
        <v>41.000999999999998</v>
      </c>
      <c r="J58">
        <v>41.591000000000001</v>
      </c>
      <c r="K58">
        <v>56.844999999999999</v>
      </c>
      <c r="L58">
        <v>75.906000000000006</v>
      </c>
      <c r="M58">
        <v>68.822000000000003</v>
      </c>
      <c r="N58">
        <v>86.626000000000005</v>
      </c>
      <c r="O58">
        <v>61.753999999999998</v>
      </c>
      <c r="P58">
        <v>70.557000000000002</v>
      </c>
      <c r="Q58">
        <v>61.206000000000003</v>
      </c>
      <c r="R58">
        <v>53.942999999999998</v>
      </c>
      <c r="S58">
        <v>45.902000000000001</v>
      </c>
      <c r="T58">
        <v>41.953000000000003</v>
      </c>
      <c r="U58">
        <v>32.896000000000001</v>
      </c>
      <c r="V58">
        <v>38.302999999999997</v>
      </c>
      <c r="W58">
        <v>68.066999999999993</v>
      </c>
      <c r="X58">
        <v>58.05</v>
      </c>
      <c r="Y58">
        <v>51.055999999999997</v>
      </c>
      <c r="Z58">
        <v>117.20699999999999</v>
      </c>
      <c r="AA58">
        <v>41.9</v>
      </c>
      <c r="AB58">
        <v>69.427999999999997</v>
      </c>
      <c r="AC58">
        <v>36.226999999999997</v>
      </c>
      <c r="AD58">
        <v>55.56</v>
      </c>
      <c r="AE58">
        <v>57.87</v>
      </c>
      <c r="AF58">
        <v>38.805</v>
      </c>
      <c r="AG58">
        <v>45.31</v>
      </c>
      <c r="AH58">
        <v>50.463999999999999</v>
      </c>
      <c r="AI58" s="4">
        <v>36.851999999999997</v>
      </c>
      <c r="AJ58" s="4">
        <v>52.728000000000002</v>
      </c>
      <c r="AK58" s="4">
        <v>68.210999999999999</v>
      </c>
      <c r="AL58" s="4">
        <v>47.177999999999997</v>
      </c>
      <c r="AM58" s="4">
        <v>74.918000000000006</v>
      </c>
      <c r="AN58" s="4"/>
      <c r="AO58" s="4"/>
      <c r="AP58" s="4"/>
      <c r="AQ58" s="4"/>
      <c r="AR58" s="4"/>
      <c r="AS58" s="4"/>
      <c r="AT58" s="4"/>
      <c r="AU58" s="4"/>
      <c r="AV58" s="4"/>
      <c r="AW58" s="4"/>
      <c r="AX58" s="4"/>
      <c r="AY58" s="4"/>
    </row>
    <row r="59" spans="1:1005" ht="14.4" x14ac:dyDescent="0.3">
      <c r="A59" s="92">
        <v>46113</v>
      </c>
      <c r="B59">
        <v>97.7</v>
      </c>
      <c r="C59">
        <v>164.3</v>
      </c>
      <c r="D59">
        <v>130.30000000000001</v>
      </c>
      <c r="E59">
        <v>277.54000000000002</v>
      </c>
      <c r="F59">
        <v>170.672</v>
      </c>
      <c r="G59">
        <v>94.721999999999994</v>
      </c>
      <c r="H59">
        <v>151.90799999999999</v>
      </c>
      <c r="I59">
        <v>83.484999999999999</v>
      </c>
      <c r="J59">
        <v>82.436000000000007</v>
      </c>
      <c r="K59">
        <v>163.696</v>
      </c>
      <c r="L59">
        <v>232.5</v>
      </c>
      <c r="M59">
        <v>146.75399999999999</v>
      </c>
      <c r="N59">
        <v>129.02600000000001</v>
      </c>
      <c r="O59">
        <v>122.85</v>
      </c>
      <c r="P59">
        <v>162.69999999999999</v>
      </c>
      <c r="Q59">
        <v>148.00899999999999</v>
      </c>
      <c r="R59">
        <v>82.2</v>
      </c>
      <c r="S59">
        <v>91.171999999999997</v>
      </c>
      <c r="T59">
        <v>85.033000000000001</v>
      </c>
      <c r="U59">
        <v>78.837999999999994</v>
      </c>
      <c r="V59">
        <v>77.105000000000004</v>
      </c>
      <c r="W59">
        <v>168.79</v>
      </c>
      <c r="X59">
        <v>225.744</v>
      </c>
      <c r="Y59">
        <v>181.33</v>
      </c>
      <c r="Z59">
        <v>178.012</v>
      </c>
      <c r="AA59">
        <v>95.619</v>
      </c>
      <c r="AB59">
        <v>134.583</v>
      </c>
      <c r="AC59">
        <v>102.354</v>
      </c>
      <c r="AD59">
        <v>140.36199999999999</v>
      </c>
      <c r="AE59">
        <v>122.194</v>
      </c>
      <c r="AF59">
        <v>70.260999999999996</v>
      </c>
      <c r="AG59">
        <v>103.48699999999999</v>
      </c>
      <c r="AH59">
        <v>81.766000000000005</v>
      </c>
      <c r="AI59" s="4">
        <v>90.63</v>
      </c>
      <c r="AJ59" s="4">
        <v>89.066999999999993</v>
      </c>
      <c r="AK59" s="4">
        <v>124.98099999999999</v>
      </c>
      <c r="AL59" s="4">
        <v>121.54600000000001</v>
      </c>
      <c r="AM59" s="4">
        <v>271.221</v>
      </c>
      <c r="AN59" s="4"/>
      <c r="AO59" s="4"/>
      <c r="AP59" s="4"/>
      <c r="AQ59" s="4"/>
      <c r="AR59" s="4"/>
      <c r="AS59" s="4"/>
      <c r="AT59" s="4"/>
      <c r="AU59" s="4"/>
      <c r="AV59" s="4"/>
      <c r="AW59" s="4"/>
      <c r="AX59" s="4"/>
      <c r="AY59" s="4"/>
    </row>
    <row r="60" spans="1:1005" ht="14.4" x14ac:dyDescent="0.3">
      <c r="A60" s="92">
        <v>46143</v>
      </c>
      <c r="B60">
        <v>179.8</v>
      </c>
      <c r="C60">
        <v>354.9</v>
      </c>
      <c r="D60">
        <v>266.7</v>
      </c>
      <c r="E60">
        <v>377.6</v>
      </c>
      <c r="F60">
        <v>297.62700000000001</v>
      </c>
      <c r="G60">
        <v>163.15600000000001</v>
      </c>
      <c r="H60">
        <v>160.48099999999999</v>
      </c>
      <c r="I60">
        <v>99.054000000000002</v>
      </c>
      <c r="J60">
        <v>167.29</v>
      </c>
      <c r="K60">
        <v>241.059</v>
      </c>
      <c r="L60">
        <v>610.28200000000004</v>
      </c>
      <c r="M60">
        <v>233.6</v>
      </c>
      <c r="N60">
        <v>412.69900000000001</v>
      </c>
      <c r="O60">
        <v>263.608</v>
      </c>
      <c r="P60">
        <v>459.88499999999999</v>
      </c>
      <c r="Q60">
        <v>342.464</v>
      </c>
      <c r="R60">
        <v>211.05600000000001</v>
      </c>
      <c r="S60">
        <v>173.245</v>
      </c>
      <c r="T60">
        <v>215.07599999999999</v>
      </c>
      <c r="U60">
        <v>70.873000000000005</v>
      </c>
      <c r="V60">
        <v>191.09700000000001</v>
      </c>
      <c r="W60">
        <v>223.78800000000001</v>
      </c>
      <c r="X60">
        <v>475.09899999999999</v>
      </c>
      <c r="Y60">
        <v>243.64599999999999</v>
      </c>
      <c r="Z60">
        <v>229.27</v>
      </c>
      <c r="AA60">
        <v>388.16699999999997</v>
      </c>
      <c r="AB60">
        <v>331.24700000000001</v>
      </c>
      <c r="AC60">
        <v>200.965</v>
      </c>
      <c r="AD60">
        <v>312.18299999999999</v>
      </c>
      <c r="AE60">
        <v>116.416</v>
      </c>
      <c r="AF60">
        <v>136.547</v>
      </c>
      <c r="AG60">
        <v>237.97200000000001</v>
      </c>
      <c r="AH60">
        <v>154.434</v>
      </c>
      <c r="AI60" s="4">
        <v>107.902</v>
      </c>
      <c r="AJ60" s="4">
        <v>222.26900000000001</v>
      </c>
      <c r="AK60" s="4">
        <v>393.642</v>
      </c>
      <c r="AL60" s="4">
        <v>528.82299999999998</v>
      </c>
      <c r="AM60" s="4">
        <v>506.18099999999998</v>
      </c>
      <c r="AN60" s="4"/>
      <c r="AO60" s="4"/>
      <c r="AP60" s="4"/>
      <c r="AQ60" s="4"/>
      <c r="AR60" s="4"/>
      <c r="AS60" s="4"/>
      <c r="AT60" s="4"/>
      <c r="AU60" s="4"/>
      <c r="AV60" s="4"/>
      <c r="AW60" s="4"/>
      <c r="AX60" s="4"/>
      <c r="AY60" s="4"/>
    </row>
    <row r="61" spans="1:1005" ht="14.4" x14ac:dyDescent="0.3">
      <c r="A61" s="92">
        <v>46174</v>
      </c>
      <c r="B61">
        <v>90.7</v>
      </c>
      <c r="C61">
        <v>248.5</v>
      </c>
      <c r="D61">
        <v>180.4</v>
      </c>
      <c r="E61">
        <v>249.452</v>
      </c>
      <c r="F61">
        <v>147.49100000000001</v>
      </c>
      <c r="G61">
        <v>130.11600000000001</v>
      </c>
      <c r="H61">
        <v>82.486000000000004</v>
      </c>
      <c r="I61">
        <v>72.117999999999995</v>
      </c>
      <c r="J61">
        <v>168.60900000000001</v>
      </c>
      <c r="K61">
        <v>124.749</v>
      </c>
      <c r="L61">
        <v>436.67500000000001</v>
      </c>
      <c r="M61">
        <v>134.91200000000001</v>
      </c>
      <c r="N61">
        <v>487.22399999999999</v>
      </c>
      <c r="O61">
        <v>133.41900000000001</v>
      </c>
      <c r="P61">
        <v>370.41899999999998</v>
      </c>
      <c r="Q61">
        <v>219.54499999999999</v>
      </c>
      <c r="R61">
        <v>213.46</v>
      </c>
      <c r="S61">
        <v>79.132999999999996</v>
      </c>
      <c r="T61">
        <v>106.523</v>
      </c>
      <c r="U61">
        <v>29.454999999999998</v>
      </c>
      <c r="V61">
        <v>170.82</v>
      </c>
      <c r="W61">
        <v>84.475999999999999</v>
      </c>
      <c r="X61">
        <v>294.24299999999999</v>
      </c>
      <c r="Y61">
        <v>118.706</v>
      </c>
      <c r="Z61">
        <v>115.502</v>
      </c>
      <c r="AA61">
        <v>392.89699999999999</v>
      </c>
      <c r="AB61">
        <v>159</v>
      </c>
      <c r="AC61">
        <v>200.148</v>
      </c>
      <c r="AD61">
        <v>368.84500000000003</v>
      </c>
      <c r="AE61">
        <v>27.849</v>
      </c>
      <c r="AF61">
        <v>78.364000000000004</v>
      </c>
      <c r="AG61">
        <v>194.15199999999999</v>
      </c>
      <c r="AH61">
        <v>140.86500000000001</v>
      </c>
      <c r="AI61" s="4">
        <v>66.233999999999995</v>
      </c>
      <c r="AJ61" s="4">
        <v>201.32900000000001</v>
      </c>
      <c r="AK61" s="4">
        <v>494.286</v>
      </c>
      <c r="AL61" s="4">
        <v>511.34500000000003</v>
      </c>
      <c r="AM61" s="4">
        <v>310.05500000000001</v>
      </c>
      <c r="AN61" s="4"/>
      <c r="AO61" s="4"/>
      <c r="AP61" s="4"/>
      <c r="AQ61" s="4"/>
      <c r="AR61" s="4"/>
      <c r="AS61" s="4"/>
      <c r="AT61" s="4"/>
      <c r="AU61" s="4"/>
      <c r="AV61" s="4"/>
      <c r="AW61" s="4"/>
      <c r="AX61" s="4"/>
      <c r="AY61" s="4"/>
    </row>
    <row r="62" spans="1:1005" ht="14.4" x14ac:dyDescent="0.3">
      <c r="A62" s="92">
        <v>46204</v>
      </c>
      <c r="B62">
        <v>25.2</v>
      </c>
      <c r="C62">
        <v>89.3</v>
      </c>
      <c r="D62">
        <v>65.2</v>
      </c>
      <c r="E62">
        <v>91.513999999999996</v>
      </c>
      <c r="F62">
        <v>52.97</v>
      </c>
      <c r="G62">
        <v>40.716999999999999</v>
      </c>
      <c r="H62">
        <v>26.690999999999999</v>
      </c>
      <c r="I62">
        <v>23.521999999999998</v>
      </c>
      <c r="J62">
        <v>63.500999999999998</v>
      </c>
      <c r="K62">
        <v>45.33</v>
      </c>
      <c r="L62">
        <v>145.654</v>
      </c>
      <c r="M62">
        <v>34.055</v>
      </c>
      <c r="N62">
        <v>281.56599999999997</v>
      </c>
      <c r="O62">
        <v>41.759</v>
      </c>
      <c r="P62">
        <v>103.824</v>
      </c>
      <c r="Q62">
        <v>77.721999999999994</v>
      </c>
      <c r="R62">
        <v>97.228999999999999</v>
      </c>
      <c r="S62">
        <v>18.356999999999999</v>
      </c>
      <c r="T62">
        <v>23.48</v>
      </c>
      <c r="U62">
        <v>12.004</v>
      </c>
      <c r="V62">
        <v>31.359000000000002</v>
      </c>
      <c r="W62">
        <v>25.481000000000002</v>
      </c>
      <c r="X62">
        <v>90.813000000000002</v>
      </c>
      <c r="Y62">
        <v>32.140999999999998</v>
      </c>
      <c r="Z62">
        <v>36.094999999999999</v>
      </c>
      <c r="AA62">
        <v>124.41200000000001</v>
      </c>
      <c r="AB62">
        <v>70.378</v>
      </c>
      <c r="AC62">
        <v>44.607999999999997</v>
      </c>
      <c r="AD62">
        <v>132.95500000000001</v>
      </c>
      <c r="AE62">
        <v>16.456</v>
      </c>
      <c r="AF62">
        <v>22.734999999999999</v>
      </c>
      <c r="AG62">
        <v>40.262999999999998</v>
      </c>
      <c r="AH62">
        <v>38.768000000000001</v>
      </c>
      <c r="AI62" s="4">
        <v>21.068000000000001</v>
      </c>
      <c r="AJ62" s="4">
        <v>100.11499999999999</v>
      </c>
      <c r="AK62" s="4">
        <v>200.72399999999999</v>
      </c>
      <c r="AL62" s="4">
        <v>167.64699999999999</v>
      </c>
      <c r="AM62" s="4">
        <v>87.932000000000002</v>
      </c>
      <c r="AN62" s="4"/>
      <c r="AO62" s="4"/>
      <c r="AP62" s="4"/>
      <c r="AQ62" s="4"/>
      <c r="AR62" s="4"/>
      <c r="AS62" s="4"/>
      <c r="AT62" s="4"/>
      <c r="AU62" s="4"/>
      <c r="AV62" s="4"/>
      <c r="AW62" s="4"/>
      <c r="AX62" s="4"/>
      <c r="AY62" s="4"/>
    </row>
    <row r="63" spans="1:1005" ht="14.4" x14ac:dyDescent="0.3">
      <c r="A63" s="92">
        <v>46235</v>
      </c>
      <c r="B63">
        <v>30.3</v>
      </c>
      <c r="C63">
        <v>55.9</v>
      </c>
      <c r="D63">
        <v>43.5</v>
      </c>
      <c r="E63">
        <v>45.066000000000003</v>
      </c>
      <c r="F63">
        <v>43.667000000000002</v>
      </c>
      <c r="G63">
        <v>30.402000000000001</v>
      </c>
      <c r="H63">
        <v>28.452000000000002</v>
      </c>
      <c r="I63">
        <v>25.152000000000001</v>
      </c>
      <c r="J63">
        <v>32.332000000000001</v>
      </c>
      <c r="K63">
        <v>40.31</v>
      </c>
      <c r="L63">
        <v>61.463999999999999</v>
      </c>
      <c r="M63">
        <v>31.085000000000001</v>
      </c>
      <c r="N63">
        <v>84.850999999999999</v>
      </c>
      <c r="O63">
        <v>31.196999999999999</v>
      </c>
      <c r="P63">
        <v>68.539000000000001</v>
      </c>
      <c r="Q63">
        <v>42.651000000000003</v>
      </c>
      <c r="R63">
        <v>56.292999999999999</v>
      </c>
      <c r="S63">
        <v>24.721</v>
      </c>
      <c r="T63">
        <v>29.956</v>
      </c>
      <c r="U63">
        <v>18.992999999999999</v>
      </c>
      <c r="V63">
        <v>24.469000000000001</v>
      </c>
      <c r="W63">
        <v>28.102</v>
      </c>
      <c r="X63">
        <v>50.762</v>
      </c>
      <c r="Y63">
        <v>40.076999999999998</v>
      </c>
      <c r="Z63">
        <v>34.613</v>
      </c>
      <c r="AA63">
        <v>55.863</v>
      </c>
      <c r="AB63">
        <v>36.965000000000003</v>
      </c>
      <c r="AC63">
        <v>42.692999999999998</v>
      </c>
      <c r="AD63">
        <v>48.222000000000001</v>
      </c>
      <c r="AE63">
        <v>24.945</v>
      </c>
      <c r="AF63">
        <v>30.675999999999998</v>
      </c>
      <c r="AG63">
        <v>39.249000000000002</v>
      </c>
      <c r="AH63">
        <v>25.824999999999999</v>
      </c>
      <c r="AI63" s="4">
        <v>24.055</v>
      </c>
      <c r="AJ63" s="4">
        <v>51.726999999999997</v>
      </c>
      <c r="AK63" s="4">
        <v>78.587000000000003</v>
      </c>
      <c r="AL63" s="4">
        <v>85.625</v>
      </c>
      <c r="AM63" s="4">
        <v>50.604999999999997</v>
      </c>
      <c r="AN63" s="4"/>
      <c r="AO63" s="4"/>
      <c r="AP63" s="4"/>
      <c r="AQ63" s="4"/>
      <c r="AR63" s="4"/>
      <c r="AS63" s="4"/>
      <c r="AT63" s="4"/>
      <c r="AU63" s="4"/>
      <c r="AV63" s="4"/>
      <c r="AW63" s="4"/>
      <c r="AX63" s="4"/>
      <c r="AY63" s="4"/>
    </row>
    <row r="64" spans="1:1005" ht="14.4" x14ac:dyDescent="0.3">
      <c r="A64" s="92">
        <v>46266</v>
      </c>
      <c r="B64">
        <v>62.2</v>
      </c>
      <c r="C64">
        <v>71</v>
      </c>
      <c r="D64">
        <v>65.2</v>
      </c>
      <c r="E64">
        <v>75.031999999999996</v>
      </c>
      <c r="F64">
        <v>55.643000000000001</v>
      </c>
      <c r="G64">
        <v>62.012</v>
      </c>
      <c r="H64">
        <v>43.701000000000001</v>
      </c>
      <c r="I64">
        <v>38.546999999999997</v>
      </c>
      <c r="J64">
        <v>51.48</v>
      </c>
      <c r="K64">
        <v>51.651000000000003</v>
      </c>
      <c r="L64">
        <v>71.44</v>
      </c>
      <c r="M64">
        <v>51.430999999999997</v>
      </c>
      <c r="N64">
        <v>67.909000000000006</v>
      </c>
      <c r="O64">
        <v>51.006</v>
      </c>
      <c r="P64">
        <v>77.760999999999996</v>
      </c>
      <c r="Q64">
        <v>53.040999999999997</v>
      </c>
      <c r="R64">
        <v>59.84</v>
      </c>
      <c r="S64">
        <v>43.786000000000001</v>
      </c>
      <c r="T64">
        <v>43.67</v>
      </c>
      <c r="U64">
        <v>39.116</v>
      </c>
      <c r="V64">
        <v>55.793999999999997</v>
      </c>
      <c r="W64">
        <v>60.417000000000002</v>
      </c>
      <c r="X64">
        <v>58.103999999999999</v>
      </c>
      <c r="Y64">
        <v>55.835000000000001</v>
      </c>
      <c r="Z64">
        <v>65.209000000000003</v>
      </c>
      <c r="AA64">
        <v>59.247</v>
      </c>
      <c r="AB64">
        <v>49.271000000000001</v>
      </c>
      <c r="AC64">
        <v>48.142000000000003</v>
      </c>
      <c r="AD64">
        <v>56.363999999999997</v>
      </c>
      <c r="AE64">
        <v>40.564999999999998</v>
      </c>
      <c r="AF64">
        <v>61.817999999999998</v>
      </c>
      <c r="AG64">
        <v>53.904000000000003</v>
      </c>
      <c r="AH64">
        <v>40.651000000000003</v>
      </c>
      <c r="AI64" s="4">
        <v>39.039000000000001</v>
      </c>
      <c r="AJ64" s="4">
        <v>74.786000000000001</v>
      </c>
      <c r="AK64" s="4">
        <v>63.087000000000003</v>
      </c>
      <c r="AL64" s="4">
        <v>78.501000000000005</v>
      </c>
      <c r="AM64" s="4">
        <v>78.501000000000005</v>
      </c>
      <c r="AN64" s="4"/>
      <c r="AO64" s="4"/>
      <c r="AP64" s="4"/>
      <c r="AQ64" s="4"/>
      <c r="AR64" s="4"/>
      <c r="AS64" s="4"/>
      <c r="AT64" s="4"/>
      <c r="AU64" s="4"/>
      <c r="AV64" s="4"/>
      <c r="AW64" s="4"/>
      <c r="AX64" s="4"/>
      <c r="AY64" s="4"/>
      <c r="ALQ64" t="e">
        <v>#N/A</v>
      </c>
    </row>
    <row r="65" spans="1:1005" ht="14.4" x14ac:dyDescent="0.3">
      <c r="A65" s="92"/>
      <c r="AI65" s="4"/>
      <c r="AJ65" s="4"/>
      <c r="AK65" s="4"/>
      <c r="AL65" s="4"/>
      <c r="AM65" s="4"/>
      <c r="AN65" s="4"/>
      <c r="AO65" s="4"/>
      <c r="AP65" s="4"/>
      <c r="AQ65" s="4"/>
      <c r="AR65" s="4"/>
      <c r="AS65" s="4"/>
      <c r="AT65" s="4"/>
      <c r="AU65" s="4"/>
      <c r="AV65" s="4"/>
      <c r="AW65" s="4"/>
      <c r="AX65" s="4"/>
      <c r="AY65" s="4"/>
      <c r="ALQ65" t="e">
        <v>#N/A</v>
      </c>
    </row>
    <row r="66" spans="1:1005" ht="14.4" x14ac:dyDescent="0.3">
      <c r="A66" s="92"/>
      <c r="AI66" s="4"/>
      <c r="AJ66" s="4"/>
      <c r="AK66" s="4"/>
      <c r="AL66" s="4"/>
      <c r="AM66" s="4"/>
      <c r="AN66" s="4"/>
      <c r="AO66" s="4"/>
      <c r="AP66" s="4"/>
      <c r="AQ66" s="4"/>
      <c r="AR66" s="4"/>
      <c r="AS66" s="4"/>
      <c r="AT66" s="4"/>
      <c r="AU66" s="4"/>
      <c r="AV66" s="4"/>
      <c r="AW66" s="4"/>
      <c r="AX66" s="4"/>
      <c r="AY66" s="4"/>
      <c r="ALQ66" t="e">
        <v>#N/A</v>
      </c>
    </row>
    <row r="67" spans="1:1005" ht="14.4" x14ac:dyDescent="0.3">
      <c r="A67" s="92"/>
      <c r="AI67" s="4"/>
      <c r="AJ67" s="4"/>
      <c r="AK67" s="4"/>
      <c r="AL67" s="4"/>
      <c r="AM67" s="4"/>
      <c r="AN67" s="4"/>
      <c r="AO67" s="4"/>
      <c r="AP67" s="4"/>
      <c r="AQ67" s="4"/>
      <c r="AR67" s="4"/>
      <c r="AS67" s="4"/>
      <c r="AT67" s="4"/>
      <c r="AU67" s="4"/>
      <c r="AV67" s="4"/>
      <c r="AW67" s="4"/>
      <c r="AX67" s="4"/>
      <c r="AY67" s="4"/>
      <c r="ALQ67" t="e">
        <v>#N/A</v>
      </c>
    </row>
    <row r="68" spans="1:1005" ht="14.4" x14ac:dyDescent="0.3">
      <c r="A68" s="92"/>
      <c r="AI68" s="4"/>
      <c r="AJ68" s="4"/>
      <c r="AK68" s="4"/>
      <c r="AL68" s="4"/>
      <c r="AM68" s="4"/>
      <c r="AN68" s="4"/>
      <c r="AO68" s="4"/>
      <c r="AP68" s="4"/>
      <c r="AQ68" s="4"/>
      <c r="AR68" s="4"/>
      <c r="AS68" s="4"/>
      <c r="AT68" s="4"/>
      <c r="AU68" s="4"/>
      <c r="AV68" s="4"/>
      <c r="AW68" s="4"/>
      <c r="AX68" s="4"/>
      <c r="AY68" s="4"/>
      <c r="ALQ68" t="e">
        <v>#N/A</v>
      </c>
    </row>
    <row r="69" spans="1:1005" ht="14.4" x14ac:dyDescent="0.3">
      <c r="A69" s="92"/>
      <c r="AI69" s="4"/>
      <c r="AJ69" s="4"/>
      <c r="AK69" s="4"/>
      <c r="AL69" s="4"/>
      <c r="AM69" s="4"/>
      <c r="AN69" s="4"/>
      <c r="AO69" s="4"/>
      <c r="AP69" s="4"/>
      <c r="AQ69" s="4"/>
      <c r="AR69" s="4"/>
      <c r="AS69" s="4"/>
      <c r="AT69" s="4"/>
      <c r="AU69" s="4"/>
      <c r="AV69" s="4"/>
      <c r="AW69" s="4"/>
      <c r="AX69" s="4"/>
      <c r="AY69" s="4"/>
      <c r="ALQ69" t="e">
        <v>#N/A</v>
      </c>
    </row>
    <row r="70" spans="1:1005" ht="14.4" x14ac:dyDescent="0.3">
      <c r="A70" s="92"/>
      <c r="AI70" s="4"/>
      <c r="AJ70" s="4"/>
      <c r="AK70" s="4"/>
      <c r="AL70" s="4"/>
      <c r="AM70" s="4"/>
      <c r="AN70" s="4"/>
      <c r="AO70" s="4"/>
      <c r="AP70" s="4"/>
      <c r="AQ70" s="4"/>
      <c r="AR70" s="4"/>
      <c r="AS70" s="4"/>
      <c r="AT70" s="4"/>
      <c r="AU70" s="4"/>
      <c r="AV70" s="4"/>
      <c r="AW70" s="4"/>
      <c r="AX70" s="4"/>
      <c r="AY70" s="4"/>
      <c r="ALQ70" t="e">
        <v>#N/A</v>
      </c>
    </row>
    <row r="71" spans="1:1005" ht="14.4" x14ac:dyDescent="0.3">
      <c r="A71" s="92"/>
      <c r="AI71" s="4"/>
      <c r="AJ71" s="4"/>
      <c r="AK71" s="4"/>
      <c r="AL71" s="4"/>
      <c r="AM71" s="4"/>
      <c r="AN71" s="4"/>
      <c r="AO71" s="4"/>
      <c r="AP71" s="4"/>
      <c r="AQ71" s="4"/>
      <c r="AR71" s="4"/>
      <c r="AS71" s="4"/>
      <c r="AT71" s="4"/>
      <c r="AU71" s="4"/>
      <c r="AV71" s="4"/>
      <c r="AW71" s="4"/>
      <c r="AX71" s="4"/>
      <c r="AY71" s="4"/>
      <c r="ALQ71" t="e">
        <v>#N/A</v>
      </c>
    </row>
    <row r="72" spans="1:1005" ht="14.4" x14ac:dyDescent="0.3">
      <c r="A72" s="92"/>
      <c r="AI72" s="4"/>
      <c r="AJ72" s="4"/>
      <c r="AK72" s="4"/>
      <c r="AL72" s="4"/>
      <c r="AM72" s="4"/>
      <c r="AN72" s="4"/>
      <c r="AO72" s="4"/>
      <c r="AP72" s="4"/>
      <c r="AQ72" s="4"/>
      <c r="AR72" s="4"/>
      <c r="AS72" s="4"/>
      <c r="AT72" s="4"/>
      <c r="AU72" s="4"/>
      <c r="AV72" s="4"/>
      <c r="AW72" s="4"/>
      <c r="AX72" s="4"/>
      <c r="AY72" s="4"/>
      <c r="ALQ72" t="e">
        <v>#N/A</v>
      </c>
    </row>
    <row r="73" spans="1:1005" ht="14.4" x14ac:dyDescent="0.3">
      <c r="A73" s="92"/>
      <c r="AI73" s="4"/>
      <c r="AJ73" s="4"/>
      <c r="AK73" s="4"/>
      <c r="AL73" s="4"/>
      <c r="AM73" s="4"/>
      <c r="AN73" s="4"/>
      <c r="AO73" s="4"/>
      <c r="AP73" s="4"/>
      <c r="AQ73" s="4"/>
      <c r="AR73" s="4"/>
      <c r="AS73" s="4"/>
      <c r="AT73" s="4"/>
      <c r="AU73" s="4"/>
      <c r="AV73" s="4"/>
      <c r="AW73" s="4"/>
      <c r="AX73" s="4"/>
      <c r="AY73" s="4"/>
    </row>
    <row r="74" spans="1:1005" ht="14.4" x14ac:dyDescent="0.3">
      <c r="A74" s="92"/>
      <c r="AI74" s="4"/>
      <c r="AJ74" s="4"/>
      <c r="AK74" s="4"/>
      <c r="AL74" s="4"/>
      <c r="AM74" s="4"/>
      <c r="AN74" s="4"/>
      <c r="AO74" s="4"/>
      <c r="AP74" s="4"/>
      <c r="AQ74" s="4"/>
      <c r="AR74" s="4"/>
      <c r="AS74" s="4"/>
      <c r="AT74" s="4"/>
      <c r="AU74" s="4"/>
      <c r="AV74" s="4"/>
      <c r="AW74" s="4"/>
      <c r="AX74" s="4"/>
      <c r="AY74" s="4"/>
    </row>
    <row r="75" spans="1:1005" ht="14.4" x14ac:dyDescent="0.3">
      <c r="A75" s="92"/>
      <c r="AI75" s="4"/>
      <c r="AJ75" s="4"/>
      <c r="AK75" s="4"/>
      <c r="AL75" s="4"/>
      <c r="AM75" s="4"/>
      <c r="AN75" s="4"/>
      <c r="AO75" s="4"/>
      <c r="AP75" s="4"/>
      <c r="AQ75" s="4"/>
      <c r="AR75" s="4"/>
      <c r="AS75" s="4"/>
      <c r="AT75" s="4"/>
      <c r="AU75" s="4"/>
      <c r="AV75" s="4"/>
      <c r="AW75" s="4"/>
      <c r="AX75" s="4"/>
      <c r="AY75" s="4"/>
    </row>
    <row r="76" spans="1:1005" ht="14.4" x14ac:dyDescent="0.3">
      <c r="A76" s="92"/>
      <c r="AI76" s="4"/>
      <c r="AJ76" s="4"/>
      <c r="AK76" s="4"/>
      <c r="AL76" s="4"/>
      <c r="AM76" s="4"/>
      <c r="AN76" s="4"/>
      <c r="AO76" s="4"/>
      <c r="AP76" s="4"/>
      <c r="AQ76" s="4"/>
      <c r="AR76" s="4"/>
      <c r="AS76" s="4"/>
      <c r="AT76" s="4"/>
      <c r="AU76" s="4"/>
      <c r="AV76" s="4"/>
      <c r="AW76" s="4"/>
      <c r="AX76" s="4"/>
      <c r="AY76" s="4"/>
    </row>
    <row r="77" spans="1:1005" ht="14.4" x14ac:dyDescent="0.3">
      <c r="A77" s="92"/>
      <c r="AI77" s="4"/>
      <c r="AJ77" s="4"/>
      <c r="AK77" s="4"/>
      <c r="AL77" s="4"/>
      <c r="AM77" s="4"/>
      <c r="AN77" s="4"/>
      <c r="AO77" s="4"/>
      <c r="AP77" s="4"/>
      <c r="AQ77" s="4"/>
      <c r="AR77" s="4"/>
      <c r="AS77" s="4"/>
      <c r="AT77" s="4"/>
      <c r="AU77" s="4"/>
      <c r="AV77" s="4"/>
      <c r="AW77" s="4"/>
      <c r="AX77" s="4"/>
      <c r="AY77" s="4"/>
    </row>
    <row r="78" spans="1:1005" ht="14.4" x14ac:dyDescent="0.3">
      <c r="A78" s="92"/>
      <c r="AI78" s="4"/>
      <c r="AJ78" s="4"/>
      <c r="AK78" s="4"/>
      <c r="AL78" s="4"/>
      <c r="AM78" s="4"/>
      <c r="AN78" s="4"/>
      <c r="AO78" s="4"/>
      <c r="AP78" s="4"/>
      <c r="AQ78" s="4"/>
      <c r="AR78" s="4"/>
      <c r="AS78" s="4"/>
      <c r="AT78" s="4"/>
      <c r="AU78" s="4"/>
      <c r="AV78" s="4"/>
      <c r="AW78" s="4"/>
      <c r="AX78" s="4"/>
      <c r="AY78" s="4"/>
    </row>
    <row r="79" spans="1:1005" ht="14.4" x14ac:dyDescent="0.3">
      <c r="A79" s="92"/>
      <c r="AI79" s="4"/>
      <c r="AJ79" s="4"/>
      <c r="AK79" s="4"/>
      <c r="AL79" s="4"/>
      <c r="AM79" s="4"/>
      <c r="AN79" s="4"/>
      <c r="AO79" s="4"/>
      <c r="AP79" s="4"/>
      <c r="AQ79" s="4"/>
      <c r="AR79" s="4"/>
      <c r="AS79" s="4"/>
      <c r="AT79" s="4"/>
      <c r="AU79" s="4"/>
      <c r="AV79" s="4"/>
      <c r="AW79" s="4"/>
      <c r="AX79" s="4"/>
      <c r="AY79" s="4"/>
    </row>
    <row r="80" spans="1:1005" ht="14.4" x14ac:dyDescent="0.3">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986A4-BF95-42F7-90DF-23EF6C935D71}">
  <sheetPr codeName="Sheet15">
    <tabColor theme="8" tint="0.39997558519241921"/>
  </sheetPr>
  <dimension ref="A1:ALQ72"/>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4" x14ac:dyDescent="0.3">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4.4" x14ac:dyDescent="0.3">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4.4" x14ac:dyDescent="0.3">
      <c r="A4" s="96">
        <f>YampaRiverInflow.TotalOutflow!A4</f>
        <v>44440</v>
      </c>
      <c r="B4" s="97">
        <v>29.102</v>
      </c>
      <c r="C4" s="97">
        <v>29.102</v>
      </c>
      <c r="D4" s="97">
        <v>29.102</v>
      </c>
      <c r="E4" s="10">
        <v>-2.1018900000000031</v>
      </c>
      <c r="F4" s="10">
        <v>29.533373999999995</v>
      </c>
      <c r="G4" s="10">
        <v>-21.287192000000001</v>
      </c>
      <c r="H4" s="10">
        <v>32.618159999999996</v>
      </c>
      <c r="I4" s="10">
        <v>1.7953199999999998</v>
      </c>
      <c r="J4" s="10">
        <v>31.247597999999996</v>
      </c>
      <c r="K4" s="10">
        <v>10.680847999999996</v>
      </c>
      <c r="L4" s="10">
        <v>16.744351999999999</v>
      </c>
      <c r="M4" s="10">
        <v>7.7189679999999967</v>
      </c>
      <c r="N4" s="10">
        <v>23.211606</v>
      </c>
      <c r="O4" s="10">
        <v>19.180725999999996</v>
      </c>
      <c r="P4" s="10">
        <v>38.334448000000002</v>
      </c>
      <c r="Q4" s="10">
        <v>-11.254766</v>
      </c>
      <c r="R4" s="10">
        <v>-1.109622000000003</v>
      </c>
      <c r="S4" s="10">
        <v>14.515779999999999</v>
      </c>
      <c r="T4" s="10">
        <v>21.008659999999999</v>
      </c>
      <c r="U4" s="10">
        <v>59.246279999999999</v>
      </c>
      <c r="V4" s="10">
        <v>36.099170000000001</v>
      </c>
      <c r="W4" s="10">
        <v>49.190080000000002</v>
      </c>
      <c r="X4" s="10">
        <v>39.133879999999998</v>
      </c>
      <c r="Y4" s="10">
        <v>48.456199999999995</v>
      </c>
      <c r="Z4" s="10">
        <v>103.95372</v>
      </c>
      <c r="AA4" s="10">
        <v>34.373550000000002</v>
      </c>
      <c r="AB4" s="10">
        <v>57.381819999999998</v>
      </c>
      <c r="AC4" s="10">
        <v>38.360330000000005</v>
      </c>
      <c r="AD4" s="10">
        <v>50.87603</v>
      </c>
      <c r="AE4" s="10">
        <v>33.83802</v>
      </c>
      <c r="AF4" s="10">
        <v>38.677690000000005</v>
      </c>
      <c r="AG4" s="10">
        <v>28.363289999999999</v>
      </c>
      <c r="AH4" s="10">
        <v>44.250949999999996</v>
      </c>
      <c r="AI4" s="10">
        <v>41.255660000000006</v>
      </c>
      <c r="AJ4" s="10">
        <v>47.999720000000003</v>
      </c>
      <c r="AK4" s="10">
        <v>78.703759999999988</v>
      </c>
      <c r="AL4" s="10">
        <v>38.875680000000003</v>
      </c>
      <c r="AM4" s="10">
        <v>32.726860000000002</v>
      </c>
      <c r="AN4" s="4"/>
      <c r="AO4" s="4"/>
      <c r="AP4" s="4"/>
      <c r="AQ4" s="4"/>
      <c r="AR4" s="4"/>
      <c r="AS4" s="4"/>
      <c r="AT4" s="4"/>
      <c r="AU4" s="4"/>
      <c r="AV4" s="4"/>
      <c r="AW4" s="4"/>
      <c r="AX4" s="4"/>
      <c r="AY4" s="4"/>
    </row>
    <row r="5" spans="1:54" ht="14.4" x14ac:dyDescent="0.3">
      <c r="A5" s="96">
        <f>YampaRiverInflow.TotalOutflow!A5</f>
        <v>44470</v>
      </c>
      <c r="B5" s="97">
        <v>22.574000000000002</v>
      </c>
      <c r="C5" s="97">
        <v>36.353999999999999</v>
      </c>
      <c r="D5" s="97">
        <v>33.393999999999998</v>
      </c>
      <c r="E5" s="10">
        <v>40.35425</v>
      </c>
      <c r="F5" s="10">
        <v>-41.121540000000003</v>
      </c>
      <c r="G5" s="10">
        <v>14.638803999999997</v>
      </c>
      <c r="H5" s="10">
        <v>21.466443999999996</v>
      </c>
      <c r="I5" s="10">
        <v>16.894756000000001</v>
      </c>
      <c r="J5" s="10">
        <v>-7.0494780000000024</v>
      </c>
      <c r="K5" s="10">
        <v>28.589822000000002</v>
      </c>
      <c r="L5" s="10">
        <v>8.7653100000000013</v>
      </c>
      <c r="M5" s="10">
        <v>19.033143999999997</v>
      </c>
      <c r="N5" s="10">
        <v>24.070353999999998</v>
      </c>
      <c r="O5" s="10">
        <v>26.040343999999997</v>
      </c>
      <c r="P5" s="10">
        <v>13.166246000000003</v>
      </c>
      <c r="Q5" s="10">
        <v>20.811032000000001</v>
      </c>
      <c r="R5" s="10">
        <v>15.392737999999998</v>
      </c>
      <c r="S5" s="10">
        <v>31.104225999999993</v>
      </c>
      <c r="T5" s="10">
        <v>32.409004000000003</v>
      </c>
      <c r="U5" s="10">
        <v>36.495870000000004</v>
      </c>
      <c r="V5" s="10">
        <v>22.413220000000003</v>
      </c>
      <c r="W5" s="10">
        <v>37.884300000000003</v>
      </c>
      <c r="X5" s="10">
        <v>47.385120000000001</v>
      </c>
      <c r="Y5" s="10">
        <v>23.34545</v>
      </c>
      <c r="Z5" s="10">
        <v>20.647929999999999</v>
      </c>
      <c r="AA5" s="10">
        <v>30.664459999999998</v>
      </c>
      <c r="AB5" s="10">
        <v>41.077690000000004</v>
      </c>
      <c r="AC5" s="10">
        <v>31.060849999999999</v>
      </c>
      <c r="AD5" s="10">
        <v>69.758679999999998</v>
      </c>
      <c r="AE5" s="10">
        <v>20.94511</v>
      </c>
      <c r="AF5" s="10">
        <v>34.908660000000005</v>
      </c>
      <c r="AG5" s="10">
        <v>24.793029999999998</v>
      </c>
      <c r="AH5" s="10">
        <v>40.680699999999995</v>
      </c>
      <c r="AI5" s="9">
        <v>34.511849999999995</v>
      </c>
      <c r="AJ5" s="9">
        <v>29.513770000000001</v>
      </c>
      <c r="AK5" s="9">
        <v>19.080719999999999</v>
      </c>
      <c r="AL5" s="9">
        <v>42.445929999999997</v>
      </c>
      <c r="AM5" s="9">
        <v>56.012860000000003</v>
      </c>
      <c r="AN5" s="4"/>
      <c r="AO5" s="4"/>
      <c r="AP5" s="4"/>
      <c r="AQ5" s="4"/>
      <c r="AR5" s="4"/>
      <c r="AS5" s="4"/>
      <c r="AT5" s="4"/>
      <c r="AU5" s="4"/>
      <c r="AV5" s="4"/>
      <c r="AW5" s="4"/>
      <c r="AX5" s="4"/>
      <c r="AY5" s="4"/>
    </row>
    <row r="6" spans="1:54" ht="14.4" x14ac:dyDescent="0.3">
      <c r="A6" s="96">
        <f>YampaRiverInflow.TotalOutflow!A6</f>
        <v>44501</v>
      </c>
      <c r="B6" s="97">
        <v>30.39</v>
      </c>
      <c r="C6" s="97">
        <v>39.884999999999998</v>
      </c>
      <c r="D6" s="97">
        <v>25.29</v>
      </c>
      <c r="E6" s="10">
        <v>-4.6950460000000005</v>
      </c>
      <c r="F6" s="10">
        <v>-45.966837999999996</v>
      </c>
      <c r="G6" s="10">
        <v>6.753783999999996</v>
      </c>
      <c r="H6" s="10">
        <v>-7.6327240000000023</v>
      </c>
      <c r="I6" s="10">
        <v>19.806198000000002</v>
      </c>
      <c r="J6" s="10">
        <v>-15.417266000000001</v>
      </c>
      <c r="K6" s="10">
        <v>42.873334</v>
      </c>
      <c r="L6" s="10">
        <v>18.651169999999997</v>
      </c>
      <c r="M6" s="10">
        <v>25.675046000000002</v>
      </c>
      <c r="N6" s="10">
        <v>19.488983999999995</v>
      </c>
      <c r="O6" s="10">
        <v>17.507805999999995</v>
      </c>
      <c r="P6" s="10">
        <v>8.8944699999999983</v>
      </c>
      <c r="Q6" s="10">
        <v>1.1222839999999996</v>
      </c>
      <c r="R6" s="10">
        <v>9.8448719999999987</v>
      </c>
      <c r="S6" s="10">
        <v>28.013811999999998</v>
      </c>
      <c r="T6" s="10">
        <v>15.793877999999999</v>
      </c>
      <c r="U6" s="10">
        <v>24.595040000000001</v>
      </c>
      <c r="V6" s="10">
        <v>18.446279999999998</v>
      </c>
      <c r="W6" s="10">
        <v>36.495870000000004</v>
      </c>
      <c r="X6" s="10">
        <v>27.966939999999997</v>
      </c>
      <c r="Y6" s="10">
        <v>25.487599999999997</v>
      </c>
      <c r="Z6" s="10">
        <v>23.10744</v>
      </c>
      <c r="AA6" s="10">
        <v>22.472729999999999</v>
      </c>
      <c r="AB6" s="10">
        <v>35.166530000000002</v>
      </c>
      <c r="AC6" s="10">
        <v>20.925319999999999</v>
      </c>
      <c r="AD6" s="10">
        <v>16.066120000000002</v>
      </c>
      <c r="AE6" s="10">
        <v>25.54711</v>
      </c>
      <c r="AF6" s="10">
        <v>41.950060000000001</v>
      </c>
      <c r="AG6" s="10">
        <v>23.00787</v>
      </c>
      <c r="AH6" s="10">
        <v>14.39954</v>
      </c>
      <c r="AI6" s="9">
        <v>23.602700000000002</v>
      </c>
      <c r="AJ6" s="9">
        <v>28.581400000000002</v>
      </c>
      <c r="AK6" s="9">
        <v>27.807869999999998</v>
      </c>
      <c r="AL6" s="9">
        <v>24.69378</v>
      </c>
      <c r="AM6" s="9">
        <v>22.293890000000001</v>
      </c>
      <c r="AN6" s="4"/>
      <c r="AO6" s="4"/>
      <c r="AP6" s="4"/>
      <c r="AQ6" s="4"/>
      <c r="AR6" s="4"/>
      <c r="AS6" s="4"/>
      <c r="AT6" s="4"/>
      <c r="AU6" s="4"/>
      <c r="AV6" s="4"/>
      <c r="AW6" s="4"/>
      <c r="AX6" s="4"/>
      <c r="AY6" s="4"/>
    </row>
    <row r="7" spans="1:54" ht="14.4" x14ac:dyDescent="0.3">
      <c r="A7" s="96">
        <f>YampaRiverInflow.TotalOutflow!A7</f>
        <v>44531</v>
      </c>
      <c r="B7" s="97">
        <v>30.623999999999999</v>
      </c>
      <c r="C7" s="97">
        <v>38.273000000000003</v>
      </c>
      <c r="D7" s="97">
        <v>29.978999999999999</v>
      </c>
      <c r="E7" s="10">
        <v>27.004181999999997</v>
      </c>
      <c r="F7" s="10">
        <v>-14.223750000000003</v>
      </c>
      <c r="G7" s="10">
        <v>16.268739999999998</v>
      </c>
      <c r="H7" s="10">
        <v>6.4705519999999996</v>
      </c>
      <c r="I7" s="10">
        <v>17.637533999999999</v>
      </c>
      <c r="J7" s="10">
        <v>-3.9600340000000016</v>
      </c>
      <c r="K7" s="10">
        <v>24.396989999999999</v>
      </c>
      <c r="L7" s="10">
        <v>10.800360000000001</v>
      </c>
      <c r="M7" s="10">
        <v>21.260485999999997</v>
      </c>
      <c r="N7" s="10">
        <v>13.424811999999998</v>
      </c>
      <c r="O7" s="10">
        <v>8.4644880000000011</v>
      </c>
      <c r="P7" s="10">
        <v>2.3967059999999982</v>
      </c>
      <c r="Q7" s="10">
        <v>-6.7709719999999995</v>
      </c>
      <c r="R7" s="10">
        <v>0.60159199999999691</v>
      </c>
      <c r="S7" s="10">
        <v>44.223798000000002</v>
      </c>
      <c r="T7" s="10">
        <v>1.110544</v>
      </c>
      <c r="U7" s="10">
        <v>15.07438</v>
      </c>
      <c r="V7" s="10">
        <v>12.69421</v>
      </c>
      <c r="W7" s="10">
        <v>35.305790000000002</v>
      </c>
      <c r="X7" s="10">
        <v>29.355370000000001</v>
      </c>
      <c r="Y7" s="10">
        <v>13.4876</v>
      </c>
      <c r="Z7" s="10">
        <v>18.723970000000001</v>
      </c>
      <c r="AA7" s="10">
        <v>15.471069999999999</v>
      </c>
      <c r="AB7" s="10">
        <v>19.100490000000001</v>
      </c>
      <c r="AC7" s="10">
        <v>3.9664899999999998</v>
      </c>
      <c r="AD7" s="10">
        <v>23.801650000000002</v>
      </c>
      <c r="AE7" s="10">
        <v>57.520660000000007</v>
      </c>
      <c r="AF7" s="10">
        <v>23.99954</v>
      </c>
      <c r="AG7" s="10">
        <v>19.4375</v>
      </c>
      <c r="AH7" s="10">
        <v>33.916870000000003</v>
      </c>
      <c r="AI7" s="9">
        <v>31.734860000000001</v>
      </c>
      <c r="AJ7" s="9">
        <v>22.7103</v>
      </c>
      <c r="AK7" s="9">
        <v>25.368259999999999</v>
      </c>
      <c r="AL7" s="9">
        <v>31.6557</v>
      </c>
      <c r="AM7" s="9">
        <v>22.412740000000003</v>
      </c>
      <c r="AN7" s="4"/>
      <c r="AO7" s="4"/>
      <c r="AP7" s="4"/>
      <c r="AQ7" s="4"/>
      <c r="AR7" s="4"/>
      <c r="AS7" s="4"/>
      <c r="AT7" s="4"/>
      <c r="AU7" s="4"/>
      <c r="AV7" s="4"/>
      <c r="AW7" s="4"/>
      <c r="AX7" s="4"/>
      <c r="AY7" s="4"/>
    </row>
    <row r="8" spans="1:54" ht="14.4" x14ac:dyDescent="0.3">
      <c r="A8" s="96">
        <f>YampaRiverInflow.TotalOutflow!A8</f>
        <v>44562</v>
      </c>
      <c r="B8" s="97">
        <v>50.1</v>
      </c>
      <c r="C8" s="97">
        <v>47.389000000000003</v>
      </c>
      <c r="D8" s="97">
        <v>34.83</v>
      </c>
      <c r="E8" s="10">
        <v>14.408378000000001</v>
      </c>
      <c r="F8" s="10">
        <v>-20.071922000000001</v>
      </c>
      <c r="G8" s="10">
        <v>13.077360000000001</v>
      </c>
      <c r="H8" s="10">
        <v>19.310572000000001</v>
      </c>
      <c r="I8" s="10">
        <v>30.633921999999998</v>
      </c>
      <c r="J8" s="10">
        <v>-8.3519860000000001</v>
      </c>
      <c r="K8" s="10">
        <v>20.166415999999998</v>
      </c>
      <c r="L8" s="10">
        <v>-5.3256900000000025</v>
      </c>
      <c r="M8" s="10">
        <v>2.6823760000000001</v>
      </c>
      <c r="N8" s="10">
        <v>29.809785999999992</v>
      </c>
      <c r="O8" s="10">
        <v>0.14888199999999779</v>
      </c>
      <c r="P8" s="10">
        <v>188.36769600000002</v>
      </c>
      <c r="Q8" s="10">
        <v>-19.261465999999999</v>
      </c>
      <c r="R8" s="10">
        <v>-11.55139</v>
      </c>
      <c r="S8" s="10">
        <v>25.526097999999998</v>
      </c>
      <c r="T8" s="10">
        <v>1.3745679999999993</v>
      </c>
      <c r="U8" s="10">
        <v>21.421490000000002</v>
      </c>
      <c r="V8" s="10">
        <v>24.198349999999998</v>
      </c>
      <c r="W8" s="10">
        <v>42.049589999999995</v>
      </c>
      <c r="X8" s="10">
        <v>21.61983</v>
      </c>
      <c r="Y8" s="10">
        <v>18.446279999999998</v>
      </c>
      <c r="Z8" s="10">
        <v>23.206610000000001</v>
      </c>
      <c r="AA8" s="10">
        <v>20.033060000000003</v>
      </c>
      <c r="AB8" s="10">
        <v>101.09752</v>
      </c>
      <c r="AC8" s="10">
        <v>22.61157</v>
      </c>
      <c r="AD8" s="10">
        <v>23.206610000000001</v>
      </c>
      <c r="AE8" s="10">
        <v>42.247930000000004</v>
      </c>
      <c r="AF8" s="10">
        <v>34.11524</v>
      </c>
      <c r="AG8" s="10">
        <v>41.255679999999998</v>
      </c>
      <c r="AH8" s="10">
        <v>24.792830000000002</v>
      </c>
      <c r="AI8" s="9">
        <v>40.065640000000002</v>
      </c>
      <c r="AJ8" s="9">
        <v>37.883839999999999</v>
      </c>
      <c r="AK8" s="9">
        <v>23.007810000000003</v>
      </c>
      <c r="AL8" s="9">
        <v>30.743310000000001</v>
      </c>
      <c r="AM8" s="9">
        <v>-35.333798000000002</v>
      </c>
      <c r="AN8" s="4"/>
      <c r="AO8" s="4"/>
      <c r="AP8" s="4"/>
      <c r="AQ8" s="4"/>
      <c r="AR8" s="4"/>
      <c r="AS8" s="4"/>
      <c r="AT8" s="4"/>
      <c r="AU8" s="4"/>
      <c r="AV8" s="4"/>
      <c r="AW8" s="4"/>
      <c r="AX8" s="4"/>
      <c r="AY8" s="4"/>
    </row>
    <row r="9" spans="1:54" ht="14.4" x14ac:dyDescent="0.3">
      <c r="A9" s="96">
        <f>YampaRiverInflow.TotalOutflow!A9</f>
        <v>44593</v>
      </c>
      <c r="B9" s="97">
        <v>41.680999999999997</v>
      </c>
      <c r="C9" s="97">
        <v>55.817</v>
      </c>
      <c r="D9" s="97">
        <v>47.231000000000002</v>
      </c>
      <c r="E9" s="10">
        <v>33.428339999999999</v>
      </c>
      <c r="F9" s="10">
        <v>8.9494680000000013</v>
      </c>
      <c r="G9" s="10">
        <v>9.201842000000001</v>
      </c>
      <c r="H9" s="10">
        <v>5.149061999999998</v>
      </c>
      <c r="I9" s="10">
        <v>31.733646</v>
      </c>
      <c r="J9" s="10">
        <v>-5.7021720000000027</v>
      </c>
      <c r="K9" s="10">
        <v>24.577362000000001</v>
      </c>
      <c r="L9" s="10">
        <v>5.5440619999999985</v>
      </c>
      <c r="M9" s="10">
        <v>2.5809760000000006</v>
      </c>
      <c r="N9" s="10">
        <v>19.033522000000001</v>
      </c>
      <c r="O9" s="10">
        <v>7.0302340000000001</v>
      </c>
      <c r="P9" s="10">
        <v>85.799055999999993</v>
      </c>
      <c r="Q9" s="10">
        <v>-9.7793939999999999</v>
      </c>
      <c r="R9" s="10">
        <v>38.657699999999991</v>
      </c>
      <c r="S9" s="10">
        <v>12.339405999999999</v>
      </c>
      <c r="T9" s="10">
        <v>23.60331</v>
      </c>
      <c r="U9" s="10">
        <v>17.2562</v>
      </c>
      <c r="V9" s="10">
        <v>16.066120000000002</v>
      </c>
      <c r="W9" s="10">
        <v>48.99174</v>
      </c>
      <c r="X9" s="10">
        <v>36.297519999999999</v>
      </c>
      <c r="Y9" s="10">
        <v>25.745450000000002</v>
      </c>
      <c r="Z9" s="10">
        <v>24.39669</v>
      </c>
      <c r="AA9" s="10">
        <v>35.66281</v>
      </c>
      <c r="AB9" s="10">
        <v>125.57355</v>
      </c>
      <c r="AC9" s="10">
        <v>20.429749999999999</v>
      </c>
      <c r="AD9" s="10">
        <v>29.355370000000001</v>
      </c>
      <c r="AE9" s="10">
        <v>90.644630000000006</v>
      </c>
      <c r="AF9" s="10">
        <v>38.478989999999996</v>
      </c>
      <c r="AG9" s="10">
        <v>35.16657</v>
      </c>
      <c r="AH9" s="10">
        <v>33.321769999999994</v>
      </c>
      <c r="AI9" s="9">
        <v>18.842610000000001</v>
      </c>
      <c r="AJ9" s="9">
        <v>38.875690000000006</v>
      </c>
      <c r="AK9" s="9">
        <v>32.449240000000003</v>
      </c>
      <c r="AL9" s="9">
        <v>39.450900000000004</v>
      </c>
      <c r="AM9" s="9">
        <v>-35.678773999999997</v>
      </c>
      <c r="AN9" s="4"/>
      <c r="AO9" s="4"/>
      <c r="AP9" s="4"/>
      <c r="AQ9" s="4"/>
      <c r="AR9" s="4"/>
      <c r="AS9" s="4"/>
      <c r="AT9" s="4"/>
      <c r="AU9" s="4"/>
      <c r="AV9" s="4"/>
      <c r="AW9" s="4"/>
      <c r="AX9" s="4"/>
      <c r="AY9" s="4"/>
    </row>
    <row r="10" spans="1:54" ht="14.4" x14ac:dyDescent="0.3">
      <c r="A10" s="96">
        <f>YampaRiverInflow.TotalOutflow!A10</f>
        <v>44621</v>
      </c>
      <c r="B10" s="97">
        <v>30.58</v>
      </c>
      <c r="C10" s="97">
        <v>72.608000000000004</v>
      </c>
      <c r="D10" s="97">
        <v>64.412000000000006</v>
      </c>
      <c r="E10" s="10">
        <v>52.296472000000009</v>
      </c>
      <c r="F10" s="10">
        <v>47.387336000000005</v>
      </c>
      <c r="G10" s="10">
        <v>11.779536</v>
      </c>
      <c r="H10" s="10">
        <v>64.980252000000007</v>
      </c>
      <c r="I10" s="10">
        <v>40.112389999999998</v>
      </c>
      <c r="J10" s="10">
        <v>-5.6985580000000011</v>
      </c>
      <c r="K10" s="10">
        <v>30.219604</v>
      </c>
      <c r="L10" s="10">
        <v>24.668741999999998</v>
      </c>
      <c r="M10" s="10">
        <v>25.485123999999995</v>
      </c>
      <c r="N10" s="10">
        <v>37.985829999999993</v>
      </c>
      <c r="O10" s="10">
        <v>23.852601999999997</v>
      </c>
      <c r="P10" s="10">
        <v>33.571293999999995</v>
      </c>
      <c r="Q10" s="10">
        <v>18.785719999999998</v>
      </c>
      <c r="R10" s="10">
        <v>66.418819999999997</v>
      </c>
      <c r="S10" s="10">
        <v>7.6782579999999996</v>
      </c>
      <c r="T10" s="10">
        <v>63.272730000000003</v>
      </c>
      <c r="U10" s="10">
        <v>48.99174</v>
      </c>
      <c r="V10" s="10">
        <v>19.834709999999998</v>
      </c>
      <c r="W10" s="10">
        <v>54.009920000000001</v>
      </c>
      <c r="X10" s="10">
        <v>55.160330000000002</v>
      </c>
      <c r="Y10" s="10">
        <v>23.22645</v>
      </c>
      <c r="Z10" s="10">
        <v>42.842980000000004</v>
      </c>
      <c r="AA10" s="10">
        <v>27.59008</v>
      </c>
      <c r="AB10" s="10">
        <v>69.104129999999998</v>
      </c>
      <c r="AC10" s="10">
        <v>49.190080000000002</v>
      </c>
      <c r="AD10" s="10">
        <v>44.628099999999996</v>
      </c>
      <c r="AE10" s="10">
        <v>82.373550000000009</v>
      </c>
      <c r="AF10" s="10">
        <v>74.04258999999999</v>
      </c>
      <c r="AG10" s="10">
        <v>59.404600000000002</v>
      </c>
      <c r="AH10" s="10">
        <v>42.445689999999999</v>
      </c>
      <c r="AI10" s="9">
        <v>22.21454</v>
      </c>
      <c r="AJ10" s="9">
        <v>58.769889999999997</v>
      </c>
      <c r="AK10" s="9">
        <v>31.517060000000001</v>
      </c>
      <c r="AL10" s="9">
        <v>41.176480000000005</v>
      </c>
      <c r="AM10" s="9">
        <v>1.4208999999999996</v>
      </c>
      <c r="AN10" s="4"/>
      <c r="AO10" s="4"/>
      <c r="AP10" s="4"/>
      <c r="AQ10" s="4"/>
      <c r="AR10" s="4"/>
      <c r="AS10" s="4"/>
      <c r="AT10" s="4"/>
      <c r="AU10" s="4"/>
      <c r="AV10" s="4"/>
      <c r="AW10" s="4"/>
      <c r="AX10" s="4"/>
      <c r="AY10" s="4"/>
    </row>
    <row r="11" spans="1:54" ht="14.4" x14ac:dyDescent="0.3">
      <c r="A11" s="96">
        <f>YampaRiverInflow.TotalOutflow!A11</f>
        <v>44652</v>
      </c>
      <c r="B11" s="97">
        <v>34.738999999999997</v>
      </c>
      <c r="C11" s="97">
        <v>42.68</v>
      </c>
      <c r="D11" s="97">
        <v>35.889000000000003</v>
      </c>
      <c r="E11" s="10">
        <v>28.224768000000001</v>
      </c>
      <c r="F11" s="10">
        <v>6.8782900000000007</v>
      </c>
      <c r="G11" s="10">
        <v>6.4497519999999966</v>
      </c>
      <c r="H11" s="10">
        <v>-1.6270880000000034</v>
      </c>
      <c r="I11" s="10">
        <v>27.136765999999998</v>
      </c>
      <c r="J11" s="10">
        <v>10.345166000000001</v>
      </c>
      <c r="K11" s="10">
        <v>35.310705999999996</v>
      </c>
      <c r="L11" s="10">
        <v>19.30078</v>
      </c>
      <c r="M11" s="10">
        <v>3.5616000000000003</v>
      </c>
      <c r="N11" s="10">
        <v>41.938178000000001</v>
      </c>
      <c r="O11" s="10">
        <v>40.074694000000001</v>
      </c>
      <c r="P11" s="10">
        <v>1.3631199999999954</v>
      </c>
      <c r="Q11" s="10">
        <v>-2.5694920000000012</v>
      </c>
      <c r="R11" s="10">
        <v>-26.212883999999999</v>
      </c>
      <c r="S11" s="10">
        <v>3.6764540000000014</v>
      </c>
      <c r="T11" s="10">
        <v>29.157019999999999</v>
      </c>
      <c r="U11" s="10">
        <v>70.294210000000007</v>
      </c>
      <c r="V11" s="10">
        <v>23.60331</v>
      </c>
      <c r="W11" s="10">
        <v>16.8</v>
      </c>
      <c r="X11" s="10">
        <v>35.028100000000002</v>
      </c>
      <c r="Y11" s="10">
        <v>13.62645</v>
      </c>
      <c r="Z11" s="10">
        <v>32.747109999999999</v>
      </c>
      <c r="AA11" s="10">
        <v>39.133879999999998</v>
      </c>
      <c r="AB11" s="10">
        <v>90.902479999999997</v>
      </c>
      <c r="AC11" s="10">
        <v>33.758679999999998</v>
      </c>
      <c r="AD11" s="10">
        <v>33.699169999999995</v>
      </c>
      <c r="AE11" s="10">
        <v>29.79214</v>
      </c>
      <c r="AF11" s="10">
        <v>43.080640000000002</v>
      </c>
      <c r="AG11" s="10">
        <v>88.700450000000004</v>
      </c>
      <c r="AH11" s="10">
        <v>43.635820000000002</v>
      </c>
      <c r="AI11" s="9">
        <v>17.01784</v>
      </c>
      <c r="AJ11" s="9">
        <v>26.498860000000001</v>
      </c>
      <c r="AK11" s="9">
        <v>22.988139999999998</v>
      </c>
      <c r="AL11" s="9">
        <v>25.348419999999997</v>
      </c>
      <c r="AM11" s="9">
        <v>1.8474620000000004</v>
      </c>
      <c r="AN11" s="4"/>
      <c r="AO11" s="4"/>
      <c r="AP11" s="4"/>
      <c r="AQ11" s="4"/>
      <c r="AR11" s="4"/>
      <c r="AS11" s="4"/>
      <c r="AT11" s="4"/>
      <c r="AU11" s="4"/>
      <c r="AV11" s="4"/>
      <c r="AW11" s="4"/>
      <c r="AX11" s="4"/>
      <c r="AY11" s="4"/>
    </row>
    <row r="12" spans="1:54" ht="14.4" x14ac:dyDescent="0.3">
      <c r="A12" s="96">
        <f>YampaRiverInflow.TotalOutflow!A12</f>
        <v>44682</v>
      </c>
      <c r="B12" s="97">
        <v>17.22</v>
      </c>
      <c r="C12" s="97">
        <v>33.564999999999998</v>
      </c>
      <c r="D12" s="97">
        <v>27.829000000000001</v>
      </c>
      <c r="E12" s="10">
        <v>6.1013739999999999</v>
      </c>
      <c r="F12" s="10">
        <v>10.639998</v>
      </c>
      <c r="G12" s="10">
        <v>-44.029232</v>
      </c>
      <c r="H12" s="10">
        <v>-35.628662000000006</v>
      </c>
      <c r="I12" s="10">
        <v>13.395087999999999</v>
      </c>
      <c r="J12" s="10">
        <v>14.373129999999998</v>
      </c>
      <c r="K12" s="10">
        <v>12.015425999999998</v>
      </c>
      <c r="L12" s="10">
        <v>20.550333999999999</v>
      </c>
      <c r="M12" s="10">
        <v>18.579722</v>
      </c>
      <c r="N12" s="10">
        <v>24.659790000000001</v>
      </c>
      <c r="O12" s="10">
        <v>21.803582000000002</v>
      </c>
      <c r="P12" s="10">
        <v>0.19014400000000023</v>
      </c>
      <c r="Q12" s="10">
        <v>-5.5054859999999994</v>
      </c>
      <c r="R12" s="10">
        <v>-26.211384000000006</v>
      </c>
      <c r="S12" s="10">
        <v>7.738929999999999</v>
      </c>
      <c r="T12" s="10">
        <v>15.471069999999999</v>
      </c>
      <c r="U12" s="10">
        <v>41.137190000000004</v>
      </c>
      <c r="V12" s="10">
        <v>13.289260000000001</v>
      </c>
      <c r="W12" s="10">
        <v>27.570250000000001</v>
      </c>
      <c r="X12" s="10">
        <v>34.690910000000002</v>
      </c>
      <c r="Y12" s="10">
        <v>21.163640000000001</v>
      </c>
      <c r="Z12" s="10">
        <v>23.543800000000001</v>
      </c>
      <c r="AA12" s="10">
        <v>34.333880000000001</v>
      </c>
      <c r="AB12" s="10">
        <v>67.140500000000003</v>
      </c>
      <c r="AC12" s="10">
        <v>34.274380000000001</v>
      </c>
      <c r="AD12" s="10">
        <v>36.813220000000001</v>
      </c>
      <c r="AE12" s="10">
        <v>20.429749999999999</v>
      </c>
      <c r="AF12" s="10">
        <v>51.173209999999997</v>
      </c>
      <c r="AG12" s="10">
        <v>36.138489999999997</v>
      </c>
      <c r="AH12" s="10">
        <v>21.024139999999999</v>
      </c>
      <c r="AI12" s="9">
        <v>18.545120000000001</v>
      </c>
      <c r="AJ12" s="9">
        <v>27.252549999999999</v>
      </c>
      <c r="AK12" s="9">
        <v>27.252610000000001</v>
      </c>
      <c r="AL12" s="9">
        <v>28.958279999999998</v>
      </c>
      <c r="AM12" s="9">
        <v>-17.974883999999999</v>
      </c>
      <c r="AN12" s="4"/>
      <c r="AO12" s="4"/>
      <c r="AP12" s="4"/>
      <c r="AQ12" s="4"/>
      <c r="AR12" s="4"/>
      <c r="AS12" s="4"/>
      <c r="AT12" s="4"/>
      <c r="AU12" s="4"/>
      <c r="AV12" s="4"/>
      <c r="AW12" s="4"/>
      <c r="AX12" s="4"/>
      <c r="AY12" s="4"/>
    </row>
    <row r="13" spans="1:54" ht="14.4" x14ac:dyDescent="0.3">
      <c r="A13" s="96">
        <f>YampaRiverInflow.TotalOutflow!A13</f>
        <v>44713</v>
      </c>
      <c r="B13" s="97">
        <v>10.042999999999999</v>
      </c>
      <c r="C13" s="97">
        <v>20.565000000000001</v>
      </c>
      <c r="D13" s="97">
        <v>25.254000000000001</v>
      </c>
      <c r="E13" s="10">
        <v>7.7158159999999985</v>
      </c>
      <c r="F13" s="10">
        <v>14.244779999999999</v>
      </c>
      <c r="G13" s="10">
        <v>-27.190472000000003</v>
      </c>
      <c r="H13" s="10">
        <v>-26.814078000000002</v>
      </c>
      <c r="I13" s="10">
        <v>4.3700580000000011</v>
      </c>
      <c r="J13" s="10">
        <v>17.001467999999996</v>
      </c>
      <c r="K13" s="10">
        <v>15.287422000000003</v>
      </c>
      <c r="L13" s="10">
        <v>10.805857999999999</v>
      </c>
      <c r="M13" s="10">
        <v>17.742493999999997</v>
      </c>
      <c r="N13" s="10">
        <v>3.4259199999999983</v>
      </c>
      <c r="O13" s="10">
        <v>8.1729199999999995</v>
      </c>
      <c r="P13" s="10">
        <v>12.473674000000001</v>
      </c>
      <c r="Q13" s="10">
        <v>1.061094</v>
      </c>
      <c r="R13" s="10">
        <v>22.368065999999995</v>
      </c>
      <c r="S13" s="10">
        <v>-1.3633040000000001</v>
      </c>
      <c r="T13" s="10">
        <v>31.73554</v>
      </c>
      <c r="U13" s="10">
        <v>15.272729999999999</v>
      </c>
      <c r="V13" s="10">
        <v>13.68595</v>
      </c>
      <c r="W13" s="10">
        <v>32.07273</v>
      </c>
      <c r="X13" s="10">
        <v>48.238019999999999</v>
      </c>
      <c r="Y13" s="10">
        <v>6.5057900000000002</v>
      </c>
      <c r="Z13" s="10">
        <v>14.280989999999999</v>
      </c>
      <c r="AA13" s="10">
        <v>20.826450000000001</v>
      </c>
      <c r="AB13" s="10">
        <v>11.9405</v>
      </c>
      <c r="AC13" s="10">
        <v>14.67769</v>
      </c>
      <c r="AD13" s="10">
        <v>31.73554</v>
      </c>
      <c r="AE13" s="10">
        <v>13.4876</v>
      </c>
      <c r="AF13" s="10">
        <v>35.543419999999998</v>
      </c>
      <c r="AG13" s="10">
        <v>23.741799999999998</v>
      </c>
      <c r="AH13" s="10">
        <v>24.39593</v>
      </c>
      <c r="AI13" s="9">
        <v>22.730180000000001</v>
      </c>
      <c r="AJ13" s="9">
        <v>25.189630000000001</v>
      </c>
      <c r="AK13" s="9">
        <v>26.0823</v>
      </c>
      <c r="AL13" s="9">
        <v>25.58633</v>
      </c>
      <c r="AM13" s="9">
        <v>-10.634887999999998</v>
      </c>
      <c r="AN13" s="4"/>
      <c r="AO13" s="4"/>
      <c r="AP13" s="4"/>
      <c r="AQ13" s="4"/>
      <c r="AR13" s="4"/>
      <c r="AS13" s="4"/>
      <c r="AT13" s="4"/>
      <c r="AU13" s="4"/>
      <c r="AV13" s="4"/>
      <c r="AW13" s="4"/>
      <c r="AX13" s="4"/>
      <c r="AY13" s="4"/>
    </row>
    <row r="14" spans="1:54" ht="14.4" x14ac:dyDescent="0.3">
      <c r="A14" s="96">
        <f>YampaRiverInflow.TotalOutflow!A14</f>
        <v>44743</v>
      </c>
      <c r="B14" s="97">
        <v>17.169</v>
      </c>
      <c r="C14" s="97">
        <v>39.472000000000001</v>
      </c>
      <c r="D14" s="97">
        <v>30.704999999999998</v>
      </c>
      <c r="E14" s="10">
        <v>14.509131999999999</v>
      </c>
      <c r="F14" s="10">
        <v>4.3607659999999964</v>
      </c>
      <c r="G14" s="10">
        <v>-76.904696000000001</v>
      </c>
      <c r="H14" s="10">
        <v>-26.037152000000003</v>
      </c>
      <c r="I14" s="10">
        <v>-0.99219199999999907</v>
      </c>
      <c r="J14" s="10">
        <v>23.523871999999997</v>
      </c>
      <c r="K14" s="10">
        <v>10.508421999999999</v>
      </c>
      <c r="L14" s="10">
        <v>0.38218800000000192</v>
      </c>
      <c r="M14" s="10">
        <v>-2.4426239999999999</v>
      </c>
      <c r="N14" s="10">
        <v>-0.52760200000000035</v>
      </c>
      <c r="O14" s="10">
        <v>14.445949999999996</v>
      </c>
      <c r="P14" s="10">
        <v>-5.4029160000000003</v>
      </c>
      <c r="Q14" s="10">
        <v>-9.1989860000000014</v>
      </c>
      <c r="R14" s="10">
        <v>30.872809999999998</v>
      </c>
      <c r="S14" s="10">
        <v>7.8308159999999951</v>
      </c>
      <c r="T14" s="10">
        <v>31.933880000000002</v>
      </c>
      <c r="U14" s="10">
        <v>33.12397</v>
      </c>
      <c r="V14" s="10">
        <v>30.347110000000001</v>
      </c>
      <c r="W14" s="10">
        <v>21.12397</v>
      </c>
      <c r="X14" s="10">
        <v>19.953720000000001</v>
      </c>
      <c r="Y14" s="10">
        <v>10.1157</v>
      </c>
      <c r="Z14" s="10">
        <v>17.2562</v>
      </c>
      <c r="AA14" s="10">
        <v>39.272730000000003</v>
      </c>
      <c r="AB14" s="10">
        <v>21.024789999999999</v>
      </c>
      <c r="AC14" s="10">
        <v>21.223140000000001</v>
      </c>
      <c r="AD14" s="10">
        <v>45.421489999999999</v>
      </c>
      <c r="AE14" s="10">
        <v>28.760330000000003</v>
      </c>
      <c r="AF14" s="10">
        <v>28.164830000000002</v>
      </c>
      <c r="AG14" s="10">
        <v>29.156560000000002</v>
      </c>
      <c r="AH14" s="10">
        <v>31.536360000000002</v>
      </c>
      <c r="AI14" s="9">
        <v>26.379669999999997</v>
      </c>
      <c r="AJ14" s="9">
        <v>61.685449999999996</v>
      </c>
      <c r="AK14" s="9">
        <v>29.156569999999999</v>
      </c>
      <c r="AL14" s="9">
        <v>33.520060000000001</v>
      </c>
      <c r="AM14" s="9">
        <v>-4.7430320000000004</v>
      </c>
      <c r="AN14" s="4"/>
      <c r="AO14" s="4"/>
      <c r="AP14" s="4"/>
      <c r="AQ14" s="4"/>
      <c r="AR14" s="4"/>
      <c r="AS14" s="4"/>
      <c r="AT14" s="4"/>
      <c r="AU14" s="4"/>
      <c r="AV14" s="4"/>
      <c r="AW14" s="4"/>
      <c r="AX14" s="4"/>
      <c r="AY14" s="4"/>
    </row>
    <row r="15" spans="1:54" ht="14.4" x14ac:dyDescent="0.3">
      <c r="A15" s="96">
        <f>YampaRiverInflow.TotalOutflow!A15</f>
        <v>44774</v>
      </c>
      <c r="B15" s="97">
        <v>43.256999999999998</v>
      </c>
      <c r="C15" s="97">
        <v>40.436999999999998</v>
      </c>
      <c r="D15" s="97">
        <v>34.83</v>
      </c>
      <c r="E15" s="10">
        <v>24.441903999999994</v>
      </c>
      <c r="F15" s="10">
        <v>-38.819428000000002</v>
      </c>
      <c r="G15" s="10">
        <v>4.0788000000000029</v>
      </c>
      <c r="H15" s="10">
        <v>-24.940789999999996</v>
      </c>
      <c r="I15" s="10">
        <v>11.508968000000001</v>
      </c>
      <c r="J15" s="10">
        <v>34.079854000000005</v>
      </c>
      <c r="K15" s="10">
        <v>13.724534</v>
      </c>
      <c r="L15" s="10">
        <v>22.184847999999999</v>
      </c>
      <c r="M15" s="10">
        <v>11.868864000000002</v>
      </c>
      <c r="N15" s="10">
        <v>15.498979999999996</v>
      </c>
      <c r="O15" s="10">
        <v>39.663323999999996</v>
      </c>
      <c r="P15" s="10">
        <v>-27.475497999999998</v>
      </c>
      <c r="Q15" s="10">
        <v>-21.766008000000003</v>
      </c>
      <c r="R15" s="10">
        <v>29.917686</v>
      </c>
      <c r="S15" s="10">
        <v>25.019824</v>
      </c>
      <c r="T15" s="10">
        <v>50.280989999999996</v>
      </c>
      <c r="U15" s="10">
        <v>20.826450000000001</v>
      </c>
      <c r="V15" s="10">
        <v>44.033059999999999</v>
      </c>
      <c r="W15" s="10">
        <v>23.404959999999999</v>
      </c>
      <c r="X15" s="10">
        <v>52.066120000000005</v>
      </c>
      <c r="Y15" s="10">
        <v>17.851240000000001</v>
      </c>
      <c r="Z15" s="10">
        <v>42.049589999999995</v>
      </c>
      <c r="AA15" s="10">
        <v>50.578510000000001</v>
      </c>
      <c r="AB15" s="10">
        <v>28.36364</v>
      </c>
      <c r="AC15" s="10">
        <v>66.446280000000002</v>
      </c>
      <c r="AD15" s="10">
        <v>91.636359999999996</v>
      </c>
      <c r="AE15" s="10">
        <v>39.272730000000003</v>
      </c>
      <c r="AF15" s="10">
        <v>23.60284</v>
      </c>
      <c r="AG15" s="10">
        <v>91.04083</v>
      </c>
      <c r="AH15" s="10">
        <v>36.693379999999998</v>
      </c>
      <c r="AI15" s="9">
        <v>68.607789999999994</v>
      </c>
      <c r="AJ15" s="9">
        <v>66.842500000000001</v>
      </c>
      <c r="AK15" s="9">
        <v>41.057389999999998</v>
      </c>
      <c r="AL15" s="9">
        <v>44.429290000000002</v>
      </c>
      <c r="AM15" s="9">
        <v>-20.440944000000002</v>
      </c>
      <c r="AN15" s="4"/>
      <c r="AO15" s="4"/>
      <c r="AP15" s="4"/>
      <c r="AQ15" s="4"/>
      <c r="AR15" s="4"/>
      <c r="AS15" s="4"/>
      <c r="AT15" s="4"/>
      <c r="AU15" s="4"/>
      <c r="AV15" s="4"/>
      <c r="AW15" s="4"/>
      <c r="AX15" s="4"/>
      <c r="AY15" s="4"/>
    </row>
    <row r="16" spans="1:54" ht="14.4" x14ac:dyDescent="0.3">
      <c r="A16" s="96">
        <f>YampaRiverInflow.TotalOutflow!A16</f>
        <v>44805</v>
      </c>
      <c r="B16" s="97">
        <v>37.511000000000003</v>
      </c>
      <c r="C16" s="97">
        <v>34.335999999999999</v>
      </c>
      <c r="D16" s="97">
        <v>29.102</v>
      </c>
      <c r="E16" s="10">
        <v>29.533373999999995</v>
      </c>
      <c r="F16" s="10">
        <v>-21.287192000000001</v>
      </c>
      <c r="G16" s="10">
        <v>32.618159999999996</v>
      </c>
      <c r="H16" s="10">
        <v>1.7953199999999998</v>
      </c>
      <c r="I16" s="10">
        <v>31.247597999999996</v>
      </c>
      <c r="J16" s="10">
        <v>10.680847999999996</v>
      </c>
      <c r="K16" s="10">
        <v>16.744351999999999</v>
      </c>
      <c r="L16" s="10">
        <v>7.7189679999999967</v>
      </c>
      <c r="M16" s="10">
        <v>23.211606</v>
      </c>
      <c r="N16" s="10">
        <v>19.180725999999996</v>
      </c>
      <c r="O16" s="10">
        <v>38.334448000000002</v>
      </c>
      <c r="P16" s="10">
        <v>-11.254766</v>
      </c>
      <c r="Q16" s="10">
        <v>-1.109622000000003</v>
      </c>
      <c r="R16" s="10">
        <v>14.515779999999999</v>
      </c>
      <c r="S16" s="10">
        <v>21.008659999999999</v>
      </c>
      <c r="T16" s="10">
        <v>59.246279999999999</v>
      </c>
      <c r="U16" s="10">
        <v>36.099170000000001</v>
      </c>
      <c r="V16" s="10">
        <v>49.190080000000002</v>
      </c>
      <c r="W16" s="10">
        <v>39.133879999999998</v>
      </c>
      <c r="X16" s="10">
        <v>48.456199999999995</v>
      </c>
      <c r="Y16" s="10">
        <v>103.95372</v>
      </c>
      <c r="Z16" s="10">
        <v>34.373550000000002</v>
      </c>
      <c r="AA16" s="10">
        <v>57.381819999999998</v>
      </c>
      <c r="AB16" s="10">
        <v>38.360330000000005</v>
      </c>
      <c r="AC16" s="10">
        <v>50.87603</v>
      </c>
      <c r="AD16" s="10">
        <v>33.83802</v>
      </c>
      <c r="AE16" s="10">
        <v>38.677690000000005</v>
      </c>
      <c r="AF16" s="10">
        <v>28.363289999999999</v>
      </c>
      <c r="AG16" s="10">
        <v>44.250949999999996</v>
      </c>
      <c r="AH16" s="10">
        <v>41.255660000000006</v>
      </c>
      <c r="AI16" s="9">
        <v>47.999720000000003</v>
      </c>
      <c r="AJ16" s="9">
        <v>78.703759999999988</v>
      </c>
      <c r="AK16" s="9">
        <v>38.875680000000003</v>
      </c>
      <c r="AL16" s="9">
        <v>32.726860000000002</v>
      </c>
      <c r="AM16" s="9">
        <v>-9.8468000000002581E-2</v>
      </c>
      <c r="AN16" s="4"/>
      <c r="AO16" s="4"/>
      <c r="AP16" s="4"/>
      <c r="AQ16" s="4"/>
      <c r="AR16" s="4"/>
      <c r="AS16" s="4"/>
      <c r="AT16" s="4"/>
      <c r="AU16" s="4"/>
      <c r="AV16" s="4"/>
      <c r="AW16" s="4"/>
      <c r="AX16" s="4"/>
      <c r="AY16" s="4"/>
    </row>
    <row r="17" spans="1:51" ht="14.4" x14ac:dyDescent="0.3">
      <c r="A17" s="96">
        <f>YampaRiverInflow.TotalOutflow!A17</f>
        <v>44835</v>
      </c>
      <c r="B17" s="97">
        <v>20.672999999999998</v>
      </c>
      <c r="C17" s="97">
        <v>32.590000000000003</v>
      </c>
      <c r="D17" s="97">
        <v>33.393999999999998</v>
      </c>
      <c r="E17" s="10">
        <v>-41.121540000000003</v>
      </c>
      <c r="F17" s="10">
        <v>14.638803999999997</v>
      </c>
      <c r="G17" s="10">
        <v>21.466443999999996</v>
      </c>
      <c r="H17" s="10">
        <v>16.894756000000001</v>
      </c>
      <c r="I17" s="10">
        <v>-7.0494780000000024</v>
      </c>
      <c r="J17" s="10">
        <v>28.589822000000002</v>
      </c>
      <c r="K17" s="10">
        <v>8.7653100000000013</v>
      </c>
      <c r="L17" s="10">
        <v>19.033143999999997</v>
      </c>
      <c r="M17" s="10">
        <v>24.070353999999998</v>
      </c>
      <c r="N17" s="10">
        <v>26.040343999999997</v>
      </c>
      <c r="O17" s="10">
        <v>13.166246000000003</v>
      </c>
      <c r="P17" s="10">
        <v>20.811032000000001</v>
      </c>
      <c r="Q17" s="10">
        <v>15.392737999999998</v>
      </c>
      <c r="R17" s="10">
        <v>31.104225999999993</v>
      </c>
      <c r="S17" s="10">
        <v>32.409004000000003</v>
      </c>
      <c r="T17" s="10">
        <v>36.495870000000004</v>
      </c>
      <c r="U17" s="10">
        <v>22.413220000000003</v>
      </c>
      <c r="V17" s="10">
        <v>37.884300000000003</v>
      </c>
      <c r="W17" s="10">
        <v>47.385120000000001</v>
      </c>
      <c r="X17" s="10">
        <v>23.34545</v>
      </c>
      <c r="Y17" s="10">
        <v>20.647929999999999</v>
      </c>
      <c r="Z17" s="10">
        <v>30.664459999999998</v>
      </c>
      <c r="AA17" s="10">
        <v>41.077690000000004</v>
      </c>
      <c r="AB17" s="10">
        <v>31.060849999999999</v>
      </c>
      <c r="AC17" s="10">
        <v>69.758679999999998</v>
      </c>
      <c r="AD17" s="10">
        <v>20.94511</v>
      </c>
      <c r="AE17" s="10">
        <v>34.908660000000005</v>
      </c>
      <c r="AF17" s="10">
        <v>24.793029999999998</v>
      </c>
      <c r="AG17" s="10">
        <v>40.680699999999995</v>
      </c>
      <c r="AH17" s="10">
        <v>34.511849999999995</v>
      </c>
      <c r="AI17" s="9">
        <v>29.513770000000001</v>
      </c>
      <c r="AJ17" s="9">
        <v>19.080719999999999</v>
      </c>
      <c r="AK17" s="9">
        <v>42.445929999999997</v>
      </c>
      <c r="AL17" s="9">
        <v>56.012860000000003</v>
      </c>
      <c r="AM17" s="9">
        <v>42.068716000000002</v>
      </c>
      <c r="AN17" s="4"/>
      <c r="AO17" s="4"/>
      <c r="AP17" s="4"/>
      <c r="AQ17" s="4"/>
      <c r="AR17" s="4"/>
      <c r="AS17" s="4"/>
      <c r="AT17" s="4"/>
      <c r="AU17" s="4"/>
      <c r="AV17" s="4"/>
      <c r="AW17" s="4"/>
      <c r="AX17" s="4"/>
      <c r="AY17" s="4"/>
    </row>
    <row r="18" spans="1:51" ht="14.4" x14ac:dyDescent="0.3">
      <c r="A18" s="96">
        <f>YampaRiverInflow.TotalOutflow!A18</f>
        <v>44866</v>
      </c>
      <c r="B18" s="97">
        <v>33.052999999999997</v>
      </c>
      <c r="C18" s="97">
        <v>32.204999999999998</v>
      </c>
      <c r="D18" s="97">
        <v>25.29</v>
      </c>
      <c r="E18" s="10">
        <v>-45.966837999999996</v>
      </c>
      <c r="F18" s="10">
        <v>6.753783999999996</v>
      </c>
      <c r="G18" s="10">
        <v>-7.6327240000000023</v>
      </c>
      <c r="H18" s="10">
        <v>19.806198000000002</v>
      </c>
      <c r="I18" s="10">
        <v>-15.417266000000001</v>
      </c>
      <c r="J18" s="10">
        <v>42.873334</v>
      </c>
      <c r="K18" s="10">
        <v>18.651169999999997</v>
      </c>
      <c r="L18" s="10">
        <v>25.675046000000002</v>
      </c>
      <c r="M18" s="10">
        <v>19.488983999999995</v>
      </c>
      <c r="N18" s="10">
        <v>17.507805999999995</v>
      </c>
      <c r="O18" s="10">
        <v>8.8944699999999983</v>
      </c>
      <c r="P18" s="10">
        <v>1.1222839999999996</v>
      </c>
      <c r="Q18" s="10">
        <v>9.8448719999999987</v>
      </c>
      <c r="R18" s="10">
        <v>28.013811999999998</v>
      </c>
      <c r="S18" s="10">
        <v>15.793877999999999</v>
      </c>
      <c r="T18" s="10">
        <v>24.595040000000001</v>
      </c>
      <c r="U18" s="10">
        <v>18.446279999999998</v>
      </c>
      <c r="V18" s="10">
        <v>36.495870000000004</v>
      </c>
      <c r="W18" s="10">
        <v>27.966939999999997</v>
      </c>
      <c r="X18" s="10">
        <v>25.487599999999997</v>
      </c>
      <c r="Y18" s="10">
        <v>23.10744</v>
      </c>
      <c r="Z18" s="10">
        <v>22.472729999999999</v>
      </c>
      <c r="AA18" s="10">
        <v>35.166530000000002</v>
      </c>
      <c r="AB18" s="10">
        <v>20.925319999999999</v>
      </c>
      <c r="AC18" s="10">
        <v>16.066120000000002</v>
      </c>
      <c r="AD18" s="10">
        <v>25.54711</v>
      </c>
      <c r="AE18" s="10">
        <v>41.950060000000001</v>
      </c>
      <c r="AF18" s="10">
        <v>23.00787</v>
      </c>
      <c r="AG18" s="10">
        <v>14.39954</v>
      </c>
      <c r="AH18" s="10">
        <v>23.602700000000002</v>
      </c>
      <c r="AI18" s="9">
        <v>28.581400000000002</v>
      </c>
      <c r="AJ18" s="9">
        <v>27.807869999999998</v>
      </c>
      <c r="AK18" s="9">
        <v>24.69378</v>
      </c>
      <c r="AL18" s="9">
        <v>22.293890000000001</v>
      </c>
      <c r="AM18" s="9">
        <v>-3.1421840000000012</v>
      </c>
      <c r="AN18" s="4"/>
      <c r="AO18" s="4"/>
      <c r="AP18" s="4"/>
      <c r="AQ18" s="4"/>
      <c r="AR18" s="4"/>
      <c r="AS18" s="4"/>
      <c r="AT18" s="4"/>
      <c r="AU18" s="4"/>
      <c r="AV18" s="4"/>
      <c r="AW18" s="4"/>
      <c r="AX18" s="4"/>
      <c r="AY18" s="4"/>
    </row>
    <row r="19" spans="1:51" ht="14.4" x14ac:dyDescent="0.3">
      <c r="A19" s="96">
        <f>YampaRiverInflow.TotalOutflow!A19</f>
        <v>44896</v>
      </c>
      <c r="B19" s="97">
        <v>30.582999999999998</v>
      </c>
      <c r="C19" s="97">
        <v>26.678000000000001</v>
      </c>
      <c r="D19" s="97">
        <v>29.978999999999999</v>
      </c>
      <c r="E19" s="10">
        <v>-14.223750000000003</v>
      </c>
      <c r="F19" s="10">
        <v>16.268739999999998</v>
      </c>
      <c r="G19" s="10">
        <v>6.4705519999999996</v>
      </c>
      <c r="H19" s="10">
        <v>17.637533999999999</v>
      </c>
      <c r="I19" s="10">
        <v>-3.9600340000000016</v>
      </c>
      <c r="J19" s="10">
        <v>24.396989999999999</v>
      </c>
      <c r="K19" s="10">
        <v>10.800360000000001</v>
      </c>
      <c r="L19" s="10">
        <v>21.260485999999997</v>
      </c>
      <c r="M19" s="10">
        <v>13.424811999999998</v>
      </c>
      <c r="N19" s="10">
        <v>8.4644880000000011</v>
      </c>
      <c r="O19" s="10">
        <v>2.3967059999999982</v>
      </c>
      <c r="P19" s="10">
        <v>-6.7709719999999995</v>
      </c>
      <c r="Q19" s="10">
        <v>0.60159199999999691</v>
      </c>
      <c r="R19" s="10">
        <v>44.223798000000002</v>
      </c>
      <c r="S19" s="10">
        <v>1.110544</v>
      </c>
      <c r="T19" s="10">
        <v>15.07438</v>
      </c>
      <c r="U19" s="10">
        <v>12.69421</v>
      </c>
      <c r="V19" s="10">
        <v>35.305790000000002</v>
      </c>
      <c r="W19" s="10">
        <v>29.355370000000001</v>
      </c>
      <c r="X19" s="10">
        <v>13.4876</v>
      </c>
      <c r="Y19" s="10">
        <v>18.723970000000001</v>
      </c>
      <c r="Z19" s="10">
        <v>15.471069999999999</v>
      </c>
      <c r="AA19" s="10">
        <v>19.100490000000001</v>
      </c>
      <c r="AB19" s="10">
        <v>3.9664899999999998</v>
      </c>
      <c r="AC19" s="10">
        <v>23.801650000000002</v>
      </c>
      <c r="AD19" s="10">
        <v>57.520660000000007</v>
      </c>
      <c r="AE19" s="10">
        <v>23.99954</v>
      </c>
      <c r="AF19" s="10">
        <v>19.4375</v>
      </c>
      <c r="AG19" s="10">
        <v>33.916870000000003</v>
      </c>
      <c r="AH19" s="10">
        <v>31.734860000000001</v>
      </c>
      <c r="AI19" s="9">
        <v>22.7103</v>
      </c>
      <c r="AJ19" s="9">
        <v>25.368259999999999</v>
      </c>
      <c r="AK19" s="9">
        <v>31.6557</v>
      </c>
      <c r="AL19" s="9">
        <v>22.412740000000003</v>
      </c>
      <c r="AM19" s="9">
        <v>28.144819999999999</v>
      </c>
      <c r="AN19" s="4"/>
      <c r="AO19" s="4"/>
      <c r="AP19" s="4"/>
      <c r="AQ19" s="4"/>
      <c r="AR19" s="4"/>
      <c r="AS19" s="4"/>
      <c r="AT19" s="4"/>
      <c r="AU19" s="4"/>
      <c r="AV19" s="4"/>
      <c r="AW19" s="4"/>
      <c r="AX19" s="4"/>
      <c r="AY19" s="4"/>
    </row>
    <row r="20" spans="1:51" ht="14.4" x14ac:dyDescent="0.3">
      <c r="A20" s="96">
        <f>YampaRiverInflow.TotalOutflow!A20</f>
        <v>44927</v>
      </c>
      <c r="B20" s="97">
        <v>45.95</v>
      </c>
      <c r="C20" s="97">
        <v>44.152000000000001</v>
      </c>
      <c r="D20" s="97">
        <v>34.83</v>
      </c>
      <c r="E20" s="10">
        <v>-20.071922000000001</v>
      </c>
      <c r="F20" s="10">
        <v>13.077360000000001</v>
      </c>
      <c r="G20" s="10">
        <v>19.310572000000001</v>
      </c>
      <c r="H20" s="10">
        <v>30.633921999999998</v>
      </c>
      <c r="I20" s="10">
        <v>-8.3519860000000001</v>
      </c>
      <c r="J20" s="10">
        <v>20.166415999999998</v>
      </c>
      <c r="K20" s="10">
        <v>-5.3256900000000025</v>
      </c>
      <c r="L20" s="10">
        <v>2.6823760000000001</v>
      </c>
      <c r="M20" s="10">
        <v>29.809785999999992</v>
      </c>
      <c r="N20" s="10">
        <v>0.14888199999999779</v>
      </c>
      <c r="O20" s="10">
        <v>188.36769600000002</v>
      </c>
      <c r="P20" s="10">
        <v>-19.261465999999999</v>
      </c>
      <c r="Q20" s="10">
        <v>-11.55139</v>
      </c>
      <c r="R20" s="10">
        <v>25.526097999999998</v>
      </c>
      <c r="S20" s="10">
        <v>1.3745679999999993</v>
      </c>
      <c r="T20" s="10">
        <v>21.421490000000002</v>
      </c>
      <c r="U20" s="10">
        <v>24.198349999999998</v>
      </c>
      <c r="V20" s="10">
        <v>42.049589999999995</v>
      </c>
      <c r="W20" s="10">
        <v>21.61983</v>
      </c>
      <c r="X20" s="10">
        <v>18.446279999999998</v>
      </c>
      <c r="Y20" s="10">
        <v>23.206610000000001</v>
      </c>
      <c r="Z20" s="10">
        <v>20.033060000000003</v>
      </c>
      <c r="AA20" s="10">
        <v>101.09752</v>
      </c>
      <c r="AB20" s="10">
        <v>22.61157</v>
      </c>
      <c r="AC20" s="10">
        <v>23.206610000000001</v>
      </c>
      <c r="AD20" s="10">
        <v>42.247930000000004</v>
      </c>
      <c r="AE20" s="10">
        <v>34.11524</v>
      </c>
      <c r="AF20" s="10">
        <v>41.255679999999998</v>
      </c>
      <c r="AG20" s="10">
        <v>24.792830000000002</v>
      </c>
      <c r="AH20" s="10">
        <v>40.065640000000002</v>
      </c>
      <c r="AI20" s="9">
        <v>37.883839999999999</v>
      </c>
      <c r="AJ20" s="9">
        <v>23.007810000000003</v>
      </c>
      <c r="AK20" s="9">
        <v>30.743310000000001</v>
      </c>
      <c r="AL20" s="9">
        <v>-35.333798000000002</v>
      </c>
      <c r="AM20" s="9">
        <v>15.72175</v>
      </c>
      <c r="AN20" s="4"/>
      <c r="AO20" s="4"/>
      <c r="AP20" s="4"/>
      <c r="AQ20" s="4"/>
      <c r="AR20" s="4"/>
      <c r="AS20" s="4"/>
      <c r="AT20" s="4"/>
      <c r="AU20" s="4"/>
      <c r="AV20" s="4"/>
      <c r="AW20" s="4"/>
      <c r="AX20" s="4"/>
      <c r="AY20" s="4"/>
    </row>
    <row r="21" spans="1:51" ht="14.4" x14ac:dyDescent="0.3">
      <c r="A21" s="96">
        <f>YampaRiverInflow.TotalOutflow!A21</f>
        <v>44958</v>
      </c>
      <c r="B21" s="97">
        <v>40.085000000000001</v>
      </c>
      <c r="C21" s="97">
        <v>52.500999999999998</v>
      </c>
      <c r="D21" s="97">
        <v>47.231000000000002</v>
      </c>
      <c r="E21" s="10">
        <v>8.9494680000000013</v>
      </c>
      <c r="F21" s="10">
        <v>9.201842000000001</v>
      </c>
      <c r="G21" s="10">
        <v>5.149061999999998</v>
      </c>
      <c r="H21" s="10">
        <v>31.733646</v>
      </c>
      <c r="I21" s="10">
        <v>-5.7021720000000027</v>
      </c>
      <c r="J21" s="10">
        <v>24.577362000000001</v>
      </c>
      <c r="K21" s="10">
        <v>5.5440619999999985</v>
      </c>
      <c r="L21" s="10">
        <v>2.5809760000000006</v>
      </c>
      <c r="M21" s="10">
        <v>19.033522000000001</v>
      </c>
      <c r="N21" s="10">
        <v>7.0302340000000001</v>
      </c>
      <c r="O21" s="10">
        <v>85.799055999999993</v>
      </c>
      <c r="P21" s="10">
        <v>-9.7793939999999999</v>
      </c>
      <c r="Q21" s="10">
        <v>38.657699999999991</v>
      </c>
      <c r="R21" s="10">
        <v>12.339405999999999</v>
      </c>
      <c r="S21" s="10">
        <v>23.60331</v>
      </c>
      <c r="T21" s="10">
        <v>17.2562</v>
      </c>
      <c r="U21" s="10">
        <v>16.066120000000002</v>
      </c>
      <c r="V21" s="10">
        <v>48.99174</v>
      </c>
      <c r="W21" s="10">
        <v>36.297519999999999</v>
      </c>
      <c r="X21" s="10">
        <v>25.745450000000002</v>
      </c>
      <c r="Y21" s="10">
        <v>24.39669</v>
      </c>
      <c r="Z21" s="10">
        <v>35.66281</v>
      </c>
      <c r="AA21" s="10">
        <v>125.57355</v>
      </c>
      <c r="AB21" s="10">
        <v>20.429749999999999</v>
      </c>
      <c r="AC21" s="10">
        <v>29.355370000000001</v>
      </c>
      <c r="AD21" s="10">
        <v>90.644630000000006</v>
      </c>
      <c r="AE21" s="10">
        <v>38.478989999999996</v>
      </c>
      <c r="AF21" s="10">
        <v>35.16657</v>
      </c>
      <c r="AG21" s="10">
        <v>33.321769999999994</v>
      </c>
      <c r="AH21" s="10">
        <v>18.842610000000001</v>
      </c>
      <c r="AI21" s="9">
        <v>38.875690000000006</v>
      </c>
      <c r="AJ21" s="9">
        <v>32.449240000000003</v>
      </c>
      <c r="AK21" s="9">
        <v>39.450900000000004</v>
      </c>
      <c r="AL21" s="9">
        <v>-35.678773999999997</v>
      </c>
      <c r="AM21" s="9">
        <v>36.358820000000009</v>
      </c>
      <c r="AN21" s="4"/>
      <c r="AO21" s="4"/>
      <c r="AP21" s="4"/>
      <c r="AQ21" s="4"/>
      <c r="AR21" s="4"/>
      <c r="AS21" s="4"/>
      <c r="AT21" s="4"/>
      <c r="AU21" s="4"/>
      <c r="AV21" s="4"/>
      <c r="AW21" s="4"/>
      <c r="AX21" s="4"/>
      <c r="AY21" s="4"/>
    </row>
    <row r="22" spans="1:51" ht="14.4" x14ac:dyDescent="0.3">
      <c r="A22" s="96">
        <f>YampaRiverInflow.TotalOutflow!A22</f>
        <v>44986</v>
      </c>
      <c r="B22" s="97">
        <v>41.262999999999998</v>
      </c>
      <c r="C22" s="97">
        <v>65.072000000000003</v>
      </c>
      <c r="D22" s="97">
        <v>64.412000000000006</v>
      </c>
      <c r="E22" s="10">
        <v>47.387336000000005</v>
      </c>
      <c r="F22" s="10">
        <v>11.779536</v>
      </c>
      <c r="G22" s="10">
        <v>64.980252000000007</v>
      </c>
      <c r="H22" s="10">
        <v>40.112389999999998</v>
      </c>
      <c r="I22" s="10">
        <v>-5.6985580000000011</v>
      </c>
      <c r="J22" s="10">
        <v>30.219604</v>
      </c>
      <c r="K22" s="10">
        <v>24.668741999999998</v>
      </c>
      <c r="L22" s="10">
        <v>25.485123999999995</v>
      </c>
      <c r="M22" s="10">
        <v>37.985829999999993</v>
      </c>
      <c r="N22" s="10">
        <v>23.852601999999997</v>
      </c>
      <c r="O22" s="10">
        <v>33.571293999999995</v>
      </c>
      <c r="P22" s="10">
        <v>18.785719999999998</v>
      </c>
      <c r="Q22" s="10">
        <v>66.418819999999997</v>
      </c>
      <c r="R22" s="10">
        <v>7.6782579999999996</v>
      </c>
      <c r="S22" s="10">
        <v>63.272730000000003</v>
      </c>
      <c r="T22" s="10">
        <v>48.99174</v>
      </c>
      <c r="U22" s="10">
        <v>19.834709999999998</v>
      </c>
      <c r="V22" s="10">
        <v>54.009920000000001</v>
      </c>
      <c r="W22" s="10">
        <v>55.160330000000002</v>
      </c>
      <c r="X22" s="10">
        <v>23.22645</v>
      </c>
      <c r="Y22" s="10">
        <v>42.842980000000004</v>
      </c>
      <c r="Z22" s="10">
        <v>27.59008</v>
      </c>
      <c r="AA22" s="10">
        <v>69.104129999999998</v>
      </c>
      <c r="AB22" s="10">
        <v>49.190080000000002</v>
      </c>
      <c r="AC22" s="10">
        <v>44.628099999999996</v>
      </c>
      <c r="AD22" s="10">
        <v>82.373550000000009</v>
      </c>
      <c r="AE22" s="10">
        <v>74.04258999999999</v>
      </c>
      <c r="AF22" s="10">
        <v>59.404600000000002</v>
      </c>
      <c r="AG22" s="10">
        <v>42.445689999999999</v>
      </c>
      <c r="AH22" s="10">
        <v>22.21454</v>
      </c>
      <c r="AI22" s="9">
        <v>58.769889999999997</v>
      </c>
      <c r="AJ22" s="9">
        <v>31.517060000000001</v>
      </c>
      <c r="AK22" s="9">
        <v>41.176480000000005</v>
      </c>
      <c r="AL22" s="9">
        <v>1.4208999999999996</v>
      </c>
      <c r="AM22" s="9">
        <v>53.899988000000008</v>
      </c>
      <c r="AN22" s="4"/>
      <c r="AO22" s="4"/>
      <c r="AP22" s="4"/>
      <c r="AQ22" s="4"/>
      <c r="AR22" s="4"/>
      <c r="AS22" s="4"/>
      <c r="AT22" s="4"/>
      <c r="AU22" s="4"/>
      <c r="AV22" s="4"/>
      <c r="AW22" s="4"/>
      <c r="AX22" s="4"/>
      <c r="AY22" s="4"/>
    </row>
    <row r="23" spans="1:51" ht="14.4" x14ac:dyDescent="0.3">
      <c r="A23" s="96">
        <f>YampaRiverInflow.TotalOutflow!A23</f>
        <v>45017</v>
      </c>
      <c r="B23" s="97">
        <v>39.895000000000003</v>
      </c>
      <c r="C23" s="97">
        <v>38.134</v>
      </c>
      <c r="D23" s="97">
        <v>35.889000000000003</v>
      </c>
      <c r="E23" s="10">
        <v>6.8782900000000007</v>
      </c>
      <c r="F23" s="10">
        <v>6.4497519999999966</v>
      </c>
      <c r="G23" s="10">
        <v>-1.6270880000000034</v>
      </c>
      <c r="H23" s="10">
        <v>27.136765999999998</v>
      </c>
      <c r="I23" s="10">
        <v>10.345166000000001</v>
      </c>
      <c r="J23" s="10">
        <v>35.310705999999996</v>
      </c>
      <c r="K23" s="10">
        <v>19.30078</v>
      </c>
      <c r="L23" s="10">
        <v>3.5616000000000003</v>
      </c>
      <c r="M23" s="10">
        <v>41.938178000000001</v>
      </c>
      <c r="N23" s="10">
        <v>40.074694000000001</v>
      </c>
      <c r="O23" s="10">
        <v>1.3631199999999954</v>
      </c>
      <c r="P23" s="10">
        <v>-2.5694920000000012</v>
      </c>
      <c r="Q23" s="10">
        <v>-26.212883999999999</v>
      </c>
      <c r="R23" s="10">
        <v>3.6764540000000014</v>
      </c>
      <c r="S23" s="10">
        <v>29.157019999999999</v>
      </c>
      <c r="T23" s="10">
        <v>70.294210000000007</v>
      </c>
      <c r="U23" s="10">
        <v>23.60331</v>
      </c>
      <c r="V23" s="10">
        <v>16.8</v>
      </c>
      <c r="W23" s="10">
        <v>35.028100000000002</v>
      </c>
      <c r="X23" s="10">
        <v>13.62645</v>
      </c>
      <c r="Y23" s="10">
        <v>32.747109999999999</v>
      </c>
      <c r="Z23" s="10">
        <v>39.133879999999998</v>
      </c>
      <c r="AA23" s="10">
        <v>90.902479999999997</v>
      </c>
      <c r="AB23" s="10">
        <v>33.758679999999998</v>
      </c>
      <c r="AC23" s="10">
        <v>33.699169999999995</v>
      </c>
      <c r="AD23" s="10">
        <v>29.79214</v>
      </c>
      <c r="AE23" s="10">
        <v>43.080640000000002</v>
      </c>
      <c r="AF23" s="10">
        <v>88.700450000000004</v>
      </c>
      <c r="AG23" s="10">
        <v>43.635820000000002</v>
      </c>
      <c r="AH23" s="10">
        <v>17.01784</v>
      </c>
      <c r="AI23" s="9">
        <v>26.498860000000001</v>
      </c>
      <c r="AJ23" s="9">
        <v>22.988139999999998</v>
      </c>
      <c r="AK23" s="9">
        <v>25.348419999999997</v>
      </c>
      <c r="AL23" s="9">
        <v>1.8474620000000004</v>
      </c>
      <c r="AM23" s="9">
        <v>30.190056000000002</v>
      </c>
      <c r="AN23" s="4"/>
      <c r="AO23" s="4"/>
      <c r="AP23" s="4"/>
      <c r="AQ23" s="4"/>
      <c r="AR23" s="4"/>
      <c r="AS23" s="4"/>
      <c r="AT23" s="4"/>
      <c r="AU23" s="4"/>
      <c r="AV23" s="4"/>
      <c r="AW23" s="4"/>
      <c r="AX23" s="4"/>
      <c r="AY23" s="4"/>
    </row>
    <row r="24" spans="1:51" ht="14.4" x14ac:dyDescent="0.3">
      <c r="A24" s="96">
        <f>YampaRiverInflow.TotalOutflow!A24</f>
        <v>45047</v>
      </c>
      <c r="B24" s="97">
        <v>19.623999999999999</v>
      </c>
      <c r="C24" s="97">
        <v>20.670999999999999</v>
      </c>
      <c r="D24" s="97">
        <v>27.829000000000001</v>
      </c>
      <c r="E24" s="10">
        <v>10.639998</v>
      </c>
      <c r="F24" s="10">
        <v>-44.029232</v>
      </c>
      <c r="G24" s="10">
        <v>-35.628662000000006</v>
      </c>
      <c r="H24" s="10">
        <v>13.395087999999999</v>
      </c>
      <c r="I24" s="10">
        <v>14.373129999999998</v>
      </c>
      <c r="J24" s="10">
        <v>12.015425999999998</v>
      </c>
      <c r="K24" s="10">
        <v>20.550333999999999</v>
      </c>
      <c r="L24" s="10">
        <v>18.579722</v>
      </c>
      <c r="M24" s="10">
        <v>24.659790000000001</v>
      </c>
      <c r="N24" s="10">
        <v>21.803582000000002</v>
      </c>
      <c r="O24" s="10">
        <v>0.19014400000000023</v>
      </c>
      <c r="P24" s="10">
        <v>-5.5054859999999994</v>
      </c>
      <c r="Q24" s="10">
        <v>-26.211384000000006</v>
      </c>
      <c r="R24" s="10">
        <v>7.738929999999999</v>
      </c>
      <c r="S24" s="10">
        <v>15.471069999999999</v>
      </c>
      <c r="T24" s="10">
        <v>41.137190000000004</v>
      </c>
      <c r="U24" s="10">
        <v>13.289260000000001</v>
      </c>
      <c r="V24" s="10">
        <v>27.570250000000001</v>
      </c>
      <c r="W24" s="10">
        <v>34.690910000000002</v>
      </c>
      <c r="X24" s="10">
        <v>21.163640000000001</v>
      </c>
      <c r="Y24" s="10">
        <v>23.543800000000001</v>
      </c>
      <c r="Z24" s="10">
        <v>34.333880000000001</v>
      </c>
      <c r="AA24" s="10">
        <v>67.140500000000003</v>
      </c>
      <c r="AB24" s="10">
        <v>34.274380000000001</v>
      </c>
      <c r="AC24" s="10">
        <v>36.813220000000001</v>
      </c>
      <c r="AD24" s="10">
        <v>20.429749999999999</v>
      </c>
      <c r="AE24" s="10">
        <v>51.173209999999997</v>
      </c>
      <c r="AF24" s="10">
        <v>36.138489999999997</v>
      </c>
      <c r="AG24" s="10">
        <v>21.024139999999999</v>
      </c>
      <c r="AH24" s="10">
        <v>18.545120000000001</v>
      </c>
      <c r="AI24" s="9">
        <v>27.252549999999999</v>
      </c>
      <c r="AJ24" s="9">
        <v>27.252610000000001</v>
      </c>
      <c r="AK24" s="9">
        <v>28.958279999999998</v>
      </c>
      <c r="AL24" s="9">
        <v>-17.974883999999999</v>
      </c>
      <c r="AM24" s="9">
        <v>8.2502020000000016</v>
      </c>
      <c r="AN24" s="4"/>
      <c r="AO24" s="4"/>
      <c r="AP24" s="4"/>
      <c r="AQ24" s="4"/>
      <c r="AR24" s="4"/>
      <c r="AS24" s="4"/>
      <c r="AT24" s="4"/>
      <c r="AU24" s="4"/>
      <c r="AV24" s="4"/>
      <c r="AW24" s="4"/>
      <c r="AX24" s="4"/>
      <c r="AY24" s="4"/>
    </row>
    <row r="25" spans="1:51" ht="14.4" x14ac:dyDescent="0.3">
      <c r="A25" s="96">
        <f>YampaRiverInflow.TotalOutflow!A25</f>
        <v>45078</v>
      </c>
      <c r="B25" s="97">
        <v>9.8230000000000004</v>
      </c>
      <c r="C25" s="97">
        <v>11.023999999999999</v>
      </c>
      <c r="D25" s="97">
        <v>25.254000000000001</v>
      </c>
      <c r="E25" s="10">
        <v>14.244779999999999</v>
      </c>
      <c r="F25" s="10">
        <v>-27.190472000000003</v>
      </c>
      <c r="G25" s="10">
        <v>-26.814078000000002</v>
      </c>
      <c r="H25" s="10">
        <v>4.3700580000000011</v>
      </c>
      <c r="I25" s="10">
        <v>17.001467999999996</v>
      </c>
      <c r="J25" s="10">
        <v>15.287422000000003</v>
      </c>
      <c r="K25" s="10">
        <v>10.805857999999999</v>
      </c>
      <c r="L25" s="10">
        <v>17.742493999999997</v>
      </c>
      <c r="M25" s="10">
        <v>3.4259199999999983</v>
      </c>
      <c r="N25" s="10">
        <v>8.1729199999999995</v>
      </c>
      <c r="O25" s="10">
        <v>12.473674000000001</v>
      </c>
      <c r="P25" s="10">
        <v>1.061094</v>
      </c>
      <c r="Q25" s="10">
        <v>22.368065999999995</v>
      </c>
      <c r="R25" s="10">
        <v>-1.3633040000000001</v>
      </c>
      <c r="S25" s="10">
        <v>31.73554</v>
      </c>
      <c r="T25" s="10">
        <v>15.272729999999999</v>
      </c>
      <c r="U25" s="10">
        <v>13.68595</v>
      </c>
      <c r="V25" s="10">
        <v>32.07273</v>
      </c>
      <c r="W25" s="10">
        <v>48.238019999999999</v>
      </c>
      <c r="X25" s="10">
        <v>6.5057900000000002</v>
      </c>
      <c r="Y25" s="10">
        <v>14.280989999999999</v>
      </c>
      <c r="Z25" s="10">
        <v>20.826450000000001</v>
      </c>
      <c r="AA25" s="10">
        <v>11.9405</v>
      </c>
      <c r="AB25" s="10">
        <v>14.67769</v>
      </c>
      <c r="AC25" s="10">
        <v>31.73554</v>
      </c>
      <c r="AD25" s="10">
        <v>13.4876</v>
      </c>
      <c r="AE25" s="10">
        <v>35.543419999999998</v>
      </c>
      <c r="AF25" s="10">
        <v>23.741799999999998</v>
      </c>
      <c r="AG25" s="10">
        <v>24.39593</v>
      </c>
      <c r="AH25" s="10">
        <v>22.730180000000001</v>
      </c>
      <c r="AI25" s="9">
        <v>25.189630000000001</v>
      </c>
      <c r="AJ25" s="9">
        <v>26.0823</v>
      </c>
      <c r="AK25" s="9">
        <v>25.58633</v>
      </c>
      <c r="AL25" s="9">
        <v>-10.634887999999998</v>
      </c>
      <c r="AM25" s="9">
        <v>9.8336339999999982</v>
      </c>
      <c r="AN25" s="4"/>
      <c r="AO25" s="4"/>
      <c r="AP25" s="4"/>
      <c r="AQ25" s="4"/>
      <c r="AR25" s="4"/>
      <c r="AS25" s="4"/>
      <c r="AT25" s="4"/>
      <c r="AU25" s="4"/>
      <c r="AV25" s="4"/>
      <c r="AW25" s="4"/>
      <c r="AX25" s="4"/>
      <c r="AY25" s="4"/>
    </row>
    <row r="26" spans="1:51" ht="14.4" x14ac:dyDescent="0.3">
      <c r="A26" s="96">
        <f>YampaRiverInflow.TotalOutflow!A26</f>
        <v>45108</v>
      </c>
      <c r="B26" s="97">
        <v>20.89</v>
      </c>
      <c r="C26" s="97">
        <v>36.9</v>
      </c>
      <c r="D26" s="97">
        <v>30.704999999999998</v>
      </c>
      <c r="E26" s="10">
        <v>4.3607659999999964</v>
      </c>
      <c r="F26" s="10">
        <v>-76.904696000000001</v>
      </c>
      <c r="G26" s="10">
        <v>-26.037152000000003</v>
      </c>
      <c r="H26" s="10">
        <v>-0.99219199999999907</v>
      </c>
      <c r="I26" s="10">
        <v>23.523871999999997</v>
      </c>
      <c r="J26" s="10">
        <v>10.508421999999999</v>
      </c>
      <c r="K26" s="10">
        <v>0.38218800000000192</v>
      </c>
      <c r="L26" s="10">
        <v>-2.4426239999999999</v>
      </c>
      <c r="M26" s="10">
        <v>-0.52760200000000035</v>
      </c>
      <c r="N26" s="10">
        <v>14.445949999999996</v>
      </c>
      <c r="O26" s="10">
        <v>-5.4029160000000003</v>
      </c>
      <c r="P26" s="10">
        <v>-9.1989860000000014</v>
      </c>
      <c r="Q26" s="10">
        <v>30.872809999999998</v>
      </c>
      <c r="R26" s="10">
        <v>7.8308159999999951</v>
      </c>
      <c r="S26" s="10">
        <v>31.933880000000002</v>
      </c>
      <c r="T26" s="10">
        <v>33.12397</v>
      </c>
      <c r="U26" s="10">
        <v>30.347110000000001</v>
      </c>
      <c r="V26" s="10">
        <v>21.12397</v>
      </c>
      <c r="W26" s="10">
        <v>19.953720000000001</v>
      </c>
      <c r="X26" s="10">
        <v>10.1157</v>
      </c>
      <c r="Y26" s="10">
        <v>17.2562</v>
      </c>
      <c r="Z26" s="10">
        <v>39.272730000000003</v>
      </c>
      <c r="AA26" s="10">
        <v>21.024789999999999</v>
      </c>
      <c r="AB26" s="10">
        <v>21.223140000000001</v>
      </c>
      <c r="AC26" s="10">
        <v>45.421489999999999</v>
      </c>
      <c r="AD26" s="10">
        <v>28.760330000000003</v>
      </c>
      <c r="AE26" s="10">
        <v>28.164830000000002</v>
      </c>
      <c r="AF26" s="10">
        <v>29.156560000000002</v>
      </c>
      <c r="AG26" s="10">
        <v>31.536360000000002</v>
      </c>
      <c r="AH26" s="10">
        <v>26.379669999999997</v>
      </c>
      <c r="AI26" s="9">
        <v>61.685449999999996</v>
      </c>
      <c r="AJ26" s="9">
        <v>29.156569999999999</v>
      </c>
      <c r="AK26" s="9">
        <v>33.520060000000001</v>
      </c>
      <c r="AL26" s="9">
        <v>-4.7430320000000004</v>
      </c>
      <c r="AM26" s="9">
        <v>16.804354</v>
      </c>
      <c r="AN26" s="4"/>
      <c r="AO26" s="4"/>
      <c r="AP26" s="4"/>
      <c r="AQ26" s="4"/>
      <c r="AR26" s="4"/>
      <c r="AS26" s="4"/>
      <c r="AT26" s="4"/>
      <c r="AU26" s="4"/>
      <c r="AV26" s="4"/>
      <c r="AW26" s="4"/>
      <c r="AX26" s="4"/>
      <c r="AY26" s="4"/>
    </row>
    <row r="27" spans="1:51" ht="14.4" x14ac:dyDescent="0.3">
      <c r="A27" s="96">
        <f>YampaRiverInflow.TotalOutflow!A27</f>
        <v>45139</v>
      </c>
      <c r="B27" s="97">
        <v>40.603999999999999</v>
      </c>
      <c r="C27" s="97">
        <v>39.261000000000003</v>
      </c>
      <c r="D27" s="97">
        <v>34.83</v>
      </c>
      <c r="E27" s="10">
        <v>-38.819428000000002</v>
      </c>
      <c r="F27" s="10">
        <v>4.0788000000000029</v>
      </c>
      <c r="G27" s="10">
        <v>-24.940789999999996</v>
      </c>
      <c r="H27" s="10">
        <v>11.508968000000001</v>
      </c>
      <c r="I27" s="10">
        <v>34.079854000000005</v>
      </c>
      <c r="J27" s="10">
        <v>13.724534</v>
      </c>
      <c r="K27" s="10">
        <v>22.184847999999999</v>
      </c>
      <c r="L27" s="10">
        <v>11.868864000000002</v>
      </c>
      <c r="M27" s="10">
        <v>15.498979999999996</v>
      </c>
      <c r="N27" s="10">
        <v>39.663323999999996</v>
      </c>
      <c r="O27" s="10">
        <v>-27.475497999999998</v>
      </c>
      <c r="P27" s="10">
        <v>-21.766008000000003</v>
      </c>
      <c r="Q27" s="10">
        <v>29.917686</v>
      </c>
      <c r="R27" s="10">
        <v>25.019824</v>
      </c>
      <c r="S27" s="10">
        <v>50.280989999999996</v>
      </c>
      <c r="T27" s="10">
        <v>20.826450000000001</v>
      </c>
      <c r="U27" s="10">
        <v>44.033059999999999</v>
      </c>
      <c r="V27" s="10">
        <v>23.404959999999999</v>
      </c>
      <c r="W27" s="10">
        <v>52.066120000000005</v>
      </c>
      <c r="X27" s="10">
        <v>17.851240000000001</v>
      </c>
      <c r="Y27" s="10">
        <v>42.049589999999995</v>
      </c>
      <c r="Z27" s="10">
        <v>50.578510000000001</v>
      </c>
      <c r="AA27" s="10">
        <v>28.36364</v>
      </c>
      <c r="AB27" s="10">
        <v>66.446280000000002</v>
      </c>
      <c r="AC27" s="10">
        <v>91.636359999999996</v>
      </c>
      <c r="AD27" s="10">
        <v>39.272730000000003</v>
      </c>
      <c r="AE27" s="10">
        <v>23.60284</v>
      </c>
      <c r="AF27" s="10">
        <v>91.04083</v>
      </c>
      <c r="AG27" s="10">
        <v>36.693379999999998</v>
      </c>
      <c r="AH27" s="10">
        <v>68.607789999999994</v>
      </c>
      <c r="AI27" s="9">
        <v>66.842500000000001</v>
      </c>
      <c r="AJ27" s="9">
        <v>41.057389999999998</v>
      </c>
      <c r="AK27" s="9">
        <v>44.429290000000002</v>
      </c>
      <c r="AL27" s="9">
        <v>-20.440944000000002</v>
      </c>
      <c r="AM27" s="9">
        <v>26.649618</v>
      </c>
      <c r="AN27" s="4"/>
      <c r="AO27" s="4"/>
      <c r="AP27" s="4"/>
      <c r="AQ27" s="4"/>
      <c r="AR27" s="4"/>
      <c r="AS27" s="4"/>
      <c r="AT27" s="4"/>
      <c r="AU27" s="4"/>
      <c r="AV27" s="4"/>
      <c r="AW27" s="4"/>
      <c r="AX27" s="4"/>
      <c r="AY27" s="4"/>
    </row>
    <row r="28" spans="1:51" ht="14.4" x14ac:dyDescent="0.3">
      <c r="A28" s="96">
        <f>YampaRiverInflow.TotalOutflow!A28</f>
        <v>45170</v>
      </c>
      <c r="B28" s="97">
        <v>34.188000000000002</v>
      </c>
      <c r="C28" s="97">
        <v>35.082000000000001</v>
      </c>
      <c r="D28" s="97">
        <v>29.102</v>
      </c>
      <c r="E28" s="10">
        <v>-21.287192000000001</v>
      </c>
      <c r="F28" s="10">
        <v>32.618159999999996</v>
      </c>
      <c r="G28" s="10">
        <v>1.7953199999999998</v>
      </c>
      <c r="H28" s="10">
        <v>31.247597999999996</v>
      </c>
      <c r="I28" s="10">
        <v>10.680847999999996</v>
      </c>
      <c r="J28" s="10">
        <v>16.744351999999999</v>
      </c>
      <c r="K28" s="10">
        <v>7.7189679999999967</v>
      </c>
      <c r="L28" s="10">
        <v>23.211606</v>
      </c>
      <c r="M28" s="10">
        <v>19.180725999999996</v>
      </c>
      <c r="N28" s="10">
        <v>38.334448000000002</v>
      </c>
      <c r="O28" s="10">
        <v>-11.254766</v>
      </c>
      <c r="P28" s="10">
        <v>-1.109622000000003</v>
      </c>
      <c r="Q28" s="10">
        <v>14.515779999999999</v>
      </c>
      <c r="R28" s="10">
        <v>21.008659999999999</v>
      </c>
      <c r="S28" s="10">
        <v>59.246279999999999</v>
      </c>
      <c r="T28" s="10">
        <v>36.099170000000001</v>
      </c>
      <c r="U28" s="10">
        <v>49.190080000000002</v>
      </c>
      <c r="V28" s="10">
        <v>39.133879999999998</v>
      </c>
      <c r="W28" s="10">
        <v>48.456199999999995</v>
      </c>
      <c r="X28" s="10">
        <v>103.95372</v>
      </c>
      <c r="Y28" s="10">
        <v>34.373550000000002</v>
      </c>
      <c r="Z28" s="10">
        <v>57.381819999999998</v>
      </c>
      <c r="AA28" s="10">
        <v>38.360330000000005</v>
      </c>
      <c r="AB28" s="10">
        <v>50.87603</v>
      </c>
      <c r="AC28" s="10">
        <v>33.83802</v>
      </c>
      <c r="AD28" s="10">
        <v>38.677690000000005</v>
      </c>
      <c r="AE28" s="10">
        <v>28.363289999999999</v>
      </c>
      <c r="AF28" s="10">
        <v>44.250949999999996</v>
      </c>
      <c r="AG28" s="10">
        <v>41.255660000000006</v>
      </c>
      <c r="AH28" s="10">
        <v>47.999720000000003</v>
      </c>
      <c r="AI28" s="9">
        <v>78.703759999999988</v>
      </c>
      <c r="AJ28" s="9">
        <v>38.875680000000003</v>
      </c>
      <c r="AK28" s="9">
        <v>32.726860000000002</v>
      </c>
      <c r="AL28" s="9">
        <v>-9.8468000000002581E-2</v>
      </c>
      <c r="AM28" s="9">
        <v>31.357489999999999</v>
      </c>
      <c r="AN28" s="4"/>
      <c r="AO28" s="4"/>
      <c r="AP28" s="4"/>
      <c r="AQ28" s="4"/>
      <c r="AR28" s="4"/>
      <c r="AS28" s="4"/>
      <c r="AT28" s="4"/>
      <c r="AU28" s="4"/>
      <c r="AV28" s="4"/>
      <c r="AW28" s="4"/>
      <c r="AX28" s="4"/>
      <c r="AY28" s="4"/>
    </row>
    <row r="29" spans="1:51" ht="14.4" x14ac:dyDescent="0.3">
      <c r="A29" s="96">
        <f>YampaRiverInflow.TotalOutflow!A29</f>
        <v>45200</v>
      </c>
      <c r="B29" s="97">
        <v>33.393999999999998</v>
      </c>
      <c r="C29" s="97">
        <v>33.393999999999998</v>
      </c>
      <c r="D29" s="97">
        <v>33.393999999999998</v>
      </c>
      <c r="E29" s="10">
        <v>14.638803999999997</v>
      </c>
      <c r="F29" s="10">
        <v>21.466443999999996</v>
      </c>
      <c r="G29" s="10">
        <v>16.894756000000001</v>
      </c>
      <c r="H29" s="10">
        <v>-7.0494780000000024</v>
      </c>
      <c r="I29" s="10">
        <v>28.589822000000002</v>
      </c>
      <c r="J29" s="10">
        <v>8.7653100000000013</v>
      </c>
      <c r="K29" s="10">
        <v>19.033143999999997</v>
      </c>
      <c r="L29" s="10">
        <v>24.070353999999998</v>
      </c>
      <c r="M29" s="10">
        <v>26.040343999999997</v>
      </c>
      <c r="N29" s="10">
        <v>13.166246000000003</v>
      </c>
      <c r="O29" s="10">
        <v>20.811032000000001</v>
      </c>
      <c r="P29" s="10">
        <v>15.392737999999998</v>
      </c>
      <c r="Q29" s="10">
        <v>31.104225999999993</v>
      </c>
      <c r="R29" s="10">
        <v>32.409004000000003</v>
      </c>
      <c r="S29" s="10">
        <v>36.495870000000004</v>
      </c>
      <c r="T29" s="10">
        <v>22.413220000000003</v>
      </c>
      <c r="U29" s="10">
        <v>37.884300000000003</v>
      </c>
      <c r="V29" s="10">
        <v>47.385120000000001</v>
      </c>
      <c r="W29" s="10">
        <v>23.34545</v>
      </c>
      <c r="X29" s="10">
        <v>20.647929999999999</v>
      </c>
      <c r="Y29" s="10">
        <v>30.664459999999998</v>
      </c>
      <c r="Z29" s="10">
        <v>41.077690000000004</v>
      </c>
      <c r="AA29" s="10">
        <v>31.060849999999999</v>
      </c>
      <c r="AB29" s="10">
        <v>69.758679999999998</v>
      </c>
      <c r="AC29" s="10">
        <v>20.94511</v>
      </c>
      <c r="AD29" s="10">
        <v>34.908660000000005</v>
      </c>
      <c r="AE29" s="10">
        <v>24.793029999999998</v>
      </c>
      <c r="AF29" s="10">
        <v>40.680699999999995</v>
      </c>
      <c r="AG29" s="10">
        <v>34.511849999999995</v>
      </c>
      <c r="AH29" s="10">
        <v>29.513770000000001</v>
      </c>
      <c r="AI29" s="9">
        <v>19.080719999999999</v>
      </c>
      <c r="AJ29" s="9">
        <v>42.445929999999997</v>
      </c>
      <c r="AK29" s="9">
        <v>56.012860000000003</v>
      </c>
      <c r="AL29" s="9">
        <v>42.068716000000002</v>
      </c>
      <c r="AM29" s="9">
        <v>-39.506182000000003</v>
      </c>
      <c r="AN29" s="4"/>
      <c r="AO29" s="4"/>
      <c r="AP29" s="4"/>
      <c r="AQ29" s="4"/>
      <c r="AR29" s="4"/>
      <c r="AS29" s="4"/>
      <c r="AT29" s="4"/>
      <c r="AU29" s="4"/>
      <c r="AV29" s="4"/>
      <c r="AW29" s="4"/>
      <c r="AX29" s="4"/>
      <c r="AY29" s="4"/>
    </row>
    <row r="30" spans="1:51" ht="14.4" x14ac:dyDescent="0.3">
      <c r="A30" s="96">
        <f>YampaRiverInflow.TotalOutflow!A30</f>
        <v>45231</v>
      </c>
      <c r="B30" s="97">
        <v>25.29</v>
      </c>
      <c r="C30" s="97">
        <v>25.29</v>
      </c>
      <c r="D30" s="97">
        <v>25.29</v>
      </c>
      <c r="E30" s="10">
        <v>6.753783999999996</v>
      </c>
      <c r="F30" s="10">
        <v>-7.6327240000000023</v>
      </c>
      <c r="G30" s="10">
        <v>19.806198000000002</v>
      </c>
      <c r="H30" s="10">
        <v>-15.417266000000001</v>
      </c>
      <c r="I30" s="10">
        <v>42.873334</v>
      </c>
      <c r="J30" s="10">
        <v>18.651169999999997</v>
      </c>
      <c r="K30" s="10">
        <v>25.675046000000002</v>
      </c>
      <c r="L30" s="10">
        <v>19.488983999999995</v>
      </c>
      <c r="M30" s="10">
        <v>17.507805999999995</v>
      </c>
      <c r="N30" s="10">
        <v>8.8944699999999983</v>
      </c>
      <c r="O30" s="10">
        <v>1.1222839999999996</v>
      </c>
      <c r="P30" s="10">
        <v>9.8448719999999987</v>
      </c>
      <c r="Q30" s="10">
        <v>28.013811999999998</v>
      </c>
      <c r="R30" s="10">
        <v>15.793877999999999</v>
      </c>
      <c r="S30" s="10">
        <v>24.595040000000001</v>
      </c>
      <c r="T30" s="10">
        <v>18.446279999999998</v>
      </c>
      <c r="U30" s="10">
        <v>36.495870000000004</v>
      </c>
      <c r="V30" s="10">
        <v>27.966939999999997</v>
      </c>
      <c r="W30" s="10">
        <v>25.487599999999997</v>
      </c>
      <c r="X30" s="10">
        <v>23.10744</v>
      </c>
      <c r="Y30" s="10">
        <v>22.472729999999999</v>
      </c>
      <c r="Z30" s="10">
        <v>35.166530000000002</v>
      </c>
      <c r="AA30" s="10">
        <v>20.925319999999999</v>
      </c>
      <c r="AB30" s="10">
        <v>16.066120000000002</v>
      </c>
      <c r="AC30" s="10">
        <v>25.54711</v>
      </c>
      <c r="AD30" s="10">
        <v>41.950060000000001</v>
      </c>
      <c r="AE30" s="10">
        <v>23.00787</v>
      </c>
      <c r="AF30" s="10">
        <v>14.39954</v>
      </c>
      <c r="AG30" s="10">
        <v>23.602700000000002</v>
      </c>
      <c r="AH30" s="10">
        <v>28.581400000000002</v>
      </c>
      <c r="AI30" s="9">
        <v>27.807869999999998</v>
      </c>
      <c r="AJ30" s="9">
        <v>24.69378</v>
      </c>
      <c r="AK30" s="9">
        <v>22.293890000000001</v>
      </c>
      <c r="AL30" s="9">
        <v>-3.1421840000000012</v>
      </c>
      <c r="AM30" s="9">
        <v>-44.165469999999999</v>
      </c>
      <c r="AN30" s="4"/>
      <c r="AO30" s="4"/>
      <c r="AP30" s="4"/>
      <c r="AQ30" s="4"/>
      <c r="AR30" s="4"/>
      <c r="AS30" s="4"/>
      <c r="AT30" s="4"/>
      <c r="AU30" s="4"/>
      <c r="AV30" s="4"/>
      <c r="AW30" s="4"/>
      <c r="AX30" s="4"/>
      <c r="AY30" s="4"/>
    </row>
    <row r="31" spans="1:51" ht="14.4" x14ac:dyDescent="0.3">
      <c r="A31" s="96">
        <f>YampaRiverInflow.TotalOutflow!A31</f>
        <v>45261</v>
      </c>
      <c r="B31" s="97">
        <v>29.978999999999999</v>
      </c>
      <c r="C31" s="97">
        <v>29.978999999999999</v>
      </c>
      <c r="D31" s="97">
        <v>29.978999999999999</v>
      </c>
      <c r="E31" s="10">
        <v>16.268739999999998</v>
      </c>
      <c r="F31" s="10">
        <v>6.4705519999999996</v>
      </c>
      <c r="G31" s="10">
        <v>17.637533999999999</v>
      </c>
      <c r="H31" s="10">
        <v>-3.9600340000000016</v>
      </c>
      <c r="I31" s="10">
        <v>24.396989999999999</v>
      </c>
      <c r="J31" s="10">
        <v>10.800360000000001</v>
      </c>
      <c r="K31" s="10">
        <v>21.260485999999997</v>
      </c>
      <c r="L31" s="10">
        <v>13.424811999999998</v>
      </c>
      <c r="M31" s="10">
        <v>8.4644880000000011</v>
      </c>
      <c r="N31" s="10">
        <v>2.3967059999999982</v>
      </c>
      <c r="O31" s="10">
        <v>-6.7709719999999995</v>
      </c>
      <c r="P31" s="10">
        <v>0.60159199999999691</v>
      </c>
      <c r="Q31" s="10">
        <v>44.223798000000002</v>
      </c>
      <c r="R31" s="10">
        <v>1.110544</v>
      </c>
      <c r="S31" s="10">
        <v>15.07438</v>
      </c>
      <c r="T31" s="10">
        <v>12.69421</v>
      </c>
      <c r="U31" s="10">
        <v>35.305790000000002</v>
      </c>
      <c r="V31" s="10">
        <v>29.355370000000001</v>
      </c>
      <c r="W31" s="10">
        <v>13.4876</v>
      </c>
      <c r="X31" s="10">
        <v>18.723970000000001</v>
      </c>
      <c r="Y31" s="10">
        <v>15.471069999999999</v>
      </c>
      <c r="Z31" s="10">
        <v>19.100490000000001</v>
      </c>
      <c r="AA31" s="10">
        <v>3.9664899999999998</v>
      </c>
      <c r="AB31" s="10">
        <v>23.801650000000002</v>
      </c>
      <c r="AC31" s="10">
        <v>57.520660000000007</v>
      </c>
      <c r="AD31" s="10">
        <v>23.99954</v>
      </c>
      <c r="AE31" s="10">
        <v>19.4375</v>
      </c>
      <c r="AF31" s="10">
        <v>33.916870000000003</v>
      </c>
      <c r="AG31" s="10">
        <v>31.734860000000001</v>
      </c>
      <c r="AH31" s="10">
        <v>22.7103</v>
      </c>
      <c r="AI31" s="9">
        <v>25.368259999999999</v>
      </c>
      <c r="AJ31" s="9">
        <v>31.6557</v>
      </c>
      <c r="AK31" s="9">
        <v>22.412740000000003</v>
      </c>
      <c r="AL31" s="9">
        <v>28.144819999999999</v>
      </c>
      <c r="AM31" s="9">
        <v>-12.281395999999999</v>
      </c>
      <c r="AN31" s="4"/>
      <c r="AO31" s="4"/>
      <c r="AP31" s="4"/>
      <c r="AQ31" s="4"/>
      <c r="AR31" s="4"/>
      <c r="AS31" s="4"/>
      <c r="AT31" s="4"/>
      <c r="AU31" s="4"/>
      <c r="AV31" s="4"/>
      <c r="AW31" s="4"/>
      <c r="AX31" s="4"/>
      <c r="AY31" s="4"/>
    </row>
    <row r="32" spans="1:51" ht="14.4" x14ac:dyDescent="0.3">
      <c r="A32" s="96">
        <f>YampaRiverInflow.TotalOutflow!A32</f>
        <v>45292</v>
      </c>
      <c r="B32" s="97">
        <v>12.730969999999999</v>
      </c>
      <c r="C32" s="97">
        <v>12.730969999999999</v>
      </c>
      <c r="D32" s="97">
        <v>12.730969999999999</v>
      </c>
      <c r="E32" s="10">
        <v>13.077360000000001</v>
      </c>
      <c r="F32" s="10">
        <v>19.310572000000001</v>
      </c>
      <c r="G32" s="10">
        <v>30.633921999999998</v>
      </c>
      <c r="H32" s="10">
        <v>-8.3519860000000001</v>
      </c>
      <c r="I32" s="10">
        <v>20.166415999999998</v>
      </c>
      <c r="J32" s="10">
        <v>-5.3256900000000025</v>
      </c>
      <c r="K32" s="10">
        <v>2.6823760000000001</v>
      </c>
      <c r="L32" s="10">
        <v>29.809785999999992</v>
      </c>
      <c r="M32" s="10">
        <v>0.14888199999999779</v>
      </c>
      <c r="N32" s="10">
        <v>188.36769600000002</v>
      </c>
      <c r="O32" s="10">
        <v>-19.261465999999999</v>
      </c>
      <c r="P32" s="10">
        <v>-11.55139</v>
      </c>
      <c r="Q32" s="10">
        <v>25.526097999999998</v>
      </c>
      <c r="R32" s="10">
        <v>1.3745679999999993</v>
      </c>
      <c r="S32" s="10">
        <v>21.421490000000002</v>
      </c>
      <c r="T32" s="10">
        <v>24.198349999999998</v>
      </c>
      <c r="U32" s="10">
        <v>42.049589999999995</v>
      </c>
      <c r="V32" s="10">
        <v>21.61983</v>
      </c>
      <c r="W32" s="10">
        <v>18.446279999999998</v>
      </c>
      <c r="X32" s="10">
        <v>23.206610000000001</v>
      </c>
      <c r="Y32" s="10">
        <v>20.033060000000003</v>
      </c>
      <c r="Z32" s="10">
        <v>101.09752</v>
      </c>
      <c r="AA32" s="10">
        <v>22.61157</v>
      </c>
      <c r="AB32" s="10">
        <v>23.206610000000001</v>
      </c>
      <c r="AC32" s="10">
        <v>42.247930000000004</v>
      </c>
      <c r="AD32" s="10">
        <v>34.11524</v>
      </c>
      <c r="AE32" s="10">
        <v>41.255679999999998</v>
      </c>
      <c r="AF32" s="10">
        <v>24.792830000000002</v>
      </c>
      <c r="AG32" s="10">
        <v>40.065640000000002</v>
      </c>
      <c r="AH32" s="10">
        <v>37.883839999999999</v>
      </c>
      <c r="AI32" s="9">
        <v>23.007810000000003</v>
      </c>
      <c r="AJ32" s="9">
        <v>30.743310000000001</v>
      </c>
      <c r="AK32" s="9">
        <v>-35.333798000000002</v>
      </c>
      <c r="AL32" s="9">
        <v>15.72175</v>
      </c>
      <c r="AM32" s="9">
        <v>-20.231422000000002</v>
      </c>
      <c r="AN32" s="4"/>
      <c r="AO32" s="4"/>
      <c r="AP32" s="4"/>
      <c r="AQ32" s="4"/>
      <c r="AR32" s="4"/>
      <c r="AS32" s="4"/>
      <c r="AT32" s="4"/>
      <c r="AU32" s="4"/>
      <c r="AV32" s="4"/>
      <c r="AW32" s="4"/>
      <c r="AX32" s="4"/>
      <c r="AY32" s="4"/>
    </row>
    <row r="33" spans="1:51" ht="14.4" x14ac:dyDescent="0.3">
      <c r="A33" s="96">
        <f>YampaRiverInflow.TotalOutflow!A33</f>
        <v>45323</v>
      </c>
      <c r="B33" s="97">
        <v>8.8950400000000016</v>
      </c>
      <c r="C33" s="97">
        <v>8.8950400000000016</v>
      </c>
      <c r="D33" s="97">
        <v>8.8950400000000016</v>
      </c>
      <c r="E33" s="10">
        <v>9.201842000000001</v>
      </c>
      <c r="F33" s="10">
        <v>5.149061999999998</v>
      </c>
      <c r="G33" s="10">
        <v>31.733646</v>
      </c>
      <c r="H33" s="10">
        <v>-5.7021720000000027</v>
      </c>
      <c r="I33" s="10">
        <v>24.577362000000001</v>
      </c>
      <c r="J33" s="10">
        <v>5.5440619999999985</v>
      </c>
      <c r="K33" s="10">
        <v>2.5809760000000006</v>
      </c>
      <c r="L33" s="10">
        <v>19.033522000000001</v>
      </c>
      <c r="M33" s="10">
        <v>7.0302340000000001</v>
      </c>
      <c r="N33" s="10">
        <v>85.799055999999993</v>
      </c>
      <c r="O33" s="10">
        <v>-9.7793939999999999</v>
      </c>
      <c r="P33" s="10">
        <v>38.657699999999991</v>
      </c>
      <c r="Q33" s="10">
        <v>12.339405999999999</v>
      </c>
      <c r="R33" s="10">
        <v>23.60331</v>
      </c>
      <c r="S33" s="10">
        <v>17.2562</v>
      </c>
      <c r="T33" s="10">
        <v>16.066120000000002</v>
      </c>
      <c r="U33" s="10">
        <v>48.99174</v>
      </c>
      <c r="V33" s="10">
        <v>36.297519999999999</v>
      </c>
      <c r="W33" s="10">
        <v>25.745450000000002</v>
      </c>
      <c r="X33" s="10">
        <v>24.39669</v>
      </c>
      <c r="Y33" s="10">
        <v>35.66281</v>
      </c>
      <c r="Z33" s="10">
        <v>125.57355</v>
      </c>
      <c r="AA33" s="10">
        <v>20.429749999999999</v>
      </c>
      <c r="AB33" s="10">
        <v>29.355370000000001</v>
      </c>
      <c r="AC33" s="10">
        <v>90.644630000000006</v>
      </c>
      <c r="AD33" s="10">
        <v>38.478989999999996</v>
      </c>
      <c r="AE33" s="10">
        <v>35.16657</v>
      </c>
      <c r="AF33" s="10">
        <v>33.321769999999994</v>
      </c>
      <c r="AG33" s="10">
        <v>18.842610000000001</v>
      </c>
      <c r="AH33" s="10">
        <v>38.875690000000006</v>
      </c>
      <c r="AI33" s="9">
        <v>32.449240000000003</v>
      </c>
      <c r="AJ33" s="9">
        <v>39.450900000000004</v>
      </c>
      <c r="AK33" s="9">
        <v>-35.678773999999997</v>
      </c>
      <c r="AL33" s="9">
        <v>36.358820000000009</v>
      </c>
      <c r="AM33" s="9">
        <v>10.028786</v>
      </c>
      <c r="AN33" s="4"/>
      <c r="AO33" s="4"/>
      <c r="AP33" s="4"/>
      <c r="AQ33" s="4"/>
      <c r="AR33" s="4"/>
      <c r="AS33" s="4"/>
      <c r="AT33" s="4"/>
      <c r="AU33" s="4"/>
      <c r="AV33" s="4"/>
      <c r="AW33" s="4"/>
      <c r="AX33" s="4"/>
      <c r="AY33" s="4"/>
    </row>
    <row r="34" spans="1:51" ht="14.4" x14ac:dyDescent="0.3">
      <c r="A34" s="96">
        <f>YampaRiverInflow.TotalOutflow!A34</f>
        <v>45352</v>
      </c>
      <c r="B34" s="97">
        <v>11.592746</v>
      </c>
      <c r="C34" s="97">
        <v>11.592746</v>
      </c>
      <c r="D34" s="97">
        <v>11.592746</v>
      </c>
      <c r="E34" s="10">
        <v>11.779536</v>
      </c>
      <c r="F34" s="10">
        <v>64.980252000000007</v>
      </c>
      <c r="G34" s="10">
        <v>40.112389999999998</v>
      </c>
      <c r="H34" s="10">
        <v>-5.6985580000000011</v>
      </c>
      <c r="I34" s="10">
        <v>30.219604</v>
      </c>
      <c r="J34" s="10">
        <v>24.668741999999998</v>
      </c>
      <c r="K34" s="10">
        <v>25.485123999999995</v>
      </c>
      <c r="L34" s="10">
        <v>37.985829999999993</v>
      </c>
      <c r="M34" s="10">
        <v>23.852601999999997</v>
      </c>
      <c r="N34" s="10">
        <v>33.571293999999995</v>
      </c>
      <c r="O34" s="10">
        <v>18.785719999999998</v>
      </c>
      <c r="P34" s="10">
        <v>66.418819999999997</v>
      </c>
      <c r="Q34" s="10">
        <v>7.6782579999999996</v>
      </c>
      <c r="R34" s="10">
        <v>63.272730000000003</v>
      </c>
      <c r="S34" s="10">
        <v>48.99174</v>
      </c>
      <c r="T34" s="10">
        <v>19.834709999999998</v>
      </c>
      <c r="U34" s="10">
        <v>54.009920000000001</v>
      </c>
      <c r="V34" s="10">
        <v>55.160330000000002</v>
      </c>
      <c r="W34" s="10">
        <v>23.22645</v>
      </c>
      <c r="X34" s="10">
        <v>42.842980000000004</v>
      </c>
      <c r="Y34" s="10">
        <v>27.59008</v>
      </c>
      <c r="Z34" s="10">
        <v>69.104129999999998</v>
      </c>
      <c r="AA34" s="10">
        <v>49.190080000000002</v>
      </c>
      <c r="AB34" s="10">
        <v>44.628099999999996</v>
      </c>
      <c r="AC34" s="10">
        <v>82.373550000000009</v>
      </c>
      <c r="AD34" s="10">
        <v>74.04258999999999</v>
      </c>
      <c r="AE34" s="10">
        <v>59.404600000000002</v>
      </c>
      <c r="AF34" s="10">
        <v>42.445689999999999</v>
      </c>
      <c r="AG34" s="10">
        <v>22.21454</v>
      </c>
      <c r="AH34" s="10">
        <v>58.769889999999997</v>
      </c>
      <c r="AI34" s="9">
        <v>31.517060000000001</v>
      </c>
      <c r="AJ34" s="9">
        <v>41.176480000000005</v>
      </c>
      <c r="AK34" s="9">
        <v>1.4208999999999996</v>
      </c>
      <c r="AL34" s="9">
        <v>53.899988000000008</v>
      </c>
      <c r="AM34" s="9">
        <v>48.854016000000001</v>
      </c>
      <c r="AN34" s="4"/>
      <c r="AO34" s="4"/>
      <c r="AP34" s="4"/>
      <c r="AQ34" s="4"/>
      <c r="AR34" s="4"/>
      <c r="AS34" s="4"/>
      <c r="AT34" s="4"/>
      <c r="AU34" s="4"/>
      <c r="AV34" s="4"/>
      <c r="AW34" s="4"/>
      <c r="AX34" s="4"/>
      <c r="AY34" s="4"/>
    </row>
    <row r="35" spans="1:51" ht="14.4" x14ac:dyDescent="0.3">
      <c r="A35" s="96">
        <f>YampaRiverInflow.TotalOutflow!A35</f>
        <v>45383</v>
      </c>
      <c r="B35" s="97">
        <v>6.4895579999999997</v>
      </c>
      <c r="C35" s="97">
        <v>6.4895579999999997</v>
      </c>
      <c r="D35" s="97">
        <v>6.4895579999999997</v>
      </c>
      <c r="E35" s="10">
        <v>6.4497519999999966</v>
      </c>
      <c r="F35" s="10">
        <v>-1.6270880000000034</v>
      </c>
      <c r="G35" s="10">
        <v>27.136765999999998</v>
      </c>
      <c r="H35" s="10">
        <v>10.345166000000001</v>
      </c>
      <c r="I35" s="10">
        <v>35.310705999999996</v>
      </c>
      <c r="J35" s="10">
        <v>19.30078</v>
      </c>
      <c r="K35" s="10">
        <v>3.5616000000000003</v>
      </c>
      <c r="L35" s="10">
        <v>41.938178000000001</v>
      </c>
      <c r="M35" s="10">
        <v>40.074694000000001</v>
      </c>
      <c r="N35" s="10">
        <v>1.3631199999999954</v>
      </c>
      <c r="O35" s="10">
        <v>-2.5694920000000012</v>
      </c>
      <c r="P35" s="10">
        <v>-26.212883999999999</v>
      </c>
      <c r="Q35" s="10">
        <v>3.6764540000000014</v>
      </c>
      <c r="R35" s="10">
        <v>29.157019999999999</v>
      </c>
      <c r="S35" s="10">
        <v>70.294210000000007</v>
      </c>
      <c r="T35" s="10">
        <v>23.60331</v>
      </c>
      <c r="U35" s="10">
        <v>16.8</v>
      </c>
      <c r="V35" s="10">
        <v>35.028100000000002</v>
      </c>
      <c r="W35" s="10">
        <v>13.62645</v>
      </c>
      <c r="X35" s="10">
        <v>32.747109999999999</v>
      </c>
      <c r="Y35" s="10">
        <v>39.133879999999998</v>
      </c>
      <c r="Z35" s="10">
        <v>90.902479999999997</v>
      </c>
      <c r="AA35" s="10">
        <v>33.758679999999998</v>
      </c>
      <c r="AB35" s="10">
        <v>33.699169999999995</v>
      </c>
      <c r="AC35" s="10">
        <v>29.79214</v>
      </c>
      <c r="AD35" s="10">
        <v>43.080640000000002</v>
      </c>
      <c r="AE35" s="10">
        <v>88.700450000000004</v>
      </c>
      <c r="AF35" s="10">
        <v>43.635820000000002</v>
      </c>
      <c r="AG35" s="10">
        <v>17.01784</v>
      </c>
      <c r="AH35" s="10">
        <v>26.498860000000001</v>
      </c>
      <c r="AI35" s="9">
        <v>22.988139999999998</v>
      </c>
      <c r="AJ35" s="9">
        <v>25.348419999999997</v>
      </c>
      <c r="AK35" s="9">
        <v>1.8474620000000004</v>
      </c>
      <c r="AL35" s="9">
        <v>30.190056000000002</v>
      </c>
      <c r="AM35" s="9">
        <v>8.4134259999999994</v>
      </c>
      <c r="AN35" s="4"/>
      <c r="AO35" s="4"/>
      <c r="AP35" s="4"/>
      <c r="AQ35" s="4"/>
      <c r="AR35" s="4"/>
      <c r="AS35" s="4"/>
      <c r="AT35" s="4"/>
      <c r="AU35" s="4"/>
      <c r="AV35" s="4"/>
      <c r="AW35" s="4"/>
      <c r="AX35" s="4"/>
      <c r="AY35" s="4"/>
    </row>
    <row r="36" spans="1:51" ht="14.4" x14ac:dyDescent="0.3">
      <c r="A36" s="96">
        <f>YampaRiverInflow.TotalOutflow!A36</f>
        <v>45413</v>
      </c>
      <c r="B36" s="97">
        <v>19.623999999999999</v>
      </c>
      <c r="C36" s="97">
        <v>20.670999999999999</v>
      </c>
      <c r="D36" s="97">
        <v>27.829000000000001</v>
      </c>
      <c r="E36" s="10">
        <v>-44.029232</v>
      </c>
      <c r="F36" s="10">
        <v>-35.628662000000006</v>
      </c>
      <c r="G36" s="10">
        <v>13.395087999999999</v>
      </c>
      <c r="H36" s="10">
        <v>14.373129999999998</v>
      </c>
      <c r="I36" s="10">
        <v>12.015425999999998</v>
      </c>
      <c r="J36" s="10">
        <v>20.550333999999999</v>
      </c>
      <c r="K36" s="10">
        <v>18.579722</v>
      </c>
      <c r="L36" s="10">
        <v>24.659790000000001</v>
      </c>
      <c r="M36" s="10">
        <v>21.803582000000002</v>
      </c>
      <c r="N36" s="10">
        <v>0.19014400000000023</v>
      </c>
      <c r="O36" s="10">
        <v>-5.5054859999999994</v>
      </c>
      <c r="P36" s="10">
        <v>-26.211384000000006</v>
      </c>
      <c r="Q36" s="10">
        <v>7.738929999999999</v>
      </c>
      <c r="R36" s="10">
        <v>15.471069999999999</v>
      </c>
      <c r="S36" s="10">
        <v>41.137190000000004</v>
      </c>
      <c r="T36" s="10">
        <v>13.289260000000001</v>
      </c>
      <c r="U36" s="10">
        <v>27.570250000000001</v>
      </c>
      <c r="V36" s="10">
        <v>34.690910000000002</v>
      </c>
      <c r="W36" s="10">
        <v>21.163640000000001</v>
      </c>
      <c r="X36" s="10">
        <v>23.543800000000001</v>
      </c>
      <c r="Y36" s="10">
        <v>34.333880000000001</v>
      </c>
      <c r="Z36" s="10">
        <v>67.140500000000003</v>
      </c>
      <c r="AA36" s="10">
        <v>34.274380000000001</v>
      </c>
      <c r="AB36" s="10">
        <v>36.813220000000001</v>
      </c>
      <c r="AC36" s="10">
        <v>20.429749999999999</v>
      </c>
      <c r="AD36" s="10">
        <v>51.173209999999997</v>
      </c>
      <c r="AE36" s="10">
        <v>36.138489999999997</v>
      </c>
      <c r="AF36" s="10">
        <v>21.024139999999999</v>
      </c>
      <c r="AG36" s="10">
        <v>18.545120000000001</v>
      </c>
      <c r="AH36" s="10">
        <v>27.252549999999999</v>
      </c>
      <c r="AI36" s="9">
        <v>27.252610000000001</v>
      </c>
      <c r="AJ36" s="9">
        <v>28.958279999999998</v>
      </c>
      <c r="AK36" s="9">
        <v>-17.974883999999999</v>
      </c>
      <c r="AL36" s="9">
        <v>8.2502020000000016</v>
      </c>
      <c r="AM36" s="9">
        <v>11.781169999999998</v>
      </c>
      <c r="AN36" s="4"/>
      <c r="AO36" s="4"/>
      <c r="AP36" s="4"/>
      <c r="AQ36" s="4"/>
      <c r="AR36" s="4"/>
      <c r="AS36" s="4"/>
      <c r="AT36" s="4"/>
      <c r="AU36" s="4"/>
      <c r="AV36" s="4"/>
      <c r="AW36" s="4"/>
      <c r="AX36" s="4"/>
      <c r="AY36" s="4"/>
    </row>
    <row r="37" spans="1:51" ht="14.4" x14ac:dyDescent="0.3">
      <c r="A37" s="96">
        <f>YampaRiverInflow.TotalOutflow!A37</f>
        <v>45444</v>
      </c>
      <c r="B37" s="97">
        <v>9.8230000000000004</v>
      </c>
      <c r="C37" s="97">
        <v>11.023999999999999</v>
      </c>
      <c r="D37" s="97">
        <v>25.254000000000001</v>
      </c>
      <c r="E37" s="10">
        <v>-27.190472000000003</v>
      </c>
      <c r="F37" s="10">
        <v>-26.814078000000002</v>
      </c>
      <c r="G37" s="10">
        <v>4.3700580000000011</v>
      </c>
      <c r="H37" s="10">
        <v>17.001467999999996</v>
      </c>
      <c r="I37" s="10">
        <v>15.287422000000003</v>
      </c>
      <c r="J37" s="10">
        <v>10.805857999999999</v>
      </c>
      <c r="K37" s="10">
        <v>17.742493999999997</v>
      </c>
      <c r="L37" s="10">
        <v>3.4259199999999983</v>
      </c>
      <c r="M37" s="10">
        <v>8.1729199999999995</v>
      </c>
      <c r="N37" s="10">
        <v>12.473674000000001</v>
      </c>
      <c r="O37" s="10">
        <v>1.061094</v>
      </c>
      <c r="P37" s="10">
        <v>22.368065999999995</v>
      </c>
      <c r="Q37" s="10">
        <v>-1.3633040000000001</v>
      </c>
      <c r="R37" s="10">
        <v>31.73554</v>
      </c>
      <c r="S37" s="10">
        <v>15.272729999999999</v>
      </c>
      <c r="T37" s="10">
        <v>13.68595</v>
      </c>
      <c r="U37" s="10">
        <v>32.07273</v>
      </c>
      <c r="V37" s="10">
        <v>48.238019999999999</v>
      </c>
      <c r="W37" s="10">
        <v>6.5057900000000002</v>
      </c>
      <c r="X37" s="10">
        <v>14.280989999999999</v>
      </c>
      <c r="Y37" s="10">
        <v>20.826450000000001</v>
      </c>
      <c r="Z37" s="10">
        <v>11.9405</v>
      </c>
      <c r="AA37" s="10">
        <v>14.67769</v>
      </c>
      <c r="AB37" s="10">
        <v>31.73554</v>
      </c>
      <c r="AC37" s="10">
        <v>13.4876</v>
      </c>
      <c r="AD37" s="10">
        <v>35.543419999999998</v>
      </c>
      <c r="AE37" s="10">
        <v>23.741799999999998</v>
      </c>
      <c r="AF37" s="10">
        <v>24.39593</v>
      </c>
      <c r="AG37" s="10">
        <v>22.730180000000001</v>
      </c>
      <c r="AH37" s="10">
        <v>25.189630000000001</v>
      </c>
      <c r="AI37" s="9">
        <v>26.0823</v>
      </c>
      <c r="AJ37" s="9">
        <v>25.58633</v>
      </c>
      <c r="AK37" s="9">
        <v>-10.634887999999998</v>
      </c>
      <c r="AL37" s="9">
        <v>9.8336339999999982</v>
      </c>
      <c r="AM37" s="9">
        <v>15.799028</v>
      </c>
      <c r="AN37" s="4"/>
      <c r="AO37" s="4"/>
      <c r="AP37" s="4"/>
      <c r="AQ37" s="4"/>
      <c r="AR37" s="4"/>
      <c r="AS37" s="4"/>
      <c r="AT37" s="4"/>
      <c r="AU37" s="4"/>
      <c r="AV37" s="4"/>
      <c r="AW37" s="4"/>
      <c r="AX37" s="4"/>
      <c r="AY37" s="4"/>
    </row>
    <row r="38" spans="1:51" ht="14.4" x14ac:dyDescent="0.3">
      <c r="A38" s="96">
        <f>YampaRiverInflow.TotalOutflow!A38</f>
        <v>45474</v>
      </c>
      <c r="B38" s="97">
        <v>20.89</v>
      </c>
      <c r="C38" s="97">
        <v>36.9</v>
      </c>
      <c r="D38" s="97">
        <v>30.704999999999998</v>
      </c>
      <c r="E38" s="10">
        <v>-76.904696000000001</v>
      </c>
      <c r="F38" s="10">
        <v>-26.037152000000003</v>
      </c>
      <c r="G38" s="10">
        <v>-0.99219199999999907</v>
      </c>
      <c r="H38" s="10">
        <v>23.523871999999997</v>
      </c>
      <c r="I38" s="10">
        <v>10.508421999999999</v>
      </c>
      <c r="J38" s="10">
        <v>0.38218800000000192</v>
      </c>
      <c r="K38" s="10">
        <v>-2.4426239999999999</v>
      </c>
      <c r="L38" s="10">
        <v>-0.52760200000000035</v>
      </c>
      <c r="M38" s="10">
        <v>14.445949999999996</v>
      </c>
      <c r="N38" s="10">
        <v>-5.4029160000000003</v>
      </c>
      <c r="O38" s="10">
        <v>-9.1989860000000014</v>
      </c>
      <c r="P38" s="10">
        <v>30.872809999999998</v>
      </c>
      <c r="Q38" s="10">
        <v>7.8308159999999951</v>
      </c>
      <c r="R38" s="10">
        <v>31.933880000000002</v>
      </c>
      <c r="S38" s="10">
        <v>33.12397</v>
      </c>
      <c r="T38" s="10">
        <v>30.347110000000001</v>
      </c>
      <c r="U38" s="10">
        <v>21.12397</v>
      </c>
      <c r="V38" s="10">
        <v>19.953720000000001</v>
      </c>
      <c r="W38" s="10">
        <v>10.1157</v>
      </c>
      <c r="X38" s="10">
        <v>17.2562</v>
      </c>
      <c r="Y38" s="10">
        <v>39.272730000000003</v>
      </c>
      <c r="Z38" s="10">
        <v>21.024789999999999</v>
      </c>
      <c r="AA38" s="10">
        <v>21.223140000000001</v>
      </c>
      <c r="AB38" s="10">
        <v>45.421489999999999</v>
      </c>
      <c r="AC38" s="10">
        <v>28.760330000000003</v>
      </c>
      <c r="AD38" s="10">
        <v>28.164830000000002</v>
      </c>
      <c r="AE38" s="10">
        <v>29.156560000000002</v>
      </c>
      <c r="AF38" s="10">
        <v>31.536360000000002</v>
      </c>
      <c r="AG38" s="10">
        <v>26.379669999999997</v>
      </c>
      <c r="AH38" s="10">
        <v>61.685449999999996</v>
      </c>
      <c r="AI38" s="9">
        <v>29.156569999999999</v>
      </c>
      <c r="AJ38" s="9">
        <v>33.520060000000001</v>
      </c>
      <c r="AK38" s="9">
        <v>-4.7430320000000004</v>
      </c>
      <c r="AL38" s="9">
        <v>16.804354</v>
      </c>
      <c r="AM38" s="9">
        <v>5.1790399999999934</v>
      </c>
      <c r="AN38" s="4"/>
      <c r="AO38" s="4"/>
      <c r="AP38" s="4"/>
      <c r="AQ38" s="4"/>
      <c r="AR38" s="4"/>
      <c r="AS38" s="4"/>
      <c r="AT38" s="4"/>
      <c r="AU38" s="4"/>
      <c r="AV38" s="4"/>
      <c r="AW38" s="4"/>
      <c r="AX38" s="4"/>
      <c r="AY38" s="4"/>
    </row>
    <row r="39" spans="1:51" ht="14.4" x14ac:dyDescent="0.3">
      <c r="A39" s="96">
        <f>YampaRiverInflow.TotalOutflow!A39</f>
        <v>45505</v>
      </c>
      <c r="B39" s="97">
        <v>40.603999999999999</v>
      </c>
      <c r="C39" s="97">
        <v>39.261000000000003</v>
      </c>
      <c r="D39" s="97">
        <v>34.83</v>
      </c>
      <c r="E39" s="10">
        <v>4.0788000000000029</v>
      </c>
      <c r="F39" s="10">
        <v>-24.940789999999996</v>
      </c>
      <c r="G39" s="10">
        <v>11.508968000000001</v>
      </c>
      <c r="H39" s="10">
        <v>34.079854000000005</v>
      </c>
      <c r="I39" s="10">
        <v>13.724534</v>
      </c>
      <c r="J39" s="10">
        <v>22.184847999999999</v>
      </c>
      <c r="K39" s="10">
        <v>11.868864000000002</v>
      </c>
      <c r="L39" s="10">
        <v>15.498979999999996</v>
      </c>
      <c r="M39" s="10">
        <v>39.663323999999996</v>
      </c>
      <c r="N39" s="10">
        <v>-27.475497999999998</v>
      </c>
      <c r="O39" s="10">
        <v>-21.766008000000003</v>
      </c>
      <c r="P39" s="10">
        <v>29.917686</v>
      </c>
      <c r="Q39" s="10">
        <v>25.019824</v>
      </c>
      <c r="R39" s="10">
        <v>50.280989999999996</v>
      </c>
      <c r="S39" s="10">
        <v>20.826450000000001</v>
      </c>
      <c r="T39" s="10">
        <v>44.033059999999999</v>
      </c>
      <c r="U39" s="10">
        <v>23.404959999999999</v>
      </c>
      <c r="V39" s="10">
        <v>52.066120000000005</v>
      </c>
      <c r="W39" s="10">
        <v>17.851240000000001</v>
      </c>
      <c r="X39" s="10">
        <v>42.049589999999995</v>
      </c>
      <c r="Y39" s="10">
        <v>50.578510000000001</v>
      </c>
      <c r="Z39" s="10">
        <v>28.36364</v>
      </c>
      <c r="AA39" s="10">
        <v>66.446280000000002</v>
      </c>
      <c r="AB39" s="10">
        <v>91.636359999999996</v>
      </c>
      <c r="AC39" s="10">
        <v>39.272730000000003</v>
      </c>
      <c r="AD39" s="10">
        <v>23.60284</v>
      </c>
      <c r="AE39" s="10">
        <v>91.04083</v>
      </c>
      <c r="AF39" s="10">
        <v>36.693379999999998</v>
      </c>
      <c r="AG39" s="10">
        <v>68.607789999999994</v>
      </c>
      <c r="AH39" s="10">
        <v>66.842500000000001</v>
      </c>
      <c r="AI39" s="9">
        <v>41.057389999999998</v>
      </c>
      <c r="AJ39" s="9">
        <v>44.429290000000002</v>
      </c>
      <c r="AK39" s="9">
        <v>-20.440944000000002</v>
      </c>
      <c r="AL39" s="9">
        <v>26.649618</v>
      </c>
      <c r="AM39" s="9">
        <v>-38.384042000000001</v>
      </c>
      <c r="AN39" s="4"/>
      <c r="AO39" s="4"/>
      <c r="AP39" s="4"/>
      <c r="AQ39" s="4"/>
      <c r="AR39" s="4"/>
      <c r="AS39" s="4"/>
      <c r="AT39" s="4"/>
      <c r="AU39" s="4"/>
      <c r="AV39" s="4"/>
      <c r="AW39" s="4"/>
      <c r="AX39" s="4"/>
      <c r="AY39" s="4"/>
    </row>
    <row r="40" spans="1:51" ht="14.4" x14ac:dyDescent="0.3">
      <c r="A40" s="96">
        <f>YampaRiverInflow.TotalOutflow!A40</f>
        <v>45536</v>
      </c>
      <c r="B40" s="97">
        <v>34.188000000000002</v>
      </c>
      <c r="C40" s="97">
        <v>35.082000000000001</v>
      </c>
      <c r="D40" s="97">
        <v>29.102</v>
      </c>
      <c r="E40" s="10">
        <v>32.618159999999996</v>
      </c>
      <c r="F40" s="10">
        <v>1.7953199999999998</v>
      </c>
      <c r="G40" s="10">
        <v>31.247597999999996</v>
      </c>
      <c r="H40" s="10">
        <v>10.680847999999996</v>
      </c>
      <c r="I40" s="10">
        <v>16.744351999999999</v>
      </c>
      <c r="J40" s="10">
        <v>7.7189679999999967</v>
      </c>
      <c r="K40" s="10">
        <v>23.211606</v>
      </c>
      <c r="L40" s="10">
        <v>19.180725999999996</v>
      </c>
      <c r="M40" s="10">
        <v>38.334448000000002</v>
      </c>
      <c r="N40" s="10">
        <v>-11.254766</v>
      </c>
      <c r="O40" s="10">
        <v>-1.109622000000003</v>
      </c>
      <c r="P40" s="10">
        <v>14.515779999999999</v>
      </c>
      <c r="Q40" s="10">
        <v>21.008659999999999</v>
      </c>
      <c r="R40" s="10">
        <v>59.246279999999999</v>
      </c>
      <c r="S40" s="10">
        <v>36.099170000000001</v>
      </c>
      <c r="T40" s="10">
        <v>49.190080000000002</v>
      </c>
      <c r="U40" s="10">
        <v>39.133879999999998</v>
      </c>
      <c r="V40" s="10">
        <v>48.456199999999995</v>
      </c>
      <c r="W40" s="10">
        <v>103.95372</v>
      </c>
      <c r="X40" s="10">
        <v>34.373550000000002</v>
      </c>
      <c r="Y40" s="10">
        <v>57.381819999999998</v>
      </c>
      <c r="Z40" s="10">
        <v>38.360330000000005</v>
      </c>
      <c r="AA40" s="10">
        <v>50.87603</v>
      </c>
      <c r="AB40" s="10">
        <v>33.83802</v>
      </c>
      <c r="AC40" s="10">
        <v>38.677690000000005</v>
      </c>
      <c r="AD40" s="10">
        <v>28.363289999999999</v>
      </c>
      <c r="AE40" s="10">
        <v>44.250949999999996</v>
      </c>
      <c r="AF40" s="10">
        <v>41.255660000000006</v>
      </c>
      <c r="AG40" s="10">
        <v>47.999720000000003</v>
      </c>
      <c r="AH40" s="10">
        <v>78.703759999999988</v>
      </c>
      <c r="AI40" s="9">
        <v>38.875680000000003</v>
      </c>
      <c r="AJ40" s="9">
        <v>32.726860000000002</v>
      </c>
      <c r="AK40" s="9">
        <v>-9.8468000000002581E-2</v>
      </c>
      <c r="AL40" s="9">
        <v>31.357489999999999</v>
      </c>
      <c r="AM40" s="9">
        <v>-20.597570000000001</v>
      </c>
      <c r="AN40" s="4"/>
      <c r="AO40" s="4"/>
      <c r="AP40" s="4"/>
      <c r="AQ40" s="4"/>
      <c r="AR40" s="4"/>
      <c r="AS40" s="4"/>
      <c r="AT40" s="4"/>
      <c r="AU40" s="4"/>
      <c r="AV40" s="4"/>
      <c r="AW40" s="4"/>
      <c r="AX40" s="4"/>
      <c r="AY40" s="4"/>
    </row>
    <row r="41" spans="1:51" ht="14.4" x14ac:dyDescent="0.3">
      <c r="A41" s="96">
        <f>YampaRiverInflow.TotalOutflow!A41</f>
        <v>45566</v>
      </c>
      <c r="B41" s="97">
        <v>33.393999999999998</v>
      </c>
      <c r="C41" s="97">
        <v>33.393999999999998</v>
      </c>
      <c r="D41" s="97">
        <v>33.393999999999998</v>
      </c>
      <c r="E41" s="10">
        <v>21.466443999999996</v>
      </c>
      <c r="F41" s="10">
        <v>16.894756000000001</v>
      </c>
      <c r="G41" s="10">
        <v>-7.0494780000000024</v>
      </c>
      <c r="H41" s="10">
        <v>28.589822000000002</v>
      </c>
      <c r="I41" s="10">
        <v>8.7653100000000013</v>
      </c>
      <c r="J41" s="10">
        <v>19.033143999999997</v>
      </c>
      <c r="K41" s="10">
        <v>24.070353999999998</v>
      </c>
      <c r="L41" s="10">
        <v>26.040343999999997</v>
      </c>
      <c r="M41" s="10">
        <v>13.166246000000003</v>
      </c>
      <c r="N41" s="10">
        <v>20.811032000000001</v>
      </c>
      <c r="O41" s="10">
        <v>15.392737999999998</v>
      </c>
      <c r="P41" s="10">
        <v>31.104225999999993</v>
      </c>
      <c r="Q41" s="10">
        <v>32.409004000000003</v>
      </c>
      <c r="R41" s="10">
        <v>36.495870000000004</v>
      </c>
      <c r="S41" s="10">
        <v>22.413220000000003</v>
      </c>
      <c r="T41" s="10">
        <v>37.884300000000003</v>
      </c>
      <c r="U41" s="10">
        <v>47.385120000000001</v>
      </c>
      <c r="V41" s="10">
        <v>23.34545</v>
      </c>
      <c r="W41" s="10">
        <v>20.647929999999999</v>
      </c>
      <c r="X41" s="10">
        <v>30.664459999999998</v>
      </c>
      <c r="Y41" s="10">
        <v>41.077690000000004</v>
      </c>
      <c r="Z41" s="10">
        <v>31.060849999999999</v>
      </c>
      <c r="AA41" s="10">
        <v>69.758679999999998</v>
      </c>
      <c r="AB41" s="10">
        <v>20.94511</v>
      </c>
      <c r="AC41" s="10">
        <v>34.908660000000005</v>
      </c>
      <c r="AD41" s="10">
        <v>24.793029999999998</v>
      </c>
      <c r="AE41" s="10">
        <v>40.680699999999995</v>
      </c>
      <c r="AF41" s="10">
        <v>34.511849999999995</v>
      </c>
      <c r="AG41" s="10">
        <v>29.513770000000001</v>
      </c>
      <c r="AH41" s="10">
        <v>19.080719999999999</v>
      </c>
      <c r="AI41" s="9">
        <v>42.445929999999997</v>
      </c>
      <c r="AJ41" s="9">
        <v>56.012860000000003</v>
      </c>
      <c r="AK41" s="9">
        <v>42.068716000000002</v>
      </c>
      <c r="AL41" s="9">
        <v>-39.506182000000003</v>
      </c>
      <c r="AM41" s="9">
        <v>16.431793999999996</v>
      </c>
      <c r="AN41" s="4"/>
      <c r="AO41" s="4"/>
      <c r="AP41" s="4"/>
      <c r="AQ41" s="4"/>
      <c r="AR41" s="4"/>
      <c r="AS41" s="4"/>
      <c r="AT41" s="4"/>
      <c r="AU41" s="4"/>
      <c r="AV41" s="4"/>
      <c r="AW41" s="4"/>
      <c r="AX41" s="4"/>
      <c r="AY41" s="4"/>
    </row>
    <row r="42" spans="1:51" ht="14.4" x14ac:dyDescent="0.3">
      <c r="A42" s="96">
        <f>YampaRiverInflow.TotalOutflow!A42</f>
        <v>45597</v>
      </c>
      <c r="B42" s="97">
        <v>25.29</v>
      </c>
      <c r="C42" s="97">
        <v>25.29</v>
      </c>
      <c r="D42" s="97">
        <v>25.29</v>
      </c>
      <c r="E42" s="10">
        <v>-7.6327240000000023</v>
      </c>
      <c r="F42" s="10">
        <v>19.806198000000002</v>
      </c>
      <c r="G42" s="10">
        <v>-15.417266000000001</v>
      </c>
      <c r="H42" s="10">
        <v>42.873334</v>
      </c>
      <c r="I42" s="10">
        <v>18.651169999999997</v>
      </c>
      <c r="J42" s="10">
        <v>25.675046000000002</v>
      </c>
      <c r="K42" s="10">
        <v>19.488983999999995</v>
      </c>
      <c r="L42" s="10">
        <v>17.507805999999995</v>
      </c>
      <c r="M42" s="10">
        <v>8.8944699999999983</v>
      </c>
      <c r="N42" s="10">
        <v>1.1222839999999996</v>
      </c>
      <c r="O42" s="10">
        <v>9.8448719999999987</v>
      </c>
      <c r="P42" s="10">
        <v>28.013811999999998</v>
      </c>
      <c r="Q42" s="10">
        <v>15.793877999999999</v>
      </c>
      <c r="R42" s="10">
        <v>24.595040000000001</v>
      </c>
      <c r="S42" s="10">
        <v>18.446279999999998</v>
      </c>
      <c r="T42" s="10">
        <v>36.495870000000004</v>
      </c>
      <c r="U42" s="10">
        <v>27.966939999999997</v>
      </c>
      <c r="V42" s="10">
        <v>25.487599999999997</v>
      </c>
      <c r="W42" s="10">
        <v>23.10744</v>
      </c>
      <c r="X42" s="10">
        <v>22.472729999999999</v>
      </c>
      <c r="Y42" s="10">
        <v>35.166530000000002</v>
      </c>
      <c r="Z42" s="10">
        <v>20.925319999999999</v>
      </c>
      <c r="AA42" s="10">
        <v>16.066120000000002</v>
      </c>
      <c r="AB42" s="10">
        <v>25.54711</v>
      </c>
      <c r="AC42" s="10">
        <v>41.950060000000001</v>
      </c>
      <c r="AD42" s="10">
        <v>23.00787</v>
      </c>
      <c r="AE42" s="10">
        <v>14.39954</v>
      </c>
      <c r="AF42" s="10">
        <v>23.602700000000002</v>
      </c>
      <c r="AG42" s="10">
        <v>28.581400000000002</v>
      </c>
      <c r="AH42" s="10">
        <v>27.807869999999998</v>
      </c>
      <c r="AI42" s="9">
        <v>24.69378</v>
      </c>
      <c r="AJ42" s="9">
        <v>22.293890000000001</v>
      </c>
      <c r="AK42" s="9">
        <v>-3.1421840000000012</v>
      </c>
      <c r="AL42" s="9">
        <v>-44.165469999999999</v>
      </c>
      <c r="AM42" s="9">
        <v>8.787177999999999</v>
      </c>
      <c r="AN42" s="4"/>
      <c r="AO42" s="4"/>
      <c r="AP42" s="4"/>
      <c r="AQ42" s="4"/>
      <c r="AR42" s="4"/>
      <c r="AS42" s="4"/>
      <c r="AT42" s="4"/>
      <c r="AU42" s="4"/>
      <c r="AV42" s="4"/>
      <c r="AW42" s="4"/>
      <c r="AX42" s="4"/>
      <c r="AY42" s="4"/>
    </row>
    <row r="43" spans="1:51" ht="14.4" x14ac:dyDescent="0.3">
      <c r="A43" s="96">
        <f>YampaRiverInflow.TotalOutflow!A43</f>
        <v>45627</v>
      </c>
      <c r="B43" s="97">
        <v>29.978999999999999</v>
      </c>
      <c r="C43" s="97">
        <v>29.978999999999999</v>
      </c>
      <c r="D43" s="97">
        <v>29.978999999999999</v>
      </c>
      <c r="E43" s="10">
        <v>6.4705519999999996</v>
      </c>
      <c r="F43" s="10">
        <v>17.637533999999999</v>
      </c>
      <c r="G43" s="10">
        <v>-3.9600340000000016</v>
      </c>
      <c r="H43" s="10">
        <v>24.396989999999999</v>
      </c>
      <c r="I43" s="10">
        <v>10.800360000000001</v>
      </c>
      <c r="J43" s="10">
        <v>21.260485999999997</v>
      </c>
      <c r="K43" s="10">
        <v>13.424811999999998</v>
      </c>
      <c r="L43" s="10">
        <v>8.4644880000000011</v>
      </c>
      <c r="M43" s="10">
        <v>2.3967059999999982</v>
      </c>
      <c r="N43" s="10">
        <v>-6.7709719999999995</v>
      </c>
      <c r="O43" s="10">
        <v>0.60159199999999691</v>
      </c>
      <c r="P43" s="10">
        <v>44.223798000000002</v>
      </c>
      <c r="Q43" s="10">
        <v>1.110544</v>
      </c>
      <c r="R43" s="10">
        <v>15.07438</v>
      </c>
      <c r="S43" s="10">
        <v>12.69421</v>
      </c>
      <c r="T43" s="10">
        <v>35.305790000000002</v>
      </c>
      <c r="U43" s="10">
        <v>29.355370000000001</v>
      </c>
      <c r="V43" s="10">
        <v>13.4876</v>
      </c>
      <c r="W43" s="10">
        <v>18.723970000000001</v>
      </c>
      <c r="X43" s="10">
        <v>15.471069999999999</v>
      </c>
      <c r="Y43" s="10">
        <v>19.100490000000001</v>
      </c>
      <c r="Z43" s="10">
        <v>3.9664899999999998</v>
      </c>
      <c r="AA43" s="10">
        <v>23.801650000000002</v>
      </c>
      <c r="AB43" s="10">
        <v>57.520660000000007</v>
      </c>
      <c r="AC43" s="10">
        <v>23.99954</v>
      </c>
      <c r="AD43" s="10">
        <v>19.4375</v>
      </c>
      <c r="AE43" s="10">
        <v>33.916870000000003</v>
      </c>
      <c r="AF43" s="10">
        <v>31.734860000000001</v>
      </c>
      <c r="AG43" s="10">
        <v>22.7103</v>
      </c>
      <c r="AH43" s="10">
        <v>25.368259999999999</v>
      </c>
      <c r="AI43" s="9">
        <v>31.6557</v>
      </c>
      <c r="AJ43" s="9">
        <v>22.412740000000003</v>
      </c>
      <c r="AK43" s="9">
        <v>28.144819999999999</v>
      </c>
      <c r="AL43" s="9">
        <v>-12.281395999999999</v>
      </c>
      <c r="AM43" s="9">
        <v>17.994698</v>
      </c>
      <c r="AN43" s="4"/>
      <c r="AO43" s="4"/>
      <c r="AP43" s="4"/>
      <c r="AQ43" s="4"/>
      <c r="AR43" s="4"/>
      <c r="AS43" s="4"/>
      <c r="AT43" s="4"/>
      <c r="AU43" s="4"/>
      <c r="AV43" s="4"/>
      <c r="AW43" s="4"/>
      <c r="AX43" s="4"/>
      <c r="AY43" s="4"/>
    </row>
    <row r="44" spans="1:51" ht="14.4" x14ac:dyDescent="0.3">
      <c r="A44" s="96">
        <f>YampaRiverInflow.TotalOutflow!A44</f>
        <v>45658</v>
      </c>
      <c r="B44" s="97">
        <v>12.730969999999999</v>
      </c>
      <c r="C44" s="97">
        <v>12.730969999999999</v>
      </c>
      <c r="D44" s="97">
        <v>12.730969999999999</v>
      </c>
      <c r="E44" s="10">
        <v>19.310572000000001</v>
      </c>
      <c r="F44" s="10">
        <v>30.633921999999998</v>
      </c>
      <c r="G44" s="10">
        <v>-8.3519860000000001</v>
      </c>
      <c r="H44" s="10">
        <v>20.166415999999998</v>
      </c>
      <c r="I44" s="10">
        <v>-5.3256900000000025</v>
      </c>
      <c r="J44" s="10">
        <v>2.6823760000000001</v>
      </c>
      <c r="K44" s="10">
        <v>29.809785999999992</v>
      </c>
      <c r="L44" s="10">
        <v>0.14888199999999779</v>
      </c>
      <c r="M44" s="10">
        <v>188.36769600000002</v>
      </c>
      <c r="N44" s="10">
        <v>-19.261465999999999</v>
      </c>
      <c r="O44" s="10">
        <v>-11.55139</v>
      </c>
      <c r="P44" s="10">
        <v>25.526097999999998</v>
      </c>
      <c r="Q44" s="10">
        <v>1.3745679999999993</v>
      </c>
      <c r="R44" s="10">
        <v>21.421490000000002</v>
      </c>
      <c r="S44" s="10">
        <v>24.198349999999998</v>
      </c>
      <c r="T44" s="10">
        <v>42.049589999999995</v>
      </c>
      <c r="U44" s="10">
        <v>21.61983</v>
      </c>
      <c r="V44" s="10">
        <v>18.446279999999998</v>
      </c>
      <c r="W44" s="10">
        <v>23.206610000000001</v>
      </c>
      <c r="X44" s="10">
        <v>20.033060000000003</v>
      </c>
      <c r="Y44" s="10">
        <v>101.09752</v>
      </c>
      <c r="Z44" s="10">
        <v>22.61157</v>
      </c>
      <c r="AA44" s="10">
        <v>23.206610000000001</v>
      </c>
      <c r="AB44" s="10">
        <v>42.247930000000004</v>
      </c>
      <c r="AC44" s="10">
        <v>34.11524</v>
      </c>
      <c r="AD44" s="10">
        <v>41.255679999999998</v>
      </c>
      <c r="AE44" s="10">
        <v>24.792830000000002</v>
      </c>
      <c r="AF44" s="10">
        <v>40.065640000000002</v>
      </c>
      <c r="AG44" s="10">
        <v>37.883839999999999</v>
      </c>
      <c r="AH44" s="10">
        <v>23.007810000000003</v>
      </c>
      <c r="AI44" s="9">
        <v>30.743310000000001</v>
      </c>
      <c r="AJ44" s="9">
        <v>-35.333798000000002</v>
      </c>
      <c r="AK44" s="9">
        <v>15.72175</v>
      </c>
      <c r="AL44" s="9">
        <v>-20.231422000000002</v>
      </c>
      <c r="AM44" s="9">
        <v>12.730970000000001</v>
      </c>
      <c r="AN44" s="4"/>
      <c r="AO44" s="4"/>
      <c r="AP44" s="4"/>
      <c r="AQ44" s="4"/>
      <c r="AR44" s="4"/>
      <c r="AS44" s="4"/>
      <c r="AT44" s="4"/>
      <c r="AU44" s="4"/>
      <c r="AV44" s="4"/>
      <c r="AW44" s="4"/>
      <c r="AX44" s="4"/>
      <c r="AY44" s="4"/>
    </row>
    <row r="45" spans="1:51" ht="14.4" x14ac:dyDescent="0.3">
      <c r="A45" s="96">
        <f>YampaRiverInflow.TotalOutflow!A45</f>
        <v>45689</v>
      </c>
      <c r="B45" s="97">
        <v>8.8950400000000016</v>
      </c>
      <c r="C45" s="97">
        <v>8.8950400000000016</v>
      </c>
      <c r="D45" s="97">
        <v>8.8950400000000016</v>
      </c>
      <c r="E45" s="10">
        <v>5.149061999999998</v>
      </c>
      <c r="F45" s="10">
        <v>31.733646</v>
      </c>
      <c r="G45" s="10">
        <v>-5.7021720000000027</v>
      </c>
      <c r="H45" s="10">
        <v>24.577362000000001</v>
      </c>
      <c r="I45" s="10">
        <v>5.5440619999999985</v>
      </c>
      <c r="J45" s="10">
        <v>2.5809760000000006</v>
      </c>
      <c r="K45" s="10">
        <v>19.033522000000001</v>
      </c>
      <c r="L45" s="10">
        <v>7.0302340000000001</v>
      </c>
      <c r="M45" s="10">
        <v>85.799055999999993</v>
      </c>
      <c r="N45" s="10">
        <v>-9.7793939999999999</v>
      </c>
      <c r="O45" s="10">
        <v>38.657699999999991</v>
      </c>
      <c r="P45" s="10">
        <v>12.339405999999999</v>
      </c>
      <c r="Q45" s="10">
        <v>23.60331</v>
      </c>
      <c r="R45" s="10">
        <v>17.2562</v>
      </c>
      <c r="S45" s="10">
        <v>16.066120000000002</v>
      </c>
      <c r="T45" s="10">
        <v>48.99174</v>
      </c>
      <c r="U45" s="10">
        <v>36.297519999999999</v>
      </c>
      <c r="V45" s="10">
        <v>25.745450000000002</v>
      </c>
      <c r="W45" s="10">
        <v>24.39669</v>
      </c>
      <c r="X45" s="10">
        <v>35.66281</v>
      </c>
      <c r="Y45" s="10">
        <v>125.57355</v>
      </c>
      <c r="Z45" s="10">
        <v>20.429749999999999</v>
      </c>
      <c r="AA45" s="10">
        <v>29.355370000000001</v>
      </c>
      <c r="AB45" s="10">
        <v>90.644630000000006</v>
      </c>
      <c r="AC45" s="10">
        <v>38.478989999999996</v>
      </c>
      <c r="AD45" s="10">
        <v>35.16657</v>
      </c>
      <c r="AE45" s="10">
        <v>33.321769999999994</v>
      </c>
      <c r="AF45" s="10">
        <v>18.842610000000001</v>
      </c>
      <c r="AG45" s="10">
        <v>38.875690000000006</v>
      </c>
      <c r="AH45" s="10">
        <v>32.449240000000003</v>
      </c>
      <c r="AI45" s="9">
        <v>39.450900000000004</v>
      </c>
      <c r="AJ45" s="9">
        <v>-35.678773999999997</v>
      </c>
      <c r="AK45" s="9">
        <v>36.358820000000009</v>
      </c>
      <c r="AL45" s="9">
        <v>10.028786</v>
      </c>
      <c r="AM45" s="9">
        <v>8.8950399999999981</v>
      </c>
      <c r="AN45" s="4"/>
      <c r="AO45" s="4"/>
      <c r="AP45" s="4"/>
      <c r="AQ45" s="4"/>
      <c r="AR45" s="4"/>
      <c r="AS45" s="4"/>
      <c r="AT45" s="4"/>
      <c r="AU45" s="4"/>
      <c r="AV45" s="4"/>
      <c r="AW45" s="4"/>
      <c r="AX45" s="4"/>
      <c r="AY45" s="4"/>
    </row>
    <row r="46" spans="1:51" ht="14.4" x14ac:dyDescent="0.3">
      <c r="A46" s="96">
        <f>YampaRiverInflow.TotalOutflow!A46</f>
        <v>45717</v>
      </c>
      <c r="B46" s="97">
        <v>11.592746</v>
      </c>
      <c r="C46" s="97">
        <v>11.592746</v>
      </c>
      <c r="D46" s="97">
        <v>11.592746</v>
      </c>
      <c r="E46" s="10">
        <v>64.980252000000007</v>
      </c>
      <c r="F46" s="10">
        <v>40.112389999999998</v>
      </c>
      <c r="G46" s="10">
        <v>-5.6985580000000011</v>
      </c>
      <c r="H46" s="10">
        <v>30.219604</v>
      </c>
      <c r="I46" s="10">
        <v>24.668741999999998</v>
      </c>
      <c r="J46" s="10">
        <v>25.485123999999995</v>
      </c>
      <c r="K46" s="10">
        <v>37.985829999999993</v>
      </c>
      <c r="L46" s="10">
        <v>23.852601999999997</v>
      </c>
      <c r="M46" s="10">
        <v>33.571293999999995</v>
      </c>
      <c r="N46" s="10">
        <v>18.785719999999998</v>
      </c>
      <c r="O46" s="10">
        <v>66.418819999999997</v>
      </c>
      <c r="P46" s="10">
        <v>7.6782579999999996</v>
      </c>
      <c r="Q46" s="10">
        <v>63.272730000000003</v>
      </c>
      <c r="R46" s="10">
        <v>48.99174</v>
      </c>
      <c r="S46" s="10">
        <v>19.834709999999998</v>
      </c>
      <c r="T46" s="10">
        <v>54.009920000000001</v>
      </c>
      <c r="U46" s="10">
        <v>55.160330000000002</v>
      </c>
      <c r="V46" s="10">
        <v>23.22645</v>
      </c>
      <c r="W46" s="10">
        <v>42.842980000000004</v>
      </c>
      <c r="X46" s="10">
        <v>27.59008</v>
      </c>
      <c r="Y46" s="10">
        <v>69.104129999999998</v>
      </c>
      <c r="Z46" s="10">
        <v>49.190080000000002</v>
      </c>
      <c r="AA46" s="10">
        <v>44.628099999999996</v>
      </c>
      <c r="AB46" s="10">
        <v>82.373550000000009</v>
      </c>
      <c r="AC46" s="10">
        <v>74.04258999999999</v>
      </c>
      <c r="AD46" s="10">
        <v>59.404600000000002</v>
      </c>
      <c r="AE46" s="10">
        <v>42.445689999999999</v>
      </c>
      <c r="AF46" s="10">
        <v>22.21454</v>
      </c>
      <c r="AG46" s="10">
        <v>58.769889999999997</v>
      </c>
      <c r="AH46" s="10">
        <v>31.517060000000001</v>
      </c>
      <c r="AI46" s="9">
        <v>41.176480000000005</v>
      </c>
      <c r="AJ46" s="9">
        <v>1.4208999999999996</v>
      </c>
      <c r="AK46" s="9">
        <v>53.899988000000008</v>
      </c>
      <c r="AL46" s="9">
        <v>48.854016000000001</v>
      </c>
      <c r="AM46" s="9">
        <v>11.592746</v>
      </c>
      <c r="AN46" s="4"/>
      <c r="AO46" s="4"/>
      <c r="AP46" s="4"/>
      <c r="AQ46" s="4"/>
      <c r="AR46" s="4"/>
      <c r="AS46" s="4"/>
      <c r="AT46" s="4"/>
      <c r="AU46" s="4"/>
      <c r="AV46" s="4"/>
      <c r="AW46" s="4"/>
      <c r="AX46" s="4"/>
      <c r="AY46" s="4"/>
    </row>
    <row r="47" spans="1:51" ht="14.4" x14ac:dyDescent="0.3">
      <c r="A47" s="96">
        <f>YampaRiverInflow.TotalOutflow!A47</f>
        <v>45748</v>
      </c>
      <c r="B47" s="97">
        <v>6.4895579999999997</v>
      </c>
      <c r="C47" s="97">
        <v>6.4895579999999997</v>
      </c>
      <c r="D47" s="97">
        <v>6.4895579999999997</v>
      </c>
      <c r="E47" s="10">
        <v>-1.6270880000000034</v>
      </c>
      <c r="F47" s="10">
        <v>27.136765999999998</v>
      </c>
      <c r="G47" s="10">
        <v>10.345166000000001</v>
      </c>
      <c r="H47" s="10">
        <v>35.310705999999996</v>
      </c>
      <c r="I47" s="10">
        <v>19.30078</v>
      </c>
      <c r="J47" s="10">
        <v>3.5616000000000003</v>
      </c>
      <c r="K47" s="10">
        <v>41.938178000000001</v>
      </c>
      <c r="L47" s="10">
        <v>40.074694000000001</v>
      </c>
      <c r="M47" s="10">
        <v>1.3631199999999954</v>
      </c>
      <c r="N47" s="10">
        <v>-2.5694920000000012</v>
      </c>
      <c r="O47" s="10">
        <v>-26.212883999999999</v>
      </c>
      <c r="P47" s="10">
        <v>3.6764540000000014</v>
      </c>
      <c r="Q47" s="10">
        <v>29.157019999999999</v>
      </c>
      <c r="R47" s="10">
        <v>70.294210000000007</v>
      </c>
      <c r="S47" s="10">
        <v>23.60331</v>
      </c>
      <c r="T47" s="10">
        <v>16.8</v>
      </c>
      <c r="U47" s="10">
        <v>35.028100000000002</v>
      </c>
      <c r="V47" s="10">
        <v>13.62645</v>
      </c>
      <c r="W47" s="10">
        <v>32.747109999999999</v>
      </c>
      <c r="X47" s="10">
        <v>39.133879999999998</v>
      </c>
      <c r="Y47" s="10">
        <v>90.902479999999997</v>
      </c>
      <c r="Z47" s="10">
        <v>33.758679999999998</v>
      </c>
      <c r="AA47" s="10">
        <v>33.699169999999995</v>
      </c>
      <c r="AB47" s="10">
        <v>29.79214</v>
      </c>
      <c r="AC47" s="10">
        <v>43.080640000000002</v>
      </c>
      <c r="AD47" s="10">
        <v>88.700450000000004</v>
      </c>
      <c r="AE47" s="10">
        <v>43.635820000000002</v>
      </c>
      <c r="AF47" s="10">
        <v>17.01784</v>
      </c>
      <c r="AG47" s="10">
        <v>26.498860000000001</v>
      </c>
      <c r="AH47" s="10">
        <v>22.988139999999998</v>
      </c>
      <c r="AI47" s="9">
        <v>25.348419999999997</v>
      </c>
      <c r="AJ47" s="9">
        <v>1.8474620000000004</v>
      </c>
      <c r="AK47" s="9">
        <v>30.190056000000002</v>
      </c>
      <c r="AL47" s="9">
        <v>8.4134259999999994</v>
      </c>
      <c r="AM47" s="9">
        <v>6.4895579999999971</v>
      </c>
      <c r="AN47" s="4"/>
      <c r="AO47" s="4"/>
      <c r="AP47" s="4"/>
      <c r="AQ47" s="4"/>
      <c r="AR47" s="4"/>
      <c r="AS47" s="4"/>
      <c r="AT47" s="4"/>
      <c r="AU47" s="4"/>
      <c r="AV47" s="4"/>
      <c r="AW47" s="4"/>
      <c r="AX47" s="4"/>
      <c r="AY47" s="4"/>
    </row>
    <row r="48" spans="1:51" ht="14.4" x14ac:dyDescent="0.3">
      <c r="A48" s="96">
        <f>YampaRiverInflow.TotalOutflow!A48</f>
        <v>45778</v>
      </c>
      <c r="B48" s="97">
        <v>19.623999999999999</v>
      </c>
      <c r="C48" s="97">
        <v>20.670999999999999</v>
      </c>
      <c r="D48" s="97">
        <v>27.829000000000001</v>
      </c>
      <c r="E48" s="10">
        <v>-35.628662000000006</v>
      </c>
      <c r="F48" s="10">
        <v>13.395087999999999</v>
      </c>
      <c r="G48" s="10">
        <v>14.373129999999998</v>
      </c>
      <c r="H48" s="10">
        <v>12.015425999999998</v>
      </c>
      <c r="I48" s="10">
        <v>20.550333999999999</v>
      </c>
      <c r="J48" s="10">
        <v>18.579722</v>
      </c>
      <c r="K48" s="10">
        <v>24.659790000000001</v>
      </c>
      <c r="L48" s="10">
        <v>21.803582000000002</v>
      </c>
      <c r="M48" s="10">
        <v>0.19014400000000023</v>
      </c>
      <c r="N48" s="10">
        <v>-5.5054859999999994</v>
      </c>
      <c r="O48" s="10">
        <v>-26.211384000000006</v>
      </c>
      <c r="P48" s="10">
        <v>7.738929999999999</v>
      </c>
      <c r="Q48" s="10">
        <v>15.471069999999999</v>
      </c>
      <c r="R48" s="10">
        <v>41.137190000000004</v>
      </c>
      <c r="S48" s="10">
        <v>13.289260000000001</v>
      </c>
      <c r="T48" s="10">
        <v>27.570250000000001</v>
      </c>
      <c r="U48" s="10">
        <v>34.690910000000002</v>
      </c>
      <c r="V48" s="10">
        <v>21.163640000000001</v>
      </c>
      <c r="W48" s="10">
        <v>23.543800000000001</v>
      </c>
      <c r="X48" s="10">
        <v>34.333880000000001</v>
      </c>
      <c r="Y48" s="10">
        <v>67.140500000000003</v>
      </c>
      <c r="Z48" s="10">
        <v>34.274380000000001</v>
      </c>
      <c r="AA48" s="10">
        <v>36.813220000000001</v>
      </c>
      <c r="AB48" s="10">
        <v>20.429749999999999</v>
      </c>
      <c r="AC48" s="10">
        <v>51.173209999999997</v>
      </c>
      <c r="AD48" s="10">
        <v>36.138489999999997</v>
      </c>
      <c r="AE48" s="10">
        <v>21.024139999999999</v>
      </c>
      <c r="AF48" s="10">
        <v>18.545120000000001</v>
      </c>
      <c r="AG48" s="10">
        <v>27.252549999999999</v>
      </c>
      <c r="AH48" s="10">
        <v>27.252610000000001</v>
      </c>
      <c r="AI48" s="9">
        <v>28.958279999999998</v>
      </c>
      <c r="AJ48" s="9">
        <v>-17.974883999999999</v>
      </c>
      <c r="AK48" s="9">
        <v>8.2502020000000016</v>
      </c>
      <c r="AL48" s="9">
        <v>11.781169999999998</v>
      </c>
      <c r="AM48" s="9">
        <v>-43.34975</v>
      </c>
      <c r="AN48" s="4"/>
      <c r="AO48" s="4"/>
      <c r="AP48" s="4"/>
      <c r="AQ48" s="4"/>
      <c r="AR48" s="4"/>
      <c r="AS48" s="4"/>
      <c r="AT48" s="4"/>
      <c r="AU48" s="4"/>
      <c r="AV48" s="4"/>
      <c r="AW48" s="4"/>
      <c r="AX48" s="4"/>
      <c r="AY48" s="4"/>
    </row>
    <row r="49" spans="1:1005" ht="14.4" x14ac:dyDescent="0.3">
      <c r="A49" s="96">
        <f>YampaRiverInflow.TotalOutflow!A49</f>
        <v>45809</v>
      </c>
      <c r="B49" s="97">
        <v>9.8230000000000004</v>
      </c>
      <c r="C49" s="97">
        <v>11.023999999999999</v>
      </c>
      <c r="D49" s="97">
        <v>25.254000000000001</v>
      </c>
      <c r="E49" s="10">
        <v>-26.814078000000002</v>
      </c>
      <c r="F49" s="10">
        <v>4.3700580000000011</v>
      </c>
      <c r="G49" s="10">
        <v>17.001467999999996</v>
      </c>
      <c r="H49" s="10">
        <v>15.287422000000003</v>
      </c>
      <c r="I49" s="10">
        <v>10.805857999999999</v>
      </c>
      <c r="J49" s="10">
        <v>17.742493999999997</v>
      </c>
      <c r="K49" s="10">
        <v>3.4259199999999983</v>
      </c>
      <c r="L49" s="10">
        <v>8.1729199999999995</v>
      </c>
      <c r="M49" s="10">
        <v>12.473674000000001</v>
      </c>
      <c r="N49" s="10">
        <v>1.061094</v>
      </c>
      <c r="O49" s="10">
        <v>22.368065999999995</v>
      </c>
      <c r="P49" s="10">
        <v>-1.3633040000000001</v>
      </c>
      <c r="Q49" s="10">
        <v>31.73554</v>
      </c>
      <c r="R49" s="10">
        <v>15.272729999999999</v>
      </c>
      <c r="S49" s="10">
        <v>13.68595</v>
      </c>
      <c r="T49" s="10">
        <v>32.07273</v>
      </c>
      <c r="U49" s="10">
        <v>48.238019999999999</v>
      </c>
      <c r="V49" s="10">
        <v>6.5057900000000002</v>
      </c>
      <c r="W49" s="10">
        <v>14.280989999999999</v>
      </c>
      <c r="X49" s="10">
        <v>20.826450000000001</v>
      </c>
      <c r="Y49" s="10">
        <v>11.9405</v>
      </c>
      <c r="Z49" s="10">
        <v>14.67769</v>
      </c>
      <c r="AA49" s="10">
        <v>31.73554</v>
      </c>
      <c r="AB49" s="10">
        <v>13.4876</v>
      </c>
      <c r="AC49" s="10">
        <v>35.543419999999998</v>
      </c>
      <c r="AD49" s="10">
        <v>23.741799999999998</v>
      </c>
      <c r="AE49" s="10">
        <v>24.39593</v>
      </c>
      <c r="AF49" s="10">
        <v>22.730180000000001</v>
      </c>
      <c r="AG49" s="10">
        <v>25.189630000000001</v>
      </c>
      <c r="AH49" s="10">
        <v>26.0823</v>
      </c>
      <c r="AI49" s="9">
        <v>25.58633</v>
      </c>
      <c r="AJ49" s="9">
        <v>-10.634887999999998</v>
      </c>
      <c r="AK49" s="9">
        <v>9.8336339999999982</v>
      </c>
      <c r="AL49" s="9">
        <v>15.799028</v>
      </c>
      <c r="AM49" s="9">
        <v>-26.687349999999999</v>
      </c>
      <c r="AN49" s="4"/>
      <c r="AO49" s="4"/>
      <c r="AP49" s="4"/>
      <c r="AQ49" s="4"/>
      <c r="AR49" s="4"/>
      <c r="AS49" s="4"/>
      <c r="AT49" s="4"/>
      <c r="AU49" s="4"/>
      <c r="AV49" s="4"/>
      <c r="AW49" s="4"/>
      <c r="AX49" s="4"/>
      <c r="AY49" s="4"/>
    </row>
    <row r="50" spans="1:1005" ht="14.4" x14ac:dyDescent="0.3">
      <c r="A50" s="96">
        <f>YampaRiverInflow.TotalOutflow!A50</f>
        <v>45839</v>
      </c>
      <c r="B50" s="97">
        <v>20.89</v>
      </c>
      <c r="C50" s="97">
        <v>36.9</v>
      </c>
      <c r="D50" s="97">
        <v>30.704999999999998</v>
      </c>
      <c r="E50" s="10">
        <v>-26.037152000000003</v>
      </c>
      <c r="F50" s="10">
        <v>-0.99219199999999907</v>
      </c>
      <c r="G50" s="10">
        <v>23.523871999999997</v>
      </c>
      <c r="H50" s="10">
        <v>10.508421999999999</v>
      </c>
      <c r="I50" s="10">
        <v>0.38218800000000192</v>
      </c>
      <c r="J50" s="10">
        <v>-2.4426239999999999</v>
      </c>
      <c r="K50" s="10">
        <v>-0.52760200000000035</v>
      </c>
      <c r="L50" s="10">
        <v>14.445949999999996</v>
      </c>
      <c r="M50" s="10">
        <v>-5.4029160000000003</v>
      </c>
      <c r="N50" s="10">
        <v>-9.1989860000000014</v>
      </c>
      <c r="O50" s="10">
        <v>30.872809999999998</v>
      </c>
      <c r="P50" s="10">
        <v>7.8308159999999951</v>
      </c>
      <c r="Q50" s="10">
        <v>31.933880000000002</v>
      </c>
      <c r="R50" s="10">
        <v>33.12397</v>
      </c>
      <c r="S50" s="10">
        <v>30.347110000000001</v>
      </c>
      <c r="T50" s="10">
        <v>21.12397</v>
      </c>
      <c r="U50" s="10">
        <v>19.953720000000001</v>
      </c>
      <c r="V50" s="10">
        <v>10.1157</v>
      </c>
      <c r="W50" s="10">
        <v>17.2562</v>
      </c>
      <c r="X50" s="10">
        <v>39.272730000000003</v>
      </c>
      <c r="Y50" s="10">
        <v>21.024789999999999</v>
      </c>
      <c r="Z50" s="10">
        <v>21.223140000000001</v>
      </c>
      <c r="AA50" s="10">
        <v>45.421489999999999</v>
      </c>
      <c r="AB50" s="10">
        <v>28.760330000000003</v>
      </c>
      <c r="AC50" s="10">
        <v>28.164830000000002</v>
      </c>
      <c r="AD50" s="10">
        <v>29.156560000000002</v>
      </c>
      <c r="AE50" s="10">
        <v>31.536360000000002</v>
      </c>
      <c r="AF50" s="10">
        <v>26.379669999999997</v>
      </c>
      <c r="AG50" s="10">
        <v>61.685449999999996</v>
      </c>
      <c r="AH50" s="10">
        <v>29.156569999999999</v>
      </c>
      <c r="AI50" s="9">
        <v>33.520060000000001</v>
      </c>
      <c r="AJ50" s="9">
        <v>-4.7430320000000004</v>
      </c>
      <c r="AK50" s="9">
        <v>16.804354</v>
      </c>
      <c r="AL50" s="9">
        <v>5.1790399999999934</v>
      </c>
      <c r="AM50" s="9">
        <v>-76.626987999999997</v>
      </c>
      <c r="AN50" s="4"/>
      <c r="AO50" s="4"/>
      <c r="AP50" s="4"/>
      <c r="AQ50" s="4"/>
      <c r="AR50" s="4"/>
      <c r="AS50" s="4"/>
      <c r="AT50" s="4"/>
      <c r="AU50" s="4"/>
      <c r="AV50" s="4"/>
      <c r="AW50" s="4"/>
      <c r="AX50" s="4"/>
      <c r="AY50" s="4"/>
    </row>
    <row r="51" spans="1:1005" ht="14.4" x14ac:dyDescent="0.3">
      <c r="A51" s="96">
        <f>YampaRiverInflow.TotalOutflow!A51</f>
        <v>45870</v>
      </c>
      <c r="B51" s="97">
        <v>40.603999999999999</v>
      </c>
      <c r="C51" s="97">
        <v>39.261000000000003</v>
      </c>
      <c r="D51" s="97">
        <v>34.83</v>
      </c>
      <c r="E51" s="10">
        <v>-24.940789999999996</v>
      </c>
      <c r="F51" s="10">
        <v>11.508968000000001</v>
      </c>
      <c r="G51" s="10">
        <v>34.079854000000005</v>
      </c>
      <c r="H51" s="10">
        <v>13.724534</v>
      </c>
      <c r="I51" s="10">
        <v>22.184847999999999</v>
      </c>
      <c r="J51" s="10">
        <v>11.868864000000002</v>
      </c>
      <c r="K51" s="10">
        <v>15.498979999999996</v>
      </c>
      <c r="L51" s="10">
        <v>39.663323999999996</v>
      </c>
      <c r="M51" s="10">
        <v>-27.475497999999998</v>
      </c>
      <c r="N51" s="10">
        <v>-21.766008000000003</v>
      </c>
      <c r="O51" s="10">
        <v>29.917686</v>
      </c>
      <c r="P51" s="10">
        <v>25.019824</v>
      </c>
      <c r="Q51" s="10">
        <v>50.280989999999996</v>
      </c>
      <c r="R51" s="10">
        <v>20.826450000000001</v>
      </c>
      <c r="S51" s="10">
        <v>44.033059999999999</v>
      </c>
      <c r="T51" s="10">
        <v>23.404959999999999</v>
      </c>
      <c r="U51" s="10">
        <v>52.066120000000005</v>
      </c>
      <c r="V51" s="10">
        <v>17.851240000000001</v>
      </c>
      <c r="W51" s="10">
        <v>42.049589999999995</v>
      </c>
      <c r="X51" s="10">
        <v>50.578510000000001</v>
      </c>
      <c r="Y51" s="10">
        <v>28.36364</v>
      </c>
      <c r="Z51" s="10">
        <v>66.446280000000002</v>
      </c>
      <c r="AA51" s="10">
        <v>91.636359999999996</v>
      </c>
      <c r="AB51" s="10">
        <v>39.272730000000003</v>
      </c>
      <c r="AC51" s="10">
        <v>23.60284</v>
      </c>
      <c r="AD51" s="10">
        <v>91.04083</v>
      </c>
      <c r="AE51" s="10">
        <v>36.693379999999998</v>
      </c>
      <c r="AF51" s="10">
        <v>68.607789999999994</v>
      </c>
      <c r="AG51" s="10">
        <v>66.842500000000001</v>
      </c>
      <c r="AH51" s="10">
        <v>41.057389999999998</v>
      </c>
      <c r="AI51" s="9">
        <v>44.429290000000002</v>
      </c>
      <c r="AJ51" s="9">
        <v>-20.440944000000002</v>
      </c>
      <c r="AK51" s="9">
        <v>26.649618</v>
      </c>
      <c r="AL51" s="9">
        <v>-38.384042000000001</v>
      </c>
      <c r="AM51" s="9">
        <v>3.944417999999998</v>
      </c>
      <c r="AN51" s="4"/>
      <c r="AO51" s="4"/>
      <c r="AP51" s="4"/>
      <c r="AQ51" s="4"/>
      <c r="AR51" s="4"/>
      <c r="AS51" s="4"/>
      <c r="AT51" s="4"/>
      <c r="AU51" s="4"/>
      <c r="AV51" s="4"/>
      <c r="AW51" s="4"/>
      <c r="AX51" s="4"/>
      <c r="AY51" s="4"/>
    </row>
    <row r="52" spans="1:1005" ht="14.4" x14ac:dyDescent="0.3">
      <c r="A52" s="96">
        <f>YampaRiverInflow.TotalOutflow!A52</f>
        <v>45901</v>
      </c>
      <c r="B52" s="97">
        <v>34.188000000000002</v>
      </c>
      <c r="C52" s="97">
        <v>35.082000000000001</v>
      </c>
      <c r="D52" s="97">
        <v>29.102</v>
      </c>
      <c r="E52" s="10">
        <v>1.7953199999999998</v>
      </c>
      <c r="F52" s="10">
        <v>31.247597999999996</v>
      </c>
      <c r="G52" s="10">
        <v>10.680847999999996</v>
      </c>
      <c r="H52" s="10">
        <v>16.744351999999999</v>
      </c>
      <c r="I52" s="10">
        <v>7.7189679999999967</v>
      </c>
      <c r="J52" s="10">
        <v>23.211606</v>
      </c>
      <c r="K52" s="10">
        <v>19.180725999999996</v>
      </c>
      <c r="L52" s="10">
        <v>38.334448000000002</v>
      </c>
      <c r="M52" s="10">
        <v>-11.254766</v>
      </c>
      <c r="N52" s="10">
        <v>-1.109622000000003</v>
      </c>
      <c r="O52" s="10">
        <v>14.515779999999999</v>
      </c>
      <c r="P52" s="10">
        <v>21.008659999999999</v>
      </c>
      <c r="Q52" s="10">
        <v>59.246279999999999</v>
      </c>
      <c r="R52" s="10">
        <v>36.099170000000001</v>
      </c>
      <c r="S52" s="10">
        <v>49.190080000000002</v>
      </c>
      <c r="T52" s="10">
        <v>39.133879999999998</v>
      </c>
      <c r="U52" s="10">
        <v>48.456199999999995</v>
      </c>
      <c r="V52" s="10">
        <v>103.95372</v>
      </c>
      <c r="W52" s="10">
        <v>34.373550000000002</v>
      </c>
      <c r="X52" s="10">
        <v>57.381819999999998</v>
      </c>
      <c r="Y52" s="10">
        <v>38.360330000000005</v>
      </c>
      <c r="Z52" s="10">
        <v>50.87603</v>
      </c>
      <c r="AA52" s="10">
        <v>33.83802</v>
      </c>
      <c r="AB52" s="10">
        <v>38.677690000000005</v>
      </c>
      <c r="AC52" s="10">
        <v>28.363289999999999</v>
      </c>
      <c r="AD52" s="10">
        <v>44.250949999999996</v>
      </c>
      <c r="AE52" s="10">
        <v>41.255660000000006</v>
      </c>
      <c r="AF52" s="10">
        <v>47.999720000000003</v>
      </c>
      <c r="AG52" s="10">
        <v>78.703759999999988</v>
      </c>
      <c r="AH52" s="10">
        <v>38.875680000000003</v>
      </c>
      <c r="AI52" s="9">
        <v>32.726860000000002</v>
      </c>
      <c r="AJ52" s="9">
        <v>-9.8468000000002581E-2</v>
      </c>
      <c r="AK52" s="9">
        <v>31.357489999999999</v>
      </c>
      <c r="AL52" s="9">
        <v>-20.597570000000001</v>
      </c>
      <c r="AM52" s="9">
        <v>32.537457999999994</v>
      </c>
      <c r="AN52" s="4"/>
      <c r="AO52" s="4"/>
      <c r="AP52" s="4"/>
      <c r="AQ52" s="4"/>
      <c r="AR52" s="4"/>
      <c r="AS52" s="4"/>
      <c r="AT52" s="4"/>
      <c r="AU52" s="4"/>
      <c r="AV52" s="4"/>
      <c r="AW52" s="4"/>
      <c r="AX52" s="4"/>
      <c r="AY52" s="4"/>
    </row>
    <row r="53" spans="1:1005" ht="14.4" x14ac:dyDescent="0.3">
      <c r="A53" s="96">
        <f>YampaRiverInflow.TotalOutflow!A53</f>
        <v>45931</v>
      </c>
      <c r="B53" s="97">
        <v>33.393999999999998</v>
      </c>
      <c r="C53" s="97">
        <v>33.393999999999998</v>
      </c>
      <c r="D53" s="97">
        <v>33.393999999999998</v>
      </c>
      <c r="E53" s="10">
        <v>16.894756000000001</v>
      </c>
      <c r="F53" s="10">
        <v>-7.0494780000000024</v>
      </c>
      <c r="G53" s="10">
        <v>28.589822000000002</v>
      </c>
      <c r="H53" s="10">
        <v>8.7653100000000013</v>
      </c>
      <c r="I53" s="10">
        <v>19.033143999999997</v>
      </c>
      <c r="J53" s="10">
        <v>24.070353999999998</v>
      </c>
      <c r="K53" s="10">
        <v>26.040343999999997</v>
      </c>
      <c r="L53" s="10">
        <v>13.166246000000003</v>
      </c>
      <c r="M53" s="10">
        <v>20.811032000000001</v>
      </c>
      <c r="N53" s="10">
        <v>15.392737999999998</v>
      </c>
      <c r="O53" s="10">
        <v>31.104225999999993</v>
      </c>
      <c r="P53" s="10">
        <v>32.409004000000003</v>
      </c>
      <c r="Q53" s="10">
        <v>36.495870000000004</v>
      </c>
      <c r="R53" s="10">
        <v>22.413220000000003</v>
      </c>
      <c r="S53" s="10">
        <v>37.884300000000003</v>
      </c>
      <c r="T53" s="10">
        <v>47.385120000000001</v>
      </c>
      <c r="U53" s="10">
        <v>23.34545</v>
      </c>
      <c r="V53" s="10">
        <v>20.647929999999999</v>
      </c>
      <c r="W53" s="10">
        <v>30.664459999999998</v>
      </c>
      <c r="X53" s="10">
        <v>41.077690000000004</v>
      </c>
      <c r="Y53" s="10">
        <v>31.060849999999999</v>
      </c>
      <c r="Z53" s="10">
        <v>69.758679999999998</v>
      </c>
      <c r="AA53" s="10">
        <v>20.94511</v>
      </c>
      <c r="AB53" s="10">
        <v>34.908660000000005</v>
      </c>
      <c r="AC53" s="10">
        <v>24.793029999999998</v>
      </c>
      <c r="AD53" s="10">
        <v>40.680699999999995</v>
      </c>
      <c r="AE53" s="10">
        <v>34.511849999999995</v>
      </c>
      <c r="AF53" s="10">
        <v>29.513770000000001</v>
      </c>
      <c r="AG53" s="10">
        <v>19.080719999999999</v>
      </c>
      <c r="AH53" s="10">
        <v>42.445929999999997</v>
      </c>
      <c r="AI53" s="9">
        <v>56.012860000000003</v>
      </c>
      <c r="AJ53" s="9">
        <v>42.068716000000002</v>
      </c>
      <c r="AK53" s="9">
        <v>-39.506182000000003</v>
      </c>
      <c r="AL53" s="9">
        <v>16.431793999999996</v>
      </c>
      <c r="AM53" s="9">
        <v>21.307351999999995</v>
      </c>
      <c r="AN53" s="4"/>
      <c r="AO53" s="4"/>
      <c r="AP53" s="4"/>
      <c r="AQ53" s="4"/>
      <c r="AR53" s="4"/>
      <c r="AS53" s="4"/>
      <c r="AT53" s="4"/>
      <c r="AU53" s="4"/>
      <c r="AV53" s="4"/>
      <c r="AW53" s="4"/>
      <c r="AX53" s="4"/>
      <c r="AY53" s="4"/>
    </row>
    <row r="54" spans="1:1005" ht="14.4" x14ac:dyDescent="0.3">
      <c r="A54" s="96">
        <f>YampaRiverInflow.TotalOutflow!A54</f>
        <v>45962</v>
      </c>
      <c r="B54" s="97">
        <v>25.29</v>
      </c>
      <c r="C54" s="97">
        <v>25.29</v>
      </c>
      <c r="D54" s="97">
        <v>25.29</v>
      </c>
      <c r="E54" s="10">
        <v>19.806198000000002</v>
      </c>
      <c r="F54" s="10">
        <v>-15.417266000000001</v>
      </c>
      <c r="G54" s="10">
        <v>42.873334</v>
      </c>
      <c r="H54" s="10">
        <v>18.651169999999997</v>
      </c>
      <c r="I54" s="10">
        <v>25.675046000000002</v>
      </c>
      <c r="J54" s="10">
        <v>19.488983999999995</v>
      </c>
      <c r="K54" s="10">
        <v>17.507805999999995</v>
      </c>
      <c r="L54" s="10">
        <v>8.8944699999999983</v>
      </c>
      <c r="M54" s="10">
        <v>1.1222839999999996</v>
      </c>
      <c r="N54" s="10">
        <v>9.8448719999999987</v>
      </c>
      <c r="O54" s="10">
        <v>28.013811999999998</v>
      </c>
      <c r="P54" s="10">
        <v>15.793877999999999</v>
      </c>
      <c r="Q54" s="10">
        <v>24.595040000000001</v>
      </c>
      <c r="R54" s="10">
        <v>18.446279999999998</v>
      </c>
      <c r="S54" s="10">
        <v>36.495870000000004</v>
      </c>
      <c r="T54" s="10">
        <v>27.966939999999997</v>
      </c>
      <c r="U54" s="10">
        <v>25.487599999999997</v>
      </c>
      <c r="V54" s="10">
        <v>23.10744</v>
      </c>
      <c r="W54" s="10">
        <v>22.472729999999999</v>
      </c>
      <c r="X54" s="10">
        <v>35.166530000000002</v>
      </c>
      <c r="Y54" s="10">
        <v>20.925319999999999</v>
      </c>
      <c r="Z54" s="10">
        <v>16.066120000000002</v>
      </c>
      <c r="AA54" s="10">
        <v>25.54711</v>
      </c>
      <c r="AB54" s="10">
        <v>41.950060000000001</v>
      </c>
      <c r="AC54" s="10">
        <v>23.00787</v>
      </c>
      <c r="AD54" s="10">
        <v>14.39954</v>
      </c>
      <c r="AE54" s="10">
        <v>23.602700000000002</v>
      </c>
      <c r="AF54" s="10">
        <v>28.581400000000002</v>
      </c>
      <c r="AG54" s="10">
        <v>27.807869999999998</v>
      </c>
      <c r="AH54" s="10">
        <v>24.69378</v>
      </c>
      <c r="AI54" s="9">
        <v>22.293890000000001</v>
      </c>
      <c r="AJ54" s="9">
        <v>-3.1421840000000012</v>
      </c>
      <c r="AK54" s="9">
        <v>-44.165469999999999</v>
      </c>
      <c r="AL54" s="9">
        <v>8.787177999999999</v>
      </c>
      <c r="AM54" s="9">
        <v>-7.608582000000002</v>
      </c>
      <c r="AN54" s="4"/>
      <c r="AO54" s="4"/>
      <c r="AP54" s="4"/>
      <c r="AQ54" s="4"/>
      <c r="AR54" s="4"/>
      <c r="AS54" s="4"/>
      <c r="AT54" s="4"/>
      <c r="AU54" s="4"/>
      <c r="AV54" s="4"/>
      <c r="AW54" s="4"/>
      <c r="AX54" s="4"/>
      <c r="AY54" s="4"/>
    </row>
    <row r="55" spans="1:1005" ht="14.4" x14ac:dyDescent="0.3">
      <c r="A55" s="96">
        <f>YampaRiverInflow.TotalOutflow!A55</f>
        <v>45992</v>
      </c>
      <c r="B55" s="97">
        <v>29.978999999999999</v>
      </c>
      <c r="C55" s="97">
        <v>29.978999999999999</v>
      </c>
      <c r="D55" s="97">
        <v>29.978999999999999</v>
      </c>
      <c r="E55" s="10">
        <v>17.637533999999999</v>
      </c>
      <c r="F55" s="10">
        <v>-3.9600340000000016</v>
      </c>
      <c r="G55" s="10">
        <v>24.396989999999999</v>
      </c>
      <c r="H55" s="10">
        <v>10.800360000000001</v>
      </c>
      <c r="I55" s="10">
        <v>21.260485999999997</v>
      </c>
      <c r="J55" s="10">
        <v>13.424811999999998</v>
      </c>
      <c r="K55" s="10">
        <v>8.4644880000000011</v>
      </c>
      <c r="L55" s="10">
        <v>2.3967059999999982</v>
      </c>
      <c r="M55" s="10">
        <v>-6.7709719999999995</v>
      </c>
      <c r="N55" s="10">
        <v>0.60159199999999691</v>
      </c>
      <c r="O55" s="10">
        <v>44.223798000000002</v>
      </c>
      <c r="P55" s="10">
        <v>1.110544</v>
      </c>
      <c r="Q55" s="10">
        <v>15.07438</v>
      </c>
      <c r="R55" s="10">
        <v>12.69421</v>
      </c>
      <c r="S55" s="10">
        <v>35.305790000000002</v>
      </c>
      <c r="T55" s="10">
        <v>29.355370000000001</v>
      </c>
      <c r="U55" s="10">
        <v>13.4876</v>
      </c>
      <c r="V55" s="10">
        <v>18.723970000000001</v>
      </c>
      <c r="W55" s="10">
        <v>15.471069999999999</v>
      </c>
      <c r="X55" s="10">
        <v>19.100490000000001</v>
      </c>
      <c r="Y55" s="10">
        <v>3.9664899999999998</v>
      </c>
      <c r="Z55" s="10">
        <v>23.801650000000002</v>
      </c>
      <c r="AA55" s="10">
        <v>57.520660000000007</v>
      </c>
      <c r="AB55" s="10">
        <v>23.99954</v>
      </c>
      <c r="AC55" s="10">
        <v>19.4375</v>
      </c>
      <c r="AD55" s="10">
        <v>33.916870000000003</v>
      </c>
      <c r="AE55" s="10">
        <v>31.734860000000001</v>
      </c>
      <c r="AF55" s="10">
        <v>22.7103</v>
      </c>
      <c r="AG55" s="10">
        <v>25.368259999999999</v>
      </c>
      <c r="AH55" s="10">
        <v>31.6557</v>
      </c>
      <c r="AI55" s="9">
        <v>22.412740000000003</v>
      </c>
      <c r="AJ55" s="9">
        <v>28.144819999999999</v>
      </c>
      <c r="AK55" s="9">
        <v>-12.281395999999999</v>
      </c>
      <c r="AL55" s="9">
        <v>17.994698</v>
      </c>
      <c r="AM55" s="9">
        <v>6.4737880000000008</v>
      </c>
      <c r="AN55" s="4"/>
      <c r="AO55" s="4"/>
      <c r="AP55" s="4"/>
      <c r="AQ55" s="4"/>
      <c r="AR55" s="4"/>
      <c r="AS55" s="4"/>
      <c r="AT55" s="4"/>
      <c r="AU55" s="4"/>
      <c r="AV55" s="4"/>
      <c r="AW55" s="4"/>
      <c r="AX55" s="4"/>
      <c r="AY55" s="4"/>
    </row>
    <row r="56" spans="1:1005" ht="14.4" x14ac:dyDescent="0.3">
      <c r="A56" s="96">
        <f>YampaRiverInflow.TotalOutflow!A56</f>
        <v>46023</v>
      </c>
      <c r="B56" s="97">
        <v>12.730969999999999</v>
      </c>
      <c r="C56" s="97">
        <v>12.730969999999999</v>
      </c>
      <c r="D56" s="97">
        <v>12.730969999999999</v>
      </c>
      <c r="E56" s="10">
        <v>30.633921999999998</v>
      </c>
      <c r="F56" s="10">
        <v>-8.3519860000000001</v>
      </c>
      <c r="G56" s="10">
        <v>20.166415999999998</v>
      </c>
      <c r="H56" s="10">
        <v>-5.3256900000000025</v>
      </c>
      <c r="I56" s="10">
        <v>2.6823760000000001</v>
      </c>
      <c r="J56" s="10">
        <v>29.809785999999992</v>
      </c>
      <c r="K56" s="10">
        <v>0.14888199999999779</v>
      </c>
      <c r="L56" s="10">
        <v>188.36769600000002</v>
      </c>
      <c r="M56" s="10">
        <v>-19.261465999999999</v>
      </c>
      <c r="N56" s="10">
        <v>-11.55139</v>
      </c>
      <c r="O56" s="10">
        <v>25.526097999999998</v>
      </c>
      <c r="P56" s="10">
        <v>1.3745679999999993</v>
      </c>
      <c r="Q56" s="10">
        <v>21.421490000000002</v>
      </c>
      <c r="R56" s="10">
        <v>24.198349999999998</v>
      </c>
      <c r="S56" s="10">
        <v>42.049589999999995</v>
      </c>
      <c r="T56" s="10">
        <v>21.61983</v>
      </c>
      <c r="U56" s="10">
        <v>18.446279999999998</v>
      </c>
      <c r="V56" s="10">
        <v>23.206610000000001</v>
      </c>
      <c r="W56" s="10">
        <v>20.033060000000003</v>
      </c>
      <c r="X56" s="10">
        <v>101.09752</v>
      </c>
      <c r="Y56" s="10">
        <v>22.61157</v>
      </c>
      <c r="Z56" s="10">
        <v>23.206610000000001</v>
      </c>
      <c r="AA56" s="10">
        <v>42.247930000000004</v>
      </c>
      <c r="AB56" s="10">
        <v>34.11524</v>
      </c>
      <c r="AC56" s="10">
        <v>41.255679999999998</v>
      </c>
      <c r="AD56" s="10">
        <v>24.792830000000002</v>
      </c>
      <c r="AE56" s="10">
        <v>40.065640000000002</v>
      </c>
      <c r="AF56" s="10">
        <v>37.883839999999999</v>
      </c>
      <c r="AG56" s="10">
        <v>23.007810000000003</v>
      </c>
      <c r="AH56" s="10">
        <v>30.743310000000001</v>
      </c>
      <c r="AI56" s="9">
        <v>-35.333798000000002</v>
      </c>
      <c r="AJ56" s="9">
        <v>15.72175</v>
      </c>
      <c r="AK56" s="9">
        <v>-20.231422000000002</v>
      </c>
      <c r="AL56" s="9">
        <v>12.730970000000001</v>
      </c>
      <c r="AM56" s="9">
        <v>18.789630000000002</v>
      </c>
      <c r="AN56" s="4"/>
      <c r="AO56" s="4"/>
      <c r="AP56" s="4"/>
      <c r="AQ56" s="4"/>
      <c r="AR56" s="4"/>
      <c r="AS56" s="4"/>
      <c r="AT56" s="4"/>
      <c r="AU56" s="4"/>
      <c r="AV56" s="4"/>
      <c r="AW56" s="4"/>
      <c r="AX56" s="4"/>
      <c r="AY56" s="4"/>
    </row>
    <row r="57" spans="1:1005" ht="14.4" x14ac:dyDescent="0.3">
      <c r="A57" s="96">
        <f>YampaRiverInflow.TotalOutflow!A57</f>
        <v>46054</v>
      </c>
      <c r="B57" s="97">
        <v>8.8950400000000016</v>
      </c>
      <c r="C57" s="97">
        <v>8.8950400000000016</v>
      </c>
      <c r="D57" s="97">
        <v>8.8950400000000016</v>
      </c>
      <c r="E57" s="10">
        <v>31.733646</v>
      </c>
      <c r="F57" s="10">
        <v>-5.7021720000000027</v>
      </c>
      <c r="G57" s="10">
        <v>24.577362000000001</v>
      </c>
      <c r="H57" s="10">
        <v>5.5440619999999985</v>
      </c>
      <c r="I57" s="10">
        <v>2.5809760000000006</v>
      </c>
      <c r="J57" s="10">
        <v>19.033522000000001</v>
      </c>
      <c r="K57" s="10">
        <v>7.0302340000000001</v>
      </c>
      <c r="L57" s="10">
        <v>85.799055999999993</v>
      </c>
      <c r="M57" s="10">
        <v>-9.7793939999999999</v>
      </c>
      <c r="N57" s="10">
        <v>38.657699999999991</v>
      </c>
      <c r="O57" s="10">
        <v>12.339405999999999</v>
      </c>
      <c r="P57" s="10">
        <v>23.60331</v>
      </c>
      <c r="Q57" s="10">
        <v>17.2562</v>
      </c>
      <c r="R57" s="10">
        <v>16.066120000000002</v>
      </c>
      <c r="S57" s="10">
        <v>48.99174</v>
      </c>
      <c r="T57" s="10">
        <v>36.297519999999999</v>
      </c>
      <c r="U57" s="10">
        <v>25.745450000000002</v>
      </c>
      <c r="V57" s="10">
        <v>24.39669</v>
      </c>
      <c r="W57" s="10">
        <v>35.66281</v>
      </c>
      <c r="X57" s="10">
        <v>125.57355</v>
      </c>
      <c r="Y57" s="10">
        <v>20.429749999999999</v>
      </c>
      <c r="Z57" s="10">
        <v>29.355370000000001</v>
      </c>
      <c r="AA57" s="10">
        <v>90.644630000000006</v>
      </c>
      <c r="AB57" s="10">
        <v>38.478989999999996</v>
      </c>
      <c r="AC57" s="10">
        <v>35.16657</v>
      </c>
      <c r="AD57" s="10">
        <v>33.321769999999994</v>
      </c>
      <c r="AE57" s="10">
        <v>18.842610000000001</v>
      </c>
      <c r="AF57" s="10">
        <v>38.875690000000006</v>
      </c>
      <c r="AG57" s="10">
        <v>32.449240000000003</v>
      </c>
      <c r="AH57" s="10">
        <v>39.450900000000004</v>
      </c>
      <c r="AI57" s="9">
        <v>-35.678773999999997</v>
      </c>
      <c r="AJ57" s="9">
        <v>36.358820000000009</v>
      </c>
      <c r="AK57" s="9">
        <v>10.028786</v>
      </c>
      <c r="AL57" s="9">
        <v>8.8950399999999981</v>
      </c>
      <c r="AM57" s="9">
        <v>5.2061219999999997</v>
      </c>
      <c r="AN57" s="4"/>
      <c r="AO57" s="4"/>
      <c r="AP57" s="4"/>
      <c r="AQ57" s="4"/>
      <c r="AR57" s="4"/>
      <c r="AS57" s="4"/>
      <c r="AT57" s="4"/>
      <c r="AU57" s="4"/>
      <c r="AV57" s="4"/>
      <c r="AW57" s="4"/>
      <c r="AX57" s="4"/>
      <c r="AY57" s="4"/>
    </row>
    <row r="58" spans="1:1005" ht="14.4" x14ac:dyDescent="0.3">
      <c r="A58" s="96">
        <f>YampaRiverInflow.TotalOutflow!A58</f>
        <v>46082</v>
      </c>
      <c r="B58" s="97">
        <v>11.592746</v>
      </c>
      <c r="C58" s="97">
        <v>11.592746</v>
      </c>
      <c r="D58" s="97">
        <v>11.592746</v>
      </c>
      <c r="E58" s="10">
        <v>40.112389999999998</v>
      </c>
      <c r="F58" s="10">
        <v>-5.6985580000000011</v>
      </c>
      <c r="G58" s="10">
        <v>30.219604</v>
      </c>
      <c r="H58" s="10">
        <v>24.668741999999998</v>
      </c>
      <c r="I58" s="10">
        <v>25.485123999999995</v>
      </c>
      <c r="J58" s="10">
        <v>37.985829999999993</v>
      </c>
      <c r="K58" s="10">
        <v>23.852601999999997</v>
      </c>
      <c r="L58" s="10">
        <v>33.571293999999995</v>
      </c>
      <c r="M58" s="10">
        <v>18.785719999999998</v>
      </c>
      <c r="N58" s="10">
        <v>66.418819999999997</v>
      </c>
      <c r="O58" s="10">
        <v>7.6782579999999996</v>
      </c>
      <c r="P58" s="10">
        <v>63.272730000000003</v>
      </c>
      <c r="Q58" s="10">
        <v>48.99174</v>
      </c>
      <c r="R58" s="10">
        <v>19.834709999999998</v>
      </c>
      <c r="S58" s="10">
        <v>54.009920000000001</v>
      </c>
      <c r="T58" s="10">
        <v>55.160330000000002</v>
      </c>
      <c r="U58" s="10">
        <v>23.22645</v>
      </c>
      <c r="V58" s="10">
        <v>42.842980000000004</v>
      </c>
      <c r="W58" s="10">
        <v>27.59008</v>
      </c>
      <c r="X58" s="10">
        <v>69.104129999999998</v>
      </c>
      <c r="Y58" s="10">
        <v>49.190080000000002</v>
      </c>
      <c r="Z58" s="10">
        <v>44.628099999999996</v>
      </c>
      <c r="AA58" s="10">
        <v>82.373550000000009</v>
      </c>
      <c r="AB58" s="10">
        <v>74.04258999999999</v>
      </c>
      <c r="AC58" s="10">
        <v>59.404600000000002</v>
      </c>
      <c r="AD58" s="10">
        <v>42.445689999999999</v>
      </c>
      <c r="AE58" s="10">
        <v>22.21454</v>
      </c>
      <c r="AF58" s="10">
        <v>58.769889999999997</v>
      </c>
      <c r="AG58" s="10">
        <v>31.517060000000001</v>
      </c>
      <c r="AH58" s="10">
        <v>41.176480000000005</v>
      </c>
      <c r="AI58" s="9">
        <v>1.4208999999999996</v>
      </c>
      <c r="AJ58" s="9">
        <v>53.899988000000008</v>
      </c>
      <c r="AK58" s="9">
        <v>48.854016000000001</v>
      </c>
      <c r="AL58" s="9">
        <v>11.592746</v>
      </c>
      <c r="AM58" s="9">
        <v>65.656910000000011</v>
      </c>
      <c r="AN58" s="4"/>
      <c r="AO58" s="4"/>
      <c r="AP58" s="4"/>
      <c r="AQ58" s="4"/>
      <c r="AR58" s="4"/>
      <c r="AS58" s="4"/>
      <c r="AT58" s="4"/>
      <c r="AU58" s="4"/>
      <c r="AV58" s="4"/>
      <c r="AW58" s="4"/>
      <c r="AX58" s="4"/>
      <c r="AY58" s="4"/>
    </row>
    <row r="59" spans="1:1005" ht="14.4" x14ac:dyDescent="0.3">
      <c r="A59" s="96">
        <f>YampaRiverInflow.TotalOutflow!A59</f>
        <v>46113</v>
      </c>
      <c r="B59" s="97">
        <v>6.4895579999999997</v>
      </c>
      <c r="C59" s="97">
        <v>6.4895579999999997</v>
      </c>
      <c r="D59" s="97">
        <v>6.4895579999999997</v>
      </c>
      <c r="E59" s="10">
        <v>27.136765999999998</v>
      </c>
      <c r="F59" s="10">
        <v>10.345166000000001</v>
      </c>
      <c r="G59" s="10">
        <v>35.310705999999996</v>
      </c>
      <c r="H59" s="10">
        <v>19.30078</v>
      </c>
      <c r="I59" s="10">
        <v>3.5616000000000003</v>
      </c>
      <c r="J59" s="10">
        <v>41.938178000000001</v>
      </c>
      <c r="K59" s="10">
        <v>40.074694000000001</v>
      </c>
      <c r="L59" s="10">
        <v>1.3631199999999954</v>
      </c>
      <c r="M59" s="10">
        <v>-2.5694920000000012</v>
      </c>
      <c r="N59" s="10">
        <v>-26.212883999999999</v>
      </c>
      <c r="O59" s="10">
        <v>3.6764540000000014</v>
      </c>
      <c r="P59" s="10">
        <v>29.157019999999999</v>
      </c>
      <c r="Q59" s="10">
        <v>70.294210000000007</v>
      </c>
      <c r="R59" s="10">
        <v>23.60331</v>
      </c>
      <c r="S59" s="10">
        <v>16.8</v>
      </c>
      <c r="T59" s="10">
        <v>35.028100000000002</v>
      </c>
      <c r="U59" s="10">
        <v>13.62645</v>
      </c>
      <c r="V59" s="10">
        <v>32.747109999999999</v>
      </c>
      <c r="W59" s="10">
        <v>39.133879999999998</v>
      </c>
      <c r="X59" s="10">
        <v>90.902479999999997</v>
      </c>
      <c r="Y59" s="10">
        <v>33.758679999999998</v>
      </c>
      <c r="Z59" s="10">
        <v>33.699169999999995</v>
      </c>
      <c r="AA59" s="10">
        <v>29.79214</v>
      </c>
      <c r="AB59" s="10">
        <v>43.080640000000002</v>
      </c>
      <c r="AC59" s="10">
        <v>88.700450000000004</v>
      </c>
      <c r="AD59" s="10">
        <v>43.635820000000002</v>
      </c>
      <c r="AE59" s="10">
        <v>17.01784</v>
      </c>
      <c r="AF59" s="10">
        <v>26.498860000000001</v>
      </c>
      <c r="AG59" s="10">
        <v>22.988139999999998</v>
      </c>
      <c r="AH59" s="10">
        <v>25.348419999999997</v>
      </c>
      <c r="AI59" s="9">
        <v>1.8474620000000004</v>
      </c>
      <c r="AJ59" s="9">
        <v>30.190056000000002</v>
      </c>
      <c r="AK59" s="9">
        <v>8.4134259999999994</v>
      </c>
      <c r="AL59" s="9">
        <v>6.4895579999999971</v>
      </c>
      <c r="AM59" s="9">
        <v>-2.1714279999999997</v>
      </c>
      <c r="AN59" s="4"/>
      <c r="AO59" s="4"/>
      <c r="AP59" s="4"/>
      <c r="AQ59" s="4"/>
      <c r="AR59" s="4"/>
      <c r="AS59" s="4"/>
      <c r="AT59" s="4"/>
      <c r="AU59" s="4"/>
      <c r="AV59" s="4"/>
      <c r="AW59" s="4"/>
      <c r="AX59" s="4"/>
      <c r="AY59" s="4"/>
    </row>
    <row r="60" spans="1:1005" ht="14.4" x14ac:dyDescent="0.3">
      <c r="A60" s="96">
        <f>YampaRiverInflow.TotalOutflow!A60</f>
        <v>46143</v>
      </c>
      <c r="B60" s="97">
        <v>19.623999999999999</v>
      </c>
      <c r="C60" s="97">
        <v>20.670999999999999</v>
      </c>
      <c r="D60" s="97">
        <v>27.829000000000001</v>
      </c>
      <c r="E60" s="10">
        <v>13.395087999999999</v>
      </c>
      <c r="F60" s="10">
        <v>14.373129999999998</v>
      </c>
      <c r="G60" s="10">
        <v>12.015425999999998</v>
      </c>
      <c r="H60" s="10">
        <v>20.550333999999999</v>
      </c>
      <c r="I60" s="10">
        <v>18.579722</v>
      </c>
      <c r="J60" s="10">
        <v>24.659790000000001</v>
      </c>
      <c r="K60" s="10">
        <v>21.803582000000002</v>
      </c>
      <c r="L60" s="10">
        <v>0.19014400000000023</v>
      </c>
      <c r="M60" s="10">
        <v>-5.5054859999999994</v>
      </c>
      <c r="N60" s="10">
        <v>-26.211384000000006</v>
      </c>
      <c r="O60" s="10">
        <v>7.738929999999999</v>
      </c>
      <c r="P60" s="10">
        <v>15.471069999999999</v>
      </c>
      <c r="Q60" s="10">
        <v>41.137190000000004</v>
      </c>
      <c r="R60" s="10">
        <v>13.289260000000001</v>
      </c>
      <c r="S60" s="10">
        <v>27.570250000000001</v>
      </c>
      <c r="T60" s="10">
        <v>34.690910000000002</v>
      </c>
      <c r="U60" s="10">
        <v>21.163640000000001</v>
      </c>
      <c r="V60" s="10">
        <v>23.543800000000001</v>
      </c>
      <c r="W60" s="10">
        <v>34.333880000000001</v>
      </c>
      <c r="X60" s="10">
        <v>67.140500000000003</v>
      </c>
      <c r="Y60" s="10">
        <v>34.274380000000001</v>
      </c>
      <c r="Z60" s="10">
        <v>36.813220000000001</v>
      </c>
      <c r="AA60" s="10">
        <v>20.429749999999999</v>
      </c>
      <c r="AB60" s="10">
        <v>51.173209999999997</v>
      </c>
      <c r="AC60" s="10">
        <v>36.138489999999997</v>
      </c>
      <c r="AD60" s="10">
        <v>21.024139999999999</v>
      </c>
      <c r="AE60" s="10">
        <v>18.545120000000001</v>
      </c>
      <c r="AF60" s="10">
        <v>27.252549999999999</v>
      </c>
      <c r="AG60" s="10">
        <v>27.252610000000001</v>
      </c>
      <c r="AH60" s="10">
        <v>28.958279999999998</v>
      </c>
      <c r="AI60" s="9">
        <v>-17.974883999999999</v>
      </c>
      <c r="AJ60" s="9">
        <v>8.2502020000000016</v>
      </c>
      <c r="AK60" s="9">
        <v>11.781169999999998</v>
      </c>
      <c r="AL60" s="9">
        <v>-43.34975</v>
      </c>
      <c r="AM60" s="9">
        <v>-34.957054000000007</v>
      </c>
      <c r="AN60" s="4"/>
      <c r="AO60" s="4"/>
      <c r="AP60" s="4"/>
      <c r="AQ60" s="4"/>
      <c r="AR60" s="4"/>
      <c r="AS60" s="4"/>
      <c r="AT60" s="4"/>
      <c r="AU60" s="4"/>
      <c r="AV60" s="4"/>
      <c r="AW60" s="4"/>
      <c r="AX60" s="4"/>
      <c r="AY60" s="4"/>
    </row>
    <row r="61" spans="1:1005" ht="14.4" x14ac:dyDescent="0.3">
      <c r="A61" s="96">
        <f>YampaRiverInflow.TotalOutflow!A61</f>
        <v>46174</v>
      </c>
      <c r="B61" s="97">
        <v>9.8230000000000004</v>
      </c>
      <c r="C61" s="97">
        <v>11.023999999999999</v>
      </c>
      <c r="D61" s="97">
        <v>25.254000000000001</v>
      </c>
      <c r="E61" s="10">
        <v>4.3700580000000011</v>
      </c>
      <c r="F61" s="10">
        <v>17.001467999999996</v>
      </c>
      <c r="G61" s="10">
        <v>15.287422000000003</v>
      </c>
      <c r="H61" s="10">
        <v>10.805857999999999</v>
      </c>
      <c r="I61" s="10">
        <v>17.742493999999997</v>
      </c>
      <c r="J61" s="10">
        <v>3.4259199999999983</v>
      </c>
      <c r="K61" s="10">
        <v>8.1729199999999995</v>
      </c>
      <c r="L61" s="10">
        <v>12.473674000000001</v>
      </c>
      <c r="M61" s="10">
        <v>1.061094</v>
      </c>
      <c r="N61" s="10">
        <v>22.368065999999995</v>
      </c>
      <c r="O61" s="10">
        <v>-1.3633040000000001</v>
      </c>
      <c r="P61" s="10">
        <v>31.73554</v>
      </c>
      <c r="Q61" s="10">
        <v>15.272729999999999</v>
      </c>
      <c r="R61" s="10">
        <v>13.68595</v>
      </c>
      <c r="S61" s="10">
        <v>32.07273</v>
      </c>
      <c r="T61" s="10">
        <v>48.238019999999999</v>
      </c>
      <c r="U61" s="10">
        <v>6.5057900000000002</v>
      </c>
      <c r="V61" s="10">
        <v>14.280989999999999</v>
      </c>
      <c r="W61" s="10">
        <v>20.826450000000001</v>
      </c>
      <c r="X61" s="10">
        <v>11.9405</v>
      </c>
      <c r="Y61" s="10">
        <v>14.67769</v>
      </c>
      <c r="Z61" s="10">
        <v>31.73554</v>
      </c>
      <c r="AA61" s="10">
        <v>13.4876</v>
      </c>
      <c r="AB61" s="10">
        <v>35.543419999999998</v>
      </c>
      <c r="AC61" s="10">
        <v>23.741799999999998</v>
      </c>
      <c r="AD61" s="10">
        <v>24.39593</v>
      </c>
      <c r="AE61" s="10">
        <v>22.730180000000001</v>
      </c>
      <c r="AF61" s="10">
        <v>25.189630000000001</v>
      </c>
      <c r="AG61" s="10">
        <v>26.0823</v>
      </c>
      <c r="AH61" s="10">
        <v>25.58633</v>
      </c>
      <c r="AI61" s="9">
        <v>-10.634887999999998</v>
      </c>
      <c r="AJ61" s="9">
        <v>9.8336339999999982</v>
      </c>
      <c r="AK61" s="9">
        <v>15.799028</v>
      </c>
      <c r="AL61" s="9">
        <v>-26.687349999999999</v>
      </c>
      <c r="AM61" s="9">
        <v>-25.920556000000005</v>
      </c>
      <c r="AN61" s="4"/>
      <c r="AO61" s="4"/>
      <c r="AP61" s="4"/>
      <c r="AQ61" s="4"/>
      <c r="AR61" s="4"/>
      <c r="AS61" s="4"/>
      <c r="AT61" s="4"/>
      <c r="AU61" s="4"/>
      <c r="AV61" s="4"/>
      <c r="AW61" s="4"/>
      <c r="AX61" s="4"/>
      <c r="AY61" s="4"/>
    </row>
    <row r="62" spans="1:1005" ht="14.4" x14ac:dyDescent="0.3">
      <c r="A62" s="96">
        <f>YampaRiverInflow.TotalOutflow!A62</f>
        <v>46204</v>
      </c>
      <c r="B62" s="97">
        <v>20.89</v>
      </c>
      <c r="C62" s="97">
        <v>36.9</v>
      </c>
      <c r="D62" s="97">
        <v>30.704999999999998</v>
      </c>
      <c r="E62" s="10">
        <v>-0.99219199999999907</v>
      </c>
      <c r="F62" s="10">
        <v>23.523871999999997</v>
      </c>
      <c r="G62" s="10">
        <v>10.508421999999999</v>
      </c>
      <c r="H62" s="10">
        <v>0.38218800000000192</v>
      </c>
      <c r="I62" s="10">
        <v>-2.4426239999999999</v>
      </c>
      <c r="J62" s="10">
        <v>-0.52760200000000035</v>
      </c>
      <c r="K62" s="10">
        <v>14.445949999999996</v>
      </c>
      <c r="L62" s="10">
        <v>-5.4029160000000003</v>
      </c>
      <c r="M62" s="10">
        <v>-9.1989860000000014</v>
      </c>
      <c r="N62" s="10">
        <v>30.872809999999998</v>
      </c>
      <c r="O62" s="10">
        <v>7.8308159999999951</v>
      </c>
      <c r="P62" s="10">
        <v>31.933880000000002</v>
      </c>
      <c r="Q62" s="10">
        <v>33.12397</v>
      </c>
      <c r="R62" s="10">
        <v>30.347110000000001</v>
      </c>
      <c r="S62" s="10">
        <v>21.12397</v>
      </c>
      <c r="T62" s="10">
        <v>19.953720000000001</v>
      </c>
      <c r="U62" s="10">
        <v>10.1157</v>
      </c>
      <c r="V62" s="10">
        <v>17.2562</v>
      </c>
      <c r="W62" s="10">
        <v>39.272730000000003</v>
      </c>
      <c r="X62" s="10">
        <v>21.024789999999999</v>
      </c>
      <c r="Y62" s="10">
        <v>21.223140000000001</v>
      </c>
      <c r="Z62" s="10">
        <v>45.421489999999999</v>
      </c>
      <c r="AA62" s="10">
        <v>28.760330000000003</v>
      </c>
      <c r="AB62" s="10">
        <v>28.164830000000002</v>
      </c>
      <c r="AC62" s="10">
        <v>29.156560000000002</v>
      </c>
      <c r="AD62" s="10">
        <v>31.536360000000002</v>
      </c>
      <c r="AE62" s="10">
        <v>26.379669999999997</v>
      </c>
      <c r="AF62" s="10">
        <v>61.685449999999996</v>
      </c>
      <c r="AG62" s="10">
        <v>29.156569999999999</v>
      </c>
      <c r="AH62" s="10">
        <v>33.520060000000001</v>
      </c>
      <c r="AI62" s="9">
        <v>-4.7430320000000004</v>
      </c>
      <c r="AJ62" s="9">
        <v>16.804354</v>
      </c>
      <c r="AK62" s="9">
        <v>5.1790399999999934</v>
      </c>
      <c r="AL62" s="9">
        <v>-76.626987999999997</v>
      </c>
      <c r="AM62" s="9">
        <v>-25.963596000000003</v>
      </c>
      <c r="AN62" s="4"/>
      <c r="AO62" s="4"/>
      <c r="AP62" s="4"/>
      <c r="AQ62" s="4"/>
      <c r="AR62" s="4"/>
      <c r="AS62" s="4"/>
      <c r="AT62" s="4"/>
      <c r="AU62" s="4"/>
      <c r="AV62" s="4"/>
      <c r="AW62" s="4"/>
      <c r="AX62" s="4"/>
      <c r="AY62" s="4"/>
    </row>
    <row r="63" spans="1:1005" ht="14.4" x14ac:dyDescent="0.3">
      <c r="A63" s="96">
        <f>YampaRiverInflow.TotalOutflow!A63</f>
        <v>46235</v>
      </c>
      <c r="B63" s="97">
        <v>40.603999999999999</v>
      </c>
      <c r="C63" s="97">
        <v>39.261000000000003</v>
      </c>
      <c r="D63" s="97">
        <v>34.83</v>
      </c>
      <c r="E63" s="10">
        <v>11.508968000000001</v>
      </c>
      <c r="F63" s="10">
        <v>34.079854000000005</v>
      </c>
      <c r="G63" s="10">
        <v>13.724534</v>
      </c>
      <c r="H63" s="10">
        <v>22.184847999999999</v>
      </c>
      <c r="I63" s="10">
        <v>11.868864000000002</v>
      </c>
      <c r="J63" s="10">
        <v>15.498979999999996</v>
      </c>
      <c r="K63" s="10">
        <v>39.663323999999996</v>
      </c>
      <c r="L63" s="10">
        <v>-27.475497999999998</v>
      </c>
      <c r="M63" s="10">
        <v>-21.766008000000003</v>
      </c>
      <c r="N63" s="10">
        <v>29.917686</v>
      </c>
      <c r="O63" s="10">
        <v>25.019824</v>
      </c>
      <c r="P63" s="10">
        <v>50.280989999999996</v>
      </c>
      <c r="Q63" s="10">
        <v>20.826450000000001</v>
      </c>
      <c r="R63" s="10">
        <v>44.033059999999999</v>
      </c>
      <c r="S63" s="10">
        <v>23.404959999999999</v>
      </c>
      <c r="T63" s="10">
        <v>52.066120000000005</v>
      </c>
      <c r="U63" s="10">
        <v>17.851240000000001</v>
      </c>
      <c r="V63" s="10">
        <v>42.049589999999995</v>
      </c>
      <c r="W63" s="10">
        <v>50.578510000000001</v>
      </c>
      <c r="X63" s="10">
        <v>28.36364</v>
      </c>
      <c r="Y63" s="10">
        <v>66.446280000000002</v>
      </c>
      <c r="Z63" s="10">
        <v>91.636359999999996</v>
      </c>
      <c r="AA63" s="10">
        <v>39.272730000000003</v>
      </c>
      <c r="AB63" s="10">
        <v>23.60284</v>
      </c>
      <c r="AC63" s="10">
        <v>91.04083</v>
      </c>
      <c r="AD63" s="10">
        <v>36.693379999999998</v>
      </c>
      <c r="AE63" s="10">
        <v>68.607789999999994</v>
      </c>
      <c r="AF63" s="10">
        <v>66.842500000000001</v>
      </c>
      <c r="AG63" s="10">
        <v>41.057389999999998</v>
      </c>
      <c r="AH63" s="10">
        <v>44.429290000000002</v>
      </c>
      <c r="AI63" s="9">
        <v>-20.440944000000002</v>
      </c>
      <c r="AJ63" s="9">
        <v>26.649618</v>
      </c>
      <c r="AK63" s="9">
        <v>-38.384042000000001</v>
      </c>
      <c r="AL63" s="9">
        <v>3.944417999999998</v>
      </c>
      <c r="AM63" s="9">
        <v>-24.962649999999996</v>
      </c>
      <c r="AN63" s="4"/>
      <c r="AO63" s="4"/>
      <c r="AP63" s="4"/>
      <c r="AQ63" s="4"/>
      <c r="AR63" s="4"/>
      <c r="AS63" s="4"/>
      <c r="AT63" s="4"/>
      <c r="AU63" s="4"/>
      <c r="AV63" s="4"/>
      <c r="AW63" s="4"/>
      <c r="AX63" s="4"/>
      <c r="AY63" s="4"/>
    </row>
    <row r="64" spans="1:1005" ht="14.4" x14ac:dyDescent="0.3">
      <c r="A64" s="96">
        <f>YampaRiverInflow.TotalOutflow!A64</f>
        <v>46266</v>
      </c>
      <c r="B64" s="97">
        <v>34.188000000000002</v>
      </c>
      <c r="C64" s="97">
        <v>35.082000000000001</v>
      </c>
      <c r="D64" s="97">
        <v>29.102</v>
      </c>
      <c r="E64" s="10">
        <v>31.247597999999996</v>
      </c>
      <c r="F64" s="10">
        <v>10.680847999999996</v>
      </c>
      <c r="G64" s="10">
        <v>16.744351999999999</v>
      </c>
      <c r="H64" s="10">
        <v>7.7189679999999967</v>
      </c>
      <c r="I64" s="10">
        <v>23.211606</v>
      </c>
      <c r="J64" s="10">
        <v>19.180725999999996</v>
      </c>
      <c r="K64" s="10">
        <v>38.334448000000002</v>
      </c>
      <c r="L64" s="10">
        <v>-11.254766</v>
      </c>
      <c r="M64" s="10">
        <v>-1.109622000000003</v>
      </c>
      <c r="N64" s="10">
        <v>14.515779999999999</v>
      </c>
      <c r="O64" s="10">
        <v>21.008659999999999</v>
      </c>
      <c r="P64" s="10">
        <v>59.246279999999999</v>
      </c>
      <c r="Q64" s="10">
        <v>36.099170000000001</v>
      </c>
      <c r="R64" s="10">
        <v>49.190080000000002</v>
      </c>
      <c r="S64" s="10">
        <v>39.133879999999998</v>
      </c>
      <c r="T64" s="10">
        <v>48.456199999999995</v>
      </c>
      <c r="U64" s="10">
        <v>103.95372</v>
      </c>
      <c r="V64" s="10">
        <v>34.373550000000002</v>
      </c>
      <c r="W64" s="10">
        <v>57.381819999999998</v>
      </c>
      <c r="X64" s="10">
        <v>38.360330000000005</v>
      </c>
      <c r="Y64" s="10">
        <v>50.87603</v>
      </c>
      <c r="Z64" s="10">
        <v>33.83802</v>
      </c>
      <c r="AA64" s="10">
        <v>38.677690000000005</v>
      </c>
      <c r="AB64" s="10">
        <v>28.363289999999999</v>
      </c>
      <c r="AC64" s="10">
        <v>44.250949999999996</v>
      </c>
      <c r="AD64" s="10">
        <v>41.255660000000006</v>
      </c>
      <c r="AE64" s="10">
        <v>47.999720000000003</v>
      </c>
      <c r="AF64" s="10">
        <v>78.703759999999988</v>
      </c>
      <c r="AG64" s="10">
        <v>38.875680000000003</v>
      </c>
      <c r="AH64" s="10">
        <v>32.726860000000002</v>
      </c>
      <c r="AI64" s="9">
        <v>-9.8468000000002581E-2</v>
      </c>
      <c r="AJ64" s="9">
        <v>31.357489999999999</v>
      </c>
      <c r="AK64" s="9">
        <v>-20.597570000000001</v>
      </c>
      <c r="AL64" s="9">
        <v>32.537457999999994</v>
      </c>
      <c r="AM64" s="9">
        <v>1.9679220000000004</v>
      </c>
      <c r="AN64" s="4"/>
      <c r="AO64" s="4"/>
      <c r="AP64" s="4"/>
      <c r="AQ64" s="4"/>
      <c r="AR64" s="4"/>
      <c r="AS64" s="4"/>
      <c r="AT64" s="4"/>
      <c r="AU64" s="4"/>
      <c r="AV64" s="4"/>
      <c r="AW64" s="4"/>
      <c r="AX64" s="4"/>
      <c r="AY64" s="4"/>
      <c r="ALQ64" t="e">
        <v>#N/A</v>
      </c>
    </row>
    <row r="65" spans="1:1005" ht="14.4" x14ac:dyDescent="0.3">
      <c r="A65" s="96"/>
      <c r="B65" s="97"/>
      <c r="C65" s="97"/>
      <c r="D65" s="97"/>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4.4" x14ac:dyDescent="0.3">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4.4" x14ac:dyDescent="0.3">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AE3CB-7A8C-44E6-8792-9B1D3576D7EE}">
  <sheetPr codeName="Sheet18">
    <tabColor theme="8" tint="0.39997558519241921"/>
  </sheetPr>
  <dimension ref="A1:ALQ72"/>
  <sheetViews>
    <sheetView workbookViewId="0">
      <selection activeCell="B4" sqref="B4:AZ100"/>
    </sheetView>
  </sheetViews>
  <sheetFormatPr defaultColWidth="18.6640625" defaultRowHeight="12.75" customHeight="1" x14ac:dyDescent="0.3"/>
  <cols>
    <col min="1" max="34" width="9.109375" customWidth="1"/>
    <col min="35" max="39" width="9.109375" style="10" customWidth="1"/>
    <col min="40" max="54" width="9.109375" customWidth="1"/>
  </cols>
  <sheetData>
    <row r="1" spans="1:54" ht="14.4" x14ac:dyDescent="0.3">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4" x14ac:dyDescent="0.3">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4.4" x14ac:dyDescent="0.3">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4.4" x14ac:dyDescent="0.3">
      <c r="A4" s="101">
        <f>YampaRiverInflow.TotalOutflow!A4</f>
        <v>44440</v>
      </c>
      <c r="B4" s="9">
        <v>25.504999999999999</v>
      </c>
      <c r="C4" s="9">
        <v>25.504999999999999</v>
      </c>
      <c r="D4" s="9">
        <v>25.504999999999999</v>
      </c>
      <c r="E4" s="10">
        <v>71.600369999999998</v>
      </c>
      <c r="F4" s="10">
        <v>67.976089999999999</v>
      </c>
      <c r="G4" s="10">
        <v>58.039279999999998</v>
      </c>
      <c r="H4" s="10">
        <v>49.537279999999996</v>
      </c>
      <c r="I4" s="10">
        <v>48.147349999999996</v>
      </c>
      <c r="J4" s="10">
        <v>19.100849999999998</v>
      </c>
      <c r="K4" s="10">
        <v>44.182519999999997</v>
      </c>
      <c r="L4" s="10">
        <v>39.570800000000006</v>
      </c>
      <c r="M4" s="10">
        <v>60.816720000000004</v>
      </c>
      <c r="N4" s="10">
        <v>123.70398</v>
      </c>
      <c r="O4" s="10">
        <v>66.820329999999998</v>
      </c>
      <c r="P4" s="10">
        <v>67.131079999999997</v>
      </c>
      <c r="Q4" s="10">
        <v>74.204390000000004</v>
      </c>
      <c r="R4" s="10">
        <v>60.767949999999999</v>
      </c>
      <c r="S4" s="10">
        <v>44.842580000000005</v>
      </c>
      <c r="T4" s="10">
        <v>21.581499999999998</v>
      </c>
      <c r="U4" s="10">
        <v>40.702069999999999</v>
      </c>
      <c r="V4" s="10">
        <v>105.37634</v>
      </c>
      <c r="W4" s="10">
        <v>66.257890000000003</v>
      </c>
      <c r="X4" s="10">
        <v>1.6861700000000002</v>
      </c>
      <c r="Y4" s="10">
        <v>30.615169999999999</v>
      </c>
      <c r="Z4" s="10">
        <v>57.502429999999997</v>
      </c>
      <c r="AA4" s="10">
        <v>34.311339999999994</v>
      </c>
      <c r="AB4" s="10">
        <v>33.011309999999995</v>
      </c>
      <c r="AC4" s="10">
        <v>31.35323</v>
      </c>
      <c r="AD4" s="10">
        <v>-3.86361</v>
      </c>
      <c r="AE4" s="10">
        <v>15.656870000000001</v>
      </c>
      <c r="AF4" s="10">
        <v>22.814970000000002</v>
      </c>
      <c r="AG4" s="10">
        <v>11.3721</v>
      </c>
      <c r="AH4" s="10">
        <v>27.015340000000002</v>
      </c>
      <c r="AI4" s="10">
        <v>19.485970000000002</v>
      </c>
      <c r="AJ4" s="10">
        <v>51.889110000000002</v>
      </c>
      <c r="AK4" s="10">
        <v>69.938880000000012</v>
      </c>
      <c r="AL4" s="10">
        <v>85.735799999999998</v>
      </c>
      <c r="AM4" s="10">
        <v>28.291240000000002</v>
      </c>
      <c r="AN4" s="4"/>
      <c r="AO4" s="4"/>
      <c r="AP4" s="4"/>
      <c r="AQ4" s="4"/>
      <c r="AR4" s="4"/>
      <c r="AS4" s="4"/>
      <c r="AT4" s="4"/>
      <c r="AU4" s="4"/>
      <c r="AV4" s="4"/>
      <c r="AW4" s="4"/>
      <c r="AX4" s="4"/>
      <c r="AY4" s="4"/>
    </row>
    <row r="5" spans="1:54" ht="14.4" x14ac:dyDescent="0.3">
      <c r="A5" s="101">
        <f>YampaRiverInflow.TotalOutflow!A5</f>
        <v>44470</v>
      </c>
      <c r="B5" s="9">
        <v>14.757</v>
      </c>
      <c r="C5" s="9">
        <v>23.765000000000001</v>
      </c>
      <c r="D5" s="9">
        <v>12.432</v>
      </c>
      <c r="E5" s="10">
        <v>12.046950000000001</v>
      </c>
      <c r="F5" s="10">
        <v>44.708550000000002</v>
      </c>
      <c r="G5" s="10">
        <v>94.210949999999997</v>
      </c>
      <c r="H5" s="10">
        <v>62.611580000000004</v>
      </c>
      <c r="I5" s="10">
        <v>44.29318</v>
      </c>
      <c r="J5" s="10">
        <v>76.503590000000003</v>
      </c>
      <c r="K5" s="10">
        <v>31.99305</v>
      </c>
      <c r="L5" s="10">
        <v>68.755240000000001</v>
      </c>
      <c r="M5" s="10">
        <v>34.473959999999998</v>
      </c>
      <c r="N5" s="10">
        <v>-5.0724499999999999</v>
      </c>
      <c r="O5" s="10">
        <v>8.4032400000000003</v>
      </c>
      <c r="P5" s="10">
        <v>58.572089999999996</v>
      </c>
      <c r="Q5" s="10">
        <v>26.536560000000001</v>
      </c>
      <c r="R5" s="10">
        <v>30.619790000000002</v>
      </c>
      <c r="S5" s="10">
        <v>17.437549999999998</v>
      </c>
      <c r="T5" s="10">
        <v>-6.8582700000000001</v>
      </c>
      <c r="U5" s="10">
        <v>-5.2950000000000004E-2</v>
      </c>
      <c r="V5" s="10">
        <v>34.554230000000004</v>
      </c>
      <c r="W5" s="10">
        <v>-2.5649999999999999</v>
      </c>
      <c r="X5" s="10">
        <v>14.550549999999999</v>
      </c>
      <c r="Y5" s="10">
        <v>-9.9389500000000002</v>
      </c>
      <c r="Z5" s="10">
        <v>23.19021</v>
      </c>
      <c r="AA5" s="10">
        <v>-14.36961</v>
      </c>
      <c r="AB5" s="10">
        <v>71.068789999999993</v>
      </c>
      <c r="AC5" s="10">
        <v>6.2742899999999997</v>
      </c>
      <c r="AD5" s="10">
        <v>27.342230000000001</v>
      </c>
      <c r="AE5" s="10">
        <v>-0.23946999999999999</v>
      </c>
      <c r="AF5" s="10">
        <v>-2.2455599999999998</v>
      </c>
      <c r="AG5" s="10">
        <v>-16.214659999999999</v>
      </c>
      <c r="AH5" s="10">
        <v>31.133290000000002</v>
      </c>
      <c r="AI5" s="9">
        <v>10.062709999999999</v>
      </c>
      <c r="AJ5" s="9">
        <v>26.87743</v>
      </c>
      <c r="AK5" s="9">
        <v>16.168790000000001</v>
      </c>
      <c r="AL5" s="9">
        <v>10.55016</v>
      </c>
      <c r="AM5" s="9">
        <v>53.043779999999998</v>
      </c>
      <c r="AN5" s="4"/>
      <c r="AO5" s="4"/>
      <c r="AP5" s="4"/>
      <c r="AQ5" s="4"/>
      <c r="AR5" s="4"/>
      <c r="AS5" s="4"/>
      <c r="AT5" s="4"/>
      <c r="AU5" s="4"/>
      <c r="AV5" s="4"/>
      <c r="AW5" s="4"/>
      <c r="AX5" s="4"/>
      <c r="AY5" s="4"/>
    </row>
    <row r="6" spans="1:54" ht="14.4" x14ac:dyDescent="0.3">
      <c r="A6" s="101">
        <f>YampaRiverInflow.TotalOutflow!A6</f>
        <v>44501</v>
      </c>
      <c r="B6" s="9">
        <v>19.866</v>
      </c>
      <c r="C6" s="9">
        <v>26.073</v>
      </c>
      <c r="D6" s="9">
        <v>43.332999999999998</v>
      </c>
      <c r="E6" s="10">
        <v>68.222350000000006</v>
      </c>
      <c r="F6" s="10">
        <v>96.544960000000003</v>
      </c>
      <c r="G6" s="10">
        <v>74.925269999999998</v>
      </c>
      <c r="H6" s="10">
        <v>84.97354</v>
      </c>
      <c r="I6" s="10">
        <v>44.572330000000001</v>
      </c>
      <c r="J6" s="10">
        <v>61.21857</v>
      </c>
      <c r="K6" s="10">
        <v>61.653169999999996</v>
      </c>
      <c r="L6" s="10">
        <v>14.882989999999999</v>
      </c>
      <c r="M6" s="10">
        <v>-19.204990000000002</v>
      </c>
      <c r="N6" s="10">
        <v>-1.52424</v>
      </c>
      <c r="O6" s="10">
        <v>18.457650000000001</v>
      </c>
      <c r="P6" s="10">
        <v>34.945860000000003</v>
      </c>
      <c r="Q6" s="10">
        <v>47.466260000000005</v>
      </c>
      <c r="R6" s="10">
        <v>4.8053999999999997</v>
      </c>
      <c r="S6" s="10">
        <v>35.269769999999994</v>
      </c>
      <c r="T6" s="10">
        <v>42.339680000000001</v>
      </c>
      <c r="U6" s="10">
        <v>55.028739999999999</v>
      </c>
      <c r="V6" s="10">
        <v>49.55097</v>
      </c>
      <c r="W6" s="10">
        <v>12.85075</v>
      </c>
      <c r="X6" s="10">
        <v>-5.0983599999999996</v>
      </c>
      <c r="Y6" s="10">
        <v>3.7396100000000003</v>
      </c>
      <c r="Z6" s="10">
        <v>5.9197799999999994</v>
      </c>
      <c r="AA6" s="10">
        <v>13.224440000000001</v>
      </c>
      <c r="AB6" s="10">
        <v>88.19019999999999</v>
      </c>
      <c r="AC6" s="10">
        <v>3.3384200000000002</v>
      </c>
      <c r="AD6" s="10">
        <v>9.6611499999999992</v>
      </c>
      <c r="AE6" s="10">
        <v>28.934830000000002</v>
      </c>
      <c r="AF6" s="10">
        <v>23.146419999999999</v>
      </c>
      <c r="AG6" s="10">
        <v>6.9311699999999998</v>
      </c>
      <c r="AH6" s="10">
        <v>-18.565669999999997</v>
      </c>
      <c r="AI6" s="9">
        <v>6.0730000000000004</v>
      </c>
      <c r="AJ6" s="9">
        <v>25.847069999999999</v>
      </c>
      <c r="AK6" s="9">
        <v>73.871279999999999</v>
      </c>
      <c r="AL6" s="9">
        <v>16.733310000000003</v>
      </c>
      <c r="AM6" s="9">
        <v>13.000729999999999</v>
      </c>
      <c r="AN6" s="4"/>
      <c r="AO6" s="4"/>
      <c r="AP6" s="4"/>
      <c r="AQ6" s="4"/>
      <c r="AR6" s="4"/>
      <c r="AS6" s="4"/>
      <c r="AT6" s="4"/>
      <c r="AU6" s="4"/>
      <c r="AV6" s="4"/>
      <c r="AW6" s="4"/>
      <c r="AX6" s="4"/>
      <c r="AY6" s="4"/>
    </row>
    <row r="7" spans="1:54" ht="14.4" x14ac:dyDescent="0.3">
      <c r="A7" s="101">
        <f>YampaRiverInflow.TotalOutflow!A7</f>
        <v>44531</v>
      </c>
      <c r="B7" s="9">
        <v>20.018999999999998</v>
      </c>
      <c r="C7" s="9">
        <v>25.018999999999998</v>
      </c>
      <c r="D7" s="9">
        <v>34.058999999999997</v>
      </c>
      <c r="E7" s="10">
        <v>21.911330000000003</v>
      </c>
      <c r="F7" s="10">
        <v>119.91215</v>
      </c>
      <c r="G7" s="10">
        <v>105.89599000000001</v>
      </c>
      <c r="H7" s="10">
        <v>94.589410000000001</v>
      </c>
      <c r="I7" s="10">
        <v>51.131320000000002</v>
      </c>
      <c r="J7" s="10">
        <v>61.849769999999999</v>
      </c>
      <c r="K7" s="10">
        <v>34.074580000000005</v>
      </c>
      <c r="L7" s="10">
        <v>38.824640000000002</v>
      </c>
      <c r="M7" s="10">
        <v>35.952129999999997</v>
      </c>
      <c r="N7" s="10">
        <v>20.8627</v>
      </c>
      <c r="O7" s="10">
        <v>57.803160000000005</v>
      </c>
      <c r="P7" s="10">
        <v>92.029710000000009</v>
      </c>
      <c r="Q7" s="10">
        <v>54.482939999999999</v>
      </c>
      <c r="R7" s="10">
        <v>74.188720000000004</v>
      </c>
      <c r="S7" s="10">
        <v>20.86449</v>
      </c>
      <c r="T7" s="10">
        <v>23.802630000000001</v>
      </c>
      <c r="U7" s="10">
        <v>17.31991</v>
      </c>
      <c r="V7" s="10">
        <v>3.7025900000000003</v>
      </c>
      <c r="W7" s="10">
        <v>4.0086300000000001</v>
      </c>
      <c r="X7" s="10">
        <v>16.006059999999998</v>
      </c>
      <c r="Y7" s="10">
        <v>32.989669999999997</v>
      </c>
      <c r="Z7" s="10">
        <v>24.059549999999998</v>
      </c>
      <c r="AA7" s="10">
        <v>18.055310000000002</v>
      </c>
      <c r="AB7" s="10">
        <v>72.941210000000012</v>
      </c>
      <c r="AC7" s="10">
        <v>9.4193499999999997</v>
      </c>
      <c r="AD7" s="10">
        <v>-6.6252899999999997</v>
      </c>
      <c r="AE7" s="10">
        <v>25.260439999999999</v>
      </c>
      <c r="AF7" s="10">
        <v>20.1906</v>
      </c>
      <c r="AG7" s="10">
        <v>8.2487399999999997</v>
      </c>
      <c r="AH7" s="10">
        <v>198.80347</v>
      </c>
      <c r="AI7" s="9">
        <v>47.475259999999999</v>
      </c>
      <c r="AJ7" s="9">
        <v>29.025639999999999</v>
      </c>
      <c r="AK7" s="9">
        <v>23.17662</v>
      </c>
      <c r="AL7" s="9">
        <v>8.44069</v>
      </c>
      <c r="AM7" s="9">
        <v>14.2028</v>
      </c>
      <c r="AN7" s="4"/>
      <c r="AO7" s="4"/>
      <c r="AP7" s="4"/>
      <c r="AQ7" s="4"/>
      <c r="AR7" s="4"/>
      <c r="AS7" s="4"/>
      <c r="AT7" s="4"/>
      <c r="AU7" s="4"/>
      <c r="AV7" s="4"/>
      <c r="AW7" s="4"/>
      <c r="AX7" s="4"/>
      <c r="AY7" s="4"/>
    </row>
    <row r="8" spans="1:54" ht="14.4" x14ac:dyDescent="0.3">
      <c r="A8" s="101">
        <f>YampaRiverInflow.TotalOutflow!A8</f>
        <v>44562</v>
      </c>
      <c r="B8" s="9">
        <v>32.750999999999998</v>
      </c>
      <c r="C8" s="9">
        <v>30.978000000000002</v>
      </c>
      <c r="D8" s="9">
        <v>51.106999999999999</v>
      </c>
      <c r="E8" s="10">
        <v>40.936629999999994</v>
      </c>
      <c r="F8" s="10">
        <v>73.067050000000009</v>
      </c>
      <c r="G8" s="10">
        <v>67.109080000000006</v>
      </c>
      <c r="H8" s="10">
        <v>85.926450000000003</v>
      </c>
      <c r="I8" s="10">
        <v>22.962630000000001</v>
      </c>
      <c r="J8" s="10">
        <v>38.586370000000002</v>
      </c>
      <c r="K8" s="10">
        <v>50.149720000000002</v>
      </c>
      <c r="L8" s="10">
        <v>73.993719999999996</v>
      </c>
      <c r="M8" s="10">
        <v>66.085639999999998</v>
      </c>
      <c r="N8" s="10">
        <v>35.41386</v>
      </c>
      <c r="O8" s="10">
        <v>73.120070000000013</v>
      </c>
      <c r="P8" s="10">
        <v>216.50864000000001</v>
      </c>
      <c r="Q8" s="10">
        <v>75.599890000000002</v>
      </c>
      <c r="R8" s="10">
        <v>153.67762999999999</v>
      </c>
      <c r="S8" s="10">
        <v>19.93974</v>
      </c>
      <c r="T8" s="10">
        <v>50.25112</v>
      </c>
      <c r="U8" s="10">
        <v>51.307099999999998</v>
      </c>
      <c r="V8" s="10">
        <v>48.592469999999999</v>
      </c>
      <c r="W8" s="10">
        <v>21.595279999999999</v>
      </c>
      <c r="X8" s="10">
        <v>50.7896</v>
      </c>
      <c r="Y8" s="10">
        <v>15.387979999999999</v>
      </c>
      <c r="Z8" s="10">
        <v>33.643239999999999</v>
      </c>
      <c r="AA8" s="10">
        <v>8.7414400000000008</v>
      </c>
      <c r="AB8" s="10">
        <v>308.55319000000003</v>
      </c>
      <c r="AC8" s="10">
        <v>17.535499999999999</v>
      </c>
      <c r="AD8" s="10">
        <v>-4.3097500000000002</v>
      </c>
      <c r="AE8" s="10">
        <v>33.658019999999993</v>
      </c>
      <c r="AF8" s="10">
        <v>9.6820599999999999</v>
      </c>
      <c r="AG8" s="10">
        <v>57.667650000000002</v>
      </c>
      <c r="AH8" s="10">
        <v>40.798379999999995</v>
      </c>
      <c r="AI8" s="9">
        <v>20.18862</v>
      </c>
      <c r="AJ8" s="9">
        <v>17.98648</v>
      </c>
      <c r="AK8" s="9">
        <v>11.416129999999999</v>
      </c>
      <c r="AL8" s="9">
        <v>26.265250000000002</v>
      </c>
      <c r="AM8" s="9">
        <v>62.10371</v>
      </c>
      <c r="AN8" s="4"/>
      <c r="AO8" s="4"/>
      <c r="AP8" s="4"/>
      <c r="AQ8" s="4"/>
      <c r="AR8" s="4"/>
      <c r="AS8" s="4"/>
      <c r="AT8" s="4"/>
      <c r="AU8" s="4"/>
      <c r="AV8" s="4"/>
      <c r="AW8" s="4"/>
      <c r="AX8" s="4"/>
      <c r="AY8" s="4"/>
    </row>
    <row r="9" spans="1:54" ht="14.4" x14ac:dyDescent="0.3">
      <c r="A9" s="101">
        <f>YampaRiverInflow.TotalOutflow!A9</f>
        <v>44593</v>
      </c>
      <c r="B9" s="9">
        <v>27.247</v>
      </c>
      <c r="C9" s="9">
        <v>36.488999999999997</v>
      </c>
      <c r="D9" s="9">
        <v>38.591999999999999</v>
      </c>
      <c r="E9" s="10">
        <v>66.352500000000006</v>
      </c>
      <c r="F9" s="10">
        <v>72.912189999999995</v>
      </c>
      <c r="G9" s="10">
        <v>61.891629999999999</v>
      </c>
      <c r="H9" s="10">
        <v>81.362130000000008</v>
      </c>
      <c r="I9" s="10">
        <v>65.860690000000005</v>
      </c>
      <c r="J9" s="10">
        <v>96.742260000000002</v>
      </c>
      <c r="K9" s="10">
        <v>56.577669999999998</v>
      </c>
      <c r="L9" s="10">
        <v>76.689610000000002</v>
      </c>
      <c r="M9" s="10">
        <v>27.47861</v>
      </c>
      <c r="N9" s="10">
        <v>58.670389999999998</v>
      </c>
      <c r="O9" s="10">
        <v>103.05712</v>
      </c>
      <c r="P9" s="10">
        <v>217.21960000000001</v>
      </c>
      <c r="Q9" s="10">
        <v>68.652330000000006</v>
      </c>
      <c r="R9" s="10">
        <v>95.266850000000005</v>
      </c>
      <c r="S9" s="10">
        <v>30.53435</v>
      </c>
      <c r="T9" s="10">
        <v>0.87429999999999997</v>
      </c>
      <c r="U9" s="10">
        <v>79.516630000000006</v>
      </c>
      <c r="V9" s="10">
        <v>42.740839999999999</v>
      </c>
      <c r="W9" s="10">
        <v>27.866959999999999</v>
      </c>
      <c r="X9" s="10">
        <v>42.402940000000001</v>
      </c>
      <c r="Y9" s="10">
        <v>9.2639599999999991</v>
      </c>
      <c r="Z9" s="10">
        <v>42.885899999999999</v>
      </c>
      <c r="AA9" s="10">
        <v>23.858460000000001</v>
      </c>
      <c r="AB9" s="10">
        <v>198.39957999999999</v>
      </c>
      <c r="AC9" s="10">
        <v>14.859780000000001</v>
      </c>
      <c r="AD9" s="10">
        <v>22.055709999999998</v>
      </c>
      <c r="AE9" s="10">
        <v>46.185139999999997</v>
      </c>
      <c r="AF9" s="10">
        <v>33.257949999999994</v>
      </c>
      <c r="AG9" s="10">
        <v>61.041400000000003</v>
      </c>
      <c r="AH9" s="10">
        <v>40.438339999999997</v>
      </c>
      <c r="AI9" s="9">
        <v>24.008119999999998</v>
      </c>
      <c r="AJ9" s="9">
        <v>33.928449999999998</v>
      </c>
      <c r="AK9" s="9">
        <v>39.258580000000002</v>
      </c>
      <c r="AL9" s="9">
        <v>44.198879999999996</v>
      </c>
      <c r="AM9" s="9">
        <v>81.362470000000002</v>
      </c>
      <c r="AN9" s="4"/>
      <c r="AO9" s="4"/>
      <c r="AP9" s="4"/>
      <c r="AQ9" s="4"/>
      <c r="AR9" s="4"/>
      <c r="AS9" s="4"/>
      <c r="AT9" s="4"/>
      <c r="AU9" s="4"/>
      <c r="AV9" s="4"/>
      <c r="AW9" s="4"/>
      <c r="AX9" s="4"/>
      <c r="AY9" s="4"/>
    </row>
    <row r="10" spans="1:54" ht="14.4" x14ac:dyDescent="0.3">
      <c r="A10" s="101">
        <f>YampaRiverInflow.TotalOutflow!A10</f>
        <v>44621</v>
      </c>
      <c r="B10" s="9">
        <v>19.989999999999998</v>
      </c>
      <c r="C10" s="9">
        <v>47.463999999999999</v>
      </c>
      <c r="D10" s="9">
        <v>30.327000000000002</v>
      </c>
      <c r="E10" s="10">
        <v>51.192050000000002</v>
      </c>
      <c r="F10" s="10">
        <v>151.50628</v>
      </c>
      <c r="G10" s="10">
        <v>66.457669999999993</v>
      </c>
      <c r="H10" s="10">
        <v>78.140059999999991</v>
      </c>
      <c r="I10" s="10">
        <v>46.975250000000003</v>
      </c>
      <c r="J10" s="10">
        <v>33.411790000000003</v>
      </c>
      <c r="K10" s="10">
        <v>9.7218199999999992</v>
      </c>
      <c r="L10" s="10">
        <v>-6.2396000000000003</v>
      </c>
      <c r="M10" s="10">
        <v>11.97274</v>
      </c>
      <c r="N10" s="10">
        <v>69.191539999999989</v>
      </c>
      <c r="O10" s="10">
        <v>135.81139999999999</v>
      </c>
      <c r="P10" s="10">
        <v>231.93197000000001</v>
      </c>
      <c r="Q10" s="10">
        <v>51.73753</v>
      </c>
      <c r="R10" s="10">
        <v>184.00505999999999</v>
      </c>
      <c r="S10" s="10">
        <v>-49.657410000000006</v>
      </c>
      <c r="T10" s="10">
        <v>44.784990000000001</v>
      </c>
      <c r="U10" s="10">
        <v>91.549779999999998</v>
      </c>
      <c r="V10" s="10">
        <v>-1.9535199999999999</v>
      </c>
      <c r="W10" s="10">
        <v>-1.3108900000000001</v>
      </c>
      <c r="X10" s="10">
        <v>38.696649999999998</v>
      </c>
      <c r="Y10" s="10">
        <v>-25.373279999999998</v>
      </c>
      <c r="Z10" s="10">
        <v>13.9216</v>
      </c>
      <c r="AA10" s="10">
        <v>0.71389999999999998</v>
      </c>
      <c r="AB10" s="10">
        <v>113.0411</v>
      </c>
      <c r="AC10" s="10">
        <v>23.902099999999997</v>
      </c>
      <c r="AD10" s="10">
        <v>-3.2670700000000004</v>
      </c>
      <c r="AE10" s="10">
        <v>14.70945</v>
      </c>
      <c r="AF10" s="10">
        <v>-18.02298</v>
      </c>
      <c r="AG10" s="10">
        <v>19.158650000000002</v>
      </c>
      <c r="AH10" s="10">
        <v>22.104689999999998</v>
      </c>
      <c r="AI10" s="9">
        <v>14.295219999999999</v>
      </c>
      <c r="AJ10" s="9">
        <v>17.065750000000001</v>
      </c>
      <c r="AK10" s="9">
        <v>-8.489469999999999</v>
      </c>
      <c r="AL10" s="9">
        <v>9.3208599999999997</v>
      </c>
      <c r="AM10" s="9">
        <v>51.526900000000005</v>
      </c>
      <c r="AN10" s="4"/>
      <c r="AO10" s="4"/>
      <c r="AP10" s="4"/>
      <c r="AQ10" s="4"/>
      <c r="AR10" s="4"/>
      <c r="AS10" s="4"/>
      <c r="AT10" s="4"/>
      <c r="AU10" s="4"/>
      <c r="AV10" s="4"/>
      <c r="AW10" s="4"/>
      <c r="AX10" s="4"/>
      <c r="AY10" s="4"/>
    </row>
    <row r="11" spans="1:54" ht="14.4" x14ac:dyDescent="0.3">
      <c r="A11" s="101">
        <f>YampaRiverInflow.TotalOutflow!A11</f>
        <v>44652</v>
      </c>
      <c r="B11" s="9">
        <v>22.709</v>
      </c>
      <c r="C11" s="9">
        <v>27.9</v>
      </c>
      <c r="D11" s="9">
        <v>26.501999999999999</v>
      </c>
      <c r="E11" s="10">
        <v>38.499319999999997</v>
      </c>
      <c r="F11" s="10">
        <v>96.20026</v>
      </c>
      <c r="G11" s="10">
        <v>93.1066</v>
      </c>
      <c r="H11" s="10">
        <v>113.65612</v>
      </c>
      <c r="I11" s="10">
        <v>66.630200000000002</v>
      </c>
      <c r="J11" s="10">
        <v>71.963399999999993</v>
      </c>
      <c r="K11" s="10">
        <v>66.69935000000001</v>
      </c>
      <c r="L11" s="10">
        <v>32.739060000000002</v>
      </c>
      <c r="M11" s="10">
        <v>14.244879999999998</v>
      </c>
      <c r="N11" s="10">
        <v>31.657869999999999</v>
      </c>
      <c r="O11" s="10">
        <v>78.978619999999992</v>
      </c>
      <c r="P11" s="10">
        <v>163.68356</v>
      </c>
      <c r="Q11" s="10">
        <v>33.634209999999996</v>
      </c>
      <c r="R11" s="10">
        <v>85.047899999999998</v>
      </c>
      <c r="S11" s="10">
        <v>90.867329999999995</v>
      </c>
      <c r="T11" s="10">
        <v>42.873559999999998</v>
      </c>
      <c r="U11" s="10">
        <v>92.717320000000001</v>
      </c>
      <c r="V11" s="10">
        <v>-50.942349999999998</v>
      </c>
      <c r="W11" s="10">
        <v>-20.665459999999999</v>
      </c>
      <c r="X11" s="10">
        <v>-6.8614199999999999</v>
      </c>
      <c r="Y11" s="10">
        <v>-36.738260000000004</v>
      </c>
      <c r="Z11" s="10">
        <v>-5.1315900000000001</v>
      </c>
      <c r="AA11" s="10">
        <v>8.6379099999999998</v>
      </c>
      <c r="AB11" s="10">
        <v>92.931869999999989</v>
      </c>
      <c r="AC11" s="10">
        <v>8.7707999999999995</v>
      </c>
      <c r="AD11" s="10">
        <v>-11.025589999999999</v>
      </c>
      <c r="AE11" s="10">
        <v>-2.8896199999999999</v>
      </c>
      <c r="AF11" s="10">
        <v>-12.4717</v>
      </c>
      <c r="AG11" s="10">
        <v>37.547419999999995</v>
      </c>
      <c r="AH11" s="10">
        <v>73.938360000000003</v>
      </c>
      <c r="AI11" s="9">
        <v>23.613019999999999</v>
      </c>
      <c r="AJ11" s="9">
        <v>12.379110000000001</v>
      </c>
      <c r="AK11" s="9">
        <v>-15.7683</v>
      </c>
      <c r="AL11" s="9">
        <v>-8.9777900000000006</v>
      </c>
      <c r="AM11" s="9">
        <v>26.227169999999997</v>
      </c>
      <c r="AN11" s="4"/>
      <c r="AO11" s="4"/>
      <c r="AP11" s="4"/>
      <c r="AQ11" s="4"/>
      <c r="AR11" s="4"/>
      <c r="AS11" s="4"/>
      <c r="AT11" s="4"/>
      <c r="AU11" s="4"/>
      <c r="AV11" s="4"/>
      <c r="AW11" s="4"/>
      <c r="AX11" s="4"/>
      <c r="AY11" s="4"/>
    </row>
    <row r="12" spans="1:54" ht="14.4" x14ac:dyDescent="0.3">
      <c r="A12" s="101">
        <f>YampaRiverInflow.TotalOutflow!A12</f>
        <v>44682</v>
      </c>
      <c r="B12" s="9">
        <v>11.257</v>
      </c>
      <c r="C12" s="9">
        <v>21.942</v>
      </c>
      <c r="D12" s="9">
        <v>3.5939999999999999</v>
      </c>
      <c r="E12" s="10">
        <v>76.283210000000011</v>
      </c>
      <c r="F12" s="10">
        <v>160.22148999999999</v>
      </c>
      <c r="G12" s="10">
        <v>79.716399999999993</v>
      </c>
      <c r="H12" s="10">
        <v>34.539989999999996</v>
      </c>
      <c r="I12" s="10">
        <v>-75.702719999999999</v>
      </c>
      <c r="J12" s="10">
        <v>26.673189999999998</v>
      </c>
      <c r="K12" s="10">
        <v>47.744349999999997</v>
      </c>
      <c r="L12" s="10">
        <v>-46.262440000000005</v>
      </c>
      <c r="M12" s="10">
        <v>-30.300249999999998</v>
      </c>
      <c r="N12" s="10">
        <v>12.60849</v>
      </c>
      <c r="O12" s="10">
        <v>48.945730000000005</v>
      </c>
      <c r="P12" s="10">
        <v>120.83439999999999</v>
      </c>
      <c r="Q12" s="10">
        <v>43.791910000000001</v>
      </c>
      <c r="R12" s="10">
        <v>143.51311999999999</v>
      </c>
      <c r="S12" s="10">
        <v>14.462389999999999</v>
      </c>
      <c r="T12" s="10">
        <v>25.07938</v>
      </c>
      <c r="U12" s="10">
        <v>110.48378</v>
      </c>
      <c r="V12" s="10">
        <v>4.4198699999999995</v>
      </c>
      <c r="W12" s="10">
        <v>-9.4710400000000003</v>
      </c>
      <c r="X12" s="10">
        <v>-11.55878</v>
      </c>
      <c r="Y12" s="10">
        <v>-20.12107</v>
      </c>
      <c r="Z12" s="10">
        <v>-6.2686999999999999</v>
      </c>
      <c r="AA12" s="10">
        <v>3.8273699999999997</v>
      </c>
      <c r="AB12" s="10">
        <v>135.48492000000002</v>
      </c>
      <c r="AC12" s="10">
        <v>-18.09918</v>
      </c>
      <c r="AD12" s="10">
        <v>-26.76895</v>
      </c>
      <c r="AE12" s="10">
        <v>12.218399999999999</v>
      </c>
      <c r="AF12" s="10">
        <v>8.8367199999999997</v>
      </c>
      <c r="AG12" s="10">
        <v>40.216769999999997</v>
      </c>
      <c r="AH12" s="10">
        <v>62.942929999999997</v>
      </c>
      <c r="AI12" s="9">
        <v>-7.97098</v>
      </c>
      <c r="AJ12" s="9">
        <v>-0.19831000000000001</v>
      </c>
      <c r="AK12" s="9">
        <v>-19.161000000000001</v>
      </c>
      <c r="AL12" s="9">
        <v>-13.035030000000001</v>
      </c>
      <c r="AM12" s="9">
        <v>50.601709999999997</v>
      </c>
      <c r="AN12" s="4"/>
      <c r="AO12" s="4"/>
      <c r="AP12" s="4"/>
      <c r="AQ12" s="4"/>
      <c r="AR12" s="4"/>
      <c r="AS12" s="4"/>
      <c r="AT12" s="4"/>
      <c r="AU12" s="4"/>
      <c r="AV12" s="4"/>
      <c r="AW12" s="4"/>
      <c r="AX12" s="4"/>
      <c r="AY12" s="4"/>
    </row>
    <row r="13" spans="1:54" ht="14.4" x14ac:dyDescent="0.3">
      <c r="A13" s="101">
        <f>YampaRiverInflow.TotalOutflow!A13</f>
        <v>44713</v>
      </c>
      <c r="B13" s="9">
        <v>6.5659999999999998</v>
      </c>
      <c r="C13" s="9">
        <v>13.444000000000001</v>
      </c>
      <c r="D13" s="9">
        <v>-15.656000000000001</v>
      </c>
      <c r="E13" s="10">
        <v>12.11844</v>
      </c>
      <c r="F13" s="10">
        <v>-24.413979999999999</v>
      </c>
      <c r="G13" s="10">
        <v>59.826749999999997</v>
      </c>
      <c r="H13" s="10">
        <v>109.47535999999999</v>
      </c>
      <c r="I13" s="10">
        <v>52.728230000000003</v>
      </c>
      <c r="J13" s="10">
        <v>39.237310000000001</v>
      </c>
      <c r="K13" s="10">
        <v>-5.3495100000000004</v>
      </c>
      <c r="L13" s="10">
        <v>-3.2524600000000001</v>
      </c>
      <c r="M13" s="10">
        <v>22.28257</v>
      </c>
      <c r="N13" s="10">
        <v>74.744810000000001</v>
      </c>
      <c r="O13" s="10">
        <v>-3.0993200000000001</v>
      </c>
      <c r="P13" s="10">
        <v>7.29115</v>
      </c>
      <c r="Q13" s="10">
        <v>-5.7815200000000004</v>
      </c>
      <c r="R13" s="10">
        <v>44.457190000000004</v>
      </c>
      <c r="S13" s="10">
        <v>6.8165200000000006</v>
      </c>
      <c r="T13" s="10">
        <v>-20.784119999999998</v>
      </c>
      <c r="U13" s="10">
        <v>54.98883</v>
      </c>
      <c r="V13" s="10">
        <v>15.635149999999999</v>
      </c>
      <c r="W13" s="10">
        <v>-4.4930099999999999</v>
      </c>
      <c r="X13" s="10">
        <v>-44.942190000000004</v>
      </c>
      <c r="Y13" s="10">
        <v>-28.13184</v>
      </c>
      <c r="Z13" s="10">
        <v>-44.289410000000004</v>
      </c>
      <c r="AA13" s="10">
        <v>-35.671800000000005</v>
      </c>
      <c r="AB13" s="10">
        <v>27.88485</v>
      </c>
      <c r="AC13" s="10">
        <v>-19.299349999999997</v>
      </c>
      <c r="AD13" s="10">
        <v>-31.8673</v>
      </c>
      <c r="AE13" s="10">
        <v>12.303469999999999</v>
      </c>
      <c r="AF13" s="10">
        <v>-30.751990000000003</v>
      </c>
      <c r="AG13" s="10">
        <v>-8.8943600000000007</v>
      </c>
      <c r="AH13" s="10">
        <v>32.357529999999997</v>
      </c>
      <c r="AI13" s="9">
        <v>-19.29664</v>
      </c>
      <c r="AJ13" s="9">
        <v>-30.338090000000001</v>
      </c>
      <c r="AK13" s="9">
        <v>-26.509810000000002</v>
      </c>
      <c r="AL13" s="9">
        <v>-10.61144</v>
      </c>
      <c r="AM13" s="9">
        <v>25.167849999999998</v>
      </c>
      <c r="AN13" s="4"/>
      <c r="AO13" s="4"/>
      <c r="AP13" s="4"/>
      <c r="AQ13" s="4"/>
      <c r="AR13" s="4"/>
      <c r="AS13" s="4"/>
      <c r="AT13" s="4"/>
      <c r="AU13" s="4"/>
      <c r="AV13" s="4"/>
      <c r="AW13" s="4"/>
      <c r="AX13" s="4"/>
      <c r="AY13" s="4"/>
    </row>
    <row r="14" spans="1:54" ht="14.4" x14ac:dyDescent="0.3">
      <c r="A14" s="101">
        <f>YampaRiverInflow.TotalOutflow!A14</f>
        <v>44743</v>
      </c>
      <c r="B14" s="9">
        <v>11.224</v>
      </c>
      <c r="C14" s="9">
        <v>25.803999999999998</v>
      </c>
      <c r="D14" s="9">
        <v>9.9030000000000005</v>
      </c>
      <c r="E14" s="10">
        <v>43.604440000000004</v>
      </c>
      <c r="F14" s="10">
        <v>162.26229999999998</v>
      </c>
      <c r="G14" s="10">
        <v>263.92844000000002</v>
      </c>
      <c r="H14" s="10">
        <v>81.789079999999998</v>
      </c>
      <c r="I14" s="10">
        <v>-37.088639999999998</v>
      </c>
      <c r="J14" s="10">
        <v>41.058320000000002</v>
      </c>
      <c r="K14" s="10">
        <v>23.067810000000001</v>
      </c>
      <c r="L14" s="10">
        <v>96.231220000000008</v>
      </c>
      <c r="M14" s="10">
        <v>36.173430000000003</v>
      </c>
      <c r="N14" s="10">
        <v>14.53885</v>
      </c>
      <c r="O14" s="10">
        <v>48.365290000000002</v>
      </c>
      <c r="P14" s="10">
        <v>13.52698</v>
      </c>
      <c r="Q14" s="10">
        <v>41.234610000000004</v>
      </c>
      <c r="R14" s="10">
        <v>51.91695</v>
      </c>
      <c r="S14" s="10">
        <v>63.193040000000003</v>
      </c>
      <c r="T14" s="10">
        <v>38.002940000000002</v>
      </c>
      <c r="U14" s="10">
        <v>100.30158999999999</v>
      </c>
      <c r="V14" s="10">
        <v>89.86345</v>
      </c>
      <c r="W14" s="10">
        <v>-26.052589999999999</v>
      </c>
      <c r="X14" s="10">
        <v>-16.813580000000002</v>
      </c>
      <c r="Y14" s="10">
        <v>9.49343</v>
      </c>
      <c r="Z14" s="10">
        <v>3.8433299999999999</v>
      </c>
      <c r="AA14" s="10">
        <v>-10.612440000000001</v>
      </c>
      <c r="AB14" s="10">
        <v>41.559800000000003</v>
      </c>
      <c r="AC14" s="10">
        <v>2.9969000000000001</v>
      </c>
      <c r="AD14" s="10">
        <v>6.9309099999999999</v>
      </c>
      <c r="AE14" s="10">
        <v>11.99058</v>
      </c>
      <c r="AF14" s="10">
        <v>-16.260439999999999</v>
      </c>
      <c r="AG14" s="10">
        <v>-22.835750000000001</v>
      </c>
      <c r="AH14" s="10">
        <v>21.93834</v>
      </c>
      <c r="AI14" s="9">
        <v>36.23865</v>
      </c>
      <c r="AJ14" s="9">
        <v>36.61777</v>
      </c>
      <c r="AK14" s="9">
        <v>9.9708400000000008</v>
      </c>
      <c r="AL14" s="9">
        <v>18.92069</v>
      </c>
      <c r="AM14" s="9">
        <v>11.734999999999999</v>
      </c>
      <c r="AN14" s="4"/>
      <c r="AO14" s="4"/>
      <c r="AP14" s="4"/>
      <c r="AQ14" s="4"/>
      <c r="AR14" s="4"/>
      <c r="AS14" s="4"/>
      <c r="AT14" s="4"/>
      <c r="AU14" s="4"/>
      <c r="AV14" s="4"/>
      <c r="AW14" s="4"/>
      <c r="AX14" s="4"/>
      <c r="AY14" s="4"/>
    </row>
    <row r="15" spans="1:54" ht="14.4" x14ac:dyDescent="0.3">
      <c r="A15" s="101">
        <f>YampaRiverInflow.TotalOutflow!A15</f>
        <v>44774</v>
      </c>
      <c r="B15" s="9">
        <v>28.277999999999999</v>
      </c>
      <c r="C15" s="9">
        <v>26.434000000000001</v>
      </c>
      <c r="D15" s="9">
        <v>22.715</v>
      </c>
      <c r="E15" s="10">
        <v>69.949160000000006</v>
      </c>
      <c r="F15" s="10">
        <v>173.46905999999998</v>
      </c>
      <c r="G15" s="10">
        <v>181.92004</v>
      </c>
      <c r="H15" s="10">
        <v>27.910540000000001</v>
      </c>
      <c r="I15" s="10">
        <v>47.18244</v>
      </c>
      <c r="J15" s="10">
        <v>96.179249999999996</v>
      </c>
      <c r="K15" s="10">
        <v>61.017019999999995</v>
      </c>
      <c r="L15" s="10">
        <v>51.164999999999999</v>
      </c>
      <c r="M15" s="10">
        <v>53.872199999999999</v>
      </c>
      <c r="N15" s="10">
        <v>72.455490000000012</v>
      </c>
      <c r="O15" s="10">
        <v>75.402380000000008</v>
      </c>
      <c r="P15" s="10">
        <v>106.43533000000001</v>
      </c>
      <c r="Q15" s="10">
        <v>67.57383999999999</v>
      </c>
      <c r="R15" s="10">
        <v>52.7256</v>
      </c>
      <c r="S15" s="10">
        <v>30.167000000000002</v>
      </c>
      <c r="T15" s="10">
        <v>95.579899999999995</v>
      </c>
      <c r="U15" s="10">
        <v>79.560249999999996</v>
      </c>
      <c r="V15" s="10">
        <v>70.709090000000003</v>
      </c>
      <c r="W15" s="10">
        <v>34.237900000000003</v>
      </c>
      <c r="X15" s="10">
        <v>44.544559999999997</v>
      </c>
      <c r="Y15" s="10">
        <v>14.0466</v>
      </c>
      <c r="Z15" s="10">
        <v>56.732959999999999</v>
      </c>
      <c r="AA15" s="10">
        <v>22.905419999999999</v>
      </c>
      <c r="AB15" s="10">
        <v>62.430010000000003</v>
      </c>
      <c r="AC15" s="10">
        <v>21.733169999999998</v>
      </c>
      <c r="AD15" s="10">
        <v>32.04927</v>
      </c>
      <c r="AE15" s="10">
        <v>31.077919999999999</v>
      </c>
      <c r="AF15" s="10">
        <v>9.1049699999999998</v>
      </c>
      <c r="AG15" s="10">
        <v>11.513950000000001</v>
      </c>
      <c r="AH15" s="10">
        <v>35.979999999999997</v>
      </c>
      <c r="AI15" s="9">
        <v>89.903379999999999</v>
      </c>
      <c r="AJ15" s="9">
        <v>51.304139999999997</v>
      </c>
      <c r="AK15" s="9">
        <v>54.512869999999999</v>
      </c>
      <c r="AL15" s="9">
        <v>55.313870000000001</v>
      </c>
      <c r="AM15" s="9">
        <v>113.31216000000001</v>
      </c>
      <c r="AN15" s="4"/>
      <c r="AO15" s="4"/>
      <c r="AP15" s="4"/>
      <c r="AQ15" s="4"/>
      <c r="AR15" s="4"/>
      <c r="AS15" s="4"/>
      <c r="AT15" s="4"/>
      <c r="AU15" s="4"/>
      <c r="AV15" s="4"/>
      <c r="AW15" s="4"/>
      <c r="AX15" s="4"/>
      <c r="AY15" s="4"/>
    </row>
    <row r="16" spans="1:54" ht="14.4" x14ac:dyDescent="0.3">
      <c r="A16" s="101">
        <f>YampaRiverInflow.TotalOutflow!A16</f>
        <v>44805</v>
      </c>
      <c r="B16" s="9">
        <v>24.521000000000001</v>
      </c>
      <c r="C16" s="9">
        <v>22.446000000000002</v>
      </c>
      <c r="D16" s="9">
        <v>25.504999999999999</v>
      </c>
      <c r="E16" s="10">
        <v>67.976089999999999</v>
      </c>
      <c r="F16" s="10">
        <v>58.039279999999998</v>
      </c>
      <c r="G16" s="10">
        <v>49.537279999999996</v>
      </c>
      <c r="H16" s="10">
        <v>48.147349999999996</v>
      </c>
      <c r="I16" s="10">
        <v>19.100849999999998</v>
      </c>
      <c r="J16" s="10">
        <v>44.182519999999997</v>
      </c>
      <c r="K16" s="10">
        <v>39.570800000000006</v>
      </c>
      <c r="L16" s="10">
        <v>60.816720000000004</v>
      </c>
      <c r="M16" s="10">
        <v>123.70398</v>
      </c>
      <c r="N16" s="10">
        <v>66.820329999999998</v>
      </c>
      <c r="O16" s="10">
        <v>67.131079999999997</v>
      </c>
      <c r="P16" s="10">
        <v>74.204390000000004</v>
      </c>
      <c r="Q16" s="10">
        <v>60.767949999999999</v>
      </c>
      <c r="R16" s="10">
        <v>44.842580000000005</v>
      </c>
      <c r="S16" s="10">
        <v>21.581499999999998</v>
      </c>
      <c r="T16" s="10">
        <v>40.702069999999999</v>
      </c>
      <c r="U16" s="10">
        <v>105.37634</v>
      </c>
      <c r="V16" s="10">
        <v>66.257890000000003</v>
      </c>
      <c r="W16" s="10">
        <v>1.6861700000000002</v>
      </c>
      <c r="X16" s="10">
        <v>30.615169999999999</v>
      </c>
      <c r="Y16" s="10">
        <v>57.502429999999997</v>
      </c>
      <c r="Z16" s="10">
        <v>34.311339999999994</v>
      </c>
      <c r="AA16" s="10">
        <v>33.011309999999995</v>
      </c>
      <c r="AB16" s="10">
        <v>31.35323</v>
      </c>
      <c r="AC16" s="10">
        <v>-3.86361</v>
      </c>
      <c r="AD16" s="10">
        <v>15.656870000000001</v>
      </c>
      <c r="AE16" s="10">
        <v>22.814970000000002</v>
      </c>
      <c r="AF16" s="10">
        <v>11.3721</v>
      </c>
      <c r="AG16" s="10">
        <v>27.015340000000002</v>
      </c>
      <c r="AH16" s="10">
        <v>19.485970000000002</v>
      </c>
      <c r="AI16" s="9">
        <v>51.889110000000002</v>
      </c>
      <c r="AJ16" s="9">
        <v>69.938880000000012</v>
      </c>
      <c r="AK16" s="9">
        <v>85.735799999999998</v>
      </c>
      <c r="AL16" s="9">
        <v>28.291240000000002</v>
      </c>
      <c r="AM16" s="9">
        <v>61.583260000000003</v>
      </c>
      <c r="AN16" s="4"/>
      <c r="AO16" s="4"/>
      <c r="AP16" s="4"/>
      <c r="AQ16" s="4"/>
      <c r="AR16" s="4"/>
      <c r="AS16" s="4"/>
      <c r="AT16" s="4"/>
      <c r="AU16" s="4"/>
      <c r="AV16" s="4"/>
      <c r="AW16" s="4"/>
      <c r="AX16" s="4"/>
      <c r="AY16" s="4"/>
    </row>
    <row r="17" spans="1:51" ht="14.4" x14ac:dyDescent="0.3">
      <c r="A17" s="101">
        <f>YampaRiverInflow.TotalOutflow!A17</f>
        <v>44835</v>
      </c>
      <c r="B17" s="9">
        <v>13.513999999999999</v>
      </c>
      <c r="C17" s="9">
        <v>21.305</v>
      </c>
      <c r="D17" s="9">
        <v>12.432</v>
      </c>
      <c r="E17" s="10">
        <v>44.708550000000002</v>
      </c>
      <c r="F17" s="10">
        <v>94.210949999999997</v>
      </c>
      <c r="G17" s="10">
        <v>62.611580000000004</v>
      </c>
      <c r="H17" s="10">
        <v>44.29318</v>
      </c>
      <c r="I17" s="10">
        <v>76.503590000000003</v>
      </c>
      <c r="J17" s="10">
        <v>31.99305</v>
      </c>
      <c r="K17" s="10">
        <v>68.755240000000001</v>
      </c>
      <c r="L17" s="10">
        <v>34.473959999999998</v>
      </c>
      <c r="M17" s="10">
        <v>-5.0724499999999999</v>
      </c>
      <c r="N17" s="10">
        <v>8.4032400000000003</v>
      </c>
      <c r="O17" s="10">
        <v>58.572089999999996</v>
      </c>
      <c r="P17" s="10">
        <v>26.536560000000001</v>
      </c>
      <c r="Q17" s="10">
        <v>30.619790000000002</v>
      </c>
      <c r="R17" s="10">
        <v>17.437549999999998</v>
      </c>
      <c r="S17" s="10">
        <v>-6.8582700000000001</v>
      </c>
      <c r="T17" s="10">
        <v>-5.2950000000000004E-2</v>
      </c>
      <c r="U17" s="10">
        <v>34.554230000000004</v>
      </c>
      <c r="V17" s="10">
        <v>-2.5649999999999999</v>
      </c>
      <c r="W17" s="10">
        <v>14.550549999999999</v>
      </c>
      <c r="X17" s="10">
        <v>-9.9389500000000002</v>
      </c>
      <c r="Y17" s="10">
        <v>23.19021</v>
      </c>
      <c r="Z17" s="10">
        <v>-14.36961</v>
      </c>
      <c r="AA17" s="10">
        <v>71.068789999999993</v>
      </c>
      <c r="AB17" s="10">
        <v>6.2742899999999997</v>
      </c>
      <c r="AC17" s="10">
        <v>27.342230000000001</v>
      </c>
      <c r="AD17" s="10">
        <v>-0.23946999999999999</v>
      </c>
      <c r="AE17" s="10">
        <v>-2.2455599999999998</v>
      </c>
      <c r="AF17" s="10">
        <v>-16.214659999999999</v>
      </c>
      <c r="AG17" s="10">
        <v>31.133290000000002</v>
      </c>
      <c r="AH17" s="10">
        <v>10.062709999999999</v>
      </c>
      <c r="AI17" s="9">
        <v>26.87743</v>
      </c>
      <c r="AJ17" s="9">
        <v>16.168790000000001</v>
      </c>
      <c r="AK17" s="9">
        <v>10.55016</v>
      </c>
      <c r="AL17" s="9">
        <v>53.043779999999998</v>
      </c>
      <c r="AM17" s="9">
        <v>3.4746300000000003</v>
      </c>
      <c r="AN17" s="4"/>
      <c r="AO17" s="4"/>
      <c r="AP17" s="4"/>
      <c r="AQ17" s="4"/>
      <c r="AR17" s="4"/>
      <c r="AS17" s="4"/>
      <c r="AT17" s="4"/>
      <c r="AU17" s="4"/>
      <c r="AV17" s="4"/>
      <c r="AW17" s="4"/>
      <c r="AX17" s="4"/>
      <c r="AY17" s="4"/>
    </row>
    <row r="18" spans="1:51" ht="14.4" x14ac:dyDescent="0.3">
      <c r="A18" s="101">
        <f>YampaRiverInflow.TotalOutflow!A18</f>
        <v>44866</v>
      </c>
      <c r="B18" s="9">
        <v>21.606999999999999</v>
      </c>
      <c r="C18" s="9">
        <v>21.053000000000001</v>
      </c>
      <c r="D18" s="9">
        <v>43.332999999999998</v>
      </c>
      <c r="E18" s="10">
        <v>96.544960000000003</v>
      </c>
      <c r="F18" s="10">
        <v>74.925269999999998</v>
      </c>
      <c r="G18" s="10">
        <v>84.97354</v>
      </c>
      <c r="H18" s="10">
        <v>44.572330000000001</v>
      </c>
      <c r="I18" s="10">
        <v>61.21857</v>
      </c>
      <c r="J18" s="10">
        <v>61.653169999999996</v>
      </c>
      <c r="K18" s="10">
        <v>14.882989999999999</v>
      </c>
      <c r="L18" s="10">
        <v>-19.204990000000002</v>
      </c>
      <c r="M18" s="10">
        <v>-1.52424</v>
      </c>
      <c r="N18" s="10">
        <v>18.457650000000001</v>
      </c>
      <c r="O18" s="10">
        <v>34.945860000000003</v>
      </c>
      <c r="P18" s="10">
        <v>47.466260000000005</v>
      </c>
      <c r="Q18" s="10">
        <v>4.8053999999999997</v>
      </c>
      <c r="R18" s="10">
        <v>35.269769999999994</v>
      </c>
      <c r="S18" s="10">
        <v>42.339680000000001</v>
      </c>
      <c r="T18" s="10">
        <v>55.028739999999999</v>
      </c>
      <c r="U18" s="10">
        <v>49.55097</v>
      </c>
      <c r="V18" s="10">
        <v>12.85075</v>
      </c>
      <c r="W18" s="10">
        <v>-5.0983599999999996</v>
      </c>
      <c r="X18" s="10">
        <v>3.7396100000000003</v>
      </c>
      <c r="Y18" s="10">
        <v>5.9197799999999994</v>
      </c>
      <c r="Z18" s="10">
        <v>13.224440000000001</v>
      </c>
      <c r="AA18" s="10">
        <v>88.19019999999999</v>
      </c>
      <c r="AB18" s="10">
        <v>3.3384200000000002</v>
      </c>
      <c r="AC18" s="10">
        <v>9.6611499999999992</v>
      </c>
      <c r="AD18" s="10">
        <v>28.934830000000002</v>
      </c>
      <c r="AE18" s="10">
        <v>23.146419999999999</v>
      </c>
      <c r="AF18" s="10">
        <v>6.9311699999999998</v>
      </c>
      <c r="AG18" s="10">
        <v>-18.565669999999997</v>
      </c>
      <c r="AH18" s="10">
        <v>6.0730000000000004</v>
      </c>
      <c r="AI18" s="9">
        <v>25.847069999999999</v>
      </c>
      <c r="AJ18" s="9">
        <v>73.871279999999999</v>
      </c>
      <c r="AK18" s="9">
        <v>16.733310000000003</v>
      </c>
      <c r="AL18" s="9">
        <v>13.000729999999999</v>
      </c>
      <c r="AM18" s="9">
        <v>60.45805</v>
      </c>
      <c r="AN18" s="4"/>
      <c r="AO18" s="4"/>
      <c r="AP18" s="4"/>
      <c r="AQ18" s="4"/>
      <c r="AR18" s="4"/>
      <c r="AS18" s="4"/>
      <c r="AT18" s="4"/>
      <c r="AU18" s="4"/>
      <c r="AV18" s="4"/>
      <c r="AW18" s="4"/>
      <c r="AX18" s="4"/>
      <c r="AY18" s="4"/>
    </row>
    <row r="19" spans="1:51" ht="14.4" x14ac:dyDescent="0.3">
      <c r="A19" s="101">
        <f>YampaRiverInflow.TotalOutflow!A19</f>
        <v>44896</v>
      </c>
      <c r="B19" s="9">
        <v>19.992999999999999</v>
      </c>
      <c r="C19" s="9">
        <v>17.440000000000001</v>
      </c>
      <c r="D19" s="9">
        <v>34.058999999999997</v>
      </c>
      <c r="E19" s="10">
        <v>119.91215</v>
      </c>
      <c r="F19" s="10">
        <v>105.89599000000001</v>
      </c>
      <c r="G19" s="10">
        <v>94.589410000000001</v>
      </c>
      <c r="H19" s="10">
        <v>51.131320000000002</v>
      </c>
      <c r="I19" s="10">
        <v>61.849769999999999</v>
      </c>
      <c r="J19" s="10">
        <v>34.074580000000005</v>
      </c>
      <c r="K19" s="10">
        <v>38.824640000000002</v>
      </c>
      <c r="L19" s="10">
        <v>35.952129999999997</v>
      </c>
      <c r="M19" s="10">
        <v>20.8627</v>
      </c>
      <c r="N19" s="10">
        <v>57.803160000000005</v>
      </c>
      <c r="O19" s="10">
        <v>92.029710000000009</v>
      </c>
      <c r="P19" s="10">
        <v>54.482939999999999</v>
      </c>
      <c r="Q19" s="10">
        <v>74.188720000000004</v>
      </c>
      <c r="R19" s="10">
        <v>20.86449</v>
      </c>
      <c r="S19" s="10">
        <v>23.802630000000001</v>
      </c>
      <c r="T19" s="10">
        <v>17.31991</v>
      </c>
      <c r="U19" s="10">
        <v>3.7025900000000003</v>
      </c>
      <c r="V19" s="10">
        <v>4.0086300000000001</v>
      </c>
      <c r="W19" s="10">
        <v>16.006059999999998</v>
      </c>
      <c r="X19" s="10">
        <v>32.989669999999997</v>
      </c>
      <c r="Y19" s="10">
        <v>24.059549999999998</v>
      </c>
      <c r="Z19" s="10">
        <v>18.055310000000002</v>
      </c>
      <c r="AA19" s="10">
        <v>72.941210000000012</v>
      </c>
      <c r="AB19" s="10">
        <v>9.4193499999999997</v>
      </c>
      <c r="AC19" s="10">
        <v>-6.6252899999999997</v>
      </c>
      <c r="AD19" s="10">
        <v>25.260439999999999</v>
      </c>
      <c r="AE19" s="10">
        <v>20.1906</v>
      </c>
      <c r="AF19" s="10">
        <v>8.2487399999999997</v>
      </c>
      <c r="AG19" s="10">
        <v>198.80347</v>
      </c>
      <c r="AH19" s="10">
        <v>47.475259999999999</v>
      </c>
      <c r="AI19" s="9">
        <v>29.025639999999999</v>
      </c>
      <c r="AJ19" s="9">
        <v>23.17662</v>
      </c>
      <c r="AK19" s="9">
        <v>8.44069</v>
      </c>
      <c r="AL19" s="9">
        <v>14.2028</v>
      </c>
      <c r="AM19" s="9">
        <v>16.20814</v>
      </c>
      <c r="AN19" s="4"/>
      <c r="AO19" s="4"/>
      <c r="AP19" s="4"/>
      <c r="AQ19" s="4"/>
      <c r="AR19" s="4"/>
      <c r="AS19" s="4"/>
      <c r="AT19" s="4"/>
      <c r="AU19" s="4"/>
      <c r="AV19" s="4"/>
      <c r="AW19" s="4"/>
      <c r="AX19" s="4"/>
      <c r="AY19" s="4"/>
    </row>
    <row r="20" spans="1:51" ht="14.4" x14ac:dyDescent="0.3">
      <c r="A20" s="101">
        <f>YampaRiverInflow.TotalOutflow!A20</f>
        <v>44927</v>
      </c>
      <c r="B20" s="9">
        <v>30.038</v>
      </c>
      <c r="C20" s="9">
        <v>28.861999999999998</v>
      </c>
      <c r="D20" s="9">
        <v>51.106999999999999</v>
      </c>
      <c r="E20" s="10">
        <v>73.067050000000009</v>
      </c>
      <c r="F20" s="10">
        <v>67.109080000000006</v>
      </c>
      <c r="G20" s="10">
        <v>85.926450000000003</v>
      </c>
      <c r="H20" s="10">
        <v>22.962630000000001</v>
      </c>
      <c r="I20" s="10">
        <v>38.586370000000002</v>
      </c>
      <c r="J20" s="10">
        <v>50.149720000000002</v>
      </c>
      <c r="K20" s="10">
        <v>73.993719999999996</v>
      </c>
      <c r="L20" s="10">
        <v>66.085639999999998</v>
      </c>
      <c r="M20" s="10">
        <v>35.41386</v>
      </c>
      <c r="N20" s="10">
        <v>73.120070000000013</v>
      </c>
      <c r="O20" s="10">
        <v>216.50864000000001</v>
      </c>
      <c r="P20" s="10">
        <v>75.599890000000002</v>
      </c>
      <c r="Q20" s="10">
        <v>153.67762999999999</v>
      </c>
      <c r="R20" s="10">
        <v>19.93974</v>
      </c>
      <c r="S20" s="10">
        <v>50.25112</v>
      </c>
      <c r="T20" s="10">
        <v>51.307099999999998</v>
      </c>
      <c r="U20" s="10">
        <v>48.592469999999999</v>
      </c>
      <c r="V20" s="10">
        <v>21.595279999999999</v>
      </c>
      <c r="W20" s="10">
        <v>50.7896</v>
      </c>
      <c r="X20" s="10">
        <v>15.387979999999999</v>
      </c>
      <c r="Y20" s="10">
        <v>33.643239999999999</v>
      </c>
      <c r="Z20" s="10">
        <v>8.7414400000000008</v>
      </c>
      <c r="AA20" s="10">
        <v>308.55319000000003</v>
      </c>
      <c r="AB20" s="10">
        <v>17.535499999999999</v>
      </c>
      <c r="AC20" s="10">
        <v>-4.3097500000000002</v>
      </c>
      <c r="AD20" s="10">
        <v>33.658019999999993</v>
      </c>
      <c r="AE20" s="10">
        <v>9.6820599999999999</v>
      </c>
      <c r="AF20" s="10">
        <v>57.667650000000002</v>
      </c>
      <c r="AG20" s="10">
        <v>40.798379999999995</v>
      </c>
      <c r="AH20" s="10">
        <v>20.18862</v>
      </c>
      <c r="AI20" s="9">
        <v>17.98648</v>
      </c>
      <c r="AJ20" s="9">
        <v>11.416129999999999</v>
      </c>
      <c r="AK20" s="9">
        <v>26.265250000000002</v>
      </c>
      <c r="AL20" s="9">
        <v>62.10371</v>
      </c>
      <c r="AM20" s="9">
        <v>34.369769999999995</v>
      </c>
      <c r="AN20" s="4"/>
      <c r="AO20" s="4"/>
      <c r="AP20" s="4"/>
      <c r="AQ20" s="4"/>
      <c r="AR20" s="4"/>
      <c r="AS20" s="4"/>
      <c r="AT20" s="4"/>
      <c r="AU20" s="4"/>
      <c r="AV20" s="4"/>
      <c r="AW20" s="4"/>
      <c r="AX20" s="4"/>
      <c r="AY20" s="4"/>
    </row>
    <row r="21" spans="1:51" ht="14.4" x14ac:dyDescent="0.3">
      <c r="A21" s="101">
        <f>YampaRiverInflow.TotalOutflow!A21</f>
        <v>44958</v>
      </c>
      <c r="B21" s="9">
        <v>26.204000000000001</v>
      </c>
      <c r="C21" s="9">
        <v>34.320999999999998</v>
      </c>
      <c r="D21" s="9">
        <v>38.591999999999999</v>
      </c>
      <c r="E21" s="10">
        <v>72.912189999999995</v>
      </c>
      <c r="F21" s="10">
        <v>61.891629999999999</v>
      </c>
      <c r="G21" s="10">
        <v>81.362130000000008</v>
      </c>
      <c r="H21" s="10">
        <v>65.860690000000005</v>
      </c>
      <c r="I21" s="10">
        <v>96.742260000000002</v>
      </c>
      <c r="J21" s="10">
        <v>56.577669999999998</v>
      </c>
      <c r="K21" s="10">
        <v>76.689610000000002</v>
      </c>
      <c r="L21" s="10">
        <v>27.47861</v>
      </c>
      <c r="M21" s="10">
        <v>58.670389999999998</v>
      </c>
      <c r="N21" s="10">
        <v>103.05712</v>
      </c>
      <c r="O21" s="10">
        <v>217.21960000000001</v>
      </c>
      <c r="P21" s="10">
        <v>68.652330000000006</v>
      </c>
      <c r="Q21" s="10">
        <v>95.266850000000005</v>
      </c>
      <c r="R21" s="10">
        <v>30.53435</v>
      </c>
      <c r="S21" s="10">
        <v>0.87429999999999997</v>
      </c>
      <c r="T21" s="10">
        <v>79.516630000000006</v>
      </c>
      <c r="U21" s="10">
        <v>42.740839999999999</v>
      </c>
      <c r="V21" s="10">
        <v>27.866959999999999</v>
      </c>
      <c r="W21" s="10">
        <v>42.402940000000001</v>
      </c>
      <c r="X21" s="10">
        <v>9.2639599999999991</v>
      </c>
      <c r="Y21" s="10">
        <v>42.885899999999999</v>
      </c>
      <c r="Z21" s="10">
        <v>23.858460000000001</v>
      </c>
      <c r="AA21" s="10">
        <v>198.39957999999999</v>
      </c>
      <c r="AB21" s="10">
        <v>14.859780000000001</v>
      </c>
      <c r="AC21" s="10">
        <v>22.055709999999998</v>
      </c>
      <c r="AD21" s="10">
        <v>46.185139999999997</v>
      </c>
      <c r="AE21" s="10">
        <v>33.257949999999994</v>
      </c>
      <c r="AF21" s="10">
        <v>61.041400000000003</v>
      </c>
      <c r="AG21" s="10">
        <v>40.438339999999997</v>
      </c>
      <c r="AH21" s="10">
        <v>24.008119999999998</v>
      </c>
      <c r="AI21" s="9">
        <v>33.928449999999998</v>
      </c>
      <c r="AJ21" s="9">
        <v>39.258580000000002</v>
      </c>
      <c r="AK21" s="9">
        <v>44.198879999999996</v>
      </c>
      <c r="AL21" s="9">
        <v>81.362470000000002</v>
      </c>
      <c r="AM21" s="9">
        <v>51.700089999999996</v>
      </c>
      <c r="AN21" s="4"/>
      <c r="AO21" s="4"/>
      <c r="AP21" s="4"/>
      <c r="AQ21" s="4"/>
      <c r="AR21" s="4"/>
      <c r="AS21" s="4"/>
      <c r="AT21" s="4"/>
      <c r="AU21" s="4"/>
      <c r="AV21" s="4"/>
      <c r="AW21" s="4"/>
      <c r="AX21" s="4"/>
      <c r="AY21" s="4"/>
    </row>
    <row r="22" spans="1:51" ht="14.4" x14ac:dyDescent="0.3">
      <c r="A22" s="101">
        <f>YampaRiverInflow.TotalOutflow!A22</f>
        <v>44986</v>
      </c>
      <c r="B22" s="9">
        <v>26.974</v>
      </c>
      <c r="C22" s="9">
        <v>42.537999999999997</v>
      </c>
      <c r="D22" s="9">
        <v>30.327000000000002</v>
      </c>
      <c r="E22" s="10">
        <v>151.50628</v>
      </c>
      <c r="F22" s="10">
        <v>66.457669999999993</v>
      </c>
      <c r="G22" s="10">
        <v>78.140059999999991</v>
      </c>
      <c r="H22" s="10">
        <v>46.975250000000003</v>
      </c>
      <c r="I22" s="10">
        <v>33.411790000000003</v>
      </c>
      <c r="J22" s="10">
        <v>9.7218199999999992</v>
      </c>
      <c r="K22" s="10">
        <v>-6.2396000000000003</v>
      </c>
      <c r="L22" s="10">
        <v>11.97274</v>
      </c>
      <c r="M22" s="10">
        <v>69.191539999999989</v>
      </c>
      <c r="N22" s="10">
        <v>135.81139999999999</v>
      </c>
      <c r="O22" s="10">
        <v>231.93197000000001</v>
      </c>
      <c r="P22" s="10">
        <v>51.73753</v>
      </c>
      <c r="Q22" s="10">
        <v>184.00505999999999</v>
      </c>
      <c r="R22" s="10">
        <v>-49.657410000000006</v>
      </c>
      <c r="S22" s="10">
        <v>44.784990000000001</v>
      </c>
      <c r="T22" s="10">
        <v>91.549779999999998</v>
      </c>
      <c r="U22" s="10">
        <v>-1.9535199999999999</v>
      </c>
      <c r="V22" s="10">
        <v>-1.3108900000000001</v>
      </c>
      <c r="W22" s="10">
        <v>38.696649999999998</v>
      </c>
      <c r="X22" s="10">
        <v>-25.373279999999998</v>
      </c>
      <c r="Y22" s="10">
        <v>13.9216</v>
      </c>
      <c r="Z22" s="10">
        <v>0.71389999999999998</v>
      </c>
      <c r="AA22" s="10">
        <v>113.0411</v>
      </c>
      <c r="AB22" s="10">
        <v>23.902099999999997</v>
      </c>
      <c r="AC22" s="10">
        <v>-3.2670700000000004</v>
      </c>
      <c r="AD22" s="10">
        <v>14.70945</v>
      </c>
      <c r="AE22" s="10">
        <v>-18.02298</v>
      </c>
      <c r="AF22" s="10">
        <v>19.158650000000002</v>
      </c>
      <c r="AG22" s="10">
        <v>22.104689999999998</v>
      </c>
      <c r="AH22" s="10">
        <v>14.295219999999999</v>
      </c>
      <c r="AI22" s="9">
        <v>17.065750000000001</v>
      </c>
      <c r="AJ22" s="9">
        <v>-8.489469999999999</v>
      </c>
      <c r="AK22" s="9">
        <v>9.3208599999999997</v>
      </c>
      <c r="AL22" s="9">
        <v>51.526900000000005</v>
      </c>
      <c r="AM22" s="9">
        <v>43.174469999999999</v>
      </c>
      <c r="AN22" s="4"/>
      <c r="AO22" s="4"/>
      <c r="AP22" s="4"/>
      <c r="AQ22" s="4"/>
      <c r="AR22" s="4"/>
      <c r="AS22" s="4"/>
      <c r="AT22" s="4"/>
      <c r="AU22" s="4"/>
      <c r="AV22" s="4"/>
      <c r="AW22" s="4"/>
      <c r="AX22" s="4"/>
      <c r="AY22" s="4"/>
    </row>
    <row r="23" spans="1:51" ht="14.4" x14ac:dyDescent="0.3">
      <c r="A23" s="101">
        <f>YampaRiverInflow.TotalOutflow!A23</f>
        <v>45017</v>
      </c>
      <c r="B23" s="9">
        <v>26.08</v>
      </c>
      <c r="C23" s="9">
        <v>24.928999999999998</v>
      </c>
      <c r="D23" s="9">
        <v>26.501999999999999</v>
      </c>
      <c r="E23" s="10">
        <v>96.20026</v>
      </c>
      <c r="F23" s="10">
        <v>93.1066</v>
      </c>
      <c r="G23" s="10">
        <v>113.65612</v>
      </c>
      <c r="H23" s="10">
        <v>66.630200000000002</v>
      </c>
      <c r="I23" s="10">
        <v>71.963399999999993</v>
      </c>
      <c r="J23" s="10">
        <v>66.69935000000001</v>
      </c>
      <c r="K23" s="10">
        <v>32.739060000000002</v>
      </c>
      <c r="L23" s="10">
        <v>14.244879999999998</v>
      </c>
      <c r="M23" s="10">
        <v>31.657869999999999</v>
      </c>
      <c r="N23" s="10">
        <v>78.978619999999992</v>
      </c>
      <c r="O23" s="10">
        <v>163.68356</v>
      </c>
      <c r="P23" s="10">
        <v>33.634209999999996</v>
      </c>
      <c r="Q23" s="10">
        <v>85.047899999999998</v>
      </c>
      <c r="R23" s="10">
        <v>90.867329999999995</v>
      </c>
      <c r="S23" s="10">
        <v>42.873559999999998</v>
      </c>
      <c r="T23" s="10">
        <v>92.717320000000001</v>
      </c>
      <c r="U23" s="10">
        <v>-50.942349999999998</v>
      </c>
      <c r="V23" s="10">
        <v>-20.665459999999999</v>
      </c>
      <c r="W23" s="10">
        <v>-6.8614199999999999</v>
      </c>
      <c r="X23" s="10">
        <v>-36.738260000000004</v>
      </c>
      <c r="Y23" s="10">
        <v>-5.1315900000000001</v>
      </c>
      <c r="Z23" s="10">
        <v>8.6379099999999998</v>
      </c>
      <c r="AA23" s="10">
        <v>92.931869999999989</v>
      </c>
      <c r="AB23" s="10">
        <v>8.7707999999999995</v>
      </c>
      <c r="AC23" s="10">
        <v>-11.025589999999999</v>
      </c>
      <c r="AD23" s="10">
        <v>-2.8896199999999999</v>
      </c>
      <c r="AE23" s="10">
        <v>-12.4717</v>
      </c>
      <c r="AF23" s="10">
        <v>37.547419999999995</v>
      </c>
      <c r="AG23" s="10">
        <v>73.938360000000003</v>
      </c>
      <c r="AH23" s="10">
        <v>23.613019999999999</v>
      </c>
      <c r="AI23" s="9">
        <v>12.379110000000001</v>
      </c>
      <c r="AJ23" s="9">
        <v>-15.7683</v>
      </c>
      <c r="AK23" s="9">
        <v>-8.9777900000000006</v>
      </c>
      <c r="AL23" s="9">
        <v>26.227169999999997</v>
      </c>
      <c r="AM23" s="9">
        <v>28.672889999999999</v>
      </c>
      <c r="AN23" s="4"/>
      <c r="AO23" s="4"/>
      <c r="AP23" s="4"/>
      <c r="AQ23" s="4"/>
      <c r="AR23" s="4"/>
      <c r="AS23" s="4"/>
      <c r="AT23" s="4"/>
      <c r="AU23" s="4"/>
      <c r="AV23" s="4"/>
      <c r="AW23" s="4"/>
      <c r="AX23" s="4"/>
      <c r="AY23" s="4"/>
    </row>
    <row r="24" spans="1:51" ht="14.4" x14ac:dyDescent="0.3">
      <c r="A24" s="101">
        <f>YampaRiverInflow.TotalOutflow!A24</f>
        <v>45047</v>
      </c>
      <c r="B24" s="9">
        <v>12.827999999999999</v>
      </c>
      <c r="C24" s="9">
        <v>13.513</v>
      </c>
      <c r="D24" s="9">
        <v>3.5939999999999999</v>
      </c>
      <c r="E24" s="10">
        <v>160.22148999999999</v>
      </c>
      <c r="F24" s="10">
        <v>79.716399999999993</v>
      </c>
      <c r="G24" s="10">
        <v>34.539989999999996</v>
      </c>
      <c r="H24" s="10">
        <v>-75.702719999999999</v>
      </c>
      <c r="I24" s="10">
        <v>26.673189999999998</v>
      </c>
      <c r="J24" s="10">
        <v>47.744349999999997</v>
      </c>
      <c r="K24" s="10">
        <v>-46.262440000000005</v>
      </c>
      <c r="L24" s="10">
        <v>-30.300249999999998</v>
      </c>
      <c r="M24" s="10">
        <v>12.60849</v>
      </c>
      <c r="N24" s="10">
        <v>48.945730000000005</v>
      </c>
      <c r="O24" s="10">
        <v>120.83439999999999</v>
      </c>
      <c r="P24" s="10">
        <v>43.791910000000001</v>
      </c>
      <c r="Q24" s="10">
        <v>143.51311999999999</v>
      </c>
      <c r="R24" s="10">
        <v>14.462389999999999</v>
      </c>
      <c r="S24" s="10">
        <v>25.07938</v>
      </c>
      <c r="T24" s="10">
        <v>110.48378</v>
      </c>
      <c r="U24" s="10">
        <v>4.4198699999999995</v>
      </c>
      <c r="V24" s="10">
        <v>-9.4710400000000003</v>
      </c>
      <c r="W24" s="10">
        <v>-11.55878</v>
      </c>
      <c r="X24" s="10">
        <v>-20.12107</v>
      </c>
      <c r="Y24" s="10">
        <v>-6.2686999999999999</v>
      </c>
      <c r="Z24" s="10">
        <v>3.8273699999999997</v>
      </c>
      <c r="AA24" s="10">
        <v>135.48492000000002</v>
      </c>
      <c r="AB24" s="10">
        <v>-18.09918</v>
      </c>
      <c r="AC24" s="10">
        <v>-26.76895</v>
      </c>
      <c r="AD24" s="10">
        <v>12.218399999999999</v>
      </c>
      <c r="AE24" s="10">
        <v>8.8367199999999997</v>
      </c>
      <c r="AF24" s="10">
        <v>40.216769999999997</v>
      </c>
      <c r="AG24" s="10">
        <v>62.942929999999997</v>
      </c>
      <c r="AH24" s="10">
        <v>-7.97098</v>
      </c>
      <c r="AI24" s="9">
        <v>-0.19831000000000001</v>
      </c>
      <c r="AJ24" s="9">
        <v>-19.161000000000001</v>
      </c>
      <c r="AK24" s="9">
        <v>-13.035030000000001</v>
      </c>
      <c r="AL24" s="9">
        <v>50.601709999999997</v>
      </c>
      <c r="AM24" s="9">
        <v>65.539070000000009</v>
      </c>
      <c r="AN24" s="4"/>
      <c r="AO24" s="4"/>
      <c r="AP24" s="4"/>
      <c r="AQ24" s="4"/>
      <c r="AR24" s="4"/>
      <c r="AS24" s="4"/>
      <c r="AT24" s="4"/>
      <c r="AU24" s="4"/>
      <c r="AV24" s="4"/>
      <c r="AW24" s="4"/>
      <c r="AX24" s="4"/>
      <c r="AY24" s="4"/>
    </row>
    <row r="25" spans="1:51" ht="14.4" x14ac:dyDescent="0.3">
      <c r="A25" s="101">
        <f>YampaRiverInflow.TotalOutflow!A25</f>
        <v>45078</v>
      </c>
      <c r="B25" s="9">
        <v>6.4219999999999997</v>
      </c>
      <c r="C25" s="9">
        <v>7.2060000000000004</v>
      </c>
      <c r="D25" s="9">
        <v>-15.656000000000001</v>
      </c>
      <c r="E25" s="10">
        <v>-24.413979999999999</v>
      </c>
      <c r="F25" s="10">
        <v>59.826749999999997</v>
      </c>
      <c r="G25" s="10">
        <v>109.47535999999999</v>
      </c>
      <c r="H25" s="10">
        <v>52.728230000000003</v>
      </c>
      <c r="I25" s="10">
        <v>39.237310000000001</v>
      </c>
      <c r="J25" s="10">
        <v>-5.3495100000000004</v>
      </c>
      <c r="K25" s="10">
        <v>-3.2524600000000001</v>
      </c>
      <c r="L25" s="10">
        <v>22.28257</v>
      </c>
      <c r="M25" s="10">
        <v>74.744810000000001</v>
      </c>
      <c r="N25" s="10">
        <v>-3.0993200000000001</v>
      </c>
      <c r="O25" s="10">
        <v>7.29115</v>
      </c>
      <c r="P25" s="10">
        <v>-5.7815200000000004</v>
      </c>
      <c r="Q25" s="10">
        <v>44.457190000000004</v>
      </c>
      <c r="R25" s="10">
        <v>6.8165200000000006</v>
      </c>
      <c r="S25" s="10">
        <v>-20.784119999999998</v>
      </c>
      <c r="T25" s="10">
        <v>54.98883</v>
      </c>
      <c r="U25" s="10">
        <v>15.635149999999999</v>
      </c>
      <c r="V25" s="10">
        <v>-4.4930099999999999</v>
      </c>
      <c r="W25" s="10">
        <v>-44.942190000000004</v>
      </c>
      <c r="X25" s="10">
        <v>-28.13184</v>
      </c>
      <c r="Y25" s="10">
        <v>-44.289410000000004</v>
      </c>
      <c r="Z25" s="10">
        <v>-35.671800000000005</v>
      </c>
      <c r="AA25" s="10">
        <v>27.88485</v>
      </c>
      <c r="AB25" s="10">
        <v>-19.299349999999997</v>
      </c>
      <c r="AC25" s="10">
        <v>-31.8673</v>
      </c>
      <c r="AD25" s="10">
        <v>12.303469999999999</v>
      </c>
      <c r="AE25" s="10">
        <v>-30.751990000000003</v>
      </c>
      <c r="AF25" s="10">
        <v>-8.8943600000000007</v>
      </c>
      <c r="AG25" s="10">
        <v>32.357529999999997</v>
      </c>
      <c r="AH25" s="10">
        <v>-19.29664</v>
      </c>
      <c r="AI25" s="9">
        <v>-30.338090000000001</v>
      </c>
      <c r="AJ25" s="9">
        <v>-26.509810000000002</v>
      </c>
      <c r="AK25" s="9">
        <v>-10.61144</v>
      </c>
      <c r="AL25" s="9">
        <v>25.167849999999998</v>
      </c>
      <c r="AM25" s="9">
        <v>1.52935</v>
      </c>
      <c r="AN25" s="4"/>
      <c r="AO25" s="4"/>
      <c r="AP25" s="4"/>
      <c r="AQ25" s="4"/>
      <c r="AR25" s="4"/>
      <c r="AS25" s="4"/>
      <c r="AT25" s="4"/>
      <c r="AU25" s="4"/>
      <c r="AV25" s="4"/>
      <c r="AW25" s="4"/>
      <c r="AX25" s="4"/>
      <c r="AY25" s="4"/>
    </row>
    <row r="26" spans="1:51" ht="14.4" x14ac:dyDescent="0.3">
      <c r="A26" s="101">
        <f>YampaRiverInflow.TotalOutflow!A26</f>
        <v>45108</v>
      </c>
      <c r="B26" s="9">
        <v>13.656000000000001</v>
      </c>
      <c r="C26" s="9">
        <v>24.122</v>
      </c>
      <c r="D26" s="9">
        <v>9.9030000000000005</v>
      </c>
      <c r="E26" s="10">
        <v>162.26229999999998</v>
      </c>
      <c r="F26" s="10">
        <v>263.92844000000002</v>
      </c>
      <c r="G26" s="10">
        <v>81.789079999999998</v>
      </c>
      <c r="H26" s="10">
        <v>-37.088639999999998</v>
      </c>
      <c r="I26" s="10">
        <v>41.058320000000002</v>
      </c>
      <c r="J26" s="10">
        <v>23.067810000000001</v>
      </c>
      <c r="K26" s="10">
        <v>96.231220000000008</v>
      </c>
      <c r="L26" s="10">
        <v>36.173430000000003</v>
      </c>
      <c r="M26" s="10">
        <v>14.53885</v>
      </c>
      <c r="N26" s="10">
        <v>48.365290000000002</v>
      </c>
      <c r="O26" s="10">
        <v>13.52698</v>
      </c>
      <c r="P26" s="10">
        <v>41.234610000000004</v>
      </c>
      <c r="Q26" s="10">
        <v>51.91695</v>
      </c>
      <c r="R26" s="10">
        <v>63.193040000000003</v>
      </c>
      <c r="S26" s="10">
        <v>38.002940000000002</v>
      </c>
      <c r="T26" s="10">
        <v>100.30158999999999</v>
      </c>
      <c r="U26" s="10">
        <v>89.86345</v>
      </c>
      <c r="V26" s="10">
        <v>-26.052589999999999</v>
      </c>
      <c r="W26" s="10">
        <v>-16.813580000000002</v>
      </c>
      <c r="X26" s="10">
        <v>9.49343</v>
      </c>
      <c r="Y26" s="10">
        <v>3.8433299999999999</v>
      </c>
      <c r="Z26" s="10">
        <v>-10.612440000000001</v>
      </c>
      <c r="AA26" s="10">
        <v>41.559800000000003</v>
      </c>
      <c r="AB26" s="10">
        <v>2.9969000000000001</v>
      </c>
      <c r="AC26" s="10">
        <v>6.9309099999999999</v>
      </c>
      <c r="AD26" s="10">
        <v>11.99058</v>
      </c>
      <c r="AE26" s="10">
        <v>-16.260439999999999</v>
      </c>
      <c r="AF26" s="10">
        <v>-22.835750000000001</v>
      </c>
      <c r="AG26" s="10">
        <v>21.93834</v>
      </c>
      <c r="AH26" s="10">
        <v>36.23865</v>
      </c>
      <c r="AI26" s="9">
        <v>36.61777</v>
      </c>
      <c r="AJ26" s="9">
        <v>9.9708400000000008</v>
      </c>
      <c r="AK26" s="9">
        <v>18.92069</v>
      </c>
      <c r="AL26" s="9">
        <v>11.734999999999999</v>
      </c>
      <c r="AM26" s="9">
        <v>32.128329999999998</v>
      </c>
      <c r="AN26" s="4"/>
      <c r="AO26" s="4"/>
      <c r="AP26" s="4"/>
      <c r="AQ26" s="4"/>
      <c r="AR26" s="4"/>
      <c r="AS26" s="4"/>
      <c r="AT26" s="4"/>
      <c r="AU26" s="4"/>
      <c r="AV26" s="4"/>
      <c r="AW26" s="4"/>
      <c r="AX26" s="4"/>
      <c r="AY26" s="4"/>
    </row>
    <row r="27" spans="1:51" ht="14.4" x14ac:dyDescent="0.3">
      <c r="A27" s="101">
        <f>YampaRiverInflow.TotalOutflow!A27</f>
        <v>45139</v>
      </c>
      <c r="B27" s="9">
        <v>26.542999999999999</v>
      </c>
      <c r="C27" s="9">
        <v>25.664999999999999</v>
      </c>
      <c r="D27" s="9">
        <v>22.715</v>
      </c>
      <c r="E27" s="10">
        <v>173.46905999999998</v>
      </c>
      <c r="F27" s="10">
        <v>181.92004</v>
      </c>
      <c r="G27" s="10">
        <v>27.910540000000001</v>
      </c>
      <c r="H27" s="10">
        <v>47.18244</v>
      </c>
      <c r="I27" s="10">
        <v>96.179249999999996</v>
      </c>
      <c r="J27" s="10">
        <v>61.017019999999995</v>
      </c>
      <c r="K27" s="10">
        <v>51.164999999999999</v>
      </c>
      <c r="L27" s="10">
        <v>53.872199999999999</v>
      </c>
      <c r="M27" s="10">
        <v>72.455490000000012</v>
      </c>
      <c r="N27" s="10">
        <v>75.402380000000008</v>
      </c>
      <c r="O27" s="10">
        <v>106.43533000000001</v>
      </c>
      <c r="P27" s="10">
        <v>67.57383999999999</v>
      </c>
      <c r="Q27" s="10">
        <v>52.7256</v>
      </c>
      <c r="R27" s="10">
        <v>30.167000000000002</v>
      </c>
      <c r="S27" s="10">
        <v>95.579899999999995</v>
      </c>
      <c r="T27" s="10">
        <v>79.560249999999996</v>
      </c>
      <c r="U27" s="10">
        <v>70.709090000000003</v>
      </c>
      <c r="V27" s="10">
        <v>34.237900000000003</v>
      </c>
      <c r="W27" s="10">
        <v>44.544559999999997</v>
      </c>
      <c r="X27" s="10">
        <v>14.0466</v>
      </c>
      <c r="Y27" s="10">
        <v>56.732959999999999</v>
      </c>
      <c r="Z27" s="10">
        <v>22.905419999999999</v>
      </c>
      <c r="AA27" s="10">
        <v>62.430010000000003</v>
      </c>
      <c r="AB27" s="10">
        <v>21.733169999999998</v>
      </c>
      <c r="AC27" s="10">
        <v>32.04927</v>
      </c>
      <c r="AD27" s="10">
        <v>31.077919999999999</v>
      </c>
      <c r="AE27" s="10">
        <v>9.1049699999999998</v>
      </c>
      <c r="AF27" s="10">
        <v>11.513950000000001</v>
      </c>
      <c r="AG27" s="10">
        <v>35.979999999999997</v>
      </c>
      <c r="AH27" s="10">
        <v>89.903379999999999</v>
      </c>
      <c r="AI27" s="9">
        <v>51.304139999999997</v>
      </c>
      <c r="AJ27" s="9">
        <v>54.512869999999999</v>
      </c>
      <c r="AK27" s="9">
        <v>55.313870000000001</v>
      </c>
      <c r="AL27" s="9">
        <v>113.31216000000001</v>
      </c>
      <c r="AM27" s="9">
        <v>58.910589999999999</v>
      </c>
      <c r="AN27" s="4"/>
      <c r="AO27" s="4"/>
      <c r="AP27" s="4"/>
      <c r="AQ27" s="4"/>
      <c r="AR27" s="4"/>
      <c r="AS27" s="4"/>
      <c r="AT27" s="4"/>
      <c r="AU27" s="4"/>
      <c r="AV27" s="4"/>
      <c r="AW27" s="4"/>
      <c r="AX27" s="4"/>
      <c r="AY27" s="4"/>
    </row>
    <row r="28" spans="1:51" ht="14.4" x14ac:dyDescent="0.3">
      <c r="A28" s="101">
        <f>YampaRiverInflow.TotalOutflow!A28</f>
        <v>45170</v>
      </c>
      <c r="B28" s="9">
        <v>22.349</v>
      </c>
      <c r="C28" s="9">
        <v>22.933</v>
      </c>
      <c r="D28" s="9">
        <v>25.504999999999999</v>
      </c>
      <c r="E28" s="10">
        <v>58.039279999999998</v>
      </c>
      <c r="F28" s="10">
        <v>49.537279999999996</v>
      </c>
      <c r="G28" s="10">
        <v>48.147349999999996</v>
      </c>
      <c r="H28" s="10">
        <v>19.100849999999998</v>
      </c>
      <c r="I28" s="10">
        <v>44.182519999999997</v>
      </c>
      <c r="J28" s="10">
        <v>39.570800000000006</v>
      </c>
      <c r="K28" s="10">
        <v>60.816720000000004</v>
      </c>
      <c r="L28" s="10">
        <v>123.70398</v>
      </c>
      <c r="M28" s="10">
        <v>66.820329999999998</v>
      </c>
      <c r="N28" s="10">
        <v>67.131079999999997</v>
      </c>
      <c r="O28" s="10">
        <v>74.204390000000004</v>
      </c>
      <c r="P28" s="10">
        <v>60.767949999999999</v>
      </c>
      <c r="Q28" s="10">
        <v>44.842580000000005</v>
      </c>
      <c r="R28" s="10">
        <v>21.581499999999998</v>
      </c>
      <c r="S28" s="10">
        <v>40.702069999999999</v>
      </c>
      <c r="T28" s="10">
        <v>105.37634</v>
      </c>
      <c r="U28" s="10">
        <v>66.257890000000003</v>
      </c>
      <c r="V28" s="10">
        <v>1.6861700000000002</v>
      </c>
      <c r="W28" s="10">
        <v>30.615169999999999</v>
      </c>
      <c r="X28" s="10">
        <v>57.502429999999997</v>
      </c>
      <c r="Y28" s="10">
        <v>34.311339999999994</v>
      </c>
      <c r="Z28" s="10">
        <v>33.011309999999995</v>
      </c>
      <c r="AA28" s="10">
        <v>31.35323</v>
      </c>
      <c r="AB28" s="10">
        <v>-3.86361</v>
      </c>
      <c r="AC28" s="10">
        <v>15.656870000000001</v>
      </c>
      <c r="AD28" s="10">
        <v>22.814970000000002</v>
      </c>
      <c r="AE28" s="10">
        <v>11.3721</v>
      </c>
      <c r="AF28" s="10">
        <v>27.015340000000002</v>
      </c>
      <c r="AG28" s="10">
        <v>19.485970000000002</v>
      </c>
      <c r="AH28" s="10">
        <v>51.889110000000002</v>
      </c>
      <c r="AI28" s="9">
        <v>69.938880000000012</v>
      </c>
      <c r="AJ28" s="9">
        <v>85.735799999999998</v>
      </c>
      <c r="AK28" s="9">
        <v>28.291240000000002</v>
      </c>
      <c r="AL28" s="9">
        <v>61.583260000000003</v>
      </c>
      <c r="AM28" s="9">
        <v>58.855499999999999</v>
      </c>
      <c r="AN28" s="4"/>
      <c r="AO28" s="4"/>
      <c r="AP28" s="4"/>
      <c r="AQ28" s="4"/>
      <c r="AR28" s="4"/>
      <c r="AS28" s="4"/>
      <c r="AT28" s="4"/>
      <c r="AU28" s="4"/>
      <c r="AV28" s="4"/>
      <c r="AW28" s="4"/>
      <c r="AX28" s="4"/>
      <c r="AY28" s="4"/>
    </row>
    <row r="29" spans="1:51" ht="14.4" x14ac:dyDescent="0.3">
      <c r="A29" s="101">
        <f>YampaRiverInflow.TotalOutflow!A29</f>
        <v>45200</v>
      </c>
      <c r="B29" s="9">
        <v>12.432</v>
      </c>
      <c r="C29" s="9">
        <v>12.432</v>
      </c>
      <c r="D29" s="9">
        <v>12.432</v>
      </c>
      <c r="E29" s="10">
        <v>94.210949999999997</v>
      </c>
      <c r="F29" s="10">
        <v>62.611580000000004</v>
      </c>
      <c r="G29" s="10">
        <v>44.29318</v>
      </c>
      <c r="H29" s="10">
        <v>76.503590000000003</v>
      </c>
      <c r="I29" s="10">
        <v>31.99305</v>
      </c>
      <c r="J29" s="10">
        <v>68.755240000000001</v>
      </c>
      <c r="K29" s="10">
        <v>34.473959999999998</v>
      </c>
      <c r="L29" s="10">
        <v>-5.0724499999999999</v>
      </c>
      <c r="M29" s="10">
        <v>8.4032400000000003</v>
      </c>
      <c r="N29" s="10">
        <v>58.572089999999996</v>
      </c>
      <c r="O29" s="10">
        <v>26.536560000000001</v>
      </c>
      <c r="P29" s="10">
        <v>30.619790000000002</v>
      </c>
      <c r="Q29" s="10">
        <v>17.437549999999998</v>
      </c>
      <c r="R29" s="10">
        <v>-6.8582700000000001</v>
      </c>
      <c r="S29" s="10">
        <v>-5.2950000000000004E-2</v>
      </c>
      <c r="T29" s="10">
        <v>34.554230000000004</v>
      </c>
      <c r="U29" s="10">
        <v>-2.5649999999999999</v>
      </c>
      <c r="V29" s="10">
        <v>14.550549999999999</v>
      </c>
      <c r="W29" s="10">
        <v>-9.9389500000000002</v>
      </c>
      <c r="X29" s="10">
        <v>23.19021</v>
      </c>
      <c r="Y29" s="10">
        <v>-14.36961</v>
      </c>
      <c r="Z29" s="10">
        <v>71.068789999999993</v>
      </c>
      <c r="AA29" s="10">
        <v>6.2742899999999997</v>
      </c>
      <c r="AB29" s="10">
        <v>27.342230000000001</v>
      </c>
      <c r="AC29" s="10">
        <v>-0.23946999999999999</v>
      </c>
      <c r="AD29" s="10">
        <v>-2.2455599999999998</v>
      </c>
      <c r="AE29" s="10">
        <v>-16.214659999999999</v>
      </c>
      <c r="AF29" s="10">
        <v>31.133290000000002</v>
      </c>
      <c r="AG29" s="10">
        <v>10.062709999999999</v>
      </c>
      <c r="AH29" s="10">
        <v>26.87743</v>
      </c>
      <c r="AI29" s="9">
        <v>16.168790000000001</v>
      </c>
      <c r="AJ29" s="9">
        <v>10.55016</v>
      </c>
      <c r="AK29" s="9">
        <v>53.043779999999998</v>
      </c>
      <c r="AL29" s="9">
        <v>3.4746300000000003</v>
      </c>
      <c r="AM29" s="9">
        <v>36.631749999999997</v>
      </c>
      <c r="AN29" s="4"/>
      <c r="AO29" s="4"/>
      <c r="AP29" s="4"/>
      <c r="AQ29" s="4"/>
      <c r="AR29" s="4"/>
      <c r="AS29" s="4"/>
      <c r="AT29" s="4"/>
      <c r="AU29" s="4"/>
      <c r="AV29" s="4"/>
      <c r="AW29" s="4"/>
      <c r="AX29" s="4"/>
      <c r="AY29" s="4"/>
    </row>
    <row r="30" spans="1:51" ht="14.4" x14ac:dyDescent="0.3">
      <c r="A30" s="101">
        <f>YampaRiverInflow.TotalOutflow!A30</f>
        <v>45231</v>
      </c>
      <c r="B30" s="9">
        <v>43.332999999999998</v>
      </c>
      <c r="C30" s="9">
        <v>43.332999999999998</v>
      </c>
      <c r="D30" s="9">
        <v>43.332999999999998</v>
      </c>
      <c r="E30" s="10">
        <v>74.925269999999998</v>
      </c>
      <c r="F30" s="10">
        <v>84.97354</v>
      </c>
      <c r="G30" s="10">
        <v>44.572330000000001</v>
      </c>
      <c r="H30" s="10">
        <v>61.21857</v>
      </c>
      <c r="I30" s="10">
        <v>61.653169999999996</v>
      </c>
      <c r="J30" s="10">
        <v>14.882989999999999</v>
      </c>
      <c r="K30" s="10">
        <v>-19.204990000000002</v>
      </c>
      <c r="L30" s="10">
        <v>-1.52424</v>
      </c>
      <c r="M30" s="10">
        <v>18.457650000000001</v>
      </c>
      <c r="N30" s="10">
        <v>34.945860000000003</v>
      </c>
      <c r="O30" s="10">
        <v>47.466260000000005</v>
      </c>
      <c r="P30" s="10">
        <v>4.8053999999999997</v>
      </c>
      <c r="Q30" s="10">
        <v>35.269769999999994</v>
      </c>
      <c r="R30" s="10">
        <v>42.339680000000001</v>
      </c>
      <c r="S30" s="10">
        <v>55.028739999999999</v>
      </c>
      <c r="T30" s="10">
        <v>49.55097</v>
      </c>
      <c r="U30" s="10">
        <v>12.85075</v>
      </c>
      <c r="V30" s="10">
        <v>-5.0983599999999996</v>
      </c>
      <c r="W30" s="10">
        <v>3.7396100000000003</v>
      </c>
      <c r="X30" s="10">
        <v>5.9197799999999994</v>
      </c>
      <c r="Y30" s="10">
        <v>13.224440000000001</v>
      </c>
      <c r="Z30" s="10">
        <v>88.19019999999999</v>
      </c>
      <c r="AA30" s="10">
        <v>3.3384200000000002</v>
      </c>
      <c r="AB30" s="10">
        <v>9.6611499999999992</v>
      </c>
      <c r="AC30" s="10">
        <v>28.934830000000002</v>
      </c>
      <c r="AD30" s="10">
        <v>23.146419999999999</v>
      </c>
      <c r="AE30" s="10">
        <v>6.9311699999999998</v>
      </c>
      <c r="AF30" s="10">
        <v>-18.565669999999997</v>
      </c>
      <c r="AG30" s="10">
        <v>6.0730000000000004</v>
      </c>
      <c r="AH30" s="10">
        <v>25.847069999999999</v>
      </c>
      <c r="AI30" s="9">
        <v>73.871279999999999</v>
      </c>
      <c r="AJ30" s="9">
        <v>16.733310000000003</v>
      </c>
      <c r="AK30" s="9">
        <v>13.000729999999999</v>
      </c>
      <c r="AL30" s="9">
        <v>60.45805</v>
      </c>
      <c r="AM30" s="9">
        <v>87.538119999999992</v>
      </c>
      <c r="AN30" s="4"/>
      <c r="AO30" s="4"/>
      <c r="AP30" s="4"/>
      <c r="AQ30" s="4"/>
      <c r="AR30" s="4"/>
      <c r="AS30" s="4"/>
      <c r="AT30" s="4"/>
      <c r="AU30" s="4"/>
      <c r="AV30" s="4"/>
      <c r="AW30" s="4"/>
      <c r="AX30" s="4"/>
      <c r="AY30" s="4"/>
    </row>
    <row r="31" spans="1:51" ht="14.4" x14ac:dyDescent="0.3">
      <c r="A31" s="101">
        <f>YampaRiverInflow.TotalOutflow!A31</f>
        <v>45261</v>
      </c>
      <c r="B31" s="9">
        <v>34.058999999999997</v>
      </c>
      <c r="C31" s="9">
        <v>34.058999999999997</v>
      </c>
      <c r="D31" s="9">
        <v>34.058999999999997</v>
      </c>
      <c r="E31" s="10">
        <v>105.89599000000001</v>
      </c>
      <c r="F31" s="10">
        <v>94.589410000000001</v>
      </c>
      <c r="G31" s="10">
        <v>51.131320000000002</v>
      </c>
      <c r="H31" s="10">
        <v>61.849769999999999</v>
      </c>
      <c r="I31" s="10">
        <v>34.074580000000005</v>
      </c>
      <c r="J31" s="10">
        <v>38.824640000000002</v>
      </c>
      <c r="K31" s="10">
        <v>35.952129999999997</v>
      </c>
      <c r="L31" s="10">
        <v>20.8627</v>
      </c>
      <c r="M31" s="10">
        <v>57.803160000000005</v>
      </c>
      <c r="N31" s="10">
        <v>92.029710000000009</v>
      </c>
      <c r="O31" s="10">
        <v>54.482939999999999</v>
      </c>
      <c r="P31" s="10">
        <v>74.188720000000004</v>
      </c>
      <c r="Q31" s="10">
        <v>20.86449</v>
      </c>
      <c r="R31" s="10">
        <v>23.802630000000001</v>
      </c>
      <c r="S31" s="10">
        <v>17.31991</v>
      </c>
      <c r="T31" s="10">
        <v>3.7025900000000003</v>
      </c>
      <c r="U31" s="10">
        <v>4.0086300000000001</v>
      </c>
      <c r="V31" s="10">
        <v>16.006059999999998</v>
      </c>
      <c r="W31" s="10">
        <v>32.989669999999997</v>
      </c>
      <c r="X31" s="10">
        <v>24.059549999999998</v>
      </c>
      <c r="Y31" s="10">
        <v>18.055310000000002</v>
      </c>
      <c r="Z31" s="10">
        <v>72.941210000000012</v>
      </c>
      <c r="AA31" s="10">
        <v>9.4193499999999997</v>
      </c>
      <c r="AB31" s="10">
        <v>-6.6252899999999997</v>
      </c>
      <c r="AC31" s="10">
        <v>25.260439999999999</v>
      </c>
      <c r="AD31" s="10">
        <v>20.1906</v>
      </c>
      <c r="AE31" s="10">
        <v>8.2487399999999997</v>
      </c>
      <c r="AF31" s="10">
        <v>198.80347</v>
      </c>
      <c r="AG31" s="10">
        <v>47.475259999999999</v>
      </c>
      <c r="AH31" s="10">
        <v>29.025639999999999</v>
      </c>
      <c r="AI31" s="9">
        <v>23.17662</v>
      </c>
      <c r="AJ31" s="9">
        <v>8.44069</v>
      </c>
      <c r="AK31" s="9">
        <v>14.2028</v>
      </c>
      <c r="AL31" s="9">
        <v>16.20814</v>
      </c>
      <c r="AM31" s="9">
        <v>110.20038000000001</v>
      </c>
      <c r="AN31" s="4"/>
      <c r="AO31" s="4"/>
      <c r="AP31" s="4"/>
      <c r="AQ31" s="4"/>
      <c r="AR31" s="4"/>
      <c r="AS31" s="4"/>
      <c r="AT31" s="4"/>
      <c r="AU31" s="4"/>
      <c r="AV31" s="4"/>
      <c r="AW31" s="4"/>
      <c r="AX31" s="4"/>
      <c r="AY31" s="4"/>
    </row>
    <row r="32" spans="1:51" ht="14.4" x14ac:dyDescent="0.3">
      <c r="A32" s="101">
        <f>YampaRiverInflow.TotalOutflow!A32</f>
        <v>45292</v>
      </c>
      <c r="B32" s="9">
        <v>68.841039999999992</v>
      </c>
      <c r="C32" s="9">
        <v>68.841039999999992</v>
      </c>
      <c r="D32" s="9">
        <v>68.841039999999992</v>
      </c>
      <c r="E32" s="10">
        <v>67.109080000000006</v>
      </c>
      <c r="F32" s="10">
        <v>85.926450000000003</v>
      </c>
      <c r="G32" s="10">
        <v>22.962630000000001</v>
      </c>
      <c r="H32" s="10">
        <v>38.586370000000002</v>
      </c>
      <c r="I32" s="10">
        <v>50.149720000000002</v>
      </c>
      <c r="J32" s="10">
        <v>73.993719999999996</v>
      </c>
      <c r="K32" s="10">
        <v>66.085639999999998</v>
      </c>
      <c r="L32" s="10">
        <v>35.41386</v>
      </c>
      <c r="M32" s="10">
        <v>73.120070000000013</v>
      </c>
      <c r="N32" s="10">
        <v>216.50864000000001</v>
      </c>
      <c r="O32" s="10">
        <v>75.599890000000002</v>
      </c>
      <c r="P32" s="10">
        <v>153.67762999999999</v>
      </c>
      <c r="Q32" s="10">
        <v>19.93974</v>
      </c>
      <c r="R32" s="10">
        <v>50.25112</v>
      </c>
      <c r="S32" s="10">
        <v>51.307099999999998</v>
      </c>
      <c r="T32" s="10">
        <v>48.592469999999999</v>
      </c>
      <c r="U32" s="10">
        <v>21.595279999999999</v>
      </c>
      <c r="V32" s="10">
        <v>50.7896</v>
      </c>
      <c r="W32" s="10">
        <v>15.387979999999999</v>
      </c>
      <c r="X32" s="10">
        <v>33.643239999999999</v>
      </c>
      <c r="Y32" s="10">
        <v>8.7414400000000008</v>
      </c>
      <c r="Z32" s="10">
        <v>308.55319000000003</v>
      </c>
      <c r="AA32" s="10">
        <v>17.535499999999999</v>
      </c>
      <c r="AB32" s="10">
        <v>-4.3097500000000002</v>
      </c>
      <c r="AC32" s="10">
        <v>33.658019999999993</v>
      </c>
      <c r="AD32" s="10">
        <v>9.6820599999999999</v>
      </c>
      <c r="AE32" s="10">
        <v>57.667650000000002</v>
      </c>
      <c r="AF32" s="10">
        <v>40.798379999999995</v>
      </c>
      <c r="AG32" s="10">
        <v>20.18862</v>
      </c>
      <c r="AH32" s="10">
        <v>17.98648</v>
      </c>
      <c r="AI32" s="9">
        <v>11.416129999999999</v>
      </c>
      <c r="AJ32" s="9">
        <v>26.265250000000002</v>
      </c>
      <c r="AK32" s="9">
        <v>62.10371</v>
      </c>
      <c r="AL32" s="9">
        <v>34.369769999999995</v>
      </c>
      <c r="AM32" s="9">
        <v>73.864550000000008</v>
      </c>
      <c r="AN32" s="4"/>
      <c r="AO32" s="4"/>
      <c r="AP32" s="4"/>
      <c r="AQ32" s="4"/>
      <c r="AR32" s="4"/>
      <c r="AS32" s="4"/>
      <c r="AT32" s="4"/>
      <c r="AU32" s="4"/>
      <c r="AV32" s="4"/>
      <c r="AW32" s="4"/>
      <c r="AX32" s="4"/>
      <c r="AY32" s="4"/>
    </row>
    <row r="33" spans="1:51" ht="14.4" x14ac:dyDescent="0.3">
      <c r="A33" s="101">
        <f>YampaRiverInflow.TotalOutflow!A33</f>
        <v>45323</v>
      </c>
      <c r="B33" s="9">
        <v>63.425650000000005</v>
      </c>
      <c r="C33" s="9">
        <v>63.425650000000005</v>
      </c>
      <c r="D33" s="9">
        <v>63.425650000000005</v>
      </c>
      <c r="E33" s="10">
        <v>61.891629999999999</v>
      </c>
      <c r="F33" s="10">
        <v>81.362130000000008</v>
      </c>
      <c r="G33" s="10">
        <v>65.860690000000005</v>
      </c>
      <c r="H33" s="10">
        <v>96.742260000000002</v>
      </c>
      <c r="I33" s="10">
        <v>56.577669999999998</v>
      </c>
      <c r="J33" s="10">
        <v>76.689610000000002</v>
      </c>
      <c r="K33" s="10">
        <v>27.47861</v>
      </c>
      <c r="L33" s="10">
        <v>58.670389999999998</v>
      </c>
      <c r="M33" s="10">
        <v>103.05712</v>
      </c>
      <c r="N33" s="10">
        <v>217.21960000000001</v>
      </c>
      <c r="O33" s="10">
        <v>68.652330000000006</v>
      </c>
      <c r="P33" s="10">
        <v>95.266850000000005</v>
      </c>
      <c r="Q33" s="10">
        <v>30.53435</v>
      </c>
      <c r="R33" s="10">
        <v>0.87429999999999997</v>
      </c>
      <c r="S33" s="10">
        <v>79.516630000000006</v>
      </c>
      <c r="T33" s="10">
        <v>42.740839999999999</v>
      </c>
      <c r="U33" s="10">
        <v>27.866959999999999</v>
      </c>
      <c r="V33" s="10">
        <v>42.402940000000001</v>
      </c>
      <c r="W33" s="10">
        <v>9.2639599999999991</v>
      </c>
      <c r="X33" s="10">
        <v>42.885899999999999</v>
      </c>
      <c r="Y33" s="10">
        <v>23.858460000000001</v>
      </c>
      <c r="Z33" s="10">
        <v>198.39957999999999</v>
      </c>
      <c r="AA33" s="10">
        <v>14.859780000000001</v>
      </c>
      <c r="AB33" s="10">
        <v>22.055709999999998</v>
      </c>
      <c r="AC33" s="10">
        <v>46.185139999999997</v>
      </c>
      <c r="AD33" s="10">
        <v>33.257949999999994</v>
      </c>
      <c r="AE33" s="10">
        <v>61.041400000000003</v>
      </c>
      <c r="AF33" s="10">
        <v>40.438339999999997</v>
      </c>
      <c r="AG33" s="10">
        <v>24.008119999999998</v>
      </c>
      <c r="AH33" s="10">
        <v>33.928449999999998</v>
      </c>
      <c r="AI33" s="9">
        <v>39.258580000000002</v>
      </c>
      <c r="AJ33" s="9">
        <v>44.198879999999996</v>
      </c>
      <c r="AK33" s="9">
        <v>81.362470000000002</v>
      </c>
      <c r="AL33" s="9">
        <v>51.700089999999996</v>
      </c>
      <c r="AM33" s="9">
        <v>67.515590000000003</v>
      </c>
      <c r="AN33" s="4"/>
      <c r="AO33" s="4"/>
      <c r="AP33" s="4"/>
      <c r="AQ33" s="4"/>
      <c r="AR33" s="4"/>
      <c r="AS33" s="4"/>
      <c r="AT33" s="4"/>
      <c r="AU33" s="4"/>
      <c r="AV33" s="4"/>
      <c r="AW33" s="4"/>
      <c r="AX33" s="4"/>
      <c r="AY33" s="4"/>
    </row>
    <row r="34" spans="1:51" ht="14.4" x14ac:dyDescent="0.3">
      <c r="A34" s="101">
        <f>YampaRiverInflow.TotalOutflow!A34</f>
        <v>45352</v>
      </c>
      <c r="B34" s="9">
        <v>67.391630000000006</v>
      </c>
      <c r="C34" s="9">
        <v>67.391630000000006</v>
      </c>
      <c r="D34" s="9">
        <v>67.391630000000006</v>
      </c>
      <c r="E34" s="10">
        <v>66.457669999999993</v>
      </c>
      <c r="F34" s="10">
        <v>78.140059999999991</v>
      </c>
      <c r="G34" s="10">
        <v>46.975250000000003</v>
      </c>
      <c r="H34" s="10">
        <v>33.411790000000003</v>
      </c>
      <c r="I34" s="10">
        <v>9.7218199999999992</v>
      </c>
      <c r="J34" s="10">
        <v>-6.2396000000000003</v>
      </c>
      <c r="K34" s="10">
        <v>11.97274</v>
      </c>
      <c r="L34" s="10">
        <v>69.191539999999989</v>
      </c>
      <c r="M34" s="10">
        <v>135.81139999999999</v>
      </c>
      <c r="N34" s="10">
        <v>231.93197000000001</v>
      </c>
      <c r="O34" s="10">
        <v>51.73753</v>
      </c>
      <c r="P34" s="10">
        <v>184.00505999999999</v>
      </c>
      <c r="Q34" s="10">
        <v>-49.657410000000006</v>
      </c>
      <c r="R34" s="10">
        <v>44.784990000000001</v>
      </c>
      <c r="S34" s="10">
        <v>91.549779999999998</v>
      </c>
      <c r="T34" s="10">
        <v>-1.9535199999999999</v>
      </c>
      <c r="U34" s="10">
        <v>-1.3108900000000001</v>
      </c>
      <c r="V34" s="10">
        <v>38.696649999999998</v>
      </c>
      <c r="W34" s="10">
        <v>-25.373279999999998</v>
      </c>
      <c r="X34" s="10">
        <v>13.9216</v>
      </c>
      <c r="Y34" s="10">
        <v>0.71389999999999998</v>
      </c>
      <c r="Z34" s="10">
        <v>113.0411</v>
      </c>
      <c r="AA34" s="10">
        <v>23.902099999999997</v>
      </c>
      <c r="AB34" s="10">
        <v>-3.2670700000000004</v>
      </c>
      <c r="AC34" s="10">
        <v>14.70945</v>
      </c>
      <c r="AD34" s="10">
        <v>-18.02298</v>
      </c>
      <c r="AE34" s="10">
        <v>19.158650000000002</v>
      </c>
      <c r="AF34" s="10">
        <v>22.104689999999998</v>
      </c>
      <c r="AG34" s="10">
        <v>14.295219999999999</v>
      </c>
      <c r="AH34" s="10">
        <v>17.065750000000001</v>
      </c>
      <c r="AI34" s="9">
        <v>-8.489469999999999</v>
      </c>
      <c r="AJ34" s="9">
        <v>9.3208599999999997</v>
      </c>
      <c r="AK34" s="9">
        <v>51.526900000000005</v>
      </c>
      <c r="AL34" s="9">
        <v>43.174469999999999</v>
      </c>
      <c r="AM34" s="9">
        <v>144.17287999999999</v>
      </c>
      <c r="AN34" s="4"/>
      <c r="AO34" s="4"/>
      <c r="AP34" s="4"/>
      <c r="AQ34" s="4"/>
      <c r="AR34" s="4"/>
      <c r="AS34" s="4"/>
      <c r="AT34" s="4"/>
      <c r="AU34" s="4"/>
      <c r="AV34" s="4"/>
      <c r="AW34" s="4"/>
      <c r="AX34" s="4"/>
      <c r="AY34" s="4"/>
    </row>
    <row r="35" spans="1:51" ht="14.4" x14ac:dyDescent="0.3">
      <c r="A35" s="101">
        <f>YampaRiverInflow.TotalOutflow!A35</f>
        <v>45383</v>
      </c>
      <c r="B35" s="9">
        <v>92.907570000000007</v>
      </c>
      <c r="C35" s="9">
        <v>92.907570000000007</v>
      </c>
      <c r="D35" s="9">
        <v>92.907570000000007</v>
      </c>
      <c r="E35" s="10">
        <v>93.1066</v>
      </c>
      <c r="F35" s="10">
        <v>113.65612</v>
      </c>
      <c r="G35" s="10">
        <v>66.630200000000002</v>
      </c>
      <c r="H35" s="10">
        <v>71.963399999999993</v>
      </c>
      <c r="I35" s="10">
        <v>66.69935000000001</v>
      </c>
      <c r="J35" s="10">
        <v>32.739060000000002</v>
      </c>
      <c r="K35" s="10">
        <v>14.244879999999998</v>
      </c>
      <c r="L35" s="10">
        <v>31.657869999999999</v>
      </c>
      <c r="M35" s="10">
        <v>78.978619999999992</v>
      </c>
      <c r="N35" s="10">
        <v>163.68356</v>
      </c>
      <c r="O35" s="10">
        <v>33.634209999999996</v>
      </c>
      <c r="P35" s="10">
        <v>85.047899999999998</v>
      </c>
      <c r="Q35" s="10">
        <v>90.867329999999995</v>
      </c>
      <c r="R35" s="10">
        <v>42.873559999999998</v>
      </c>
      <c r="S35" s="10">
        <v>92.717320000000001</v>
      </c>
      <c r="T35" s="10">
        <v>-50.942349999999998</v>
      </c>
      <c r="U35" s="10">
        <v>-20.665459999999999</v>
      </c>
      <c r="V35" s="10">
        <v>-6.8614199999999999</v>
      </c>
      <c r="W35" s="10">
        <v>-36.738260000000004</v>
      </c>
      <c r="X35" s="10">
        <v>-5.1315900000000001</v>
      </c>
      <c r="Y35" s="10">
        <v>8.6379099999999998</v>
      </c>
      <c r="Z35" s="10">
        <v>92.931869999999989</v>
      </c>
      <c r="AA35" s="10">
        <v>8.7707999999999995</v>
      </c>
      <c r="AB35" s="10">
        <v>-11.025589999999999</v>
      </c>
      <c r="AC35" s="10">
        <v>-2.8896199999999999</v>
      </c>
      <c r="AD35" s="10">
        <v>-12.4717</v>
      </c>
      <c r="AE35" s="10">
        <v>37.547419999999995</v>
      </c>
      <c r="AF35" s="10">
        <v>73.938360000000003</v>
      </c>
      <c r="AG35" s="10">
        <v>23.613019999999999</v>
      </c>
      <c r="AH35" s="10">
        <v>12.379110000000001</v>
      </c>
      <c r="AI35" s="9">
        <v>-15.7683</v>
      </c>
      <c r="AJ35" s="9">
        <v>-8.9777900000000006</v>
      </c>
      <c r="AK35" s="9">
        <v>26.227169999999997</v>
      </c>
      <c r="AL35" s="9">
        <v>28.672889999999999</v>
      </c>
      <c r="AM35" s="9">
        <v>88.52458</v>
      </c>
      <c r="AN35" s="4"/>
      <c r="AO35" s="4"/>
      <c r="AP35" s="4"/>
      <c r="AQ35" s="4"/>
      <c r="AR35" s="4"/>
      <c r="AS35" s="4"/>
      <c r="AT35" s="4"/>
      <c r="AU35" s="4"/>
      <c r="AV35" s="4"/>
      <c r="AW35" s="4"/>
      <c r="AX35" s="4"/>
      <c r="AY35" s="4"/>
    </row>
    <row r="36" spans="1:51" ht="14.4" x14ac:dyDescent="0.3">
      <c r="A36" s="101">
        <f>YampaRiverInflow.TotalOutflow!A36</f>
        <v>45413</v>
      </c>
      <c r="B36" s="9">
        <v>12.827999999999999</v>
      </c>
      <c r="C36" s="9">
        <v>13.513</v>
      </c>
      <c r="D36" s="9">
        <v>3.5939999999999999</v>
      </c>
      <c r="E36" s="10">
        <v>79.716399999999993</v>
      </c>
      <c r="F36" s="10">
        <v>34.539989999999996</v>
      </c>
      <c r="G36" s="10">
        <v>-75.702719999999999</v>
      </c>
      <c r="H36" s="10">
        <v>26.673189999999998</v>
      </c>
      <c r="I36" s="10">
        <v>47.744349999999997</v>
      </c>
      <c r="J36" s="10">
        <v>-46.262440000000005</v>
      </c>
      <c r="K36" s="10">
        <v>-30.300249999999998</v>
      </c>
      <c r="L36" s="10">
        <v>12.60849</v>
      </c>
      <c r="M36" s="10">
        <v>48.945730000000005</v>
      </c>
      <c r="N36" s="10">
        <v>120.83439999999999</v>
      </c>
      <c r="O36" s="10">
        <v>43.791910000000001</v>
      </c>
      <c r="P36" s="10">
        <v>143.51311999999999</v>
      </c>
      <c r="Q36" s="10">
        <v>14.462389999999999</v>
      </c>
      <c r="R36" s="10">
        <v>25.07938</v>
      </c>
      <c r="S36" s="10">
        <v>110.48378</v>
      </c>
      <c r="T36" s="10">
        <v>4.4198699999999995</v>
      </c>
      <c r="U36" s="10">
        <v>-9.4710400000000003</v>
      </c>
      <c r="V36" s="10">
        <v>-11.55878</v>
      </c>
      <c r="W36" s="10">
        <v>-20.12107</v>
      </c>
      <c r="X36" s="10">
        <v>-6.2686999999999999</v>
      </c>
      <c r="Y36" s="10">
        <v>3.8273699999999997</v>
      </c>
      <c r="Z36" s="10">
        <v>135.48492000000002</v>
      </c>
      <c r="AA36" s="10">
        <v>-18.09918</v>
      </c>
      <c r="AB36" s="10">
        <v>-26.76895</v>
      </c>
      <c r="AC36" s="10">
        <v>12.218399999999999</v>
      </c>
      <c r="AD36" s="10">
        <v>8.8367199999999997</v>
      </c>
      <c r="AE36" s="10">
        <v>40.216769999999997</v>
      </c>
      <c r="AF36" s="10">
        <v>62.942929999999997</v>
      </c>
      <c r="AG36" s="10">
        <v>-7.97098</v>
      </c>
      <c r="AH36" s="10">
        <v>-0.19831000000000001</v>
      </c>
      <c r="AI36" s="9">
        <v>-19.161000000000001</v>
      </c>
      <c r="AJ36" s="9">
        <v>-13.035030000000001</v>
      </c>
      <c r="AK36" s="9">
        <v>50.601709999999997</v>
      </c>
      <c r="AL36" s="9">
        <v>65.539070000000009</v>
      </c>
      <c r="AM36" s="9">
        <v>154.51563000000002</v>
      </c>
      <c r="AN36" s="4"/>
      <c r="AO36" s="4"/>
      <c r="AP36" s="4"/>
      <c r="AQ36" s="4"/>
      <c r="AR36" s="4"/>
      <c r="AS36" s="4"/>
      <c r="AT36" s="4"/>
      <c r="AU36" s="4"/>
      <c r="AV36" s="4"/>
      <c r="AW36" s="4"/>
      <c r="AX36" s="4"/>
      <c r="AY36" s="4"/>
    </row>
    <row r="37" spans="1:51" ht="14.4" x14ac:dyDescent="0.3">
      <c r="A37" s="101">
        <f>YampaRiverInflow.TotalOutflow!A37</f>
        <v>45444</v>
      </c>
      <c r="B37" s="9">
        <v>6.4219999999999997</v>
      </c>
      <c r="C37" s="9">
        <v>7.2060000000000004</v>
      </c>
      <c r="D37" s="9">
        <v>-15.656000000000001</v>
      </c>
      <c r="E37" s="10">
        <v>59.826749999999997</v>
      </c>
      <c r="F37" s="10">
        <v>109.47535999999999</v>
      </c>
      <c r="G37" s="10">
        <v>52.728230000000003</v>
      </c>
      <c r="H37" s="10">
        <v>39.237310000000001</v>
      </c>
      <c r="I37" s="10">
        <v>-5.3495100000000004</v>
      </c>
      <c r="J37" s="10">
        <v>-3.2524600000000001</v>
      </c>
      <c r="K37" s="10">
        <v>22.28257</v>
      </c>
      <c r="L37" s="10">
        <v>74.744810000000001</v>
      </c>
      <c r="M37" s="10">
        <v>-3.0993200000000001</v>
      </c>
      <c r="N37" s="10">
        <v>7.29115</v>
      </c>
      <c r="O37" s="10">
        <v>-5.7815200000000004</v>
      </c>
      <c r="P37" s="10">
        <v>44.457190000000004</v>
      </c>
      <c r="Q37" s="10">
        <v>6.8165200000000006</v>
      </c>
      <c r="R37" s="10">
        <v>-20.784119999999998</v>
      </c>
      <c r="S37" s="10">
        <v>54.98883</v>
      </c>
      <c r="T37" s="10">
        <v>15.635149999999999</v>
      </c>
      <c r="U37" s="10">
        <v>-4.4930099999999999</v>
      </c>
      <c r="V37" s="10">
        <v>-44.942190000000004</v>
      </c>
      <c r="W37" s="10">
        <v>-28.13184</v>
      </c>
      <c r="X37" s="10">
        <v>-44.289410000000004</v>
      </c>
      <c r="Y37" s="10">
        <v>-35.671800000000005</v>
      </c>
      <c r="Z37" s="10">
        <v>27.88485</v>
      </c>
      <c r="AA37" s="10">
        <v>-19.299349999999997</v>
      </c>
      <c r="AB37" s="10">
        <v>-31.8673</v>
      </c>
      <c r="AC37" s="10">
        <v>12.303469999999999</v>
      </c>
      <c r="AD37" s="10">
        <v>-30.751990000000003</v>
      </c>
      <c r="AE37" s="10">
        <v>-8.8943600000000007</v>
      </c>
      <c r="AF37" s="10">
        <v>32.357529999999997</v>
      </c>
      <c r="AG37" s="10">
        <v>-19.29664</v>
      </c>
      <c r="AH37" s="10">
        <v>-30.338090000000001</v>
      </c>
      <c r="AI37" s="9">
        <v>-26.509810000000002</v>
      </c>
      <c r="AJ37" s="9">
        <v>-10.61144</v>
      </c>
      <c r="AK37" s="9">
        <v>25.167849999999998</v>
      </c>
      <c r="AL37" s="9">
        <v>1.52935</v>
      </c>
      <c r="AM37" s="9">
        <v>-32.185220000000001</v>
      </c>
      <c r="AN37" s="4"/>
      <c r="AO37" s="4"/>
      <c r="AP37" s="4"/>
      <c r="AQ37" s="4"/>
      <c r="AR37" s="4"/>
      <c r="AS37" s="4"/>
      <c r="AT37" s="4"/>
      <c r="AU37" s="4"/>
      <c r="AV37" s="4"/>
      <c r="AW37" s="4"/>
      <c r="AX37" s="4"/>
      <c r="AY37" s="4"/>
    </row>
    <row r="38" spans="1:51" ht="14.4" x14ac:dyDescent="0.3">
      <c r="A38" s="101">
        <f>YampaRiverInflow.TotalOutflow!A38</f>
        <v>45474</v>
      </c>
      <c r="B38" s="9">
        <v>13.656000000000001</v>
      </c>
      <c r="C38" s="9">
        <v>24.122</v>
      </c>
      <c r="D38" s="9">
        <v>9.9030000000000005</v>
      </c>
      <c r="E38" s="10">
        <v>263.92844000000002</v>
      </c>
      <c r="F38" s="10">
        <v>81.789079999999998</v>
      </c>
      <c r="G38" s="10">
        <v>-37.088639999999998</v>
      </c>
      <c r="H38" s="10">
        <v>41.058320000000002</v>
      </c>
      <c r="I38" s="10">
        <v>23.067810000000001</v>
      </c>
      <c r="J38" s="10">
        <v>96.231220000000008</v>
      </c>
      <c r="K38" s="10">
        <v>36.173430000000003</v>
      </c>
      <c r="L38" s="10">
        <v>14.53885</v>
      </c>
      <c r="M38" s="10">
        <v>48.365290000000002</v>
      </c>
      <c r="N38" s="10">
        <v>13.52698</v>
      </c>
      <c r="O38" s="10">
        <v>41.234610000000004</v>
      </c>
      <c r="P38" s="10">
        <v>51.91695</v>
      </c>
      <c r="Q38" s="10">
        <v>63.193040000000003</v>
      </c>
      <c r="R38" s="10">
        <v>38.002940000000002</v>
      </c>
      <c r="S38" s="10">
        <v>100.30158999999999</v>
      </c>
      <c r="T38" s="10">
        <v>89.86345</v>
      </c>
      <c r="U38" s="10">
        <v>-26.052589999999999</v>
      </c>
      <c r="V38" s="10">
        <v>-16.813580000000002</v>
      </c>
      <c r="W38" s="10">
        <v>9.49343</v>
      </c>
      <c r="X38" s="10">
        <v>3.8433299999999999</v>
      </c>
      <c r="Y38" s="10">
        <v>-10.612440000000001</v>
      </c>
      <c r="Z38" s="10">
        <v>41.559800000000003</v>
      </c>
      <c r="AA38" s="10">
        <v>2.9969000000000001</v>
      </c>
      <c r="AB38" s="10">
        <v>6.9309099999999999</v>
      </c>
      <c r="AC38" s="10">
        <v>11.99058</v>
      </c>
      <c r="AD38" s="10">
        <v>-16.260439999999999</v>
      </c>
      <c r="AE38" s="10">
        <v>-22.835750000000001</v>
      </c>
      <c r="AF38" s="10">
        <v>21.93834</v>
      </c>
      <c r="AG38" s="10">
        <v>36.23865</v>
      </c>
      <c r="AH38" s="10">
        <v>36.61777</v>
      </c>
      <c r="AI38" s="9">
        <v>9.9708400000000008</v>
      </c>
      <c r="AJ38" s="9">
        <v>18.92069</v>
      </c>
      <c r="AK38" s="9">
        <v>11.734999999999999</v>
      </c>
      <c r="AL38" s="9">
        <v>32.128329999999998</v>
      </c>
      <c r="AM38" s="9">
        <v>158.17092000000002</v>
      </c>
      <c r="AN38" s="4"/>
      <c r="AO38" s="4"/>
      <c r="AP38" s="4"/>
      <c r="AQ38" s="4"/>
      <c r="AR38" s="4"/>
      <c r="AS38" s="4"/>
      <c r="AT38" s="4"/>
      <c r="AU38" s="4"/>
      <c r="AV38" s="4"/>
      <c r="AW38" s="4"/>
      <c r="AX38" s="4"/>
      <c r="AY38" s="4"/>
    </row>
    <row r="39" spans="1:51" ht="14.4" x14ac:dyDescent="0.3">
      <c r="A39" s="101">
        <f>YampaRiverInflow.TotalOutflow!A39</f>
        <v>45505</v>
      </c>
      <c r="B39" s="9">
        <v>26.542999999999999</v>
      </c>
      <c r="C39" s="9">
        <v>25.664999999999999</v>
      </c>
      <c r="D39" s="9">
        <v>22.715</v>
      </c>
      <c r="E39" s="10">
        <v>181.92004</v>
      </c>
      <c r="F39" s="10">
        <v>27.910540000000001</v>
      </c>
      <c r="G39" s="10">
        <v>47.18244</v>
      </c>
      <c r="H39" s="10">
        <v>96.179249999999996</v>
      </c>
      <c r="I39" s="10">
        <v>61.017019999999995</v>
      </c>
      <c r="J39" s="10">
        <v>51.164999999999999</v>
      </c>
      <c r="K39" s="10">
        <v>53.872199999999999</v>
      </c>
      <c r="L39" s="10">
        <v>72.455490000000012</v>
      </c>
      <c r="M39" s="10">
        <v>75.402380000000008</v>
      </c>
      <c r="N39" s="10">
        <v>106.43533000000001</v>
      </c>
      <c r="O39" s="10">
        <v>67.57383999999999</v>
      </c>
      <c r="P39" s="10">
        <v>52.7256</v>
      </c>
      <c r="Q39" s="10">
        <v>30.167000000000002</v>
      </c>
      <c r="R39" s="10">
        <v>95.579899999999995</v>
      </c>
      <c r="S39" s="10">
        <v>79.560249999999996</v>
      </c>
      <c r="T39" s="10">
        <v>70.709090000000003</v>
      </c>
      <c r="U39" s="10">
        <v>34.237900000000003</v>
      </c>
      <c r="V39" s="10">
        <v>44.544559999999997</v>
      </c>
      <c r="W39" s="10">
        <v>14.0466</v>
      </c>
      <c r="X39" s="10">
        <v>56.732959999999999</v>
      </c>
      <c r="Y39" s="10">
        <v>22.905419999999999</v>
      </c>
      <c r="Z39" s="10">
        <v>62.430010000000003</v>
      </c>
      <c r="AA39" s="10">
        <v>21.733169999999998</v>
      </c>
      <c r="AB39" s="10">
        <v>32.04927</v>
      </c>
      <c r="AC39" s="10">
        <v>31.077919999999999</v>
      </c>
      <c r="AD39" s="10">
        <v>9.1049699999999998</v>
      </c>
      <c r="AE39" s="10">
        <v>11.513950000000001</v>
      </c>
      <c r="AF39" s="10">
        <v>35.979999999999997</v>
      </c>
      <c r="AG39" s="10">
        <v>89.903379999999999</v>
      </c>
      <c r="AH39" s="10">
        <v>51.304139999999997</v>
      </c>
      <c r="AI39" s="9">
        <v>54.512869999999999</v>
      </c>
      <c r="AJ39" s="9">
        <v>55.313870000000001</v>
      </c>
      <c r="AK39" s="9">
        <v>113.31216000000001</v>
      </c>
      <c r="AL39" s="9">
        <v>58.910589999999999</v>
      </c>
      <c r="AM39" s="9">
        <v>171.29213000000001</v>
      </c>
      <c r="AN39" s="4"/>
      <c r="AO39" s="4"/>
      <c r="AP39" s="4"/>
      <c r="AQ39" s="4"/>
      <c r="AR39" s="4"/>
      <c r="AS39" s="4"/>
      <c r="AT39" s="4"/>
      <c r="AU39" s="4"/>
      <c r="AV39" s="4"/>
      <c r="AW39" s="4"/>
      <c r="AX39" s="4"/>
      <c r="AY39" s="4"/>
    </row>
    <row r="40" spans="1:51" ht="14.4" x14ac:dyDescent="0.3">
      <c r="A40" s="101">
        <f>YampaRiverInflow.TotalOutflow!A40</f>
        <v>45536</v>
      </c>
      <c r="B40" s="9">
        <v>22.349</v>
      </c>
      <c r="C40" s="9">
        <v>22.933</v>
      </c>
      <c r="D40" s="9">
        <v>25.504999999999999</v>
      </c>
      <c r="E40" s="10">
        <v>49.537279999999996</v>
      </c>
      <c r="F40" s="10">
        <v>48.147349999999996</v>
      </c>
      <c r="G40" s="10">
        <v>19.100849999999998</v>
      </c>
      <c r="H40" s="10">
        <v>44.182519999999997</v>
      </c>
      <c r="I40" s="10">
        <v>39.570800000000006</v>
      </c>
      <c r="J40" s="10">
        <v>60.816720000000004</v>
      </c>
      <c r="K40" s="10">
        <v>123.70398</v>
      </c>
      <c r="L40" s="10">
        <v>66.820329999999998</v>
      </c>
      <c r="M40" s="10">
        <v>67.131079999999997</v>
      </c>
      <c r="N40" s="10">
        <v>74.204390000000004</v>
      </c>
      <c r="O40" s="10">
        <v>60.767949999999999</v>
      </c>
      <c r="P40" s="10">
        <v>44.842580000000005</v>
      </c>
      <c r="Q40" s="10">
        <v>21.581499999999998</v>
      </c>
      <c r="R40" s="10">
        <v>40.702069999999999</v>
      </c>
      <c r="S40" s="10">
        <v>105.37634</v>
      </c>
      <c r="T40" s="10">
        <v>66.257890000000003</v>
      </c>
      <c r="U40" s="10">
        <v>1.6861700000000002</v>
      </c>
      <c r="V40" s="10">
        <v>30.615169999999999</v>
      </c>
      <c r="W40" s="10">
        <v>57.502429999999997</v>
      </c>
      <c r="X40" s="10">
        <v>34.311339999999994</v>
      </c>
      <c r="Y40" s="10">
        <v>33.011309999999995</v>
      </c>
      <c r="Z40" s="10">
        <v>31.35323</v>
      </c>
      <c r="AA40" s="10">
        <v>-3.86361</v>
      </c>
      <c r="AB40" s="10">
        <v>15.656870000000001</v>
      </c>
      <c r="AC40" s="10">
        <v>22.814970000000002</v>
      </c>
      <c r="AD40" s="10">
        <v>11.3721</v>
      </c>
      <c r="AE40" s="10">
        <v>27.015340000000002</v>
      </c>
      <c r="AF40" s="10">
        <v>19.485970000000002</v>
      </c>
      <c r="AG40" s="10">
        <v>51.889110000000002</v>
      </c>
      <c r="AH40" s="10">
        <v>69.938880000000012</v>
      </c>
      <c r="AI40" s="9">
        <v>85.735799999999998</v>
      </c>
      <c r="AJ40" s="9">
        <v>28.291240000000002</v>
      </c>
      <c r="AK40" s="9">
        <v>61.583260000000003</v>
      </c>
      <c r="AL40" s="9">
        <v>58.855499999999999</v>
      </c>
      <c r="AM40" s="9">
        <v>54.591169999999998</v>
      </c>
      <c r="AN40" s="4"/>
      <c r="AO40" s="4"/>
      <c r="AP40" s="4"/>
      <c r="AQ40" s="4"/>
      <c r="AR40" s="4"/>
      <c r="AS40" s="4"/>
      <c r="AT40" s="4"/>
      <c r="AU40" s="4"/>
      <c r="AV40" s="4"/>
      <c r="AW40" s="4"/>
      <c r="AX40" s="4"/>
      <c r="AY40" s="4"/>
    </row>
    <row r="41" spans="1:51" ht="14.4" x14ac:dyDescent="0.3">
      <c r="A41" s="101">
        <f>YampaRiverInflow.TotalOutflow!A41</f>
        <v>45566</v>
      </c>
      <c r="B41" s="9">
        <v>12.432</v>
      </c>
      <c r="C41" s="9">
        <v>12.432</v>
      </c>
      <c r="D41" s="9">
        <v>12.432</v>
      </c>
      <c r="E41" s="10">
        <v>62.611580000000004</v>
      </c>
      <c r="F41" s="10">
        <v>44.29318</v>
      </c>
      <c r="G41" s="10">
        <v>76.503590000000003</v>
      </c>
      <c r="H41" s="10">
        <v>31.99305</v>
      </c>
      <c r="I41" s="10">
        <v>68.755240000000001</v>
      </c>
      <c r="J41" s="10">
        <v>34.473959999999998</v>
      </c>
      <c r="K41" s="10">
        <v>-5.0724499999999999</v>
      </c>
      <c r="L41" s="10">
        <v>8.4032400000000003</v>
      </c>
      <c r="M41" s="10">
        <v>58.572089999999996</v>
      </c>
      <c r="N41" s="10">
        <v>26.536560000000001</v>
      </c>
      <c r="O41" s="10">
        <v>30.619790000000002</v>
      </c>
      <c r="P41" s="10">
        <v>17.437549999999998</v>
      </c>
      <c r="Q41" s="10">
        <v>-6.8582700000000001</v>
      </c>
      <c r="R41" s="10">
        <v>-5.2950000000000004E-2</v>
      </c>
      <c r="S41" s="10">
        <v>34.554230000000004</v>
      </c>
      <c r="T41" s="10">
        <v>-2.5649999999999999</v>
      </c>
      <c r="U41" s="10">
        <v>14.550549999999999</v>
      </c>
      <c r="V41" s="10">
        <v>-9.9389500000000002</v>
      </c>
      <c r="W41" s="10">
        <v>23.19021</v>
      </c>
      <c r="X41" s="10">
        <v>-14.36961</v>
      </c>
      <c r="Y41" s="10">
        <v>71.068789999999993</v>
      </c>
      <c r="Z41" s="10">
        <v>6.2742899999999997</v>
      </c>
      <c r="AA41" s="10">
        <v>27.342230000000001</v>
      </c>
      <c r="AB41" s="10">
        <v>-0.23946999999999999</v>
      </c>
      <c r="AC41" s="10">
        <v>-2.2455599999999998</v>
      </c>
      <c r="AD41" s="10">
        <v>-16.214659999999999</v>
      </c>
      <c r="AE41" s="10">
        <v>31.133290000000002</v>
      </c>
      <c r="AF41" s="10">
        <v>10.062709999999999</v>
      </c>
      <c r="AG41" s="10">
        <v>26.87743</v>
      </c>
      <c r="AH41" s="10">
        <v>16.168790000000001</v>
      </c>
      <c r="AI41" s="9">
        <v>10.55016</v>
      </c>
      <c r="AJ41" s="9">
        <v>53.043779999999998</v>
      </c>
      <c r="AK41" s="9">
        <v>3.4746300000000003</v>
      </c>
      <c r="AL41" s="9">
        <v>36.631749999999997</v>
      </c>
      <c r="AM41" s="9">
        <v>85.245990000000006</v>
      </c>
      <c r="AN41" s="4"/>
      <c r="AO41" s="4"/>
      <c r="AP41" s="4"/>
      <c r="AQ41" s="4"/>
      <c r="AR41" s="4"/>
      <c r="AS41" s="4"/>
      <c r="AT41" s="4"/>
      <c r="AU41" s="4"/>
      <c r="AV41" s="4"/>
      <c r="AW41" s="4"/>
      <c r="AX41" s="4"/>
      <c r="AY41" s="4"/>
    </row>
    <row r="42" spans="1:51" ht="14.4" x14ac:dyDescent="0.3">
      <c r="A42" s="101">
        <f>YampaRiverInflow.TotalOutflow!A42</f>
        <v>45597</v>
      </c>
      <c r="B42" s="9">
        <v>43.332999999999998</v>
      </c>
      <c r="C42" s="9">
        <v>43.332999999999998</v>
      </c>
      <c r="D42" s="9">
        <v>43.332999999999998</v>
      </c>
      <c r="E42" s="10">
        <v>84.97354</v>
      </c>
      <c r="F42" s="10">
        <v>44.572330000000001</v>
      </c>
      <c r="G42" s="10">
        <v>61.21857</v>
      </c>
      <c r="H42" s="10">
        <v>61.653169999999996</v>
      </c>
      <c r="I42" s="10">
        <v>14.882989999999999</v>
      </c>
      <c r="J42" s="10">
        <v>-19.204990000000002</v>
      </c>
      <c r="K42" s="10">
        <v>-1.52424</v>
      </c>
      <c r="L42" s="10">
        <v>18.457650000000001</v>
      </c>
      <c r="M42" s="10">
        <v>34.945860000000003</v>
      </c>
      <c r="N42" s="10">
        <v>47.466260000000005</v>
      </c>
      <c r="O42" s="10">
        <v>4.8053999999999997</v>
      </c>
      <c r="P42" s="10">
        <v>35.269769999999994</v>
      </c>
      <c r="Q42" s="10">
        <v>42.339680000000001</v>
      </c>
      <c r="R42" s="10">
        <v>55.028739999999999</v>
      </c>
      <c r="S42" s="10">
        <v>49.55097</v>
      </c>
      <c r="T42" s="10">
        <v>12.85075</v>
      </c>
      <c r="U42" s="10">
        <v>-5.0983599999999996</v>
      </c>
      <c r="V42" s="10">
        <v>3.7396100000000003</v>
      </c>
      <c r="W42" s="10">
        <v>5.9197799999999994</v>
      </c>
      <c r="X42" s="10">
        <v>13.224440000000001</v>
      </c>
      <c r="Y42" s="10">
        <v>88.19019999999999</v>
      </c>
      <c r="Z42" s="10">
        <v>3.3384200000000002</v>
      </c>
      <c r="AA42" s="10">
        <v>9.6611499999999992</v>
      </c>
      <c r="AB42" s="10">
        <v>28.934830000000002</v>
      </c>
      <c r="AC42" s="10">
        <v>23.146419999999999</v>
      </c>
      <c r="AD42" s="10">
        <v>6.9311699999999998</v>
      </c>
      <c r="AE42" s="10">
        <v>-18.565669999999997</v>
      </c>
      <c r="AF42" s="10">
        <v>6.0730000000000004</v>
      </c>
      <c r="AG42" s="10">
        <v>25.847069999999999</v>
      </c>
      <c r="AH42" s="10">
        <v>73.871279999999999</v>
      </c>
      <c r="AI42" s="9">
        <v>16.733310000000003</v>
      </c>
      <c r="AJ42" s="9">
        <v>13.000729999999999</v>
      </c>
      <c r="AK42" s="9">
        <v>60.45805</v>
      </c>
      <c r="AL42" s="9">
        <v>87.538119999999992</v>
      </c>
      <c r="AM42" s="9">
        <v>64.758309999999994</v>
      </c>
      <c r="AN42" s="4"/>
      <c r="AO42" s="4"/>
      <c r="AP42" s="4"/>
      <c r="AQ42" s="4"/>
      <c r="AR42" s="4"/>
      <c r="AS42" s="4"/>
      <c r="AT42" s="4"/>
      <c r="AU42" s="4"/>
      <c r="AV42" s="4"/>
      <c r="AW42" s="4"/>
      <c r="AX42" s="4"/>
      <c r="AY42" s="4"/>
    </row>
    <row r="43" spans="1:51" ht="14.4" x14ac:dyDescent="0.3">
      <c r="A43" s="101">
        <f>YampaRiverInflow.TotalOutflow!A43</f>
        <v>45627</v>
      </c>
      <c r="B43" s="9">
        <v>34.058999999999997</v>
      </c>
      <c r="C43" s="9">
        <v>34.058999999999997</v>
      </c>
      <c r="D43" s="9">
        <v>34.058999999999997</v>
      </c>
      <c r="E43" s="10">
        <v>94.589410000000001</v>
      </c>
      <c r="F43" s="10">
        <v>51.131320000000002</v>
      </c>
      <c r="G43" s="10">
        <v>61.849769999999999</v>
      </c>
      <c r="H43" s="10">
        <v>34.074580000000005</v>
      </c>
      <c r="I43" s="10">
        <v>38.824640000000002</v>
      </c>
      <c r="J43" s="10">
        <v>35.952129999999997</v>
      </c>
      <c r="K43" s="10">
        <v>20.8627</v>
      </c>
      <c r="L43" s="10">
        <v>57.803160000000005</v>
      </c>
      <c r="M43" s="10">
        <v>92.029710000000009</v>
      </c>
      <c r="N43" s="10">
        <v>54.482939999999999</v>
      </c>
      <c r="O43" s="10">
        <v>74.188720000000004</v>
      </c>
      <c r="P43" s="10">
        <v>20.86449</v>
      </c>
      <c r="Q43" s="10">
        <v>23.802630000000001</v>
      </c>
      <c r="R43" s="10">
        <v>17.31991</v>
      </c>
      <c r="S43" s="10">
        <v>3.7025900000000003</v>
      </c>
      <c r="T43" s="10">
        <v>4.0086300000000001</v>
      </c>
      <c r="U43" s="10">
        <v>16.006059999999998</v>
      </c>
      <c r="V43" s="10">
        <v>32.989669999999997</v>
      </c>
      <c r="W43" s="10">
        <v>24.059549999999998</v>
      </c>
      <c r="X43" s="10">
        <v>18.055310000000002</v>
      </c>
      <c r="Y43" s="10">
        <v>72.941210000000012</v>
      </c>
      <c r="Z43" s="10">
        <v>9.4193499999999997</v>
      </c>
      <c r="AA43" s="10">
        <v>-6.6252899999999997</v>
      </c>
      <c r="AB43" s="10">
        <v>25.260439999999999</v>
      </c>
      <c r="AC43" s="10">
        <v>20.1906</v>
      </c>
      <c r="AD43" s="10">
        <v>8.2487399999999997</v>
      </c>
      <c r="AE43" s="10">
        <v>198.80347</v>
      </c>
      <c r="AF43" s="10">
        <v>47.475259999999999</v>
      </c>
      <c r="AG43" s="10">
        <v>29.025639999999999</v>
      </c>
      <c r="AH43" s="10">
        <v>23.17662</v>
      </c>
      <c r="AI43" s="9">
        <v>8.44069</v>
      </c>
      <c r="AJ43" s="9">
        <v>14.2028</v>
      </c>
      <c r="AK43" s="9">
        <v>16.20814</v>
      </c>
      <c r="AL43" s="9">
        <v>110.20038000000001</v>
      </c>
      <c r="AM43" s="9">
        <v>97.266190000000009</v>
      </c>
      <c r="AN43" s="4"/>
      <c r="AO43" s="4"/>
      <c r="AP43" s="4"/>
      <c r="AQ43" s="4"/>
      <c r="AR43" s="4"/>
      <c r="AS43" s="4"/>
      <c r="AT43" s="4"/>
      <c r="AU43" s="4"/>
      <c r="AV43" s="4"/>
      <c r="AW43" s="4"/>
      <c r="AX43" s="4"/>
      <c r="AY43" s="4"/>
    </row>
    <row r="44" spans="1:51" ht="14.4" x14ac:dyDescent="0.3">
      <c r="A44" s="101">
        <f>YampaRiverInflow.TotalOutflow!A44</f>
        <v>45658</v>
      </c>
      <c r="B44" s="9">
        <v>68.841039999999992</v>
      </c>
      <c r="C44" s="9">
        <v>68.841039999999992</v>
      </c>
      <c r="D44" s="9">
        <v>68.841039999999992</v>
      </c>
      <c r="E44" s="10">
        <v>85.926450000000003</v>
      </c>
      <c r="F44" s="10">
        <v>22.962630000000001</v>
      </c>
      <c r="G44" s="10">
        <v>38.586370000000002</v>
      </c>
      <c r="H44" s="10">
        <v>50.149720000000002</v>
      </c>
      <c r="I44" s="10">
        <v>73.993719999999996</v>
      </c>
      <c r="J44" s="10">
        <v>66.085639999999998</v>
      </c>
      <c r="K44" s="10">
        <v>35.41386</v>
      </c>
      <c r="L44" s="10">
        <v>73.120070000000013</v>
      </c>
      <c r="M44" s="10">
        <v>216.50864000000001</v>
      </c>
      <c r="N44" s="10">
        <v>75.599890000000002</v>
      </c>
      <c r="O44" s="10">
        <v>153.67762999999999</v>
      </c>
      <c r="P44" s="10">
        <v>19.93974</v>
      </c>
      <c r="Q44" s="10">
        <v>50.25112</v>
      </c>
      <c r="R44" s="10">
        <v>51.307099999999998</v>
      </c>
      <c r="S44" s="10">
        <v>48.592469999999999</v>
      </c>
      <c r="T44" s="10">
        <v>21.595279999999999</v>
      </c>
      <c r="U44" s="10">
        <v>50.7896</v>
      </c>
      <c r="V44" s="10">
        <v>15.387979999999999</v>
      </c>
      <c r="W44" s="10">
        <v>33.643239999999999</v>
      </c>
      <c r="X44" s="10">
        <v>8.7414400000000008</v>
      </c>
      <c r="Y44" s="10">
        <v>308.55319000000003</v>
      </c>
      <c r="Z44" s="10">
        <v>17.535499999999999</v>
      </c>
      <c r="AA44" s="10">
        <v>-4.3097500000000002</v>
      </c>
      <c r="AB44" s="10">
        <v>33.658019999999993</v>
      </c>
      <c r="AC44" s="10">
        <v>9.6820599999999999</v>
      </c>
      <c r="AD44" s="10">
        <v>57.667650000000002</v>
      </c>
      <c r="AE44" s="10">
        <v>40.798379999999995</v>
      </c>
      <c r="AF44" s="10">
        <v>20.18862</v>
      </c>
      <c r="AG44" s="10">
        <v>17.98648</v>
      </c>
      <c r="AH44" s="10">
        <v>11.416129999999999</v>
      </c>
      <c r="AI44" s="9">
        <v>26.265250000000002</v>
      </c>
      <c r="AJ44" s="9">
        <v>62.10371</v>
      </c>
      <c r="AK44" s="9">
        <v>34.369769999999995</v>
      </c>
      <c r="AL44" s="9">
        <v>73.864550000000008</v>
      </c>
      <c r="AM44" s="9">
        <v>68.841039999999992</v>
      </c>
      <c r="AN44" s="4"/>
      <c r="AO44" s="4"/>
      <c r="AP44" s="4"/>
      <c r="AQ44" s="4"/>
      <c r="AR44" s="4"/>
      <c r="AS44" s="4"/>
      <c r="AT44" s="4"/>
      <c r="AU44" s="4"/>
      <c r="AV44" s="4"/>
      <c r="AW44" s="4"/>
      <c r="AX44" s="4"/>
      <c r="AY44" s="4"/>
    </row>
    <row r="45" spans="1:51" ht="14.4" x14ac:dyDescent="0.3">
      <c r="A45" s="101">
        <f>YampaRiverInflow.TotalOutflow!A45</f>
        <v>45689</v>
      </c>
      <c r="B45" s="9">
        <v>63.425650000000005</v>
      </c>
      <c r="C45" s="9">
        <v>63.425650000000005</v>
      </c>
      <c r="D45" s="9">
        <v>63.425650000000005</v>
      </c>
      <c r="E45" s="10">
        <v>81.362130000000008</v>
      </c>
      <c r="F45" s="10">
        <v>65.860690000000005</v>
      </c>
      <c r="G45" s="10">
        <v>96.742260000000002</v>
      </c>
      <c r="H45" s="10">
        <v>56.577669999999998</v>
      </c>
      <c r="I45" s="10">
        <v>76.689610000000002</v>
      </c>
      <c r="J45" s="10">
        <v>27.47861</v>
      </c>
      <c r="K45" s="10">
        <v>58.670389999999998</v>
      </c>
      <c r="L45" s="10">
        <v>103.05712</v>
      </c>
      <c r="M45" s="10">
        <v>217.21960000000001</v>
      </c>
      <c r="N45" s="10">
        <v>68.652330000000006</v>
      </c>
      <c r="O45" s="10">
        <v>95.266850000000005</v>
      </c>
      <c r="P45" s="10">
        <v>30.53435</v>
      </c>
      <c r="Q45" s="10">
        <v>0.87429999999999997</v>
      </c>
      <c r="R45" s="10">
        <v>79.516630000000006</v>
      </c>
      <c r="S45" s="10">
        <v>42.740839999999999</v>
      </c>
      <c r="T45" s="10">
        <v>27.866959999999999</v>
      </c>
      <c r="U45" s="10">
        <v>42.402940000000001</v>
      </c>
      <c r="V45" s="10">
        <v>9.2639599999999991</v>
      </c>
      <c r="W45" s="10">
        <v>42.885899999999999</v>
      </c>
      <c r="X45" s="10">
        <v>23.858460000000001</v>
      </c>
      <c r="Y45" s="10">
        <v>198.39957999999999</v>
      </c>
      <c r="Z45" s="10">
        <v>14.859780000000001</v>
      </c>
      <c r="AA45" s="10">
        <v>22.055709999999998</v>
      </c>
      <c r="AB45" s="10">
        <v>46.185139999999997</v>
      </c>
      <c r="AC45" s="10">
        <v>33.257949999999994</v>
      </c>
      <c r="AD45" s="10">
        <v>61.041400000000003</v>
      </c>
      <c r="AE45" s="10">
        <v>40.438339999999997</v>
      </c>
      <c r="AF45" s="10">
        <v>24.008119999999998</v>
      </c>
      <c r="AG45" s="10">
        <v>33.928449999999998</v>
      </c>
      <c r="AH45" s="10">
        <v>39.258580000000002</v>
      </c>
      <c r="AI45" s="9">
        <v>44.198879999999996</v>
      </c>
      <c r="AJ45" s="9">
        <v>81.362470000000002</v>
      </c>
      <c r="AK45" s="9">
        <v>51.700089999999996</v>
      </c>
      <c r="AL45" s="9">
        <v>67.515590000000003</v>
      </c>
      <c r="AM45" s="9">
        <v>63.425650000000005</v>
      </c>
      <c r="AN45" s="4"/>
      <c r="AO45" s="4"/>
      <c r="AP45" s="4"/>
      <c r="AQ45" s="4"/>
      <c r="AR45" s="4"/>
      <c r="AS45" s="4"/>
      <c r="AT45" s="4"/>
      <c r="AU45" s="4"/>
      <c r="AV45" s="4"/>
      <c r="AW45" s="4"/>
      <c r="AX45" s="4"/>
      <c r="AY45" s="4"/>
    </row>
    <row r="46" spans="1:51" ht="14.4" x14ac:dyDescent="0.3">
      <c r="A46" s="101">
        <f>YampaRiverInflow.TotalOutflow!A46</f>
        <v>45717</v>
      </c>
      <c r="B46" s="9">
        <v>67.391630000000006</v>
      </c>
      <c r="C46" s="9">
        <v>67.391630000000006</v>
      </c>
      <c r="D46" s="9">
        <v>67.391630000000006</v>
      </c>
      <c r="E46" s="10">
        <v>78.140059999999991</v>
      </c>
      <c r="F46" s="10">
        <v>46.975250000000003</v>
      </c>
      <c r="G46" s="10">
        <v>33.411790000000003</v>
      </c>
      <c r="H46" s="10">
        <v>9.7218199999999992</v>
      </c>
      <c r="I46" s="10">
        <v>-6.2396000000000003</v>
      </c>
      <c r="J46" s="10">
        <v>11.97274</v>
      </c>
      <c r="K46" s="10">
        <v>69.191539999999989</v>
      </c>
      <c r="L46" s="10">
        <v>135.81139999999999</v>
      </c>
      <c r="M46" s="10">
        <v>231.93197000000001</v>
      </c>
      <c r="N46" s="10">
        <v>51.73753</v>
      </c>
      <c r="O46" s="10">
        <v>184.00505999999999</v>
      </c>
      <c r="P46" s="10">
        <v>-49.657410000000006</v>
      </c>
      <c r="Q46" s="10">
        <v>44.784990000000001</v>
      </c>
      <c r="R46" s="10">
        <v>91.549779999999998</v>
      </c>
      <c r="S46" s="10">
        <v>-1.9535199999999999</v>
      </c>
      <c r="T46" s="10">
        <v>-1.3108900000000001</v>
      </c>
      <c r="U46" s="10">
        <v>38.696649999999998</v>
      </c>
      <c r="V46" s="10">
        <v>-25.373279999999998</v>
      </c>
      <c r="W46" s="10">
        <v>13.9216</v>
      </c>
      <c r="X46" s="10">
        <v>0.71389999999999998</v>
      </c>
      <c r="Y46" s="10">
        <v>113.0411</v>
      </c>
      <c r="Z46" s="10">
        <v>23.902099999999997</v>
      </c>
      <c r="AA46" s="10">
        <v>-3.2670700000000004</v>
      </c>
      <c r="AB46" s="10">
        <v>14.70945</v>
      </c>
      <c r="AC46" s="10">
        <v>-18.02298</v>
      </c>
      <c r="AD46" s="10">
        <v>19.158650000000002</v>
      </c>
      <c r="AE46" s="10">
        <v>22.104689999999998</v>
      </c>
      <c r="AF46" s="10">
        <v>14.295219999999999</v>
      </c>
      <c r="AG46" s="10">
        <v>17.065750000000001</v>
      </c>
      <c r="AH46" s="10">
        <v>-8.489469999999999</v>
      </c>
      <c r="AI46" s="9">
        <v>9.3208599999999997</v>
      </c>
      <c r="AJ46" s="9">
        <v>51.526900000000005</v>
      </c>
      <c r="AK46" s="9">
        <v>43.174469999999999</v>
      </c>
      <c r="AL46" s="9">
        <v>144.17287999999999</v>
      </c>
      <c r="AM46" s="9">
        <v>67.391630000000006</v>
      </c>
      <c r="AN46" s="4"/>
      <c r="AO46" s="4"/>
      <c r="AP46" s="4"/>
      <c r="AQ46" s="4"/>
      <c r="AR46" s="4"/>
      <c r="AS46" s="4"/>
      <c r="AT46" s="4"/>
      <c r="AU46" s="4"/>
      <c r="AV46" s="4"/>
      <c r="AW46" s="4"/>
      <c r="AX46" s="4"/>
      <c r="AY46" s="4"/>
    </row>
    <row r="47" spans="1:51" ht="14.4" x14ac:dyDescent="0.3">
      <c r="A47" s="101">
        <f>YampaRiverInflow.TotalOutflow!A47</f>
        <v>45748</v>
      </c>
      <c r="B47" s="9">
        <v>92.907570000000007</v>
      </c>
      <c r="C47" s="9">
        <v>92.907570000000007</v>
      </c>
      <c r="D47" s="9">
        <v>92.907570000000007</v>
      </c>
      <c r="E47" s="10">
        <v>113.65612</v>
      </c>
      <c r="F47" s="10">
        <v>66.630200000000002</v>
      </c>
      <c r="G47" s="10">
        <v>71.963399999999993</v>
      </c>
      <c r="H47" s="10">
        <v>66.69935000000001</v>
      </c>
      <c r="I47" s="10">
        <v>32.739060000000002</v>
      </c>
      <c r="J47" s="10">
        <v>14.244879999999998</v>
      </c>
      <c r="K47" s="10">
        <v>31.657869999999999</v>
      </c>
      <c r="L47" s="10">
        <v>78.978619999999992</v>
      </c>
      <c r="M47" s="10">
        <v>163.68356</v>
      </c>
      <c r="N47" s="10">
        <v>33.634209999999996</v>
      </c>
      <c r="O47" s="10">
        <v>85.047899999999998</v>
      </c>
      <c r="P47" s="10">
        <v>90.867329999999995</v>
      </c>
      <c r="Q47" s="10">
        <v>42.873559999999998</v>
      </c>
      <c r="R47" s="10">
        <v>92.717320000000001</v>
      </c>
      <c r="S47" s="10">
        <v>-50.942349999999998</v>
      </c>
      <c r="T47" s="10">
        <v>-20.665459999999999</v>
      </c>
      <c r="U47" s="10">
        <v>-6.8614199999999999</v>
      </c>
      <c r="V47" s="10">
        <v>-36.738260000000004</v>
      </c>
      <c r="W47" s="10">
        <v>-5.1315900000000001</v>
      </c>
      <c r="X47" s="10">
        <v>8.6379099999999998</v>
      </c>
      <c r="Y47" s="10">
        <v>92.931869999999989</v>
      </c>
      <c r="Z47" s="10">
        <v>8.7707999999999995</v>
      </c>
      <c r="AA47" s="10">
        <v>-11.025589999999999</v>
      </c>
      <c r="AB47" s="10">
        <v>-2.8896199999999999</v>
      </c>
      <c r="AC47" s="10">
        <v>-12.4717</v>
      </c>
      <c r="AD47" s="10">
        <v>37.547419999999995</v>
      </c>
      <c r="AE47" s="10">
        <v>73.938360000000003</v>
      </c>
      <c r="AF47" s="10">
        <v>23.613019999999999</v>
      </c>
      <c r="AG47" s="10">
        <v>12.379110000000001</v>
      </c>
      <c r="AH47" s="10">
        <v>-15.7683</v>
      </c>
      <c r="AI47" s="9">
        <v>-8.9777900000000006</v>
      </c>
      <c r="AJ47" s="9">
        <v>26.227169999999997</v>
      </c>
      <c r="AK47" s="9">
        <v>28.672889999999999</v>
      </c>
      <c r="AL47" s="9">
        <v>88.52458</v>
      </c>
      <c r="AM47" s="9">
        <v>92.907570000000007</v>
      </c>
      <c r="AN47" s="4"/>
      <c r="AO47" s="4"/>
      <c r="AP47" s="4"/>
      <c r="AQ47" s="4"/>
      <c r="AR47" s="4"/>
      <c r="AS47" s="4"/>
      <c r="AT47" s="4"/>
      <c r="AU47" s="4"/>
      <c r="AV47" s="4"/>
      <c r="AW47" s="4"/>
      <c r="AX47" s="4"/>
      <c r="AY47" s="4"/>
    </row>
    <row r="48" spans="1:51" ht="14.4" x14ac:dyDescent="0.3">
      <c r="A48" s="101">
        <f>YampaRiverInflow.TotalOutflow!A48</f>
        <v>45778</v>
      </c>
      <c r="B48" s="9">
        <v>12.827999999999999</v>
      </c>
      <c r="C48" s="9">
        <v>13.513</v>
      </c>
      <c r="D48" s="9">
        <v>3.5939999999999999</v>
      </c>
      <c r="E48" s="10">
        <v>34.539989999999996</v>
      </c>
      <c r="F48" s="10">
        <v>-75.702719999999999</v>
      </c>
      <c r="G48" s="10">
        <v>26.673189999999998</v>
      </c>
      <c r="H48" s="10">
        <v>47.744349999999997</v>
      </c>
      <c r="I48" s="10">
        <v>-46.262440000000005</v>
      </c>
      <c r="J48" s="10">
        <v>-30.300249999999998</v>
      </c>
      <c r="K48" s="10">
        <v>12.60849</v>
      </c>
      <c r="L48" s="10">
        <v>48.945730000000005</v>
      </c>
      <c r="M48" s="10">
        <v>120.83439999999999</v>
      </c>
      <c r="N48" s="10">
        <v>43.791910000000001</v>
      </c>
      <c r="O48" s="10">
        <v>143.51311999999999</v>
      </c>
      <c r="P48" s="10">
        <v>14.462389999999999</v>
      </c>
      <c r="Q48" s="10">
        <v>25.07938</v>
      </c>
      <c r="R48" s="10">
        <v>110.48378</v>
      </c>
      <c r="S48" s="10">
        <v>4.4198699999999995</v>
      </c>
      <c r="T48" s="10">
        <v>-9.4710400000000003</v>
      </c>
      <c r="U48" s="10">
        <v>-11.55878</v>
      </c>
      <c r="V48" s="10">
        <v>-20.12107</v>
      </c>
      <c r="W48" s="10">
        <v>-6.2686999999999999</v>
      </c>
      <c r="X48" s="10">
        <v>3.8273699999999997</v>
      </c>
      <c r="Y48" s="10">
        <v>135.48492000000002</v>
      </c>
      <c r="Z48" s="10">
        <v>-18.09918</v>
      </c>
      <c r="AA48" s="10">
        <v>-26.76895</v>
      </c>
      <c r="AB48" s="10">
        <v>12.218399999999999</v>
      </c>
      <c r="AC48" s="10">
        <v>8.8367199999999997</v>
      </c>
      <c r="AD48" s="10">
        <v>40.216769999999997</v>
      </c>
      <c r="AE48" s="10">
        <v>62.942929999999997</v>
      </c>
      <c r="AF48" s="10">
        <v>-7.97098</v>
      </c>
      <c r="AG48" s="10">
        <v>-0.19831000000000001</v>
      </c>
      <c r="AH48" s="10">
        <v>-19.161000000000001</v>
      </c>
      <c r="AI48" s="9">
        <v>-13.035030000000001</v>
      </c>
      <c r="AJ48" s="9">
        <v>50.601709999999997</v>
      </c>
      <c r="AK48" s="9">
        <v>65.539070000000009</v>
      </c>
      <c r="AL48" s="9">
        <v>154.51563000000002</v>
      </c>
      <c r="AM48" s="9">
        <v>76.318989999999999</v>
      </c>
      <c r="AN48" s="4"/>
      <c r="AO48" s="4"/>
      <c r="AP48" s="4"/>
      <c r="AQ48" s="4"/>
      <c r="AR48" s="4"/>
      <c r="AS48" s="4"/>
      <c r="AT48" s="4"/>
      <c r="AU48" s="4"/>
      <c r="AV48" s="4"/>
      <c r="AW48" s="4"/>
      <c r="AX48" s="4"/>
      <c r="AY48" s="4"/>
    </row>
    <row r="49" spans="1:1005" ht="14.4" x14ac:dyDescent="0.3">
      <c r="A49" s="101">
        <f>YampaRiverInflow.TotalOutflow!A49</f>
        <v>45809</v>
      </c>
      <c r="B49" s="9">
        <v>6.4219999999999997</v>
      </c>
      <c r="C49" s="9">
        <v>7.2060000000000004</v>
      </c>
      <c r="D49" s="9">
        <v>-15.656000000000001</v>
      </c>
      <c r="E49" s="10">
        <v>109.47535999999999</v>
      </c>
      <c r="F49" s="10">
        <v>52.728230000000003</v>
      </c>
      <c r="G49" s="10">
        <v>39.237310000000001</v>
      </c>
      <c r="H49" s="10">
        <v>-5.3495100000000004</v>
      </c>
      <c r="I49" s="10">
        <v>-3.2524600000000001</v>
      </c>
      <c r="J49" s="10">
        <v>22.28257</v>
      </c>
      <c r="K49" s="10">
        <v>74.744810000000001</v>
      </c>
      <c r="L49" s="10">
        <v>-3.0993200000000001</v>
      </c>
      <c r="M49" s="10">
        <v>7.29115</v>
      </c>
      <c r="N49" s="10">
        <v>-5.7815200000000004</v>
      </c>
      <c r="O49" s="10">
        <v>44.457190000000004</v>
      </c>
      <c r="P49" s="10">
        <v>6.8165200000000006</v>
      </c>
      <c r="Q49" s="10">
        <v>-20.784119999999998</v>
      </c>
      <c r="R49" s="10">
        <v>54.98883</v>
      </c>
      <c r="S49" s="10">
        <v>15.635149999999999</v>
      </c>
      <c r="T49" s="10">
        <v>-4.4930099999999999</v>
      </c>
      <c r="U49" s="10">
        <v>-44.942190000000004</v>
      </c>
      <c r="V49" s="10">
        <v>-28.13184</v>
      </c>
      <c r="W49" s="10">
        <v>-44.289410000000004</v>
      </c>
      <c r="X49" s="10">
        <v>-35.671800000000005</v>
      </c>
      <c r="Y49" s="10">
        <v>27.88485</v>
      </c>
      <c r="Z49" s="10">
        <v>-19.299349999999997</v>
      </c>
      <c r="AA49" s="10">
        <v>-31.8673</v>
      </c>
      <c r="AB49" s="10">
        <v>12.303469999999999</v>
      </c>
      <c r="AC49" s="10">
        <v>-30.751990000000003</v>
      </c>
      <c r="AD49" s="10">
        <v>-8.8943600000000007</v>
      </c>
      <c r="AE49" s="10">
        <v>32.357529999999997</v>
      </c>
      <c r="AF49" s="10">
        <v>-19.29664</v>
      </c>
      <c r="AG49" s="10">
        <v>-30.338090000000001</v>
      </c>
      <c r="AH49" s="10">
        <v>-26.509810000000002</v>
      </c>
      <c r="AI49" s="9">
        <v>-10.61144</v>
      </c>
      <c r="AJ49" s="9">
        <v>25.167849999999998</v>
      </c>
      <c r="AK49" s="9">
        <v>1.52935</v>
      </c>
      <c r="AL49" s="9">
        <v>-32.185220000000001</v>
      </c>
      <c r="AM49" s="9">
        <v>57.311150000000005</v>
      </c>
      <c r="AN49" s="4"/>
      <c r="AO49" s="4"/>
      <c r="AP49" s="4"/>
      <c r="AQ49" s="4"/>
      <c r="AR49" s="4"/>
      <c r="AS49" s="4"/>
      <c r="AT49" s="4"/>
      <c r="AU49" s="4"/>
      <c r="AV49" s="4"/>
      <c r="AW49" s="4"/>
      <c r="AX49" s="4"/>
      <c r="AY49" s="4"/>
    </row>
    <row r="50" spans="1:1005" ht="14.4" x14ac:dyDescent="0.3">
      <c r="A50" s="101">
        <f>YampaRiverInflow.TotalOutflow!A50</f>
        <v>45839</v>
      </c>
      <c r="B50" s="9">
        <v>13.656000000000001</v>
      </c>
      <c r="C50" s="9">
        <v>24.122</v>
      </c>
      <c r="D50" s="9">
        <v>9.9030000000000005</v>
      </c>
      <c r="E50" s="10">
        <v>81.789079999999998</v>
      </c>
      <c r="F50" s="10">
        <v>-37.088639999999998</v>
      </c>
      <c r="G50" s="10">
        <v>41.058320000000002</v>
      </c>
      <c r="H50" s="10">
        <v>23.067810000000001</v>
      </c>
      <c r="I50" s="10">
        <v>96.231220000000008</v>
      </c>
      <c r="J50" s="10">
        <v>36.173430000000003</v>
      </c>
      <c r="K50" s="10">
        <v>14.53885</v>
      </c>
      <c r="L50" s="10">
        <v>48.365290000000002</v>
      </c>
      <c r="M50" s="10">
        <v>13.52698</v>
      </c>
      <c r="N50" s="10">
        <v>41.234610000000004</v>
      </c>
      <c r="O50" s="10">
        <v>51.91695</v>
      </c>
      <c r="P50" s="10">
        <v>63.193040000000003</v>
      </c>
      <c r="Q50" s="10">
        <v>38.002940000000002</v>
      </c>
      <c r="R50" s="10">
        <v>100.30158999999999</v>
      </c>
      <c r="S50" s="10">
        <v>89.86345</v>
      </c>
      <c r="T50" s="10">
        <v>-26.052589999999999</v>
      </c>
      <c r="U50" s="10">
        <v>-16.813580000000002</v>
      </c>
      <c r="V50" s="10">
        <v>9.49343</v>
      </c>
      <c r="W50" s="10">
        <v>3.8433299999999999</v>
      </c>
      <c r="X50" s="10">
        <v>-10.612440000000001</v>
      </c>
      <c r="Y50" s="10">
        <v>41.559800000000003</v>
      </c>
      <c r="Z50" s="10">
        <v>2.9969000000000001</v>
      </c>
      <c r="AA50" s="10">
        <v>6.9309099999999999</v>
      </c>
      <c r="AB50" s="10">
        <v>11.99058</v>
      </c>
      <c r="AC50" s="10">
        <v>-16.260439999999999</v>
      </c>
      <c r="AD50" s="10">
        <v>-22.835750000000001</v>
      </c>
      <c r="AE50" s="10">
        <v>21.93834</v>
      </c>
      <c r="AF50" s="10">
        <v>36.23865</v>
      </c>
      <c r="AG50" s="10">
        <v>36.61777</v>
      </c>
      <c r="AH50" s="10">
        <v>9.9708400000000008</v>
      </c>
      <c r="AI50" s="9">
        <v>18.92069</v>
      </c>
      <c r="AJ50" s="9">
        <v>11.734999999999999</v>
      </c>
      <c r="AK50" s="9">
        <v>32.128329999999998</v>
      </c>
      <c r="AL50" s="9">
        <v>158.17092000000002</v>
      </c>
      <c r="AM50" s="9">
        <v>262.53990000000005</v>
      </c>
      <c r="AN50" s="4"/>
      <c r="AO50" s="4"/>
      <c r="AP50" s="4"/>
      <c r="AQ50" s="4"/>
      <c r="AR50" s="4"/>
      <c r="AS50" s="4"/>
      <c r="AT50" s="4"/>
      <c r="AU50" s="4"/>
      <c r="AV50" s="4"/>
      <c r="AW50" s="4"/>
      <c r="AX50" s="4"/>
      <c r="AY50" s="4"/>
    </row>
    <row r="51" spans="1:1005" ht="14.4" x14ac:dyDescent="0.3">
      <c r="A51" s="101">
        <f>YampaRiverInflow.TotalOutflow!A51</f>
        <v>45870</v>
      </c>
      <c r="B51" s="9">
        <v>26.542999999999999</v>
      </c>
      <c r="C51" s="9">
        <v>25.664999999999999</v>
      </c>
      <c r="D51" s="9">
        <v>22.715</v>
      </c>
      <c r="E51" s="10">
        <v>27.910540000000001</v>
      </c>
      <c r="F51" s="10">
        <v>47.18244</v>
      </c>
      <c r="G51" s="10">
        <v>96.179249999999996</v>
      </c>
      <c r="H51" s="10">
        <v>61.017019999999995</v>
      </c>
      <c r="I51" s="10">
        <v>51.164999999999999</v>
      </c>
      <c r="J51" s="10">
        <v>53.872199999999999</v>
      </c>
      <c r="K51" s="10">
        <v>72.455490000000012</v>
      </c>
      <c r="L51" s="10">
        <v>75.402380000000008</v>
      </c>
      <c r="M51" s="10">
        <v>106.43533000000001</v>
      </c>
      <c r="N51" s="10">
        <v>67.57383999999999</v>
      </c>
      <c r="O51" s="10">
        <v>52.7256</v>
      </c>
      <c r="P51" s="10">
        <v>30.167000000000002</v>
      </c>
      <c r="Q51" s="10">
        <v>95.579899999999995</v>
      </c>
      <c r="R51" s="10">
        <v>79.560249999999996</v>
      </c>
      <c r="S51" s="10">
        <v>70.709090000000003</v>
      </c>
      <c r="T51" s="10">
        <v>34.237900000000003</v>
      </c>
      <c r="U51" s="10">
        <v>44.544559999999997</v>
      </c>
      <c r="V51" s="10">
        <v>14.0466</v>
      </c>
      <c r="W51" s="10">
        <v>56.732959999999999</v>
      </c>
      <c r="X51" s="10">
        <v>22.905419999999999</v>
      </c>
      <c r="Y51" s="10">
        <v>62.430010000000003</v>
      </c>
      <c r="Z51" s="10">
        <v>21.733169999999998</v>
      </c>
      <c r="AA51" s="10">
        <v>32.04927</v>
      </c>
      <c r="AB51" s="10">
        <v>31.077919999999999</v>
      </c>
      <c r="AC51" s="10">
        <v>9.1049699999999998</v>
      </c>
      <c r="AD51" s="10">
        <v>11.513950000000001</v>
      </c>
      <c r="AE51" s="10">
        <v>35.979999999999997</v>
      </c>
      <c r="AF51" s="10">
        <v>89.903379999999999</v>
      </c>
      <c r="AG51" s="10">
        <v>51.304139999999997</v>
      </c>
      <c r="AH51" s="10">
        <v>54.512869999999999</v>
      </c>
      <c r="AI51" s="9">
        <v>55.313870000000001</v>
      </c>
      <c r="AJ51" s="9">
        <v>113.31216000000001</v>
      </c>
      <c r="AK51" s="9">
        <v>58.910589999999999</v>
      </c>
      <c r="AL51" s="9">
        <v>171.29213000000001</v>
      </c>
      <c r="AM51" s="9">
        <v>182.59195000000003</v>
      </c>
      <c r="AN51" s="4"/>
      <c r="AO51" s="4"/>
      <c r="AP51" s="4"/>
      <c r="AQ51" s="4"/>
      <c r="AR51" s="4"/>
      <c r="AS51" s="4"/>
      <c r="AT51" s="4"/>
      <c r="AU51" s="4"/>
      <c r="AV51" s="4"/>
      <c r="AW51" s="4"/>
      <c r="AX51" s="4"/>
      <c r="AY51" s="4"/>
    </row>
    <row r="52" spans="1:1005" ht="14.4" x14ac:dyDescent="0.3">
      <c r="A52" s="101">
        <f>YampaRiverInflow.TotalOutflow!A52</f>
        <v>45901</v>
      </c>
      <c r="B52" s="9">
        <v>22.349</v>
      </c>
      <c r="C52" s="9">
        <v>22.933</v>
      </c>
      <c r="D52" s="9">
        <v>25.504999999999999</v>
      </c>
      <c r="E52" s="10">
        <v>48.147349999999996</v>
      </c>
      <c r="F52" s="10">
        <v>19.100849999999998</v>
      </c>
      <c r="G52" s="10">
        <v>44.182519999999997</v>
      </c>
      <c r="H52" s="10">
        <v>39.570800000000006</v>
      </c>
      <c r="I52" s="10">
        <v>60.816720000000004</v>
      </c>
      <c r="J52" s="10">
        <v>123.70398</v>
      </c>
      <c r="K52" s="10">
        <v>66.820329999999998</v>
      </c>
      <c r="L52" s="10">
        <v>67.131079999999997</v>
      </c>
      <c r="M52" s="10">
        <v>74.204390000000004</v>
      </c>
      <c r="N52" s="10">
        <v>60.767949999999999</v>
      </c>
      <c r="O52" s="10">
        <v>44.842580000000005</v>
      </c>
      <c r="P52" s="10">
        <v>21.581499999999998</v>
      </c>
      <c r="Q52" s="10">
        <v>40.702069999999999</v>
      </c>
      <c r="R52" s="10">
        <v>105.37634</v>
      </c>
      <c r="S52" s="10">
        <v>66.257890000000003</v>
      </c>
      <c r="T52" s="10">
        <v>1.6861700000000002</v>
      </c>
      <c r="U52" s="10">
        <v>30.615169999999999</v>
      </c>
      <c r="V52" s="10">
        <v>57.502429999999997</v>
      </c>
      <c r="W52" s="10">
        <v>34.311339999999994</v>
      </c>
      <c r="X52" s="10">
        <v>33.011309999999995</v>
      </c>
      <c r="Y52" s="10">
        <v>31.35323</v>
      </c>
      <c r="Z52" s="10">
        <v>-3.86361</v>
      </c>
      <c r="AA52" s="10">
        <v>15.656870000000001</v>
      </c>
      <c r="AB52" s="10">
        <v>22.814970000000002</v>
      </c>
      <c r="AC52" s="10">
        <v>11.3721</v>
      </c>
      <c r="AD52" s="10">
        <v>27.015340000000002</v>
      </c>
      <c r="AE52" s="10">
        <v>19.485970000000002</v>
      </c>
      <c r="AF52" s="10">
        <v>51.889110000000002</v>
      </c>
      <c r="AG52" s="10">
        <v>69.938880000000012</v>
      </c>
      <c r="AH52" s="10">
        <v>85.735799999999998</v>
      </c>
      <c r="AI52" s="9">
        <v>28.291240000000002</v>
      </c>
      <c r="AJ52" s="9">
        <v>61.583260000000003</v>
      </c>
      <c r="AK52" s="9">
        <v>58.855499999999999</v>
      </c>
      <c r="AL52" s="9">
        <v>54.591169999999998</v>
      </c>
      <c r="AM52" s="9">
        <v>49.94079</v>
      </c>
      <c r="AN52" s="4"/>
      <c r="AO52" s="4"/>
      <c r="AP52" s="4"/>
      <c r="AQ52" s="4"/>
      <c r="AR52" s="4"/>
      <c r="AS52" s="4"/>
      <c r="AT52" s="4"/>
      <c r="AU52" s="4"/>
      <c r="AV52" s="4"/>
      <c r="AW52" s="4"/>
      <c r="AX52" s="4"/>
      <c r="AY52" s="4"/>
    </row>
    <row r="53" spans="1:1005" ht="14.4" x14ac:dyDescent="0.3">
      <c r="A53" s="101">
        <f>YampaRiverInflow.TotalOutflow!A53</f>
        <v>45931</v>
      </c>
      <c r="B53" s="9">
        <v>12.432</v>
      </c>
      <c r="C53" s="9">
        <v>12.432</v>
      </c>
      <c r="D53" s="9">
        <v>12.432</v>
      </c>
      <c r="E53" s="10">
        <v>44.29318</v>
      </c>
      <c r="F53" s="10">
        <v>76.503590000000003</v>
      </c>
      <c r="G53" s="10">
        <v>31.99305</v>
      </c>
      <c r="H53" s="10">
        <v>68.755240000000001</v>
      </c>
      <c r="I53" s="10">
        <v>34.473959999999998</v>
      </c>
      <c r="J53" s="10">
        <v>-5.0724499999999999</v>
      </c>
      <c r="K53" s="10">
        <v>8.4032400000000003</v>
      </c>
      <c r="L53" s="10">
        <v>58.572089999999996</v>
      </c>
      <c r="M53" s="10">
        <v>26.536560000000001</v>
      </c>
      <c r="N53" s="10">
        <v>30.619790000000002</v>
      </c>
      <c r="O53" s="10">
        <v>17.437549999999998</v>
      </c>
      <c r="P53" s="10">
        <v>-6.8582700000000001</v>
      </c>
      <c r="Q53" s="10">
        <v>-5.2950000000000004E-2</v>
      </c>
      <c r="R53" s="10">
        <v>34.554230000000004</v>
      </c>
      <c r="S53" s="10">
        <v>-2.5649999999999999</v>
      </c>
      <c r="T53" s="10">
        <v>14.550549999999999</v>
      </c>
      <c r="U53" s="10">
        <v>-9.9389500000000002</v>
      </c>
      <c r="V53" s="10">
        <v>23.19021</v>
      </c>
      <c r="W53" s="10">
        <v>-14.36961</v>
      </c>
      <c r="X53" s="10">
        <v>71.068789999999993</v>
      </c>
      <c r="Y53" s="10">
        <v>6.2742899999999997</v>
      </c>
      <c r="Z53" s="10">
        <v>27.342230000000001</v>
      </c>
      <c r="AA53" s="10">
        <v>-0.23946999999999999</v>
      </c>
      <c r="AB53" s="10">
        <v>-2.2455599999999998</v>
      </c>
      <c r="AC53" s="10">
        <v>-16.214659999999999</v>
      </c>
      <c r="AD53" s="10">
        <v>31.133290000000002</v>
      </c>
      <c r="AE53" s="10">
        <v>10.062709999999999</v>
      </c>
      <c r="AF53" s="10">
        <v>26.87743</v>
      </c>
      <c r="AG53" s="10">
        <v>16.168790000000001</v>
      </c>
      <c r="AH53" s="10">
        <v>10.55016</v>
      </c>
      <c r="AI53" s="9">
        <v>53.043779999999998</v>
      </c>
      <c r="AJ53" s="9">
        <v>3.4746300000000003</v>
      </c>
      <c r="AK53" s="9">
        <v>36.631749999999997</v>
      </c>
      <c r="AL53" s="9">
        <v>85.245990000000006</v>
      </c>
      <c r="AM53" s="9">
        <v>63.407040000000002</v>
      </c>
      <c r="AN53" s="4"/>
      <c r="AO53" s="4"/>
      <c r="AP53" s="4"/>
      <c r="AQ53" s="4"/>
      <c r="AR53" s="4"/>
      <c r="AS53" s="4"/>
      <c r="AT53" s="4"/>
      <c r="AU53" s="4"/>
      <c r="AV53" s="4"/>
      <c r="AW53" s="4"/>
      <c r="AX53" s="4"/>
      <c r="AY53" s="4"/>
    </row>
    <row r="54" spans="1:1005" ht="14.4" x14ac:dyDescent="0.3">
      <c r="A54" s="101">
        <f>YampaRiverInflow.TotalOutflow!A54</f>
        <v>45962</v>
      </c>
      <c r="B54" s="9">
        <v>43.332999999999998</v>
      </c>
      <c r="C54" s="9">
        <v>43.332999999999998</v>
      </c>
      <c r="D54" s="9">
        <v>43.332999999999998</v>
      </c>
      <c r="E54" s="10">
        <v>44.572330000000001</v>
      </c>
      <c r="F54" s="10">
        <v>61.21857</v>
      </c>
      <c r="G54" s="10">
        <v>61.653169999999996</v>
      </c>
      <c r="H54" s="10">
        <v>14.882989999999999</v>
      </c>
      <c r="I54" s="10">
        <v>-19.204990000000002</v>
      </c>
      <c r="J54" s="10">
        <v>-1.52424</v>
      </c>
      <c r="K54" s="10">
        <v>18.457650000000001</v>
      </c>
      <c r="L54" s="10">
        <v>34.945860000000003</v>
      </c>
      <c r="M54" s="10">
        <v>47.466260000000005</v>
      </c>
      <c r="N54" s="10">
        <v>4.8053999999999997</v>
      </c>
      <c r="O54" s="10">
        <v>35.269769999999994</v>
      </c>
      <c r="P54" s="10">
        <v>42.339680000000001</v>
      </c>
      <c r="Q54" s="10">
        <v>55.028739999999999</v>
      </c>
      <c r="R54" s="10">
        <v>49.55097</v>
      </c>
      <c r="S54" s="10">
        <v>12.85075</v>
      </c>
      <c r="T54" s="10">
        <v>-5.0983599999999996</v>
      </c>
      <c r="U54" s="10">
        <v>3.7396100000000003</v>
      </c>
      <c r="V54" s="10">
        <v>5.9197799999999994</v>
      </c>
      <c r="W54" s="10">
        <v>13.224440000000001</v>
      </c>
      <c r="X54" s="10">
        <v>88.19019999999999</v>
      </c>
      <c r="Y54" s="10">
        <v>3.3384200000000002</v>
      </c>
      <c r="Z54" s="10">
        <v>9.6611499999999992</v>
      </c>
      <c r="AA54" s="10">
        <v>28.934830000000002</v>
      </c>
      <c r="AB54" s="10">
        <v>23.146419999999999</v>
      </c>
      <c r="AC54" s="10">
        <v>6.9311699999999998</v>
      </c>
      <c r="AD54" s="10">
        <v>-18.565669999999997</v>
      </c>
      <c r="AE54" s="10">
        <v>6.0730000000000004</v>
      </c>
      <c r="AF54" s="10">
        <v>25.847069999999999</v>
      </c>
      <c r="AG54" s="10">
        <v>73.871279999999999</v>
      </c>
      <c r="AH54" s="10">
        <v>16.733310000000003</v>
      </c>
      <c r="AI54" s="9">
        <v>13.000729999999999</v>
      </c>
      <c r="AJ54" s="9">
        <v>60.45805</v>
      </c>
      <c r="AK54" s="9">
        <v>87.538119999999992</v>
      </c>
      <c r="AL54" s="9">
        <v>64.758309999999994</v>
      </c>
      <c r="AM54" s="9">
        <v>84.852829999999997</v>
      </c>
      <c r="AN54" s="4"/>
      <c r="AO54" s="4"/>
      <c r="AP54" s="4"/>
      <c r="AQ54" s="4"/>
      <c r="AR54" s="4"/>
      <c r="AS54" s="4"/>
      <c r="AT54" s="4"/>
      <c r="AU54" s="4"/>
      <c r="AV54" s="4"/>
      <c r="AW54" s="4"/>
      <c r="AX54" s="4"/>
      <c r="AY54" s="4"/>
    </row>
    <row r="55" spans="1:1005" ht="14.4" x14ac:dyDescent="0.3">
      <c r="A55" s="101">
        <f>YampaRiverInflow.TotalOutflow!A55</f>
        <v>45992</v>
      </c>
      <c r="B55" s="9">
        <v>34.058999999999997</v>
      </c>
      <c r="C55" s="9">
        <v>34.058999999999997</v>
      </c>
      <c r="D55" s="9">
        <v>34.058999999999997</v>
      </c>
      <c r="E55" s="10">
        <v>51.131320000000002</v>
      </c>
      <c r="F55" s="10">
        <v>61.849769999999999</v>
      </c>
      <c r="G55" s="10">
        <v>34.074580000000005</v>
      </c>
      <c r="H55" s="10">
        <v>38.824640000000002</v>
      </c>
      <c r="I55" s="10">
        <v>35.952129999999997</v>
      </c>
      <c r="J55" s="10">
        <v>20.8627</v>
      </c>
      <c r="K55" s="10">
        <v>57.803160000000005</v>
      </c>
      <c r="L55" s="10">
        <v>92.029710000000009</v>
      </c>
      <c r="M55" s="10">
        <v>54.482939999999999</v>
      </c>
      <c r="N55" s="10">
        <v>74.188720000000004</v>
      </c>
      <c r="O55" s="10">
        <v>20.86449</v>
      </c>
      <c r="P55" s="10">
        <v>23.802630000000001</v>
      </c>
      <c r="Q55" s="10">
        <v>17.31991</v>
      </c>
      <c r="R55" s="10">
        <v>3.7025900000000003</v>
      </c>
      <c r="S55" s="10">
        <v>4.0086300000000001</v>
      </c>
      <c r="T55" s="10">
        <v>16.006059999999998</v>
      </c>
      <c r="U55" s="10">
        <v>32.989669999999997</v>
      </c>
      <c r="V55" s="10">
        <v>24.059549999999998</v>
      </c>
      <c r="W55" s="10">
        <v>18.055310000000002</v>
      </c>
      <c r="X55" s="10">
        <v>72.941210000000012</v>
      </c>
      <c r="Y55" s="10">
        <v>9.4193499999999997</v>
      </c>
      <c r="Z55" s="10">
        <v>-6.6252899999999997</v>
      </c>
      <c r="AA55" s="10">
        <v>25.260439999999999</v>
      </c>
      <c r="AB55" s="10">
        <v>20.1906</v>
      </c>
      <c r="AC55" s="10">
        <v>8.2487399999999997</v>
      </c>
      <c r="AD55" s="10">
        <v>198.80347</v>
      </c>
      <c r="AE55" s="10">
        <v>47.475259999999999</v>
      </c>
      <c r="AF55" s="10">
        <v>29.025639999999999</v>
      </c>
      <c r="AG55" s="10">
        <v>23.17662</v>
      </c>
      <c r="AH55" s="10">
        <v>8.44069</v>
      </c>
      <c r="AI55" s="9">
        <v>14.2028</v>
      </c>
      <c r="AJ55" s="9">
        <v>16.20814</v>
      </c>
      <c r="AK55" s="9">
        <v>110.20038000000001</v>
      </c>
      <c r="AL55" s="9">
        <v>97.266190000000009</v>
      </c>
      <c r="AM55" s="9">
        <v>94.573229999999995</v>
      </c>
      <c r="AN55" s="4"/>
      <c r="AO55" s="4"/>
      <c r="AP55" s="4"/>
      <c r="AQ55" s="4"/>
      <c r="AR55" s="4"/>
      <c r="AS55" s="4"/>
      <c r="AT55" s="4"/>
      <c r="AU55" s="4"/>
      <c r="AV55" s="4"/>
      <c r="AW55" s="4"/>
      <c r="AX55" s="4"/>
      <c r="AY55" s="4"/>
    </row>
    <row r="56" spans="1:1005" ht="14.4" x14ac:dyDescent="0.3">
      <c r="A56" s="101">
        <f>YampaRiverInflow.TotalOutflow!A56</f>
        <v>46023</v>
      </c>
      <c r="B56" s="9">
        <v>68.841039999999992</v>
      </c>
      <c r="C56" s="9">
        <v>68.841039999999992</v>
      </c>
      <c r="D56" s="9">
        <v>68.841039999999992</v>
      </c>
      <c r="E56" s="10">
        <v>22.962630000000001</v>
      </c>
      <c r="F56" s="10">
        <v>38.586370000000002</v>
      </c>
      <c r="G56" s="10">
        <v>50.149720000000002</v>
      </c>
      <c r="H56" s="10">
        <v>73.993719999999996</v>
      </c>
      <c r="I56" s="10">
        <v>66.085639999999998</v>
      </c>
      <c r="J56" s="10">
        <v>35.41386</v>
      </c>
      <c r="K56" s="10">
        <v>73.120070000000013</v>
      </c>
      <c r="L56" s="10">
        <v>216.50864000000001</v>
      </c>
      <c r="M56" s="10">
        <v>75.599890000000002</v>
      </c>
      <c r="N56" s="10">
        <v>153.67762999999999</v>
      </c>
      <c r="O56" s="10">
        <v>19.93974</v>
      </c>
      <c r="P56" s="10">
        <v>50.25112</v>
      </c>
      <c r="Q56" s="10">
        <v>51.307099999999998</v>
      </c>
      <c r="R56" s="10">
        <v>48.592469999999999</v>
      </c>
      <c r="S56" s="10">
        <v>21.595279999999999</v>
      </c>
      <c r="T56" s="10">
        <v>50.7896</v>
      </c>
      <c r="U56" s="10">
        <v>15.387979999999999</v>
      </c>
      <c r="V56" s="10">
        <v>33.643239999999999</v>
      </c>
      <c r="W56" s="10">
        <v>8.7414400000000008</v>
      </c>
      <c r="X56" s="10">
        <v>308.55319000000003</v>
      </c>
      <c r="Y56" s="10">
        <v>17.535499999999999</v>
      </c>
      <c r="Z56" s="10">
        <v>-4.3097500000000002</v>
      </c>
      <c r="AA56" s="10">
        <v>33.658019999999993</v>
      </c>
      <c r="AB56" s="10">
        <v>9.6820599999999999</v>
      </c>
      <c r="AC56" s="10">
        <v>57.667650000000002</v>
      </c>
      <c r="AD56" s="10">
        <v>40.798379999999995</v>
      </c>
      <c r="AE56" s="10">
        <v>20.18862</v>
      </c>
      <c r="AF56" s="10">
        <v>17.98648</v>
      </c>
      <c r="AG56" s="10">
        <v>11.416129999999999</v>
      </c>
      <c r="AH56" s="10">
        <v>26.265250000000002</v>
      </c>
      <c r="AI56" s="9">
        <v>62.10371</v>
      </c>
      <c r="AJ56" s="9">
        <v>34.369769999999995</v>
      </c>
      <c r="AK56" s="9">
        <v>73.864550000000008</v>
      </c>
      <c r="AL56" s="9">
        <v>68.841039999999992</v>
      </c>
      <c r="AM56" s="9">
        <v>88.531170000000003</v>
      </c>
      <c r="AN56" s="4"/>
      <c r="AO56" s="4"/>
      <c r="AP56" s="4"/>
      <c r="AQ56" s="4"/>
      <c r="AR56" s="4"/>
      <c r="AS56" s="4"/>
      <c r="AT56" s="4"/>
      <c r="AU56" s="4"/>
      <c r="AV56" s="4"/>
      <c r="AW56" s="4"/>
      <c r="AX56" s="4"/>
      <c r="AY56" s="4"/>
    </row>
    <row r="57" spans="1:1005" ht="14.4" x14ac:dyDescent="0.3">
      <c r="A57" s="101">
        <f>YampaRiverInflow.TotalOutflow!A57</f>
        <v>46054</v>
      </c>
      <c r="B57" s="9">
        <v>63.425650000000005</v>
      </c>
      <c r="C57" s="9">
        <v>63.425650000000005</v>
      </c>
      <c r="D57" s="9">
        <v>63.425650000000005</v>
      </c>
      <c r="E57" s="10">
        <v>65.860690000000005</v>
      </c>
      <c r="F57" s="10">
        <v>96.742260000000002</v>
      </c>
      <c r="G57" s="10">
        <v>56.577669999999998</v>
      </c>
      <c r="H57" s="10">
        <v>76.689610000000002</v>
      </c>
      <c r="I57" s="10">
        <v>27.47861</v>
      </c>
      <c r="J57" s="10">
        <v>58.670389999999998</v>
      </c>
      <c r="K57" s="10">
        <v>103.05712</v>
      </c>
      <c r="L57" s="10">
        <v>217.21960000000001</v>
      </c>
      <c r="M57" s="10">
        <v>68.652330000000006</v>
      </c>
      <c r="N57" s="10">
        <v>95.266850000000005</v>
      </c>
      <c r="O57" s="10">
        <v>30.53435</v>
      </c>
      <c r="P57" s="10">
        <v>0.87429999999999997</v>
      </c>
      <c r="Q57" s="10">
        <v>79.516630000000006</v>
      </c>
      <c r="R57" s="10">
        <v>42.740839999999999</v>
      </c>
      <c r="S57" s="10">
        <v>27.866959999999999</v>
      </c>
      <c r="T57" s="10">
        <v>42.402940000000001</v>
      </c>
      <c r="U57" s="10">
        <v>9.2639599999999991</v>
      </c>
      <c r="V57" s="10">
        <v>42.885899999999999</v>
      </c>
      <c r="W57" s="10">
        <v>23.858460000000001</v>
      </c>
      <c r="X57" s="10">
        <v>198.39957999999999</v>
      </c>
      <c r="Y57" s="10">
        <v>14.859780000000001</v>
      </c>
      <c r="Z57" s="10">
        <v>22.055709999999998</v>
      </c>
      <c r="AA57" s="10">
        <v>46.185139999999997</v>
      </c>
      <c r="AB57" s="10">
        <v>33.257949999999994</v>
      </c>
      <c r="AC57" s="10">
        <v>61.041400000000003</v>
      </c>
      <c r="AD57" s="10">
        <v>40.438339999999997</v>
      </c>
      <c r="AE57" s="10">
        <v>24.008119999999998</v>
      </c>
      <c r="AF57" s="10">
        <v>33.928449999999998</v>
      </c>
      <c r="AG57" s="10">
        <v>39.258580000000002</v>
      </c>
      <c r="AH57" s="10">
        <v>44.198879999999996</v>
      </c>
      <c r="AI57" s="9">
        <v>81.362470000000002</v>
      </c>
      <c r="AJ57" s="9">
        <v>51.700089999999996</v>
      </c>
      <c r="AK57" s="9">
        <v>67.515590000000003</v>
      </c>
      <c r="AL57" s="9">
        <v>63.425650000000005</v>
      </c>
      <c r="AM57" s="9">
        <v>81.076830000000001</v>
      </c>
      <c r="AN57" s="4"/>
      <c r="AO57" s="4"/>
      <c r="AP57" s="4"/>
      <c r="AQ57" s="4"/>
      <c r="AR57" s="4"/>
      <c r="AS57" s="4"/>
      <c r="AT57" s="4"/>
      <c r="AU57" s="4"/>
      <c r="AV57" s="4"/>
      <c r="AW57" s="4"/>
      <c r="AX57" s="4"/>
      <c r="AY57" s="4"/>
    </row>
    <row r="58" spans="1:1005" ht="14.4" x14ac:dyDescent="0.3">
      <c r="A58" s="101">
        <f>YampaRiverInflow.TotalOutflow!A58</f>
        <v>46082</v>
      </c>
      <c r="B58" s="9">
        <v>67.391630000000006</v>
      </c>
      <c r="C58" s="9">
        <v>67.391630000000006</v>
      </c>
      <c r="D58" s="9">
        <v>67.391630000000006</v>
      </c>
      <c r="E58" s="10">
        <v>46.975250000000003</v>
      </c>
      <c r="F58" s="10">
        <v>33.411790000000003</v>
      </c>
      <c r="G58" s="10">
        <v>9.7218199999999992</v>
      </c>
      <c r="H58" s="10">
        <v>-6.2396000000000003</v>
      </c>
      <c r="I58" s="10">
        <v>11.97274</v>
      </c>
      <c r="J58" s="10">
        <v>69.191539999999989</v>
      </c>
      <c r="K58" s="10">
        <v>135.81139999999999</v>
      </c>
      <c r="L58" s="10">
        <v>231.93197000000001</v>
      </c>
      <c r="M58" s="10">
        <v>51.73753</v>
      </c>
      <c r="N58" s="10">
        <v>184.00505999999999</v>
      </c>
      <c r="O58" s="10">
        <v>-49.657410000000006</v>
      </c>
      <c r="P58" s="10">
        <v>44.784990000000001</v>
      </c>
      <c r="Q58" s="10">
        <v>91.549779999999998</v>
      </c>
      <c r="R58" s="10">
        <v>-1.9535199999999999</v>
      </c>
      <c r="S58" s="10">
        <v>-1.3108900000000001</v>
      </c>
      <c r="T58" s="10">
        <v>38.696649999999998</v>
      </c>
      <c r="U58" s="10">
        <v>-25.373279999999998</v>
      </c>
      <c r="V58" s="10">
        <v>13.9216</v>
      </c>
      <c r="W58" s="10">
        <v>0.71389999999999998</v>
      </c>
      <c r="X58" s="10">
        <v>113.0411</v>
      </c>
      <c r="Y58" s="10">
        <v>23.902099999999997</v>
      </c>
      <c r="Z58" s="10">
        <v>-3.2670700000000004</v>
      </c>
      <c r="AA58" s="10">
        <v>14.70945</v>
      </c>
      <c r="AB58" s="10">
        <v>-18.02298</v>
      </c>
      <c r="AC58" s="10">
        <v>19.158650000000002</v>
      </c>
      <c r="AD58" s="10">
        <v>22.104689999999998</v>
      </c>
      <c r="AE58" s="10">
        <v>14.295219999999999</v>
      </c>
      <c r="AF58" s="10">
        <v>17.065750000000001</v>
      </c>
      <c r="AG58" s="10">
        <v>-8.489469999999999</v>
      </c>
      <c r="AH58" s="10">
        <v>9.3208599999999997</v>
      </c>
      <c r="AI58" s="9">
        <v>51.526900000000005</v>
      </c>
      <c r="AJ58" s="9">
        <v>43.174469999999999</v>
      </c>
      <c r="AK58" s="9">
        <v>144.17287999999999</v>
      </c>
      <c r="AL58" s="9">
        <v>67.391630000000006</v>
      </c>
      <c r="AM58" s="9">
        <v>74.75676</v>
      </c>
      <c r="AN58" s="4"/>
      <c r="AO58" s="4"/>
      <c r="AP58" s="4"/>
      <c r="AQ58" s="4"/>
      <c r="AR58" s="4"/>
      <c r="AS58" s="4"/>
      <c r="AT58" s="4"/>
      <c r="AU58" s="4"/>
      <c r="AV58" s="4"/>
      <c r="AW58" s="4"/>
      <c r="AX58" s="4"/>
      <c r="AY58" s="4"/>
    </row>
    <row r="59" spans="1:1005" ht="14.4" x14ac:dyDescent="0.3">
      <c r="A59" s="101">
        <f>YampaRiverInflow.TotalOutflow!A59</f>
        <v>46113</v>
      </c>
      <c r="B59" s="9">
        <v>92.907570000000007</v>
      </c>
      <c r="C59" s="9">
        <v>92.907570000000007</v>
      </c>
      <c r="D59" s="9">
        <v>92.907570000000007</v>
      </c>
      <c r="E59" s="10">
        <v>66.630200000000002</v>
      </c>
      <c r="F59" s="10">
        <v>71.963399999999993</v>
      </c>
      <c r="G59" s="10">
        <v>66.69935000000001</v>
      </c>
      <c r="H59" s="10">
        <v>32.739060000000002</v>
      </c>
      <c r="I59" s="10">
        <v>14.244879999999998</v>
      </c>
      <c r="J59" s="10">
        <v>31.657869999999999</v>
      </c>
      <c r="K59" s="10">
        <v>78.978619999999992</v>
      </c>
      <c r="L59" s="10">
        <v>163.68356</v>
      </c>
      <c r="M59" s="10">
        <v>33.634209999999996</v>
      </c>
      <c r="N59" s="10">
        <v>85.047899999999998</v>
      </c>
      <c r="O59" s="10">
        <v>90.867329999999995</v>
      </c>
      <c r="P59" s="10">
        <v>42.873559999999998</v>
      </c>
      <c r="Q59" s="10">
        <v>92.717320000000001</v>
      </c>
      <c r="R59" s="10">
        <v>-50.942349999999998</v>
      </c>
      <c r="S59" s="10">
        <v>-20.665459999999999</v>
      </c>
      <c r="T59" s="10">
        <v>-6.8614199999999999</v>
      </c>
      <c r="U59" s="10">
        <v>-36.738260000000004</v>
      </c>
      <c r="V59" s="10">
        <v>-5.1315900000000001</v>
      </c>
      <c r="W59" s="10">
        <v>8.6379099999999998</v>
      </c>
      <c r="X59" s="10">
        <v>92.931869999999989</v>
      </c>
      <c r="Y59" s="10">
        <v>8.7707999999999995</v>
      </c>
      <c r="Z59" s="10">
        <v>-11.025589999999999</v>
      </c>
      <c r="AA59" s="10">
        <v>-2.8896199999999999</v>
      </c>
      <c r="AB59" s="10">
        <v>-12.4717</v>
      </c>
      <c r="AC59" s="10">
        <v>37.547419999999995</v>
      </c>
      <c r="AD59" s="10">
        <v>73.938360000000003</v>
      </c>
      <c r="AE59" s="10">
        <v>23.613019999999999</v>
      </c>
      <c r="AF59" s="10">
        <v>12.379110000000001</v>
      </c>
      <c r="AG59" s="10">
        <v>-15.7683</v>
      </c>
      <c r="AH59" s="10">
        <v>-8.9777900000000006</v>
      </c>
      <c r="AI59" s="9">
        <v>26.227169999999997</v>
      </c>
      <c r="AJ59" s="9">
        <v>28.672889999999999</v>
      </c>
      <c r="AK59" s="9">
        <v>88.52458</v>
      </c>
      <c r="AL59" s="9">
        <v>92.907570000000007</v>
      </c>
      <c r="AM59" s="9">
        <v>116.37782000000001</v>
      </c>
      <c r="AN59" s="4"/>
      <c r="AO59" s="4"/>
      <c r="AP59" s="4"/>
      <c r="AQ59" s="4"/>
      <c r="AR59" s="4"/>
      <c r="AS59" s="4"/>
      <c r="AT59" s="4"/>
      <c r="AU59" s="4"/>
      <c r="AV59" s="4"/>
      <c r="AW59" s="4"/>
      <c r="AX59" s="4"/>
      <c r="AY59" s="4"/>
    </row>
    <row r="60" spans="1:1005" ht="14.4" x14ac:dyDescent="0.3">
      <c r="A60" s="101">
        <f>YampaRiverInflow.TotalOutflow!A60</f>
        <v>46143</v>
      </c>
      <c r="B60" s="9">
        <v>12.827999999999999</v>
      </c>
      <c r="C60" s="9">
        <v>13.513</v>
      </c>
      <c r="D60" s="9">
        <v>3.5939999999999999</v>
      </c>
      <c r="E60" s="10">
        <v>-75.702719999999999</v>
      </c>
      <c r="F60" s="10">
        <v>26.673189999999998</v>
      </c>
      <c r="G60" s="10">
        <v>47.744349999999997</v>
      </c>
      <c r="H60" s="10">
        <v>-46.262440000000005</v>
      </c>
      <c r="I60" s="10">
        <v>-30.300249999999998</v>
      </c>
      <c r="J60" s="10">
        <v>12.60849</v>
      </c>
      <c r="K60" s="10">
        <v>48.945730000000005</v>
      </c>
      <c r="L60" s="10">
        <v>120.83439999999999</v>
      </c>
      <c r="M60" s="10">
        <v>43.791910000000001</v>
      </c>
      <c r="N60" s="10">
        <v>143.51311999999999</v>
      </c>
      <c r="O60" s="10">
        <v>14.462389999999999</v>
      </c>
      <c r="P60" s="10">
        <v>25.07938</v>
      </c>
      <c r="Q60" s="10">
        <v>110.48378</v>
      </c>
      <c r="R60" s="10">
        <v>4.4198699999999995</v>
      </c>
      <c r="S60" s="10">
        <v>-9.4710400000000003</v>
      </c>
      <c r="T60" s="10">
        <v>-11.55878</v>
      </c>
      <c r="U60" s="10">
        <v>-20.12107</v>
      </c>
      <c r="V60" s="10">
        <v>-6.2686999999999999</v>
      </c>
      <c r="W60" s="10">
        <v>3.8273699999999997</v>
      </c>
      <c r="X60" s="10">
        <v>135.48492000000002</v>
      </c>
      <c r="Y60" s="10">
        <v>-18.09918</v>
      </c>
      <c r="Z60" s="10">
        <v>-26.76895</v>
      </c>
      <c r="AA60" s="10">
        <v>12.218399999999999</v>
      </c>
      <c r="AB60" s="10">
        <v>8.8367199999999997</v>
      </c>
      <c r="AC60" s="10">
        <v>40.216769999999997</v>
      </c>
      <c r="AD60" s="10">
        <v>62.942929999999997</v>
      </c>
      <c r="AE60" s="10">
        <v>-7.97098</v>
      </c>
      <c r="AF60" s="10">
        <v>-0.19831000000000001</v>
      </c>
      <c r="AG60" s="10">
        <v>-19.161000000000001</v>
      </c>
      <c r="AH60" s="10">
        <v>-13.035030000000001</v>
      </c>
      <c r="AI60" s="9">
        <v>50.601709999999997</v>
      </c>
      <c r="AJ60" s="9">
        <v>65.539070000000009</v>
      </c>
      <c r="AK60" s="9">
        <v>154.51563000000002</v>
      </c>
      <c r="AL60" s="9">
        <v>76.318989999999999</v>
      </c>
      <c r="AM60" s="9">
        <v>31.181950000000001</v>
      </c>
      <c r="AN60" s="4"/>
      <c r="AO60" s="4"/>
      <c r="AP60" s="4"/>
      <c r="AQ60" s="4"/>
      <c r="AR60" s="4"/>
      <c r="AS60" s="4"/>
      <c r="AT60" s="4"/>
      <c r="AU60" s="4"/>
      <c r="AV60" s="4"/>
      <c r="AW60" s="4"/>
      <c r="AX60" s="4"/>
      <c r="AY60" s="4"/>
    </row>
    <row r="61" spans="1:1005" ht="14.4" x14ac:dyDescent="0.3">
      <c r="A61" s="101">
        <f>YampaRiverInflow.TotalOutflow!A61</f>
        <v>46174</v>
      </c>
      <c r="B61" s="9">
        <v>6.4219999999999997</v>
      </c>
      <c r="C61" s="9">
        <v>7.2060000000000004</v>
      </c>
      <c r="D61" s="9">
        <v>-15.656000000000001</v>
      </c>
      <c r="E61" s="10">
        <v>52.728230000000003</v>
      </c>
      <c r="F61" s="10">
        <v>39.237310000000001</v>
      </c>
      <c r="G61" s="10">
        <v>-5.3495100000000004</v>
      </c>
      <c r="H61" s="10">
        <v>-3.2524600000000001</v>
      </c>
      <c r="I61" s="10">
        <v>22.28257</v>
      </c>
      <c r="J61" s="10">
        <v>74.744810000000001</v>
      </c>
      <c r="K61" s="10">
        <v>-3.0993200000000001</v>
      </c>
      <c r="L61" s="10">
        <v>7.29115</v>
      </c>
      <c r="M61" s="10">
        <v>-5.7815200000000004</v>
      </c>
      <c r="N61" s="10">
        <v>44.457190000000004</v>
      </c>
      <c r="O61" s="10">
        <v>6.8165200000000006</v>
      </c>
      <c r="P61" s="10">
        <v>-20.784119999999998</v>
      </c>
      <c r="Q61" s="10">
        <v>54.98883</v>
      </c>
      <c r="R61" s="10">
        <v>15.635149999999999</v>
      </c>
      <c r="S61" s="10">
        <v>-4.4930099999999999</v>
      </c>
      <c r="T61" s="10">
        <v>-44.942190000000004</v>
      </c>
      <c r="U61" s="10">
        <v>-28.13184</v>
      </c>
      <c r="V61" s="10">
        <v>-44.289410000000004</v>
      </c>
      <c r="W61" s="10">
        <v>-35.671800000000005</v>
      </c>
      <c r="X61" s="10">
        <v>27.88485</v>
      </c>
      <c r="Y61" s="10">
        <v>-19.299349999999997</v>
      </c>
      <c r="Z61" s="10">
        <v>-31.8673</v>
      </c>
      <c r="AA61" s="10">
        <v>12.303469999999999</v>
      </c>
      <c r="AB61" s="10">
        <v>-30.751990000000003</v>
      </c>
      <c r="AC61" s="10">
        <v>-8.8943600000000007</v>
      </c>
      <c r="AD61" s="10">
        <v>32.357529999999997</v>
      </c>
      <c r="AE61" s="10">
        <v>-19.29664</v>
      </c>
      <c r="AF61" s="10">
        <v>-30.338090000000001</v>
      </c>
      <c r="AG61" s="10">
        <v>-26.509810000000002</v>
      </c>
      <c r="AH61" s="10">
        <v>-10.61144</v>
      </c>
      <c r="AI61" s="9">
        <v>25.167849999999998</v>
      </c>
      <c r="AJ61" s="9">
        <v>1.52935</v>
      </c>
      <c r="AK61" s="9">
        <v>-32.185220000000001</v>
      </c>
      <c r="AL61" s="9">
        <v>57.311150000000005</v>
      </c>
      <c r="AM61" s="9">
        <v>105.00774</v>
      </c>
      <c r="AN61" s="4"/>
      <c r="AO61" s="4"/>
      <c r="AP61" s="4"/>
      <c r="AQ61" s="4"/>
      <c r="AR61" s="4"/>
      <c r="AS61" s="4"/>
      <c r="AT61" s="4"/>
      <c r="AU61" s="4"/>
      <c r="AV61" s="4"/>
      <c r="AW61" s="4"/>
      <c r="AX61" s="4"/>
      <c r="AY61" s="4"/>
    </row>
    <row r="62" spans="1:1005" ht="14.4" x14ac:dyDescent="0.3">
      <c r="A62" s="101">
        <f>YampaRiverInflow.TotalOutflow!A62</f>
        <v>46204</v>
      </c>
      <c r="B62" s="9">
        <v>13.656000000000001</v>
      </c>
      <c r="C62" s="9">
        <v>24.122</v>
      </c>
      <c r="D62" s="9">
        <v>9.9030000000000005</v>
      </c>
      <c r="E62" s="10">
        <v>-37.088639999999998</v>
      </c>
      <c r="F62" s="10">
        <v>41.058320000000002</v>
      </c>
      <c r="G62" s="10">
        <v>23.067810000000001</v>
      </c>
      <c r="H62" s="10">
        <v>96.231220000000008</v>
      </c>
      <c r="I62" s="10">
        <v>36.173430000000003</v>
      </c>
      <c r="J62" s="10">
        <v>14.53885</v>
      </c>
      <c r="K62" s="10">
        <v>48.365290000000002</v>
      </c>
      <c r="L62" s="10">
        <v>13.52698</v>
      </c>
      <c r="M62" s="10">
        <v>41.234610000000004</v>
      </c>
      <c r="N62" s="10">
        <v>51.91695</v>
      </c>
      <c r="O62" s="10">
        <v>63.193040000000003</v>
      </c>
      <c r="P62" s="10">
        <v>38.002940000000002</v>
      </c>
      <c r="Q62" s="10">
        <v>100.30158999999999</v>
      </c>
      <c r="R62" s="10">
        <v>89.86345</v>
      </c>
      <c r="S62" s="10">
        <v>-26.052589999999999</v>
      </c>
      <c r="T62" s="10">
        <v>-16.813580000000002</v>
      </c>
      <c r="U62" s="10">
        <v>9.49343</v>
      </c>
      <c r="V62" s="10">
        <v>3.8433299999999999</v>
      </c>
      <c r="W62" s="10">
        <v>-10.612440000000001</v>
      </c>
      <c r="X62" s="10">
        <v>41.559800000000003</v>
      </c>
      <c r="Y62" s="10">
        <v>2.9969000000000001</v>
      </c>
      <c r="Z62" s="10">
        <v>6.9309099999999999</v>
      </c>
      <c r="AA62" s="10">
        <v>11.99058</v>
      </c>
      <c r="AB62" s="10">
        <v>-16.260439999999999</v>
      </c>
      <c r="AC62" s="10">
        <v>-22.835750000000001</v>
      </c>
      <c r="AD62" s="10">
        <v>21.93834</v>
      </c>
      <c r="AE62" s="10">
        <v>36.23865</v>
      </c>
      <c r="AF62" s="10">
        <v>36.61777</v>
      </c>
      <c r="AG62" s="10">
        <v>9.9708400000000008</v>
      </c>
      <c r="AH62" s="10">
        <v>18.92069</v>
      </c>
      <c r="AI62" s="9">
        <v>11.734999999999999</v>
      </c>
      <c r="AJ62" s="9">
        <v>32.128329999999998</v>
      </c>
      <c r="AK62" s="9">
        <v>158.17092000000002</v>
      </c>
      <c r="AL62" s="9">
        <v>262.53990000000005</v>
      </c>
      <c r="AM62" s="9">
        <v>81.421300000000002</v>
      </c>
      <c r="AN62" s="4"/>
      <c r="AO62" s="4"/>
      <c r="AP62" s="4"/>
      <c r="AQ62" s="4"/>
      <c r="AR62" s="4"/>
      <c r="AS62" s="4"/>
      <c r="AT62" s="4"/>
      <c r="AU62" s="4"/>
      <c r="AV62" s="4"/>
      <c r="AW62" s="4"/>
      <c r="AX62" s="4"/>
      <c r="AY62" s="4"/>
    </row>
    <row r="63" spans="1:1005" ht="14.4" x14ac:dyDescent="0.3">
      <c r="A63" s="101">
        <f>YampaRiverInflow.TotalOutflow!A63</f>
        <v>46235</v>
      </c>
      <c r="B63" s="9">
        <v>26.542999999999999</v>
      </c>
      <c r="C63" s="9">
        <v>25.664999999999999</v>
      </c>
      <c r="D63" s="9">
        <v>22.715</v>
      </c>
      <c r="E63" s="10">
        <v>47.18244</v>
      </c>
      <c r="F63" s="10">
        <v>96.179249999999996</v>
      </c>
      <c r="G63" s="10">
        <v>61.017019999999995</v>
      </c>
      <c r="H63" s="10">
        <v>51.164999999999999</v>
      </c>
      <c r="I63" s="10">
        <v>53.872199999999999</v>
      </c>
      <c r="J63" s="10">
        <v>72.455490000000012</v>
      </c>
      <c r="K63" s="10">
        <v>75.402380000000008</v>
      </c>
      <c r="L63" s="10">
        <v>106.43533000000001</v>
      </c>
      <c r="M63" s="10">
        <v>67.57383999999999</v>
      </c>
      <c r="N63" s="10">
        <v>52.7256</v>
      </c>
      <c r="O63" s="10">
        <v>30.167000000000002</v>
      </c>
      <c r="P63" s="10">
        <v>95.579899999999995</v>
      </c>
      <c r="Q63" s="10">
        <v>79.560249999999996</v>
      </c>
      <c r="R63" s="10">
        <v>70.709090000000003</v>
      </c>
      <c r="S63" s="10">
        <v>34.237900000000003</v>
      </c>
      <c r="T63" s="10">
        <v>44.544559999999997</v>
      </c>
      <c r="U63" s="10">
        <v>14.0466</v>
      </c>
      <c r="V63" s="10">
        <v>56.732959999999999</v>
      </c>
      <c r="W63" s="10">
        <v>22.905419999999999</v>
      </c>
      <c r="X63" s="10">
        <v>62.430010000000003</v>
      </c>
      <c r="Y63" s="10">
        <v>21.733169999999998</v>
      </c>
      <c r="Z63" s="10">
        <v>32.04927</v>
      </c>
      <c r="AA63" s="10">
        <v>31.077919999999999</v>
      </c>
      <c r="AB63" s="10">
        <v>9.1049699999999998</v>
      </c>
      <c r="AC63" s="10">
        <v>11.513950000000001</v>
      </c>
      <c r="AD63" s="10">
        <v>35.979999999999997</v>
      </c>
      <c r="AE63" s="10">
        <v>89.903379999999999</v>
      </c>
      <c r="AF63" s="10">
        <v>51.304139999999997</v>
      </c>
      <c r="AG63" s="10">
        <v>54.512869999999999</v>
      </c>
      <c r="AH63" s="10">
        <v>55.313870000000001</v>
      </c>
      <c r="AI63" s="9">
        <v>113.31216000000001</v>
      </c>
      <c r="AJ63" s="9">
        <v>58.910589999999999</v>
      </c>
      <c r="AK63" s="9">
        <v>171.29213000000001</v>
      </c>
      <c r="AL63" s="9">
        <v>182.59195000000003</v>
      </c>
      <c r="AM63" s="9">
        <v>28.019849999999998</v>
      </c>
      <c r="AN63" s="4"/>
      <c r="AO63" s="4"/>
      <c r="AP63" s="4"/>
      <c r="AQ63" s="4"/>
      <c r="AR63" s="4"/>
      <c r="AS63" s="4"/>
      <c r="AT63" s="4"/>
      <c r="AU63" s="4"/>
      <c r="AV63" s="4"/>
      <c r="AW63" s="4"/>
      <c r="AX63" s="4"/>
      <c r="AY63" s="4"/>
    </row>
    <row r="64" spans="1:1005" ht="14.4" x14ac:dyDescent="0.3">
      <c r="A64" s="101">
        <f>YampaRiverInflow.TotalOutflow!A64</f>
        <v>46266</v>
      </c>
      <c r="B64" s="9">
        <v>22.349</v>
      </c>
      <c r="C64" s="9">
        <v>22.933</v>
      </c>
      <c r="D64" s="9">
        <v>25.504999999999999</v>
      </c>
      <c r="E64" s="10">
        <v>19.100849999999998</v>
      </c>
      <c r="F64" s="10">
        <v>44.182519999999997</v>
      </c>
      <c r="G64" s="10">
        <v>39.570800000000006</v>
      </c>
      <c r="H64" s="10">
        <v>60.816720000000004</v>
      </c>
      <c r="I64" s="10">
        <v>123.70398</v>
      </c>
      <c r="J64" s="10">
        <v>66.820329999999998</v>
      </c>
      <c r="K64" s="10">
        <v>67.131079999999997</v>
      </c>
      <c r="L64" s="10">
        <v>74.204390000000004</v>
      </c>
      <c r="M64" s="10">
        <v>60.767949999999999</v>
      </c>
      <c r="N64" s="10">
        <v>44.842580000000005</v>
      </c>
      <c r="O64" s="10">
        <v>21.581499999999998</v>
      </c>
      <c r="P64" s="10">
        <v>40.702069999999999</v>
      </c>
      <c r="Q64" s="10">
        <v>105.37634</v>
      </c>
      <c r="R64" s="10">
        <v>66.257890000000003</v>
      </c>
      <c r="S64" s="10">
        <v>1.6861700000000002</v>
      </c>
      <c r="T64" s="10">
        <v>30.615169999999999</v>
      </c>
      <c r="U64" s="10">
        <v>57.502429999999997</v>
      </c>
      <c r="V64" s="10">
        <v>34.311339999999994</v>
      </c>
      <c r="W64" s="10">
        <v>33.011309999999995</v>
      </c>
      <c r="X64" s="10">
        <v>31.35323</v>
      </c>
      <c r="Y64" s="10">
        <v>-3.86361</v>
      </c>
      <c r="Z64" s="10">
        <v>15.656870000000001</v>
      </c>
      <c r="AA64" s="10">
        <v>22.814970000000002</v>
      </c>
      <c r="AB64" s="10">
        <v>11.3721</v>
      </c>
      <c r="AC64" s="10">
        <v>27.015340000000002</v>
      </c>
      <c r="AD64" s="10">
        <v>19.485970000000002</v>
      </c>
      <c r="AE64" s="10">
        <v>51.889110000000002</v>
      </c>
      <c r="AF64" s="10">
        <v>69.938880000000012</v>
      </c>
      <c r="AG64" s="10">
        <v>85.735799999999998</v>
      </c>
      <c r="AH64" s="10">
        <v>28.291240000000002</v>
      </c>
      <c r="AI64" s="9">
        <v>61.583260000000003</v>
      </c>
      <c r="AJ64" s="9">
        <v>58.855499999999999</v>
      </c>
      <c r="AK64" s="9">
        <v>54.591169999999998</v>
      </c>
      <c r="AL64" s="9">
        <v>49.94079</v>
      </c>
      <c r="AM64" s="9">
        <v>47.284349999999996</v>
      </c>
      <c r="AN64" s="4"/>
      <c r="AO64" s="4"/>
      <c r="AP64" s="4"/>
      <c r="AQ64" s="4"/>
      <c r="AR64" s="4"/>
      <c r="AS64" s="4"/>
      <c r="AT64" s="4"/>
      <c r="AU64" s="4"/>
      <c r="AV64" s="4"/>
      <c r="AW64" s="4"/>
      <c r="AX64" s="4"/>
      <c r="AY64" s="4"/>
      <c r="ALQ64" t="e">
        <v>#N/A</v>
      </c>
    </row>
    <row r="65" spans="1:1005" ht="14.4" x14ac:dyDescent="0.3">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4.4" x14ac:dyDescent="0.3">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4.4" x14ac:dyDescent="0.3">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ED43C-4B61-4161-AE84-D2777185A597}">
  <sheetPr codeName="Sheet21">
    <tabColor theme="8" tint="0.39997558519241921"/>
  </sheetPr>
  <dimension ref="A1:ALQ72"/>
  <sheetViews>
    <sheetView topLeftCell="A3"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4" x14ac:dyDescent="0.3">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4.4" x14ac:dyDescent="0.3">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4.4" x14ac:dyDescent="0.3">
      <c r="A4" s="101">
        <f>YampaRiverInflow.TotalOutflow!A4</f>
        <v>44440</v>
      </c>
      <c r="B4" s="9">
        <v>16.707999999999998</v>
      </c>
      <c r="C4" s="9">
        <v>16.707999999999998</v>
      </c>
      <c r="D4" s="9">
        <v>16.707999999999998</v>
      </c>
      <c r="E4" s="10">
        <v>17.374620000000004</v>
      </c>
      <c r="F4" s="10">
        <v>24.377366000000002</v>
      </c>
      <c r="G4" s="10">
        <v>9.1880220000000001</v>
      </c>
      <c r="H4" s="10">
        <v>20.53886</v>
      </c>
      <c r="I4" s="10">
        <v>12.485670000000001</v>
      </c>
      <c r="J4" s="10">
        <v>12.587112000000001</v>
      </c>
      <c r="K4" s="10">
        <v>13.715842000000002</v>
      </c>
      <c r="L4" s="10">
        <v>14.078788000000001</v>
      </c>
      <c r="M4" s="10">
        <v>17.133922000000002</v>
      </c>
      <c r="N4" s="10">
        <v>36.728893999999997</v>
      </c>
      <c r="O4" s="10">
        <v>21.500264000000001</v>
      </c>
      <c r="P4" s="10">
        <v>26.366382000000002</v>
      </c>
      <c r="Q4" s="10">
        <v>15.737406</v>
      </c>
      <c r="R4" s="10">
        <v>14.914582000000003</v>
      </c>
      <c r="S4" s="10">
        <v>14.839589999999999</v>
      </c>
      <c r="T4" s="10">
        <v>10.647540000000001</v>
      </c>
      <c r="U4" s="10">
        <v>-6.0112700000000006</v>
      </c>
      <c r="V4" s="10">
        <v>19.914009999999998</v>
      </c>
      <c r="W4" s="10">
        <v>13.555149999999999</v>
      </c>
      <c r="X4" s="10">
        <v>15.397549999999999</v>
      </c>
      <c r="Y4" s="10">
        <v>7.1036899999999994</v>
      </c>
      <c r="Z4" s="10">
        <v>8.6973899999999986</v>
      </c>
      <c r="AA4" s="10">
        <v>11.841569999999999</v>
      </c>
      <c r="AB4" s="10">
        <v>3.6388400000000001</v>
      </c>
      <c r="AC4" s="10">
        <v>18.084299999999999</v>
      </c>
      <c r="AD4" s="10">
        <v>24.926950000000001</v>
      </c>
      <c r="AE4" s="10">
        <v>13.032249999999999</v>
      </c>
      <c r="AF4" s="10">
        <v>14.707469999999999</v>
      </c>
      <c r="AG4" s="10">
        <v>15.101129999999999</v>
      </c>
      <c r="AH4" s="10">
        <v>9.3519199999999998</v>
      </c>
      <c r="AI4" s="10">
        <v>35.037589999999994</v>
      </c>
      <c r="AJ4" s="10">
        <v>-2.8639899999999998</v>
      </c>
      <c r="AK4" s="10">
        <v>6.7481800000000005</v>
      </c>
      <c r="AL4" s="10">
        <v>15.02529</v>
      </c>
      <c r="AM4" s="10">
        <v>11.451879999999999</v>
      </c>
      <c r="AN4" s="4"/>
      <c r="AO4" s="4"/>
      <c r="AP4" s="4"/>
      <c r="AQ4" s="4"/>
      <c r="AR4" s="4"/>
      <c r="AS4" s="4"/>
      <c r="AT4" s="4"/>
      <c r="AU4" s="4"/>
      <c r="AV4" s="4"/>
      <c r="AW4" s="4"/>
      <c r="AX4" s="4"/>
      <c r="AY4" s="4"/>
    </row>
    <row r="5" spans="1:54" ht="14.4" x14ac:dyDescent="0.3">
      <c r="A5" s="101">
        <f>YampaRiverInflow.TotalOutflow!A5</f>
        <v>44470</v>
      </c>
      <c r="B5" s="9">
        <v>9.577</v>
      </c>
      <c r="C5" s="9">
        <v>15.422000000000001</v>
      </c>
      <c r="D5" s="9">
        <v>12.484999999999999</v>
      </c>
      <c r="E5" s="10">
        <v>13.100300000000001</v>
      </c>
      <c r="F5" s="10">
        <v>0.89675000000000005</v>
      </c>
      <c r="G5" s="10">
        <v>27.212436</v>
      </c>
      <c r="H5" s="10">
        <v>21.019506</v>
      </c>
      <c r="I5" s="10">
        <v>15.296984</v>
      </c>
      <c r="J5" s="10">
        <v>17.363528000000002</v>
      </c>
      <c r="K5" s="10">
        <v>15.145718</v>
      </c>
      <c r="L5" s="10">
        <v>19.380140000000001</v>
      </c>
      <c r="M5" s="10">
        <v>13.376776000000001</v>
      </c>
      <c r="N5" s="10">
        <v>4.7494760000000005</v>
      </c>
      <c r="O5" s="10">
        <v>8.6108960000000003</v>
      </c>
      <c r="P5" s="10">
        <v>17.934583999999997</v>
      </c>
      <c r="Q5" s="10">
        <v>11.836898000000001</v>
      </c>
      <c r="R5" s="10">
        <v>11.503132000000001</v>
      </c>
      <c r="S5" s="10">
        <v>12.135444000000001</v>
      </c>
      <c r="T5" s="10">
        <v>6.3876860000000004</v>
      </c>
      <c r="U5" s="10">
        <v>-7.82599</v>
      </c>
      <c r="V5" s="10">
        <v>24.362849999999998</v>
      </c>
      <c r="W5" s="10">
        <v>10.95425</v>
      </c>
      <c r="X5" s="10">
        <v>11.723360000000001</v>
      </c>
      <c r="Y5" s="10">
        <v>4.6145899999999997</v>
      </c>
      <c r="Z5" s="10">
        <v>6.6953500000000004</v>
      </c>
      <c r="AA5" s="10">
        <v>9.5123700000000007</v>
      </c>
      <c r="AB5" s="10">
        <v>-0.49925999999999998</v>
      </c>
      <c r="AC5" s="10">
        <v>18.132660000000001</v>
      </c>
      <c r="AD5" s="10">
        <v>19.22006</v>
      </c>
      <c r="AE5" s="10">
        <v>10.97871</v>
      </c>
      <c r="AF5" s="10">
        <v>13.21185</v>
      </c>
      <c r="AG5" s="10">
        <v>14.04824</v>
      </c>
      <c r="AH5" s="10">
        <v>6.9533999999999994</v>
      </c>
      <c r="AI5" s="9">
        <v>23.35398</v>
      </c>
      <c r="AJ5" s="9">
        <v>-2.8656299999999999</v>
      </c>
      <c r="AK5" s="9">
        <v>2.3012199999999998</v>
      </c>
      <c r="AL5" s="9">
        <v>14.73507</v>
      </c>
      <c r="AM5" s="9">
        <v>8.505370000000001</v>
      </c>
      <c r="AN5" s="4"/>
      <c r="AO5" s="4"/>
      <c r="AP5" s="4"/>
      <c r="AQ5" s="4"/>
      <c r="AR5" s="4"/>
      <c r="AS5" s="4"/>
      <c r="AT5" s="4"/>
      <c r="AU5" s="4"/>
      <c r="AV5" s="4"/>
      <c r="AW5" s="4"/>
      <c r="AX5" s="4"/>
      <c r="AY5" s="4"/>
    </row>
    <row r="6" spans="1:54" ht="14.4" x14ac:dyDescent="0.3">
      <c r="A6" s="101">
        <f>YampaRiverInflow.TotalOutflow!A6</f>
        <v>44501</v>
      </c>
      <c r="B6" s="9">
        <v>12.891999999999999</v>
      </c>
      <c r="C6" s="9">
        <v>16.920000000000002</v>
      </c>
      <c r="D6" s="9">
        <v>2.5750000000000002</v>
      </c>
      <c r="E6" s="10">
        <v>15.881826</v>
      </c>
      <c r="F6" s="10">
        <v>12.644528000000001</v>
      </c>
      <c r="G6" s="10">
        <v>20.419766000000003</v>
      </c>
      <c r="H6" s="10">
        <v>19.335204000000001</v>
      </c>
      <c r="I6" s="10">
        <v>16.094632000000001</v>
      </c>
      <c r="J6" s="10">
        <v>11.450326</v>
      </c>
      <c r="K6" s="10">
        <v>26.131626000000004</v>
      </c>
      <c r="L6" s="10">
        <v>8.3835399999999982</v>
      </c>
      <c r="M6" s="10">
        <v>1.6175140000000001</v>
      </c>
      <c r="N6" s="10">
        <v>4.4911860000000008</v>
      </c>
      <c r="O6" s="10">
        <v>8.991363999999999</v>
      </c>
      <c r="P6" s="10">
        <v>10.960080000000001</v>
      </c>
      <c r="Q6" s="10">
        <v>12.147136</v>
      </c>
      <c r="R6" s="10">
        <v>3.6625680000000003</v>
      </c>
      <c r="S6" s="10">
        <v>15.820898000000001</v>
      </c>
      <c r="T6" s="10">
        <v>14.533392000000001</v>
      </c>
      <c r="U6" s="10">
        <v>-12.37326</v>
      </c>
      <c r="V6" s="10">
        <v>14.93168</v>
      </c>
      <c r="W6" s="10">
        <v>-5.1652700000000005</v>
      </c>
      <c r="X6" s="10">
        <v>10.395850000000001</v>
      </c>
      <c r="Y6" s="10">
        <v>4.0648400000000002</v>
      </c>
      <c r="Z6" s="10">
        <v>3.5380700000000003</v>
      </c>
      <c r="AA6" s="10">
        <v>7.5272700000000006</v>
      </c>
      <c r="AB6" s="10">
        <v>13.11669</v>
      </c>
      <c r="AC6" s="10">
        <v>15.47784</v>
      </c>
      <c r="AD6" s="10">
        <v>21.893450000000001</v>
      </c>
      <c r="AE6" s="10">
        <v>12.1463</v>
      </c>
      <c r="AF6" s="10">
        <v>8.651209999999999</v>
      </c>
      <c r="AG6" s="10">
        <v>9.7618099999999988</v>
      </c>
      <c r="AH6" s="10">
        <v>16.488720000000001</v>
      </c>
      <c r="AI6" s="9">
        <v>4.6226700000000003</v>
      </c>
      <c r="AJ6" s="9">
        <v>5.9689499999999995</v>
      </c>
      <c r="AK6" s="9">
        <v>-1.0023</v>
      </c>
      <c r="AL6" s="9">
        <v>2.8529</v>
      </c>
      <c r="AM6" s="9">
        <v>5.8924399999999997</v>
      </c>
      <c r="AN6" s="4"/>
      <c r="AO6" s="4"/>
      <c r="AP6" s="4"/>
      <c r="AQ6" s="4"/>
      <c r="AR6" s="4"/>
      <c r="AS6" s="4"/>
      <c r="AT6" s="4"/>
      <c r="AU6" s="4"/>
      <c r="AV6" s="4"/>
      <c r="AW6" s="4"/>
      <c r="AX6" s="4"/>
      <c r="AY6" s="4"/>
    </row>
    <row r="7" spans="1:54" ht="14.4" x14ac:dyDescent="0.3">
      <c r="A7" s="101">
        <f>YampaRiverInflow.TotalOutflow!A7</f>
        <v>44531</v>
      </c>
      <c r="B7" s="9">
        <v>12.992000000000001</v>
      </c>
      <c r="C7" s="9">
        <v>16.236000000000001</v>
      </c>
      <c r="D7" s="9">
        <v>3.044</v>
      </c>
      <c r="E7" s="10">
        <v>12.228878</v>
      </c>
      <c r="F7" s="10">
        <v>26.422100000000004</v>
      </c>
      <c r="G7" s="10">
        <v>30.541180000000001</v>
      </c>
      <c r="H7" s="10">
        <v>25.264988000000002</v>
      </c>
      <c r="I7" s="10">
        <v>17.192216000000002</v>
      </c>
      <c r="J7" s="10">
        <v>14.472434000000002</v>
      </c>
      <c r="K7" s="10">
        <v>14.617889999999999</v>
      </c>
      <c r="L7" s="10">
        <v>12.40625</v>
      </c>
      <c r="M7" s="10">
        <v>14.303154000000003</v>
      </c>
      <c r="N7" s="10">
        <v>8.5718779999999999</v>
      </c>
      <c r="O7" s="10">
        <v>16.566911999999999</v>
      </c>
      <c r="P7" s="10">
        <v>23.606604000000004</v>
      </c>
      <c r="Q7" s="10">
        <v>11.927992</v>
      </c>
      <c r="R7" s="10">
        <v>18.697578</v>
      </c>
      <c r="S7" s="10">
        <v>16.272072000000001</v>
      </c>
      <c r="T7" s="10">
        <v>6.2282960000000003</v>
      </c>
      <c r="U7" s="10">
        <v>-16.238409999999998</v>
      </c>
      <c r="V7" s="10">
        <v>12.00187</v>
      </c>
      <c r="W7" s="10">
        <v>6.5915499999999998</v>
      </c>
      <c r="X7" s="10">
        <v>12.228569999999999</v>
      </c>
      <c r="Y7" s="10">
        <v>1.01868</v>
      </c>
      <c r="Z7" s="10">
        <v>6.6875100000000005</v>
      </c>
      <c r="AA7" s="10">
        <v>11.483219999999999</v>
      </c>
      <c r="AB7" s="10">
        <v>-2.7016499999999999</v>
      </c>
      <c r="AC7" s="10">
        <v>25.948370000000001</v>
      </c>
      <c r="AD7" s="10">
        <v>22.778939999999999</v>
      </c>
      <c r="AE7" s="10">
        <v>11.792920000000001</v>
      </c>
      <c r="AF7" s="10">
        <v>17.610810000000001</v>
      </c>
      <c r="AG7" s="10">
        <v>24.307770000000001</v>
      </c>
      <c r="AH7" s="10">
        <v>18.407709999999998</v>
      </c>
      <c r="AI7" s="9">
        <v>2.61571</v>
      </c>
      <c r="AJ7" s="9">
        <v>-1.4079200000000001</v>
      </c>
      <c r="AK7" s="9">
        <v>-6.0315000000000003</v>
      </c>
      <c r="AL7" s="9">
        <v>15.691600000000001</v>
      </c>
      <c r="AM7" s="9">
        <v>6.0872700000000002</v>
      </c>
      <c r="AN7" s="4"/>
      <c r="AO7" s="4"/>
      <c r="AP7" s="4"/>
      <c r="AQ7" s="4"/>
      <c r="AR7" s="4"/>
      <c r="AS7" s="4"/>
      <c r="AT7" s="4"/>
      <c r="AU7" s="4"/>
      <c r="AV7" s="4"/>
      <c r="AW7" s="4"/>
      <c r="AX7" s="4"/>
      <c r="AY7" s="4"/>
    </row>
    <row r="8" spans="1:54" ht="14.4" x14ac:dyDescent="0.3">
      <c r="A8" s="101">
        <f>YampaRiverInflow.TotalOutflow!A8</f>
        <v>44562</v>
      </c>
      <c r="B8" s="9">
        <v>21.254000000000001</v>
      </c>
      <c r="C8" s="9">
        <v>20.103999999999999</v>
      </c>
      <c r="D8" s="9">
        <v>9.2970000000000006</v>
      </c>
      <c r="E8" s="10">
        <v>13.836252</v>
      </c>
      <c r="F8" s="10">
        <v>13.248782</v>
      </c>
      <c r="G8" s="10">
        <v>20.046610000000001</v>
      </c>
      <c r="H8" s="10">
        <v>26.309258000000003</v>
      </c>
      <c r="I8" s="10">
        <v>13.399138000000001</v>
      </c>
      <c r="J8" s="10">
        <v>7.5585960000000014</v>
      </c>
      <c r="K8" s="10">
        <v>17.579034</v>
      </c>
      <c r="L8" s="10">
        <v>17.167010000000001</v>
      </c>
      <c r="M8" s="10">
        <v>17.192004000000001</v>
      </c>
      <c r="N8" s="10">
        <v>16.305914000000001</v>
      </c>
      <c r="O8" s="10">
        <v>18.317238</v>
      </c>
      <c r="P8" s="10">
        <v>101.21908400000001</v>
      </c>
      <c r="Q8" s="10">
        <v>14.084605999999999</v>
      </c>
      <c r="R8" s="10">
        <v>35.531559999999999</v>
      </c>
      <c r="S8" s="10">
        <v>11.366462</v>
      </c>
      <c r="T8" s="10">
        <v>12.906422000000001</v>
      </c>
      <c r="U8" s="10">
        <v>-12.26146</v>
      </c>
      <c r="V8" s="10">
        <v>9.9685600000000001</v>
      </c>
      <c r="W8" s="10">
        <v>3.9182399999999999</v>
      </c>
      <c r="X8" s="10">
        <v>5.2524799999999994</v>
      </c>
      <c r="Y8" s="10">
        <v>0.65434000000000003</v>
      </c>
      <c r="Z8" s="10">
        <v>10.38495</v>
      </c>
      <c r="AA8" s="10">
        <v>14.23559</v>
      </c>
      <c r="AB8" s="10">
        <v>9.8203300000000002</v>
      </c>
      <c r="AC8" s="10">
        <v>24.700430000000001</v>
      </c>
      <c r="AD8" s="10">
        <v>22.069479999999999</v>
      </c>
      <c r="AE8" s="10">
        <v>12.57952</v>
      </c>
      <c r="AF8" s="10">
        <v>19.210369999999998</v>
      </c>
      <c r="AG8" s="10">
        <v>24.414390000000001</v>
      </c>
      <c r="AH8" s="10">
        <v>14.356399999999999</v>
      </c>
      <c r="AI8" s="9">
        <v>-5.5168900000000001</v>
      </c>
      <c r="AJ8" s="9">
        <v>8.7599999999999997E-2</v>
      </c>
      <c r="AK8" s="9">
        <v>10.52117</v>
      </c>
      <c r="AL8" s="9">
        <v>15.80128</v>
      </c>
      <c r="AM8" s="9">
        <v>6.6924780000000004</v>
      </c>
      <c r="AN8" s="4"/>
      <c r="AO8" s="4"/>
      <c r="AP8" s="4"/>
      <c r="AQ8" s="4"/>
      <c r="AR8" s="4"/>
      <c r="AS8" s="4"/>
      <c r="AT8" s="4"/>
      <c r="AU8" s="4"/>
      <c r="AV8" s="4"/>
      <c r="AW8" s="4"/>
      <c r="AX8" s="4"/>
      <c r="AY8" s="4"/>
    </row>
    <row r="9" spans="1:54" ht="14.4" x14ac:dyDescent="0.3">
      <c r="A9" s="101">
        <f>YampaRiverInflow.TotalOutflow!A9</f>
        <v>44593</v>
      </c>
      <c r="B9" s="9">
        <v>17.681999999999999</v>
      </c>
      <c r="C9" s="9">
        <v>23.678999999999998</v>
      </c>
      <c r="D9" s="9">
        <v>11.170999999999999</v>
      </c>
      <c r="E9" s="10">
        <v>24.945210000000003</v>
      </c>
      <c r="F9" s="10">
        <v>20.465412000000001</v>
      </c>
      <c r="G9" s="10">
        <v>17.773367999999998</v>
      </c>
      <c r="H9" s="10">
        <v>21.627798000000002</v>
      </c>
      <c r="I9" s="10">
        <v>24.398584000000003</v>
      </c>
      <c r="J9" s="10">
        <v>22.760021999999999</v>
      </c>
      <c r="K9" s="10">
        <v>20.288758000000001</v>
      </c>
      <c r="L9" s="10">
        <v>20.558418000000003</v>
      </c>
      <c r="M9" s="10">
        <v>7.514894</v>
      </c>
      <c r="N9" s="10">
        <v>19.425978000000001</v>
      </c>
      <c r="O9" s="10">
        <v>27.521836</v>
      </c>
      <c r="P9" s="10">
        <v>75.754664000000005</v>
      </c>
      <c r="Q9" s="10">
        <v>14.718234000000001</v>
      </c>
      <c r="R9" s="10">
        <v>33.481140000000003</v>
      </c>
      <c r="S9" s="10">
        <v>10.668854</v>
      </c>
      <c r="T9" s="10">
        <v>-2.5262600000000002</v>
      </c>
      <c r="U9" s="10">
        <v>-10.192350000000001</v>
      </c>
      <c r="V9" s="10">
        <v>6.2821099999999994</v>
      </c>
      <c r="W9" s="10">
        <v>3.13246</v>
      </c>
      <c r="X9" s="10">
        <v>4.1601400000000002</v>
      </c>
      <c r="Y9" s="10">
        <v>2.8380700000000001</v>
      </c>
      <c r="Z9" s="10">
        <v>9.7490100000000002</v>
      </c>
      <c r="AA9" s="10">
        <v>16.001570000000001</v>
      </c>
      <c r="AB9" s="10">
        <v>9.5720700000000001</v>
      </c>
      <c r="AC9" s="10">
        <v>21.740169999999999</v>
      </c>
      <c r="AD9" s="10">
        <v>14.98456</v>
      </c>
      <c r="AE9" s="10">
        <v>10.01197</v>
      </c>
      <c r="AF9" s="10">
        <v>10.48507</v>
      </c>
      <c r="AG9" s="10">
        <v>13.671299999999999</v>
      </c>
      <c r="AH9" s="10">
        <v>11.7835</v>
      </c>
      <c r="AI9" s="9">
        <v>1.5763499999999999</v>
      </c>
      <c r="AJ9" s="9">
        <v>-4.5615100000000002</v>
      </c>
      <c r="AK9" s="9">
        <v>4.3772399999999996</v>
      </c>
      <c r="AL9" s="9">
        <v>6.30464</v>
      </c>
      <c r="AM9" s="9">
        <v>11.420924000000001</v>
      </c>
      <c r="AN9" s="4"/>
      <c r="AO9" s="4"/>
      <c r="AP9" s="4"/>
      <c r="AQ9" s="4"/>
      <c r="AR9" s="4"/>
      <c r="AS9" s="4"/>
      <c r="AT9" s="4"/>
      <c r="AU9" s="4"/>
      <c r="AV9" s="4"/>
      <c r="AW9" s="4"/>
      <c r="AX9" s="4"/>
      <c r="AY9" s="4"/>
    </row>
    <row r="10" spans="1:54" ht="14.4" x14ac:dyDescent="0.3">
      <c r="A10" s="101">
        <f>YampaRiverInflow.TotalOutflow!A10</f>
        <v>44621</v>
      </c>
      <c r="B10" s="9">
        <v>12.973000000000001</v>
      </c>
      <c r="C10" s="9">
        <v>30.802</v>
      </c>
      <c r="D10" s="9">
        <v>16.059000000000001</v>
      </c>
      <c r="E10" s="10">
        <v>25.872128</v>
      </c>
      <c r="F10" s="10">
        <v>49.723404000000002</v>
      </c>
      <c r="G10" s="10">
        <v>19.559304000000001</v>
      </c>
      <c r="H10" s="10">
        <v>35.780078000000003</v>
      </c>
      <c r="I10" s="10">
        <v>21.771910000000002</v>
      </c>
      <c r="J10" s="10">
        <v>6.9283080000000012</v>
      </c>
      <c r="K10" s="10">
        <v>9.9853559999999995</v>
      </c>
      <c r="L10" s="10">
        <v>4.6072879999999996</v>
      </c>
      <c r="M10" s="10">
        <v>9.3644660000000002</v>
      </c>
      <c r="N10" s="10">
        <v>26.794340000000005</v>
      </c>
      <c r="O10" s="10">
        <v>39.915998000000002</v>
      </c>
      <c r="P10" s="10">
        <v>66.375816</v>
      </c>
      <c r="Q10" s="10">
        <v>17.63081</v>
      </c>
      <c r="R10" s="10">
        <v>62.605969999999999</v>
      </c>
      <c r="S10" s="10">
        <v>-10.494788</v>
      </c>
      <c r="T10" s="10">
        <v>-5.3588699999999996</v>
      </c>
      <c r="U10" s="10">
        <v>-15.49112</v>
      </c>
      <c r="V10" s="10">
        <v>36.322969999999998</v>
      </c>
      <c r="W10" s="10">
        <v>9.210090000000001</v>
      </c>
      <c r="X10" s="10">
        <v>5.7764899999999999</v>
      </c>
      <c r="Y10" s="10">
        <v>9.2872199999999996</v>
      </c>
      <c r="Z10" s="10">
        <v>8.1139899999999994</v>
      </c>
      <c r="AA10" s="10">
        <v>9.8301200000000009</v>
      </c>
      <c r="AB10" s="10">
        <v>14.49926</v>
      </c>
      <c r="AC10" s="10">
        <v>12.03308</v>
      </c>
      <c r="AD10" s="10">
        <v>4.5342399999999996</v>
      </c>
      <c r="AE10" s="10">
        <v>19.332849999999997</v>
      </c>
      <c r="AF10" s="10">
        <v>6.37479</v>
      </c>
      <c r="AG10" s="10">
        <v>9.2942099999999996</v>
      </c>
      <c r="AH10" s="10">
        <v>12.6425</v>
      </c>
      <c r="AI10" s="9">
        <v>6.9273500000000006</v>
      </c>
      <c r="AJ10" s="9">
        <v>-7.20953</v>
      </c>
      <c r="AK10" s="9">
        <v>6.0791599999999999</v>
      </c>
      <c r="AL10" s="9">
        <v>6.5443199999999999</v>
      </c>
      <c r="AM10" s="9">
        <v>13.23695</v>
      </c>
      <c r="AN10" s="4"/>
      <c r="AO10" s="4"/>
      <c r="AP10" s="4"/>
      <c r="AQ10" s="4"/>
      <c r="AR10" s="4"/>
      <c r="AS10" s="4"/>
      <c r="AT10" s="4"/>
      <c r="AU10" s="4"/>
      <c r="AV10" s="4"/>
      <c r="AW10" s="4"/>
      <c r="AX10" s="4"/>
      <c r="AY10" s="4"/>
    </row>
    <row r="11" spans="1:54" ht="14.4" x14ac:dyDescent="0.3">
      <c r="A11" s="101">
        <f>YampaRiverInflow.TotalOutflow!A11</f>
        <v>44652</v>
      </c>
      <c r="B11" s="9">
        <v>14.737</v>
      </c>
      <c r="C11" s="9">
        <v>18.106000000000002</v>
      </c>
      <c r="D11" s="9">
        <v>18.23</v>
      </c>
      <c r="E11" s="10">
        <v>16.681022000000002</v>
      </c>
      <c r="F11" s="10">
        <v>25.769639999999999</v>
      </c>
      <c r="G11" s="10">
        <v>24.889088000000005</v>
      </c>
      <c r="H11" s="10">
        <v>28.007258</v>
      </c>
      <c r="I11" s="10">
        <v>23.441744000000003</v>
      </c>
      <c r="J11" s="10">
        <v>20.577144000000001</v>
      </c>
      <c r="K11" s="10">
        <v>25.502514000000001</v>
      </c>
      <c r="L11" s="10">
        <v>13.009960000000001</v>
      </c>
      <c r="M11" s="10">
        <v>4.4516200000000001</v>
      </c>
      <c r="N11" s="10">
        <v>18.399011999999999</v>
      </c>
      <c r="O11" s="10">
        <v>29.763325999999999</v>
      </c>
      <c r="P11" s="10">
        <v>41.261670000000002</v>
      </c>
      <c r="Q11" s="10">
        <v>7.7661820000000006</v>
      </c>
      <c r="R11" s="10">
        <v>14.708754000000001</v>
      </c>
      <c r="S11" s="10">
        <v>23.635946000000001</v>
      </c>
      <c r="T11" s="10">
        <v>6.8406400000000005</v>
      </c>
      <c r="U11" s="10">
        <v>-2.2138499999999999</v>
      </c>
      <c r="V11" s="10">
        <v>19.547470000000001</v>
      </c>
      <c r="W11" s="10">
        <v>11.52768</v>
      </c>
      <c r="X11" s="10">
        <v>17.343669999999999</v>
      </c>
      <c r="Y11" s="10">
        <v>13.49269</v>
      </c>
      <c r="Z11" s="10">
        <v>4.6643299999999996</v>
      </c>
      <c r="AA11" s="10">
        <v>2.3306399999999998</v>
      </c>
      <c r="AB11" s="10">
        <v>9.179590000000001</v>
      </c>
      <c r="AC11" s="10">
        <v>14.534559999999999</v>
      </c>
      <c r="AD11" s="10">
        <v>4.0880400000000003</v>
      </c>
      <c r="AE11" s="10">
        <v>12.77216</v>
      </c>
      <c r="AF11" s="10">
        <v>7.4774700000000003</v>
      </c>
      <c r="AG11" s="10">
        <v>12.525</v>
      </c>
      <c r="AH11" s="10">
        <v>22.5366</v>
      </c>
      <c r="AI11" s="9">
        <v>5.4246600000000003</v>
      </c>
      <c r="AJ11" s="9">
        <v>-1.42597</v>
      </c>
      <c r="AK11" s="9">
        <v>9.8915199999999999</v>
      </c>
      <c r="AL11" s="9">
        <v>9.72743</v>
      </c>
      <c r="AM11" s="9">
        <v>7.0186580000000003</v>
      </c>
      <c r="AN11" s="4"/>
      <c r="AO11" s="4"/>
      <c r="AP11" s="4"/>
      <c r="AQ11" s="4"/>
      <c r="AR11" s="4"/>
      <c r="AS11" s="4"/>
      <c r="AT11" s="4"/>
      <c r="AU11" s="4"/>
      <c r="AV11" s="4"/>
      <c r="AW11" s="4"/>
      <c r="AX11" s="4"/>
      <c r="AY11" s="4"/>
    </row>
    <row r="12" spans="1:54" ht="14.4" x14ac:dyDescent="0.3">
      <c r="A12" s="101">
        <f>YampaRiverInflow.TotalOutflow!A12</f>
        <v>44682</v>
      </c>
      <c r="B12" s="9">
        <v>7.3049999999999997</v>
      </c>
      <c r="C12" s="9">
        <v>14.239000000000001</v>
      </c>
      <c r="D12" s="9">
        <v>18.850999999999999</v>
      </c>
      <c r="E12" s="10">
        <v>20.596146000000001</v>
      </c>
      <c r="F12" s="10">
        <v>42.715372000000002</v>
      </c>
      <c r="G12" s="10">
        <v>8.9217919999999999</v>
      </c>
      <c r="H12" s="10">
        <v>-0.27216800000000002</v>
      </c>
      <c r="I12" s="10">
        <v>-15.576908</v>
      </c>
      <c r="J12" s="10">
        <v>10.261580000000002</v>
      </c>
      <c r="K12" s="10">
        <v>14.939944000000001</v>
      </c>
      <c r="L12" s="10">
        <v>-6.4280240000000006</v>
      </c>
      <c r="M12" s="10">
        <v>-2.930132</v>
      </c>
      <c r="N12" s="10">
        <v>9.3170699999999993</v>
      </c>
      <c r="O12" s="10">
        <v>17.687328000000001</v>
      </c>
      <c r="P12" s="10">
        <v>30.256135999999998</v>
      </c>
      <c r="Q12" s="10">
        <v>9.5716059999999992</v>
      </c>
      <c r="R12" s="10">
        <v>29.325434000000005</v>
      </c>
      <c r="S12" s="10">
        <v>5.5503300000000007</v>
      </c>
      <c r="T12" s="10">
        <v>8.0619300000000003</v>
      </c>
      <c r="U12" s="10">
        <v>-4.66012</v>
      </c>
      <c r="V12" s="10">
        <v>9.683209999999999</v>
      </c>
      <c r="W12" s="10">
        <v>23.337949999999999</v>
      </c>
      <c r="X12" s="10">
        <v>11.09249</v>
      </c>
      <c r="Y12" s="10">
        <v>14.89179</v>
      </c>
      <c r="Z12" s="10">
        <v>9.6852700000000009</v>
      </c>
      <c r="AA12" s="10">
        <v>5.5847100000000003</v>
      </c>
      <c r="AB12" s="10">
        <v>4.1686000000000005</v>
      </c>
      <c r="AC12" s="10">
        <v>14.016170000000001</v>
      </c>
      <c r="AD12" s="10">
        <v>5.02379</v>
      </c>
      <c r="AE12" s="10">
        <v>16.882990000000003</v>
      </c>
      <c r="AF12" s="10">
        <v>3.9549799999999999</v>
      </c>
      <c r="AG12" s="10">
        <v>10.53945</v>
      </c>
      <c r="AH12" s="10">
        <v>19.5229</v>
      </c>
      <c r="AI12" s="9">
        <v>4.9721899999999994</v>
      </c>
      <c r="AJ12" s="9">
        <v>1.2309300000000001</v>
      </c>
      <c r="AK12" s="9">
        <v>4.9847600000000005</v>
      </c>
      <c r="AL12" s="9">
        <v>9.3964200000000009</v>
      </c>
      <c r="AM12" s="9">
        <v>8.1567039999999995</v>
      </c>
      <c r="AN12" s="4"/>
      <c r="AO12" s="4"/>
      <c r="AP12" s="4"/>
      <c r="AQ12" s="4"/>
      <c r="AR12" s="4"/>
      <c r="AS12" s="4"/>
      <c r="AT12" s="4"/>
      <c r="AU12" s="4"/>
      <c r="AV12" s="4"/>
      <c r="AW12" s="4"/>
      <c r="AX12" s="4"/>
      <c r="AY12" s="4"/>
    </row>
    <row r="13" spans="1:54" ht="14.4" x14ac:dyDescent="0.3">
      <c r="A13" s="101">
        <f>YampaRiverInflow.TotalOutflow!A13</f>
        <v>44713</v>
      </c>
      <c r="B13" s="9">
        <v>4.2610000000000001</v>
      </c>
      <c r="C13" s="9">
        <v>8.7240000000000002</v>
      </c>
      <c r="D13" s="9">
        <v>19.471</v>
      </c>
      <c r="E13" s="10">
        <v>4.958564</v>
      </c>
      <c r="F13" s="10">
        <v>-2.5423</v>
      </c>
      <c r="G13" s="10">
        <v>8.1491520000000008</v>
      </c>
      <c r="H13" s="10">
        <v>20.665317999999999</v>
      </c>
      <c r="I13" s="10">
        <v>14.274572000000001</v>
      </c>
      <c r="J13" s="10">
        <v>14.059692000000002</v>
      </c>
      <c r="K13" s="10">
        <v>2.4844780000000002</v>
      </c>
      <c r="L13" s="10">
        <v>1.888352</v>
      </c>
      <c r="M13" s="10">
        <v>10.006266000000002</v>
      </c>
      <c r="N13" s="10">
        <v>19.542680000000001</v>
      </c>
      <c r="O13" s="10">
        <v>1.2684000000000002</v>
      </c>
      <c r="P13" s="10">
        <v>4.9412060000000002</v>
      </c>
      <c r="Q13" s="10">
        <v>-1.180104</v>
      </c>
      <c r="R13" s="10">
        <v>16.706314000000003</v>
      </c>
      <c r="S13" s="10">
        <v>1.3633040000000001</v>
      </c>
      <c r="T13" s="10">
        <v>-0.79383999999999999</v>
      </c>
      <c r="U13" s="10">
        <v>-23.251810000000003</v>
      </c>
      <c r="V13" s="10">
        <v>12.69872</v>
      </c>
      <c r="W13" s="10">
        <v>19.039000000000001</v>
      </c>
      <c r="X13" s="10">
        <v>6.8687700000000005</v>
      </c>
      <c r="Y13" s="10">
        <v>14.246139999999999</v>
      </c>
      <c r="Z13" s="10">
        <v>18.845080000000003</v>
      </c>
      <c r="AA13" s="10">
        <v>7.4909099999999995</v>
      </c>
      <c r="AB13" s="10">
        <v>13.8124</v>
      </c>
      <c r="AC13" s="10">
        <v>24.775919999999999</v>
      </c>
      <c r="AD13" s="10">
        <v>9.7531100000000013</v>
      </c>
      <c r="AE13" s="10">
        <v>18.740459999999999</v>
      </c>
      <c r="AF13" s="10">
        <v>5.9942099999999998</v>
      </c>
      <c r="AG13" s="10">
        <v>10.93661</v>
      </c>
      <c r="AH13" s="10">
        <v>14.07673</v>
      </c>
      <c r="AI13" s="9">
        <v>3.54962</v>
      </c>
      <c r="AJ13" s="9">
        <v>6.4226899999999993</v>
      </c>
      <c r="AK13" s="9">
        <v>10.59356</v>
      </c>
      <c r="AL13" s="9">
        <v>1.32226</v>
      </c>
      <c r="AM13" s="9">
        <v>3.633238</v>
      </c>
      <c r="AN13" s="4"/>
      <c r="AO13" s="4"/>
      <c r="AP13" s="4"/>
      <c r="AQ13" s="4"/>
      <c r="AR13" s="4"/>
      <c r="AS13" s="4"/>
      <c r="AT13" s="4"/>
      <c r="AU13" s="4"/>
      <c r="AV13" s="4"/>
      <c r="AW13" s="4"/>
      <c r="AX13" s="4"/>
      <c r="AY13" s="4"/>
    </row>
    <row r="14" spans="1:54" ht="14.4" x14ac:dyDescent="0.3">
      <c r="A14" s="101">
        <f>YampaRiverInflow.TotalOutflow!A14</f>
        <v>44743</v>
      </c>
      <c r="B14" s="9">
        <v>7.2839999999999998</v>
      </c>
      <c r="C14" s="9">
        <v>16.745000000000001</v>
      </c>
      <c r="D14" s="9">
        <v>23.431000000000001</v>
      </c>
      <c r="E14" s="10">
        <v>14.528888</v>
      </c>
      <c r="F14" s="10">
        <v>41.655764000000005</v>
      </c>
      <c r="G14" s="10">
        <v>46.755935999999998</v>
      </c>
      <c r="H14" s="10">
        <v>13.937982000000002</v>
      </c>
      <c r="I14" s="10">
        <v>-9.5202080000000002</v>
      </c>
      <c r="J14" s="10">
        <v>16.145548000000002</v>
      </c>
      <c r="K14" s="10">
        <v>8.3940580000000011</v>
      </c>
      <c r="L14" s="10">
        <v>24.153351999999998</v>
      </c>
      <c r="M14" s="10">
        <v>8.4327039999999993</v>
      </c>
      <c r="N14" s="10">
        <v>3.5028120000000005</v>
      </c>
      <c r="O14" s="10">
        <v>15.702810000000001</v>
      </c>
      <c r="P14" s="10">
        <v>2.0310160000000002</v>
      </c>
      <c r="Q14" s="10">
        <v>8.0089059999999996</v>
      </c>
      <c r="R14" s="10">
        <v>20.697440000000004</v>
      </c>
      <c r="S14" s="10">
        <v>17.755964000000002</v>
      </c>
      <c r="T14" s="10">
        <v>11.63293</v>
      </c>
      <c r="U14" s="10">
        <v>-12.476629999999998</v>
      </c>
      <c r="V14" s="10">
        <v>23.625509999999998</v>
      </c>
      <c r="W14" s="10">
        <v>20.54889</v>
      </c>
      <c r="X14" s="10">
        <v>8.319090000000001</v>
      </c>
      <c r="Y14" s="10">
        <v>20.105460000000001</v>
      </c>
      <c r="Z14" s="10">
        <v>19.50067</v>
      </c>
      <c r="AA14" s="10">
        <v>8.3446700000000007</v>
      </c>
      <c r="AB14" s="10">
        <v>18.455950000000001</v>
      </c>
      <c r="AC14" s="10">
        <v>31.79073</v>
      </c>
      <c r="AD14" s="10">
        <v>14.55987</v>
      </c>
      <c r="AE14" s="10">
        <v>21.886839999999999</v>
      </c>
      <c r="AF14" s="10">
        <v>25.583909999999999</v>
      </c>
      <c r="AG14" s="10">
        <v>21.074020000000001</v>
      </c>
      <c r="AH14" s="10">
        <v>18.544400000000003</v>
      </c>
      <c r="AI14" s="9">
        <v>6.5901300000000003</v>
      </c>
      <c r="AJ14" s="9">
        <v>14.91146</v>
      </c>
      <c r="AK14" s="9">
        <v>14.38373</v>
      </c>
      <c r="AL14" s="9">
        <v>27.614090000000001</v>
      </c>
      <c r="AM14" s="9">
        <v>1.747992</v>
      </c>
      <c r="AN14" s="4"/>
      <c r="AO14" s="4"/>
      <c r="AP14" s="4"/>
      <c r="AQ14" s="4"/>
      <c r="AR14" s="4"/>
      <c r="AS14" s="4"/>
      <c r="AT14" s="4"/>
      <c r="AU14" s="4"/>
      <c r="AV14" s="4"/>
      <c r="AW14" s="4"/>
      <c r="AX14" s="4"/>
      <c r="AY14" s="4"/>
    </row>
    <row r="15" spans="1:54" ht="14.4" x14ac:dyDescent="0.3">
      <c r="A15" s="101">
        <f>YampaRiverInflow.TotalOutflow!A15</f>
        <v>44774</v>
      </c>
      <c r="B15" s="9">
        <v>18.350999999999999</v>
      </c>
      <c r="C15" s="9">
        <v>17.154</v>
      </c>
      <c r="D15" s="9">
        <v>23.875</v>
      </c>
      <c r="E15" s="10">
        <v>23.597766000000004</v>
      </c>
      <c r="F15" s="10">
        <v>33.662408000000006</v>
      </c>
      <c r="G15" s="10">
        <v>46.49971</v>
      </c>
      <c r="H15" s="10">
        <v>0.7424400000000001</v>
      </c>
      <c r="I15" s="10">
        <v>14.672851999999999</v>
      </c>
      <c r="J15" s="10">
        <v>32.564776000000002</v>
      </c>
      <c r="K15" s="10">
        <v>18.685385999999998</v>
      </c>
      <c r="L15" s="10">
        <v>18.337461999999999</v>
      </c>
      <c r="M15" s="10">
        <v>16.435265999999999</v>
      </c>
      <c r="N15" s="10">
        <v>21.988620000000001</v>
      </c>
      <c r="O15" s="10">
        <v>28.766426000000003</v>
      </c>
      <c r="P15" s="10">
        <v>19.739957999999998</v>
      </c>
      <c r="Q15" s="10">
        <v>11.451958000000001</v>
      </c>
      <c r="R15" s="10">
        <v>20.660824000000002</v>
      </c>
      <c r="S15" s="10">
        <v>13.796706</v>
      </c>
      <c r="T15" s="10">
        <v>9.7706299999999988</v>
      </c>
      <c r="U15" s="10">
        <v>7.4435000000000002</v>
      </c>
      <c r="V15" s="10">
        <v>20.504860000000001</v>
      </c>
      <c r="W15" s="10">
        <v>22.135639999999999</v>
      </c>
      <c r="X15" s="10">
        <v>5.2130799999999997</v>
      </c>
      <c r="Y15" s="10">
        <v>14.802440000000001</v>
      </c>
      <c r="Z15" s="10">
        <v>21.94164</v>
      </c>
      <c r="AA15" s="10">
        <v>8.4181799999999996</v>
      </c>
      <c r="AB15" s="10">
        <v>21.659500000000001</v>
      </c>
      <c r="AC15" s="10">
        <v>35.8294</v>
      </c>
      <c r="AD15" s="10">
        <v>14.210139999999999</v>
      </c>
      <c r="AE15" s="10">
        <v>24.195160000000001</v>
      </c>
      <c r="AF15" s="10">
        <v>26.496269999999999</v>
      </c>
      <c r="AG15" s="10">
        <v>24.024999999999999</v>
      </c>
      <c r="AH15" s="10">
        <v>22.344560000000001</v>
      </c>
      <c r="AI15" s="9">
        <v>9.8739599999999985</v>
      </c>
      <c r="AJ15" s="9">
        <v>13.84548</v>
      </c>
      <c r="AK15" s="9">
        <v>16.93469</v>
      </c>
      <c r="AL15" s="9">
        <v>14.48996</v>
      </c>
      <c r="AM15" s="9">
        <v>23.217804000000005</v>
      </c>
      <c r="AN15" s="4"/>
      <c r="AO15" s="4"/>
      <c r="AP15" s="4"/>
      <c r="AQ15" s="4"/>
      <c r="AR15" s="4"/>
      <c r="AS15" s="4"/>
      <c r="AT15" s="4"/>
      <c r="AU15" s="4"/>
      <c r="AV15" s="4"/>
      <c r="AW15" s="4"/>
      <c r="AX15" s="4"/>
      <c r="AY15" s="4"/>
    </row>
    <row r="16" spans="1:54" ht="14.4" x14ac:dyDescent="0.3">
      <c r="A16" s="101">
        <f>YampaRiverInflow.TotalOutflow!A16</f>
        <v>44805</v>
      </c>
      <c r="B16" s="9">
        <v>15.913</v>
      </c>
      <c r="C16" s="9">
        <v>14.566000000000001</v>
      </c>
      <c r="D16" s="9">
        <v>16.707999999999998</v>
      </c>
      <c r="E16" s="10">
        <v>24.377366000000002</v>
      </c>
      <c r="F16" s="10">
        <v>9.1880220000000001</v>
      </c>
      <c r="G16" s="10">
        <v>20.53886</v>
      </c>
      <c r="H16" s="10">
        <v>12.485670000000001</v>
      </c>
      <c r="I16" s="10">
        <v>12.587112000000001</v>
      </c>
      <c r="J16" s="10">
        <v>13.715842000000002</v>
      </c>
      <c r="K16" s="10">
        <v>14.078788000000001</v>
      </c>
      <c r="L16" s="10">
        <v>17.133922000000002</v>
      </c>
      <c r="M16" s="10">
        <v>36.728893999999997</v>
      </c>
      <c r="N16" s="10">
        <v>21.500264000000001</v>
      </c>
      <c r="O16" s="10">
        <v>26.366382000000002</v>
      </c>
      <c r="P16" s="10">
        <v>15.737406</v>
      </c>
      <c r="Q16" s="10">
        <v>14.914582000000003</v>
      </c>
      <c r="R16" s="10">
        <v>14.839589999999999</v>
      </c>
      <c r="S16" s="10">
        <v>10.647540000000001</v>
      </c>
      <c r="T16" s="10">
        <v>-6.0112700000000006</v>
      </c>
      <c r="U16" s="10">
        <v>19.914009999999998</v>
      </c>
      <c r="V16" s="10">
        <v>13.555149999999999</v>
      </c>
      <c r="W16" s="10">
        <v>15.397549999999999</v>
      </c>
      <c r="X16" s="10">
        <v>7.1036899999999994</v>
      </c>
      <c r="Y16" s="10">
        <v>8.6973899999999986</v>
      </c>
      <c r="Z16" s="10">
        <v>11.841569999999999</v>
      </c>
      <c r="AA16" s="10">
        <v>3.6388400000000001</v>
      </c>
      <c r="AB16" s="10">
        <v>18.084299999999999</v>
      </c>
      <c r="AC16" s="10">
        <v>24.926950000000001</v>
      </c>
      <c r="AD16" s="10">
        <v>13.032249999999999</v>
      </c>
      <c r="AE16" s="10">
        <v>14.707469999999999</v>
      </c>
      <c r="AF16" s="10">
        <v>15.101129999999999</v>
      </c>
      <c r="AG16" s="10">
        <v>9.3519199999999998</v>
      </c>
      <c r="AH16" s="10">
        <v>35.037589999999994</v>
      </c>
      <c r="AI16" s="9">
        <v>-2.8639899999999998</v>
      </c>
      <c r="AJ16" s="9">
        <v>6.7481800000000005</v>
      </c>
      <c r="AK16" s="9">
        <v>15.02529</v>
      </c>
      <c r="AL16" s="9">
        <v>11.451879999999999</v>
      </c>
      <c r="AM16" s="9">
        <v>15.371198000000001</v>
      </c>
      <c r="AN16" s="4"/>
      <c r="AO16" s="4"/>
      <c r="AP16" s="4"/>
      <c r="AQ16" s="4"/>
      <c r="AR16" s="4"/>
      <c r="AS16" s="4"/>
      <c r="AT16" s="4"/>
      <c r="AU16" s="4"/>
      <c r="AV16" s="4"/>
      <c r="AW16" s="4"/>
      <c r="AX16" s="4"/>
      <c r="AY16" s="4"/>
    </row>
    <row r="17" spans="1:51" ht="14.4" x14ac:dyDescent="0.3">
      <c r="A17" s="101">
        <f>YampaRiverInflow.TotalOutflow!A17</f>
        <v>44835</v>
      </c>
      <c r="B17" s="9">
        <v>8.77</v>
      </c>
      <c r="C17" s="9">
        <v>13.826000000000001</v>
      </c>
      <c r="D17" s="9">
        <v>12.484999999999999</v>
      </c>
      <c r="E17" s="10">
        <v>0.89675000000000005</v>
      </c>
      <c r="F17" s="10">
        <v>27.212436</v>
      </c>
      <c r="G17" s="10">
        <v>21.019506</v>
      </c>
      <c r="H17" s="10">
        <v>15.296984</v>
      </c>
      <c r="I17" s="10">
        <v>17.363528000000002</v>
      </c>
      <c r="J17" s="10">
        <v>15.145718</v>
      </c>
      <c r="K17" s="10">
        <v>19.380140000000001</v>
      </c>
      <c r="L17" s="10">
        <v>13.376776000000001</v>
      </c>
      <c r="M17" s="10">
        <v>4.7494760000000005</v>
      </c>
      <c r="N17" s="10">
        <v>8.6108960000000003</v>
      </c>
      <c r="O17" s="10">
        <v>17.934583999999997</v>
      </c>
      <c r="P17" s="10">
        <v>11.836898000000001</v>
      </c>
      <c r="Q17" s="10">
        <v>11.503132000000001</v>
      </c>
      <c r="R17" s="10">
        <v>12.135444000000001</v>
      </c>
      <c r="S17" s="10">
        <v>6.3876860000000004</v>
      </c>
      <c r="T17" s="10">
        <v>-7.82599</v>
      </c>
      <c r="U17" s="10">
        <v>24.362849999999998</v>
      </c>
      <c r="V17" s="10">
        <v>10.95425</v>
      </c>
      <c r="W17" s="10">
        <v>11.723360000000001</v>
      </c>
      <c r="X17" s="10">
        <v>4.6145899999999997</v>
      </c>
      <c r="Y17" s="10">
        <v>6.6953500000000004</v>
      </c>
      <c r="Z17" s="10">
        <v>9.5123700000000007</v>
      </c>
      <c r="AA17" s="10">
        <v>-0.49925999999999998</v>
      </c>
      <c r="AB17" s="10">
        <v>18.132660000000001</v>
      </c>
      <c r="AC17" s="10">
        <v>19.22006</v>
      </c>
      <c r="AD17" s="10">
        <v>10.97871</v>
      </c>
      <c r="AE17" s="10">
        <v>13.21185</v>
      </c>
      <c r="AF17" s="10">
        <v>14.04824</v>
      </c>
      <c r="AG17" s="10">
        <v>6.9533999999999994</v>
      </c>
      <c r="AH17" s="10">
        <v>23.35398</v>
      </c>
      <c r="AI17" s="9">
        <v>-2.8656299999999999</v>
      </c>
      <c r="AJ17" s="9">
        <v>2.3012199999999998</v>
      </c>
      <c r="AK17" s="9">
        <v>14.73507</v>
      </c>
      <c r="AL17" s="9">
        <v>8.505370000000001</v>
      </c>
      <c r="AM17" s="9">
        <v>11.385834000000001</v>
      </c>
      <c r="AN17" s="4"/>
      <c r="AO17" s="4"/>
      <c r="AP17" s="4"/>
      <c r="AQ17" s="4"/>
      <c r="AR17" s="4"/>
      <c r="AS17" s="4"/>
      <c r="AT17" s="4"/>
      <c r="AU17" s="4"/>
      <c r="AV17" s="4"/>
      <c r="AW17" s="4"/>
      <c r="AX17" s="4"/>
      <c r="AY17" s="4"/>
    </row>
    <row r="18" spans="1:51" ht="14.4" x14ac:dyDescent="0.3">
      <c r="A18" s="101">
        <f>YampaRiverInflow.TotalOutflow!A18</f>
        <v>44866</v>
      </c>
      <c r="B18" s="9">
        <v>14.022</v>
      </c>
      <c r="C18" s="9">
        <v>13.662000000000001</v>
      </c>
      <c r="D18" s="9">
        <v>2.5750000000000002</v>
      </c>
      <c r="E18" s="10">
        <v>12.644528000000001</v>
      </c>
      <c r="F18" s="10">
        <v>20.419766000000003</v>
      </c>
      <c r="G18" s="10">
        <v>19.335204000000001</v>
      </c>
      <c r="H18" s="10">
        <v>16.094632000000001</v>
      </c>
      <c r="I18" s="10">
        <v>11.450326</v>
      </c>
      <c r="J18" s="10">
        <v>26.131626000000004</v>
      </c>
      <c r="K18" s="10">
        <v>8.3835399999999982</v>
      </c>
      <c r="L18" s="10">
        <v>1.6175140000000001</v>
      </c>
      <c r="M18" s="10">
        <v>4.4911860000000008</v>
      </c>
      <c r="N18" s="10">
        <v>8.991363999999999</v>
      </c>
      <c r="O18" s="10">
        <v>10.960080000000001</v>
      </c>
      <c r="P18" s="10">
        <v>12.147136</v>
      </c>
      <c r="Q18" s="10">
        <v>3.6625680000000003</v>
      </c>
      <c r="R18" s="10">
        <v>15.820898000000001</v>
      </c>
      <c r="S18" s="10">
        <v>14.533392000000001</v>
      </c>
      <c r="T18" s="10">
        <v>-12.37326</v>
      </c>
      <c r="U18" s="10">
        <v>14.93168</v>
      </c>
      <c r="V18" s="10">
        <v>-5.1652700000000005</v>
      </c>
      <c r="W18" s="10">
        <v>10.395850000000001</v>
      </c>
      <c r="X18" s="10">
        <v>4.0648400000000002</v>
      </c>
      <c r="Y18" s="10">
        <v>3.5380700000000003</v>
      </c>
      <c r="Z18" s="10">
        <v>7.5272700000000006</v>
      </c>
      <c r="AA18" s="10">
        <v>13.11669</v>
      </c>
      <c r="AB18" s="10">
        <v>15.47784</v>
      </c>
      <c r="AC18" s="10">
        <v>21.893450000000001</v>
      </c>
      <c r="AD18" s="10">
        <v>12.1463</v>
      </c>
      <c r="AE18" s="10">
        <v>8.651209999999999</v>
      </c>
      <c r="AF18" s="10">
        <v>9.7618099999999988</v>
      </c>
      <c r="AG18" s="10">
        <v>16.488720000000001</v>
      </c>
      <c r="AH18" s="10">
        <v>4.6226700000000003</v>
      </c>
      <c r="AI18" s="9">
        <v>5.9689499999999995</v>
      </c>
      <c r="AJ18" s="9">
        <v>-1.0023</v>
      </c>
      <c r="AK18" s="9">
        <v>2.8529</v>
      </c>
      <c r="AL18" s="9">
        <v>5.8924399999999997</v>
      </c>
      <c r="AM18" s="9">
        <v>14.328964000000001</v>
      </c>
      <c r="AN18" s="4"/>
      <c r="AO18" s="4"/>
      <c r="AP18" s="4"/>
      <c r="AQ18" s="4"/>
      <c r="AR18" s="4"/>
      <c r="AS18" s="4"/>
      <c r="AT18" s="4"/>
      <c r="AU18" s="4"/>
      <c r="AV18" s="4"/>
      <c r="AW18" s="4"/>
      <c r="AX18" s="4"/>
      <c r="AY18" s="4"/>
    </row>
    <row r="19" spans="1:51" ht="14.4" x14ac:dyDescent="0.3">
      <c r="A19" s="101">
        <f>YampaRiverInflow.TotalOutflow!A19</f>
        <v>44896</v>
      </c>
      <c r="B19" s="9">
        <v>12.974</v>
      </c>
      <c r="C19" s="9">
        <v>11.318</v>
      </c>
      <c r="D19" s="9">
        <v>3.044</v>
      </c>
      <c r="E19" s="10">
        <v>26.422100000000004</v>
      </c>
      <c r="F19" s="10">
        <v>30.541180000000001</v>
      </c>
      <c r="G19" s="10">
        <v>25.264988000000002</v>
      </c>
      <c r="H19" s="10">
        <v>17.192216000000002</v>
      </c>
      <c r="I19" s="10">
        <v>14.472434000000002</v>
      </c>
      <c r="J19" s="10">
        <v>14.617889999999999</v>
      </c>
      <c r="K19" s="10">
        <v>12.40625</v>
      </c>
      <c r="L19" s="10">
        <v>14.303154000000003</v>
      </c>
      <c r="M19" s="10">
        <v>8.5718779999999999</v>
      </c>
      <c r="N19" s="10">
        <v>16.566911999999999</v>
      </c>
      <c r="O19" s="10">
        <v>23.606604000000004</v>
      </c>
      <c r="P19" s="10">
        <v>11.927992</v>
      </c>
      <c r="Q19" s="10">
        <v>18.697578</v>
      </c>
      <c r="R19" s="10">
        <v>16.272072000000001</v>
      </c>
      <c r="S19" s="10">
        <v>6.2282960000000003</v>
      </c>
      <c r="T19" s="10">
        <v>-16.238409999999998</v>
      </c>
      <c r="U19" s="10">
        <v>12.00187</v>
      </c>
      <c r="V19" s="10">
        <v>6.5915499999999998</v>
      </c>
      <c r="W19" s="10">
        <v>12.228569999999999</v>
      </c>
      <c r="X19" s="10">
        <v>1.01868</v>
      </c>
      <c r="Y19" s="10">
        <v>6.6875100000000005</v>
      </c>
      <c r="Z19" s="10">
        <v>11.483219999999999</v>
      </c>
      <c r="AA19" s="10">
        <v>-2.7016499999999999</v>
      </c>
      <c r="AB19" s="10">
        <v>25.948370000000001</v>
      </c>
      <c r="AC19" s="10">
        <v>22.778939999999999</v>
      </c>
      <c r="AD19" s="10">
        <v>11.792920000000001</v>
      </c>
      <c r="AE19" s="10">
        <v>17.610810000000001</v>
      </c>
      <c r="AF19" s="10">
        <v>24.307770000000001</v>
      </c>
      <c r="AG19" s="10">
        <v>18.407709999999998</v>
      </c>
      <c r="AH19" s="10">
        <v>2.61571</v>
      </c>
      <c r="AI19" s="9">
        <v>-1.4079200000000001</v>
      </c>
      <c r="AJ19" s="9">
        <v>-6.0315000000000003</v>
      </c>
      <c r="AK19" s="9">
        <v>15.691600000000001</v>
      </c>
      <c r="AL19" s="9">
        <v>6.0872700000000002</v>
      </c>
      <c r="AM19" s="9">
        <v>11.088239999999999</v>
      </c>
      <c r="AN19" s="4"/>
      <c r="AO19" s="4"/>
      <c r="AP19" s="4"/>
      <c r="AQ19" s="4"/>
      <c r="AR19" s="4"/>
      <c r="AS19" s="4"/>
      <c r="AT19" s="4"/>
      <c r="AU19" s="4"/>
      <c r="AV19" s="4"/>
      <c r="AW19" s="4"/>
      <c r="AX19" s="4"/>
      <c r="AY19" s="4"/>
    </row>
    <row r="20" spans="1:51" ht="14.4" x14ac:dyDescent="0.3">
      <c r="A20" s="101">
        <f>YampaRiverInflow.TotalOutflow!A20</f>
        <v>44927</v>
      </c>
      <c r="B20" s="9">
        <v>19.492999999999999</v>
      </c>
      <c r="C20" s="9">
        <v>18.73</v>
      </c>
      <c r="D20" s="9">
        <v>9.2970000000000006</v>
      </c>
      <c r="E20" s="10">
        <v>13.248782</v>
      </c>
      <c r="F20" s="10">
        <v>20.046610000000001</v>
      </c>
      <c r="G20" s="10">
        <v>26.309258000000003</v>
      </c>
      <c r="H20" s="10">
        <v>13.399138000000001</v>
      </c>
      <c r="I20" s="10">
        <v>7.5585960000000014</v>
      </c>
      <c r="J20" s="10">
        <v>17.579034</v>
      </c>
      <c r="K20" s="10">
        <v>17.167010000000001</v>
      </c>
      <c r="L20" s="10">
        <v>17.192004000000001</v>
      </c>
      <c r="M20" s="10">
        <v>16.305914000000001</v>
      </c>
      <c r="N20" s="10">
        <v>18.317238</v>
      </c>
      <c r="O20" s="10">
        <v>101.21908400000001</v>
      </c>
      <c r="P20" s="10">
        <v>14.084605999999999</v>
      </c>
      <c r="Q20" s="10">
        <v>35.531559999999999</v>
      </c>
      <c r="R20" s="10">
        <v>11.366462</v>
      </c>
      <c r="S20" s="10">
        <v>12.906422000000001</v>
      </c>
      <c r="T20" s="10">
        <v>-12.26146</v>
      </c>
      <c r="U20" s="10">
        <v>9.9685600000000001</v>
      </c>
      <c r="V20" s="10">
        <v>3.9182399999999999</v>
      </c>
      <c r="W20" s="10">
        <v>5.2524799999999994</v>
      </c>
      <c r="X20" s="10">
        <v>0.65434000000000003</v>
      </c>
      <c r="Y20" s="10">
        <v>10.38495</v>
      </c>
      <c r="Z20" s="10">
        <v>14.23559</v>
      </c>
      <c r="AA20" s="10">
        <v>9.8203300000000002</v>
      </c>
      <c r="AB20" s="10">
        <v>24.700430000000001</v>
      </c>
      <c r="AC20" s="10">
        <v>22.069479999999999</v>
      </c>
      <c r="AD20" s="10">
        <v>12.57952</v>
      </c>
      <c r="AE20" s="10">
        <v>19.210369999999998</v>
      </c>
      <c r="AF20" s="10">
        <v>24.414390000000001</v>
      </c>
      <c r="AG20" s="10">
        <v>14.356399999999999</v>
      </c>
      <c r="AH20" s="10">
        <v>-5.5168900000000001</v>
      </c>
      <c r="AI20" s="9">
        <v>8.7599999999999997E-2</v>
      </c>
      <c r="AJ20" s="9">
        <v>10.52117</v>
      </c>
      <c r="AK20" s="9">
        <v>15.80128</v>
      </c>
      <c r="AL20" s="9">
        <v>6.6924780000000004</v>
      </c>
      <c r="AM20" s="9">
        <v>12.522880000000001</v>
      </c>
      <c r="AN20" s="4"/>
      <c r="AO20" s="4"/>
      <c r="AP20" s="4"/>
      <c r="AQ20" s="4"/>
      <c r="AR20" s="4"/>
      <c r="AS20" s="4"/>
      <c r="AT20" s="4"/>
      <c r="AU20" s="4"/>
      <c r="AV20" s="4"/>
      <c r="AW20" s="4"/>
      <c r="AX20" s="4"/>
      <c r="AY20" s="4"/>
    </row>
    <row r="21" spans="1:51" ht="14.4" x14ac:dyDescent="0.3">
      <c r="A21" s="101">
        <f>YampaRiverInflow.TotalOutflow!A21</f>
        <v>44958</v>
      </c>
      <c r="B21" s="9">
        <v>17.004999999999999</v>
      </c>
      <c r="C21" s="9">
        <v>22.273</v>
      </c>
      <c r="D21" s="9">
        <v>11.170999999999999</v>
      </c>
      <c r="E21" s="10">
        <v>20.465412000000001</v>
      </c>
      <c r="F21" s="10">
        <v>17.773367999999998</v>
      </c>
      <c r="G21" s="10">
        <v>21.627798000000002</v>
      </c>
      <c r="H21" s="10">
        <v>24.398584000000003</v>
      </c>
      <c r="I21" s="10">
        <v>22.760021999999999</v>
      </c>
      <c r="J21" s="10">
        <v>20.288758000000001</v>
      </c>
      <c r="K21" s="10">
        <v>20.558418000000003</v>
      </c>
      <c r="L21" s="10">
        <v>7.514894</v>
      </c>
      <c r="M21" s="10">
        <v>19.425978000000001</v>
      </c>
      <c r="N21" s="10">
        <v>27.521836</v>
      </c>
      <c r="O21" s="10">
        <v>75.754664000000005</v>
      </c>
      <c r="P21" s="10">
        <v>14.718234000000001</v>
      </c>
      <c r="Q21" s="10">
        <v>33.481140000000003</v>
      </c>
      <c r="R21" s="10">
        <v>10.668854</v>
      </c>
      <c r="S21" s="10">
        <v>-2.5262600000000002</v>
      </c>
      <c r="T21" s="10">
        <v>-10.192350000000001</v>
      </c>
      <c r="U21" s="10">
        <v>6.2821099999999994</v>
      </c>
      <c r="V21" s="10">
        <v>3.13246</v>
      </c>
      <c r="W21" s="10">
        <v>4.1601400000000002</v>
      </c>
      <c r="X21" s="10">
        <v>2.8380700000000001</v>
      </c>
      <c r="Y21" s="10">
        <v>9.7490100000000002</v>
      </c>
      <c r="Z21" s="10">
        <v>16.001570000000001</v>
      </c>
      <c r="AA21" s="10">
        <v>9.5720700000000001</v>
      </c>
      <c r="AB21" s="10">
        <v>21.740169999999999</v>
      </c>
      <c r="AC21" s="10">
        <v>14.98456</v>
      </c>
      <c r="AD21" s="10">
        <v>10.01197</v>
      </c>
      <c r="AE21" s="10">
        <v>10.48507</v>
      </c>
      <c r="AF21" s="10">
        <v>13.671299999999999</v>
      </c>
      <c r="AG21" s="10">
        <v>11.7835</v>
      </c>
      <c r="AH21" s="10">
        <v>1.5763499999999999</v>
      </c>
      <c r="AI21" s="9">
        <v>-4.5615100000000002</v>
      </c>
      <c r="AJ21" s="9">
        <v>4.3772399999999996</v>
      </c>
      <c r="AK21" s="9">
        <v>6.30464</v>
      </c>
      <c r="AL21" s="9">
        <v>11.420924000000001</v>
      </c>
      <c r="AM21" s="9">
        <v>22.01473</v>
      </c>
      <c r="AN21" s="4"/>
      <c r="AO21" s="4"/>
      <c r="AP21" s="4"/>
      <c r="AQ21" s="4"/>
      <c r="AR21" s="4"/>
      <c r="AS21" s="4"/>
      <c r="AT21" s="4"/>
      <c r="AU21" s="4"/>
      <c r="AV21" s="4"/>
      <c r="AW21" s="4"/>
      <c r="AX21" s="4"/>
      <c r="AY21" s="4"/>
    </row>
    <row r="22" spans="1:51" ht="14.4" x14ac:dyDescent="0.3">
      <c r="A22" s="101">
        <f>YampaRiverInflow.TotalOutflow!A22</f>
        <v>44986</v>
      </c>
      <c r="B22" s="9">
        <v>17.504999999999999</v>
      </c>
      <c r="C22" s="9">
        <v>27.605</v>
      </c>
      <c r="D22" s="9">
        <v>16.059000000000001</v>
      </c>
      <c r="E22" s="10">
        <v>49.723404000000002</v>
      </c>
      <c r="F22" s="10">
        <v>19.559304000000001</v>
      </c>
      <c r="G22" s="10">
        <v>35.780078000000003</v>
      </c>
      <c r="H22" s="10">
        <v>21.771910000000002</v>
      </c>
      <c r="I22" s="10">
        <v>6.9283080000000012</v>
      </c>
      <c r="J22" s="10">
        <v>9.9853559999999995</v>
      </c>
      <c r="K22" s="10">
        <v>4.6072879999999996</v>
      </c>
      <c r="L22" s="10">
        <v>9.3644660000000002</v>
      </c>
      <c r="M22" s="10">
        <v>26.794340000000005</v>
      </c>
      <c r="N22" s="10">
        <v>39.915998000000002</v>
      </c>
      <c r="O22" s="10">
        <v>66.375816</v>
      </c>
      <c r="P22" s="10">
        <v>17.63081</v>
      </c>
      <c r="Q22" s="10">
        <v>62.605969999999999</v>
      </c>
      <c r="R22" s="10">
        <v>-10.494788</v>
      </c>
      <c r="S22" s="10">
        <v>-5.3588699999999996</v>
      </c>
      <c r="T22" s="10">
        <v>-15.49112</v>
      </c>
      <c r="U22" s="10">
        <v>36.322969999999998</v>
      </c>
      <c r="V22" s="10">
        <v>9.210090000000001</v>
      </c>
      <c r="W22" s="10">
        <v>5.7764899999999999</v>
      </c>
      <c r="X22" s="10">
        <v>9.2872199999999996</v>
      </c>
      <c r="Y22" s="10">
        <v>8.1139899999999994</v>
      </c>
      <c r="Z22" s="10">
        <v>9.8301200000000009</v>
      </c>
      <c r="AA22" s="10">
        <v>14.49926</v>
      </c>
      <c r="AB22" s="10">
        <v>12.03308</v>
      </c>
      <c r="AC22" s="10">
        <v>4.5342399999999996</v>
      </c>
      <c r="AD22" s="10">
        <v>19.332849999999997</v>
      </c>
      <c r="AE22" s="10">
        <v>6.37479</v>
      </c>
      <c r="AF22" s="10">
        <v>9.2942099999999996</v>
      </c>
      <c r="AG22" s="10">
        <v>12.6425</v>
      </c>
      <c r="AH22" s="10">
        <v>6.9273500000000006</v>
      </c>
      <c r="AI22" s="9">
        <v>-7.20953</v>
      </c>
      <c r="AJ22" s="9">
        <v>6.0791599999999999</v>
      </c>
      <c r="AK22" s="9">
        <v>6.5443199999999999</v>
      </c>
      <c r="AL22" s="9">
        <v>13.23695</v>
      </c>
      <c r="AM22" s="9">
        <v>24.268612000000001</v>
      </c>
      <c r="AN22" s="4"/>
      <c r="AO22" s="4"/>
      <c r="AP22" s="4"/>
      <c r="AQ22" s="4"/>
      <c r="AR22" s="4"/>
      <c r="AS22" s="4"/>
      <c r="AT22" s="4"/>
      <c r="AU22" s="4"/>
      <c r="AV22" s="4"/>
      <c r="AW22" s="4"/>
      <c r="AX22" s="4"/>
      <c r="AY22" s="4"/>
    </row>
    <row r="23" spans="1:51" ht="14.4" x14ac:dyDescent="0.3">
      <c r="A23" s="101">
        <f>YampaRiverInflow.TotalOutflow!A23</f>
        <v>45017</v>
      </c>
      <c r="B23" s="9">
        <v>16.923999999999999</v>
      </c>
      <c r="C23" s="9">
        <v>16.178000000000001</v>
      </c>
      <c r="D23" s="9">
        <v>18.23</v>
      </c>
      <c r="E23" s="10">
        <v>25.769639999999999</v>
      </c>
      <c r="F23" s="10">
        <v>24.889088000000005</v>
      </c>
      <c r="G23" s="10">
        <v>28.007258</v>
      </c>
      <c r="H23" s="10">
        <v>23.441744000000003</v>
      </c>
      <c r="I23" s="10">
        <v>20.577144000000001</v>
      </c>
      <c r="J23" s="10">
        <v>25.502514000000001</v>
      </c>
      <c r="K23" s="10">
        <v>13.009960000000001</v>
      </c>
      <c r="L23" s="10">
        <v>4.4516200000000001</v>
      </c>
      <c r="M23" s="10">
        <v>18.399011999999999</v>
      </c>
      <c r="N23" s="10">
        <v>29.763325999999999</v>
      </c>
      <c r="O23" s="10">
        <v>41.261670000000002</v>
      </c>
      <c r="P23" s="10">
        <v>7.7661820000000006</v>
      </c>
      <c r="Q23" s="10">
        <v>14.708754000000001</v>
      </c>
      <c r="R23" s="10">
        <v>23.635946000000001</v>
      </c>
      <c r="S23" s="10">
        <v>6.8406400000000005</v>
      </c>
      <c r="T23" s="10">
        <v>-2.2138499999999999</v>
      </c>
      <c r="U23" s="10">
        <v>19.547470000000001</v>
      </c>
      <c r="V23" s="10">
        <v>11.52768</v>
      </c>
      <c r="W23" s="10">
        <v>17.343669999999999</v>
      </c>
      <c r="X23" s="10">
        <v>13.49269</v>
      </c>
      <c r="Y23" s="10">
        <v>4.6643299999999996</v>
      </c>
      <c r="Z23" s="10">
        <v>2.3306399999999998</v>
      </c>
      <c r="AA23" s="10">
        <v>9.179590000000001</v>
      </c>
      <c r="AB23" s="10">
        <v>14.534559999999999</v>
      </c>
      <c r="AC23" s="10">
        <v>4.0880400000000003</v>
      </c>
      <c r="AD23" s="10">
        <v>12.77216</v>
      </c>
      <c r="AE23" s="10">
        <v>7.4774700000000003</v>
      </c>
      <c r="AF23" s="10">
        <v>12.525</v>
      </c>
      <c r="AG23" s="10">
        <v>22.5366</v>
      </c>
      <c r="AH23" s="10">
        <v>5.4246600000000003</v>
      </c>
      <c r="AI23" s="9">
        <v>-1.42597</v>
      </c>
      <c r="AJ23" s="9">
        <v>9.8915199999999999</v>
      </c>
      <c r="AK23" s="9">
        <v>9.72743</v>
      </c>
      <c r="AL23" s="9">
        <v>7.0186580000000003</v>
      </c>
      <c r="AM23" s="9">
        <v>14.715734000000001</v>
      </c>
      <c r="AN23" s="4"/>
      <c r="AO23" s="4"/>
      <c r="AP23" s="4"/>
      <c r="AQ23" s="4"/>
      <c r="AR23" s="4"/>
      <c r="AS23" s="4"/>
      <c r="AT23" s="4"/>
      <c r="AU23" s="4"/>
      <c r="AV23" s="4"/>
      <c r="AW23" s="4"/>
      <c r="AX23" s="4"/>
      <c r="AY23" s="4"/>
    </row>
    <row r="24" spans="1:51" ht="14.4" x14ac:dyDescent="0.3">
      <c r="A24" s="101">
        <f>YampaRiverInflow.TotalOutflow!A24</f>
        <v>45047</v>
      </c>
      <c r="B24" s="9">
        <v>8.3249999999999993</v>
      </c>
      <c r="C24" s="9">
        <v>8.7690000000000001</v>
      </c>
      <c r="D24" s="9">
        <v>18.850999999999999</v>
      </c>
      <c r="E24" s="10">
        <v>42.715372000000002</v>
      </c>
      <c r="F24" s="10">
        <v>8.9217919999999999</v>
      </c>
      <c r="G24" s="10">
        <v>-0.27216800000000002</v>
      </c>
      <c r="H24" s="10">
        <v>-15.576908</v>
      </c>
      <c r="I24" s="10">
        <v>10.261580000000002</v>
      </c>
      <c r="J24" s="10">
        <v>14.939944000000001</v>
      </c>
      <c r="K24" s="10">
        <v>-6.4280240000000006</v>
      </c>
      <c r="L24" s="10">
        <v>-2.930132</v>
      </c>
      <c r="M24" s="10">
        <v>9.3170699999999993</v>
      </c>
      <c r="N24" s="10">
        <v>17.687328000000001</v>
      </c>
      <c r="O24" s="10">
        <v>30.256135999999998</v>
      </c>
      <c r="P24" s="10">
        <v>9.5716059999999992</v>
      </c>
      <c r="Q24" s="10">
        <v>29.325434000000005</v>
      </c>
      <c r="R24" s="10">
        <v>5.5503300000000007</v>
      </c>
      <c r="S24" s="10">
        <v>8.0619300000000003</v>
      </c>
      <c r="T24" s="10">
        <v>-4.66012</v>
      </c>
      <c r="U24" s="10">
        <v>9.683209999999999</v>
      </c>
      <c r="V24" s="10">
        <v>23.337949999999999</v>
      </c>
      <c r="W24" s="10">
        <v>11.09249</v>
      </c>
      <c r="X24" s="10">
        <v>14.89179</v>
      </c>
      <c r="Y24" s="10">
        <v>9.6852700000000009</v>
      </c>
      <c r="Z24" s="10">
        <v>5.5847100000000003</v>
      </c>
      <c r="AA24" s="10">
        <v>4.1686000000000005</v>
      </c>
      <c r="AB24" s="10">
        <v>14.016170000000001</v>
      </c>
      <c r="AC24" s="10">
        <v>5.02379</v>
      </c>
      <c r="AD24" s="10">
        <v>16.882990000000003</v>
      </c>
      <c r="AE24" s="10">
        <v>3.9549799999999999</v>
      </c>
      <c r="AF24" s="10">
        <v>10.53945</v>
      </c>
      <c r="AG24" s="10">
        <v>19.5229</v>
      </c>
      <c r="AH24" s="10">
        <v>4.9721899999999994</v>
      </c>
      <c r="AI24" s="9">
        <v>1.2309300000000001</v>
      </c>
      <c r="AJ24" s="9">
        <v>4.9847600000000005</v>
      </c>
      <c r="AK24" s="9">
        <v>9.3964200000000009</v>
      </c>
      <c r="AL24" s="9">
        <v>8.1567039999999995</v>
      </c>
      <c r="AM24" s="9">
        <v>18.447317999999999</v>
      </c>
      <c r="AN24" s="4"/>
      <c r="AO24" s="4"/>
      <c r="AP24" s="4"/>
      <c r="AQ24" s="4"/>
      <c r="AR24" s="4"/>
      <c r="AS24" s="4"/>
      <c r="AT24" s="4"/>
      <c r="AU24" s="4"/>
      <c r="AV24" s="4"/>
      <c r="AW24" s="4"/>
      <c r="AX24" s="4"/>
      <c r="AY24" s="4"/>
    </row>
    <row r="25" spans="1:51" ht="14.4" x14ac:dyDescent="0.3">
      <c r="A25" s="101">
        <f>YampaRiverInflow.TotalOutflow!A25</f>
        <v>45078</v>
      </c>
      <c r="B25" s="9">
        <v>4.1669999999999998</v>
      </c>
      <c r="C25" s="9">
        <v>4.6769999999999996</v>
      </c>
      <c r="D25" s="9">
        <v>19.471</v>
      </c>
      <c r="E25" s="10">
        <v>-2.5423</v>
      </c>
      <c r="F25" s="10">
        <v>8.1491520000000008</v>
      </c>
      <c r="G25" s="10">
        <v>20.665317999999999</v>
      </c>
      <c r="H25" s="10">
        <v>14.274572000000001</v>
      </c>
      <c r="I25" s="10">
        <v>14.059692000000002</v>
      </c>
      <c r="J25" s="10">
        <v>2.4844780000000002</v>
      </c>
      <c r="K25" s="10">
        <v>1.888352</v>
      </c>
      <c r="L25" s="10">
        <v>10.006266000000002</v>
      </c>
      <c r="M25" s="10">
        <v>19.542680000000001</v>
      </c>
      <c r="N25" s="10">
        <v>1.2684000000000002</v>
      </c>
      <c r="O25" s="10">
        <v>4.9412060000000002</v>
      </c>
      <c r="P25" s="10">
        <v>-1.180104</v>
      </c>
      <c r="Q25" s="10">
        <v>16.706314000000003</v>
      </c>
      <c r="R25" s="10">
        <v>1.3633040000000001</v>
      </c>
      <c r="S25" s="10">
        <v>-0.79383999999999999</v>
      </c>
      <c r="T25" s="10">
        <v>-23.251810000000003</v>
      </c>
      <c r="U25" s="10">
        <v>12.69872</v>
      </c>
      <c r="V25" s="10">
        <v>19.039000000000001</v>
      </c>
      <c r="W25" s="10">
        <v>6.8687700000000005</v>
      </c>
      <c r="X25" s="10">
        <v>14.246139999999999</v>
      </c>
      <c r="Y25" s="10">
        <v>18.845080000000003</v>
      </c>
      <c r="Z25" s="10">
        <v>7.4909099999999995</v>
      </c>
      <c r="AA25" s="10">
        <v>13.8124</v>
      </c>
      <c r="AB25" s="10">
        <v>24.775919999999999</v>
      </c>
      <c r="AC25" s="10">
        <v>9.7531100000000013</v>
      </c>
      <c r="AD25" s="10">
        <v>18.740459999999999</v>
      </c>
      <c r="AE25" s="10">
        <v>5.9942099999999998</v>
      </c>
      <c r="AF25" s="10">
        <v>10.93661</v>
      </c>
      <c r="AG25" s="10">
        <v>14.07673</v>
      </c>
      <c r="AH25" s="10">
        <v>3.54962</v>
      </c>
      <c r="AI25" s="9">
        <v>6.4226899999999993</v>
      </c>
      <c r="AJ25" s="9">
        <v>10.59356</v>
      </c>
      <c r="AK25" s="9">
        <v>1.32226</v>
      </c>
      <c r="AL25" s="9">
        <v>3.633238</v>
      </c>
      <c r="AM25" s="9">
        <v>2.8407460000000002</v>
      </c>
      <c r="AN25" s="4"/>
      <c r="AO25" s="4"/>
      <c r="AP25" s="4"/>
      <c r="AQ25" s="4"/>
      <c r="AR25" s="4"/>
      <c r="AS25" s="4"/>
      <c r="AT25" s="4"/>
      <c r="AU25" s="4"/>
      <c r="AV25" s="4"/>
      <c r="AW25" s="4"/>
      <c r="AX25" s="4"/>
      <c r="AY25" s="4"/>
    </row>
    <row r="26" spans="1:51" ht="14.4" x14ac:dyDescent="0.3">
      <c r="A26" s="101">
        <f>YampaRiverInflow.TotalOutflow!A26</f>
        <v>45108</v>
      </c>
      <c r="B26" s="9">
        <v>8.8620000000000001</v>
      </c>
      <c r="C26" s="9">
        <v>15.654</v>
      </c>
      <c r="D26" s="9">
        <v>23.431000000000001</v>
      </c>
      <c r="E26" s="10">
        <v>41.655764000000005</v>
      </c>
      <c r="F26" s="10">
        <v>46.755935999999998</v>
      </c>
      <c r="G26" s="10">
        <v>13.937982000000002</v>
      </c>
      <c r="H26" s="10">
        <v>-9.5202080000000002</v>
      </c>
      <c r="I26" s="10">
        <v>16.145548000000002</v>
      </c>
      <c r="J26" s="10">
        <v>8.3940580000000011</v>
      </c>
      <c r="K26" s="10">
        <v>24.153351999999998</v>
      </c>
      <c r="L26" s="10">
        <v>8.4327039999999993</v>
      </c>
      <c r="M26" s="10">
        <v>3.5028120000000005</v>
      </c>
      <c r="N26" s="10">
        <v>15.702810000000001</v>
      </c>
      <c r="O26" s="10">
        <v>2.0310160000000002</v>
      </c>
      <c r="P26" s="10">
        <v>8.0089059999999996</v>
      </c>
      <c r="Q26" s="10">
        <v>20.697440000000004</v>
      </c>
      <c r="R26" s="10">
        <v>17.755964000000002</v>
      </c>
      <c r="S26" s="10">
        <v>11.63293</v>
      </c>
      <c r="T26" s="10">
        <v>-12.476629999999998</v>
      </c>
      <c r="U26" s="10">
        <v>23.625509999999998</v>
      </c>
      <c r="V26" s="10">
        <v>20.54889</v>
      </c>
      <c r="W26" s="10">
        <v>8.319090000000001</v>
      </c>
      <c r="X26" s="10">
        <v>20.105460000000001</v>
      </c>
      <c r="Y26" s="10">
        <v>19.50067</v>
      </c>
      <c r="Z26" s="10">
        <v>8.3446700000000007</v>
      </c>
      <c r="AA26" s="10">
        <v>18.455950000000001</v>
      </c>
      <c r="AB26" s="10">
        <v>31.79073</v>
      </c>
      <c r="AC26" s="10">
        <v>14.55987</v>
      </c>
      <c r="AD26" s="10">
        <v>21.886839999999999</v>
      </c>
      <c r="AE26" s="10">
        <v>25.583909999999999</v>
      </c>
      <c r="AF26" s="10">
        <v>21.074020000000001</v>
      </c>
      <c r="AG26" s="10">
        <v>18.544400000000003</v>
      </c>
      <c r="AH26" s="10">
        <v>6.5901300000000003</v>
      </c>
      <c r="AI26" s="9">
        <v>14.91146</v>
      </c>
      <c r="AJ26" s="9">
        <v>14.38373</v>
      </c>
      <c r="AK26" s="9">
        <v>27.614090000000001</v>
      </c>
      <c r="AL26" s="9">
        <v>1.747992</v>
      </c>
      <c r="AM26" s="9">
        <v>12.233666000000001</v>
      </c>
      <c r="AN26" s="4"/>
      <c r="AO26" s="4"/>
      <c r="AP26" s="4"/>
      <c r="AQ26" s="4"/>
      <c r="AR26" s="4"/>
      <c r="AS26" s="4"/>
      <c r="AT26" s="4"/>
      <c r="AU26" s="4"/>
      <c r="AV26" s="4"/>
      <c r="AW26" s="4"/>
      <c r="AX26" s="4"/>
      <c r="AY26" s="4"/>
    </row>
    <row r="27" spans="1:51" ht="14.4" x14ac:dyDescent="0.3">
      <c r="A27" s="101">
        <f>YampaRiverInflow.TotalOutflow!A27</f>
        <v>45139</v>
      </c>
      <c r="B27" s="9">
        <v>17.225000000000001</v>
      </c>
      <c r="C27" s="9">
        <v>16.655999999999999</v>
      </c>
      <c r="D27" s="9">
        <v>23.875</v>
      </c>
      <c r="E27" s="10">
        <v>33.662408000000006</v>
      </c>
      <c r="F27" s="10">
        <v>46.49971</v>
      </c>
      <c r="G27" s="10">
        <v>0.7424400000000001</v>
      </c>
      <c r="H27" s="10">
        <v>14.672851999999999</v>
      </c>
      <c r="I27" s="10">
        <v>32.564776000000002</v>
      </c>
      <c r="J27" s="10">
        <v>18.685385999999998</v>
      </c>
      <c r="K27" s="10">
        <v>18.337461999999999</v>
      </c>
      <c r="L27" s="10">
        <v>16.435265999999999</v>
      </c>
      <c r="M27" s="10">
        <v>21.988620000000001</v>
      </c>
      <c r="N27" s="10">
        <v>28.766426000000003</v>
      </c>
      <c r="O27" s="10">
        <v>19.739957999999998</v>
      </c>
      <c r="P27" s="10">
        <v>11.451958000000001</v>
      </c>
      <c r="Q27" s="10">
        <v>20.660824000000002</v>
      </c>
      <c r="R27" s="10">
        <v>13.796706</v>
      </c>
      <c r="S27" s="10">
        <v>9.7706299999999988</v>
      </c>
      <c r="T27" s="10">
        <v>7.4435000000000002</v>
      </c>
      <c r="U27" s="10">
        <v>20.504860000000001</v>
      </c>
      <c r="V27" s="10">
        <v>22.135639999999999</v>
      </c>
      <c r="W27" s="10">
        <v>5.2130799999999997</v>
      </c>
      <c r="X27" s="10">
        <v>14.802440000000001</v>
      </c>
      <c r="Y27" s="10">
        <v>21.94164</v>
      </c>
      <c r="Z27" s="10">
        <v>8.4181799999999996</v>
      </c>
      <c r="AA27" s="10">
        <v>21.659500000000001</v>
      </c>
      <c r="AB27" s="10">
        <v>35.8294</v>
      </c>
      <c r="AC27" s="10">
        <v>14.210139999999999</v>
      </c>
      <c r="AD27" s="10">
        <v>24.195160000000001</v>
      </c>
      <c r="AE27" s="10">
        <v>26.496269999999999</v>
      </c>
      <c r="AF27" s="10">
        <v>24.024999999999999</v>
      </c>
      <c r="AG27" s="10">
        <v>22.344560000000001</v>
      </c>
      <c r="AH27" s="10">
        <v>9.8739599999999985</v>
      </c>
      <c r="AI27" s="9">
        <v>13.84548</v>
      </c>
      <c r="AJ27" s="9">
        <v>16.93469</v>
      </c>
      <c r="AK27" s="9">
        <v>14.48996</v>
      </c>
      <c r="AL27" s="9">
        <v>23.217804000000005</v>
      </c>
      <c r="AM27" s="9">
        <v>21.390052000000001</v>
      </c>
      <c r="AN27" s="4"/>
      <c r="AO27" s="4"/>
      <c r="AP27" s="4"/>
      <c r="AQ27" s="4"/>
      <c r="AR27" s="4"/>
      <c r="AS27" s="4"/>
      <c r="AT27" s="4"/>
      <c r="AU27" s="4"/>
      <c r="AV27" s="4"/>
      <c r="AW27" s="4"/>
      <c r="AX27" s="4"/>
      <c r="AY27" s="4"/>
    </row>
    <row r="28" spans="1:51" ht="14.4" x14ac:dyDescent="0.3">
      <c r="A28" s="101">
        <f>YampaRiverInflow.TotalOutflow!A28</f>
        <v>45170</v>
      </c>
      <c r="B28" s="9">
        <v>14.504</v>
      </c>
      <c r="C28" s="9">
        <v>14.882999999999999</v>
      </c>
      <c r="D28" s="9">
        <v>16.707999999999998</v>
      </c>
      <c r="E28" s="10">
        <v>9.1880220000000001</v>
      </c>
      <c r="F28" s="10">
        <v>20.53886</v>
      </c>
      <c r="G28" s="10">
        <v>12.485670000000001</v>
      </c>
      <c r="H28" s="10">
        <v>12.587112000000001</v>
      </c>
      <c r="I28" s="10">
        <v>13.715842000000002</v>
      </c>
      <c r="J28" s="10">
        <v>14.078788000000001</v>
      </c>
      <c r="K28" s="10">
        <v>17.133922000000002</v>
      </c>
      <c r="L28" s="10">
        <v>36.728893999999997</v>
      </c>
      <c r="M28" s="10">
        <v>21.500264000000001</v>
      </c>
      <c r="N28" s="10">
        <v>26.366382000000002</v>
      </c>
      <c r="O28" s="10">
        <v>15.737406</v>
      </c>
      <c r="P28" s="10">
        <v>14.914582000000003</v>
      </c>
      <c r="Q28" s="10">
        <v>14.839589999999999</v>
      </c>
      <c r="R28" s="10">
        <v>10.647540000000001</v>
      </c>
      <c r="S28" s="10">
        <v>-6.0112700000000006</v>
      </c>
      <c r="T28" s="10">
        <v>19.914009999999998</v>
      </c>
      <c r="U28" s="10">
        <v>13.555149999999999</v>
      </c>
      <c r="V28" s="10">
        <v>15.397549999999999</v>
      </c>
      <c r="W28" s="10">
        <v>7.1036899999999994</v>
      </c>
      <c r="X28" s="10">
        <v>8.6973899999999986</v>
      </c>
      <c r="Y28" s="10">
        <v>11.841569999999999</v>
      </c>
      <c r="Z28" s="10">
        <v>3.6388400000000001</v>
      </c>
      <c r="AA28" s="10">
        <v>18.084299999999999</v>
      </c>
      <c r="AB28" s="10">
        <v>24.926950000000001</v>
      </c>
      <c r="AC28" s="10">
        <v>13.032249999999999</v>
      </c>
      <c r="AD28" s="10">
        <v>14.707469999999999</v>
      </c>
      <c r="AE28" s="10">
        <v>15.101129999999999</v>
      </c>
      <c r="AF28" s="10">
        <v>9.3519199999999998</v>
      </c>
      <c r="AG28" s="10">
        <v>35.037589999999994</v>
      </c>
      <c r="AH28" s="10">
        <v>-2.8639899999999998</v>
      </c>
      <c r="AI28" s="9">
        <v>6.7481800000000005</v>
      </c>
      <c r="AJ28" s="9">
        <v>15.02529</v>
      </c>
      <c r="AK28" s="9">
        <v>11.451879999999999</v>
      </c>
      <c r="AL28" s="9">
        <v>15.371198000000001</v>
      </c>
      <c r="AM28" s="9">
        <v>22.553249999999998</v>
      </c>
      <c r="AN28" s="4"/>
      <c r="AO28" s="4"/>
      <c r="AP28" s="4"/>
      <c r="AQ28" s="4"/>
      <c r="AR28" s="4"/>
      <c r="AS28" s="4"/>
      <c r="AT28" s="4"/>
      <c r="AU28" s="4"/>
      <c r="AV28" s="4"/>
      <c r="AW28" s="4"/>
      <c r="AX28" s="4"/>
      <c r="AY28" s="4"/>
    </row>
    <row r="29" spans="1:51" ht="14.4" x14ac:dyDescent="0.3">
      <c r="A29" s="101">
        <f>YampaRiverInflow.TotalOutflow!A29</f>
        <v>45200</v>
      </c>
      <c r="B29" s="9">
        <v>8.77</v>
      </c>
      <c r="C29" s="9">
        <v>13.826000000000001</v>
      </c>
      <c r="D29" s="9">
        <v>12.484999999999999</v>
      </c>
      <c r="E29" s="10">
        <v>27.212436</v>
      </c>
      <c r="F29" s="10">
        <v>21.019506</v>
      </c>
      <c r="G29" s="10">
        <v>15.296984</v>
      </c>
      <c r="H29" s="10">
        <v>17.363528000000002</v>
      </c>
      <c r="I29" s="10">
        <v>15.145718</v>
      </c>
      <c r="J29" s="10">
        <v>19.380140000000001</v>
      </c>
      <c r="K29" s="10">
        <v>13.376776000000001</v>
      </c>
      <c r="L29" s="10">
        <v>4.7494760000000005</v>
      </c>
      <c r="M29" s="10">
        <v>8.6108960000000003</v>
      </c>
      <c r="N29" s="10">
        <v>17.934583999999997</v>
      </c>
      <c r="O29" s="10">
        <v>11.836898000000001</v>
      </c>
      <c r="P29" s="10">
        <v>11.503132000000001</v>
      </c>
      <c r="Q29" s="10">
        <v>12.135444000000001</v>
      </c>
      <c r="R29" s="10">
        <v>6.3876860000000004</v>
      </c>
      <c r="S29" s="10">
        <v>-7.82599</v>
      </c>
      <c r="T29" s="10">
        <v>24.362849999999998</v>
      </c>
      <c r="U29" s="10">
        <v>10.95425</v>
      </c>
      <c r="V29" s="10">
        <v>11.723360000000001</v>
      </c>
      <c r="W29" s="10">
        <v>4.6145899999999997</v>
      </c>
      <c r="X29" s="10">
        <v>6.6953500000000004</v>
      </c>
      <c r="Y29" s="10">
        <v>9.5123700000000007</v>
      </c>
      <c r="Z29" s="10">
        <v>-0.49925999999999998</v>
      </c>
      <c r="AA29" s="10">
        <v>18.132660000000001</v>
      </c>
      <c r="AB29" s="10">
        <v>19.22006</v>
      </c>
      <c r="AC29" s="10">
        <v>10.97871</v>
      </c>
      <c r="AD29" s="10">
        <v>13.21185</v>
      </c>
      <c r="AE29" s="10">
        <v>14.04824</v>
      </c>
      <c r="AF29" s="10">
        <v>6.9533999999999994</v>
      </c>
      <c r="AG29" s="10">
        <v>23.35398</v>
      </c>
      <c r="AH29" s="10">
        <v>-2.8656299999999999</v>
      </c>
      <c r="AI29" s="9">
        <v>2.3012199999999998</v>
      </c>
      <c r="AJ29" s="9">
        <v>14.73507</v>
      </c>
      <c r="AK29" s="9">
        <v>8.505370000000001</v>
      </c>
      <c r="AL29" s="9">
        <v>11.385834000000001</v>
      </c>
      <c r="AM29" s="9">
        <v>-0.71860800000000002</v>
      </c>
      <c r="AN29" s="4"/>
      <c r="AO29" s="4"/>
      <c r="AP29" s="4"/>
      <c r="AQ29" s="4"/>
      <c r="AR29" s="4"/>
      <c r="AS29" s="4"/>
      <c r="AT29" s="4"/>
      <c r="AU29" s="4"/>
      <c r="AV29" s="4"/>
      <c r="AW29" s="4"/>
      <c r="AX29" s="4"/>
      <c r="AY29" s="4"/>
    </row>
    <row r="30" spans="1:51" ht="14.4" x14ac:dyDescent="0.3">
      <c r="A30" s="101">
        <f>YampaRiverInflow.TotalOutflow!A30</f>
        <v>45231</v>
      </c>
      <c r="B30" s="9">
        <v>14.022</v>
      </c>
      <c r="C30" s="9">
        <v>13.662000000000001</v>
      </c>
      <c r="D30" s="9">
        <v>2.5750000000000002</v>
      </c>
      <c r="E30" s="10">
        <v>20.419766000000003</v>
      </c>
      <c r="F30" s="10">
        <v>19.335204000000001</v>
      </c>
      <c r="G30" s="10">
        <v>16.094632000000001</v>
      </c>
      <c r="H30" s="10">
        <v>11.450326</v>
      </c>
      <c r="I30" s="10">
        <v>26.131626000000004</v>
      </c>
      <c r="J30" s="10">
        <v>8.3835399999999982</v>
      </c>
      <c r="K30" s="10">
        <v>1.6175140000000001</v>
      </c>
      <c r="L30" s="10">
        <v>4.4911860000000008</v>
      </c>
      <c r="M30" s="10">
        <v>8.991363999999999</v>
      </c>
      <c r="N30" s="10">
        <v>10.960080000000001</v>
      </c>
      <c r="O30" s="10">
        <v>12.147136</v>
      </c>
      <c r="P30" s="10">
        <v>3.6625680000000003</v>
      </c>
      <c r="Q30" s="10">
        <v>15.820898000000001</v>
      </c>
      <c r="R30" s="10">
        <v>14.533392000000001</v>
      </c>
      <c r="S30" s="10">
        <v>-12.37326</v>
      </c>
      <c r="T30" s="10">
        <v>14.93168</v>
      </c>
      <c r="U30" s="10">
        <v>-5.1652700000000005</v>
      </c>
      <c r="V30" s="10">
        <v>10.395850000000001</v>
      </c>
      <c r="W30" s="10">
        <v>4.0648400000000002</v>
      </c>
      <c r="X30" s="10">
        <v>3.5380700000000003</v>
      </c>
      <c r="Y30" s="10">
        <v>7.5272700000000006</v>
      </c>
      <c r="Z30" s="10">
        <v>13.11669</v>
      </c>
      <c r="AA30" s="10">
        <v>15.47784</v>
      </c>
      <c r="AB30" s="10">
        <v>21.893450000000001</v>
      </c>
      <c r="AC30" s="10">
        <v>12.1463</v>
      </c>
      <c r="AD30" s="10">
        <v>8.651209999999999</v>
      </c>
      <c r="AE30" s="10">
        <v>9.7618099999999988</v>
      </c>
      <c r="AF30" s="10">
        <v>16.488720000000001</v>
      </c>
      <c r="AG30" s="10">
        <v>4.6226700000000003</v>
      </c>
      <c r="AH30" s="10">
        <v>5.9689499999999995</v>
      </c>
      <c r="AI30" s="9">
        <v>-1.0023</v>
      </c>
      <c r="AJ30" s="9">
        <v>2.8529</v>
      </c>
      <c r="AK30" s="9">
        <v>5.8924399999999997</v>
      </c>
      <c r="AL30" s="9">
        <v>14.328964000000001</v>
      </c>
      <c r="AM30" s="9">
        <v>10.843160000000001</v>
      </c>
      <c r="AN30" s="4"/>
      <c r="AO30" s="4"/>
      <c r="AP30" s="4"/>
      <c r="AQ30" s="4"/>
      <c r="AR30" s="4"/>
      <c r="AS30" s="4"/>
      <c r="AT30" s="4"/>
      <c r="AU30" s="4"/>
      <c r="AV30" s="4"/>
      <c r="AW30" s="4"/>
      <c r="AX30" s="4"/>
      <c r="AY30" s="4"/>
    </row>
    <row r="31" spans="1:51" ht="14.4" x14ac:dyDescent="0.3">
      <c r="A31" s="101">
        <f>YampaRiverInflow.TotalOutflow!A31</f>
        <v>45261</v>
      </c>
      <c r="B31" s="9">
        <v>12.974</v>
      </c>
      <c r="C31" s="9">
        <v>11.318</v>
      </c>
      <c r="D31" s="9">
        <v>3.044</v>
      </c>
      <c r="E31" s="10">
        <v>30.541180000000001</v>
      </c>
      <c r="F31" s="10">
        <v>25.264988000000002</v>
      </c>
      <c r="G31" s="10">
        <v>17.192216000000002</v>
      </c>
      <c r="H31" s="10">
        <v>14.472434000000002</v>
      </c>
      <c r="I31" s="10">
        <v>14.617889999999999</v>
      </c>
      <c r="J31" s="10">
        <v>12.40625</v>
      </c>
      <c r="K31" s="10">
        <v>14.303154000000003</v>
      </c>
      <c r="L31" s="10">
        <v>8.5718779999999999</v>
      </c>
      <c r="M31" s="10">
        <v>16.566911999999999</v>
      </c>
      <c r="N31" s="10">
        <v>23.606604000000004</v>
      </c>
      <c r="O31" s="10">
        <v>11.927992</v>
      </c>
      <c r="P31" s="10">
        <v>18.697578</v>
      </c>
      <c r="Q31" s="10">
        <v>16.272072000000001</v>
      </c>
      <c r="R31" s="10">
        <v>6.2282960000000003</v>
      </c>
      <c r="S31" s="10">
        <v>-16.238409999999998</v>
      </c>
      <c r="T31" s="10">
        <v>12.00187</v>
      </c>
      <c r="U31" s="10">
        <v>6.5915499999999998</v>
      </c>
      <c r="V31" s="10">
        <v>12.228569999999999</v>
      </c>
      <c r="W31" s="10">
        <v>1.01868</v>
      </c>
      <c r="X31" s="10">
        <v>6.6875100000000005</v>
      </c>
      <c r="Y31" s="10">
        <v>11.483219999999999</v>
      </c>
      <c r="Z31" s="10">
        <v>-2.7016499999999999</v>
      </c>
      <c r="AA31" s="10">
        <v>25.948370000000001</v>
      </c>
      <c r="AB31" s="10">
        <v>22.778939999999999</v>
      </c>
      <c r="AC31" s="10">
        <v>11.792920000000001</v>
      </c>
      <c r="AD31" s="10">
        <v>17.610810000000001</v>
      </c>
      <c r="AE31" s="10">
        <v>24.307770000000001</v>
      </c>
      <c r="AF31" s="10">
        <v>18.407709999999998</v>
      </c>
      <c r="AG31" s="10">
        <v>2.61571</v>
      </c>
      <c r="AH31" s="10">
        <v>-1.4079200000000001</v>
      </c>
      <c r="AI31" s="9">
        <v>-6.0315000000000003</v>
      </c>
      <c r="AJ31" s="9">
        <v>15.691600000000001</v>
      </c>
      <c r="AK31" s="9">
        <v>6.0872700000000002</v>
      </c>
      <c r="AL31" s="9">
        <v>11.088239999999999</v>
      </c>
      <c r="AM31" s="9">
        <v>24.479745999999999</v>
      </c>
      <c r="AN31" s="4"/>
      <c r="AO31" s="4"/>
      <c r="AP31" s="4"/>
      <c r="AQ31" s="4"/>
      <c r="AR31" s="4"/>
      <c r="AS31" s="4"/>
      <c r="AT31" s="4"/>
      <c r="AU31" s="4"/>
      <c r="AV31" s="4"/>
      <c r="AW31" s="4"/>
      <c r="AX31" s="4"/>
      <c r="AY31" s="4"/>
    </row>
    <row r="32" spans="1:51" ht="14.4" x14ac:dyDescent="0.3">
      <c r="A32" s="101">
        <f>YampaRiverInflow.TotalOutflow!A32</f>
        <v>45292</v>
      </c>
      <c r="B32" s="9">
        <v>19.492999999999999</v>
      </c>
      <c r="C32" s="9">
        <v>18.73</v>
      </c>
      <c r="D32" s="9">
        <v>9.2970000000000006</v>
      </c>
      <c r="E32" s="10">
        <v>20.046610000000001</v>
      </c>
      <c r="F32" s="10">
        <v>26.309258000000003</v>
      </c>
      <c r="G32" s="10">
        <v>13.399138000000001</v>
      </c>
      <c r="H32" s="10">
        <v>7.5585960000000014</v>
      </c>
      <c r="I32" s="10">
        <v>17.579034</v>
      </c>
      <c r="J32" s="10">
        <v>17.167010000000001</v>
      </c>
      <c r="K32" s="10">
        <v>17.192004000000001</v>
      </c>
      <c r="L32" s="10">
        <v>16.305914000000001</v>
      </c>
      <c r="M32" s="10">
        <v>18.317238</v>
      </c>
      <c r="N32" s="10">
        <v>101.21908400000001</v>
      </c>
      <c r="O32" s="10">
        <v>14.084605999999999</v>
      </c>
      <c r="P32" s="10">
        <v>35.531559999999999</v>
      </c>
      <c r="Q32" s="10">
        <v>11.366462</v>
      </c>
      <c r="R32" s="10">
        <v>12.906422000000001</v>
      </c>
      <c r="S32" s="10">
        <v>-12.26146</v>
      </c>
      <c r="T32" s="10">
        <v>9.9685600000000001</v>
      </c>
      <c r="U32" s="10">
        <v>3.9182399999999999</v>
      </c>
      <c r="V32" s="10">
        <v>5.2524799999999994</v>
      </c>
      <c r="W32" s="10">
        <v>0.65434000000000003</v>
      </c>
      <c r="X32" s="10">
        <v>10.38495</v>
      </c>
      <c r="Y32" s="10">
        <v>14.23559</v>
      </c>
      <c r="Z32" s="10">
        <v>9.8203300000000002</v>
      </c>
      <c r="AA32" s="10">
        <v>24.700430000000001</v>
      </c>
      <c r="AB32" s="10">
        <v>22.069479999999999</v>
      </c>
      <c r="AC32" s="10">
        <v>12.57952</v>
      </c>
      <c r="AD32" s="10">
        <v>19.210369999999998</v>
      </c>
      <c r="AE32" s="10">
        <v>24.414390000000001</v>
      </c>
      <c r="AF32" s="10">
        <v>14.356399999999999</v>
      </c>
      <c r="AG32" s="10">
        <v>-5.5168900000000001</v>
      </c>
      <c r="AH32" s="10">
        <v>8.7599999999999997E-2</v>
      </c>
      <c r="AI32" s="9">
        <v>10.52117</v>
      </c>
      <c r="AJ32" s="9">
        <v>15.80128</v>
      </c>
      <c r="AK32" s="9">
        <v>6.6924780000000004</v>
      </c>
      <c r="AL32" s="9">
        <v>12.522880000000001</v>
      </c>
      <c r="AM32" s="9">
        <v>13.408282000000002</v>
      </c>
      <c r="AN32" s="4"/>
      <c r="AO32" s="4"/>
      <c r="AP32" s="4"/>
      <c r="AQ32" s="4"/>
      <c r="AR32" s="4"/>
      <c r="AS32" s="4"/>
      <c r="AT32" s="4"/>
      <c r="AU32" s="4"/>
      <c r="AV32" s="4"/>
      <c r="AW32" s="4"/>
      <c r="AX32" s="4"/>
      <c r="AY32" s="4"/>
    </row>
    <row r="33" spans="1:51" ht="14.4" x14ac:dyDescent="0.3">
      <c r="A33" s="101">
        <f>YampaRiverInflow.TotalOutflow!A33</f>
        <v>45323</v>
      </c>
      <c r="B33" s="9">
        <v>17.004999999999999</v>
      </c>
      <c r="C33" s="9">
        <v>22.273</v>
      </c>
      <c r="D33" s="9">
        <v>11.170999999999999</v>
      </c>
      <c r="E33" s="10">
        <v>17.773367999999998</v>
      </c>
      <c r="F33" s="10">
        <v>21.627798000000002</v>
      </c>
      <c r="G33" s="10">
        <v>24.398584000000003</v>
      </c>
      <c r="H33" s="10">
        <v>22.760021999999999</v>
      </c>
      <c r="I33" s="10">
        <v>20.288758000000001</v>
      </c>
      <c r="J33" s="10">
        <v>20.558418000000003</v>
      </c>
      <c r="K33" s="10">
        <v>7.514894</v>
      </c>
      <c r="L33" s="10">
        <v>19.425978000000001</v>
      </c>
      <c r="M33" s="10">
        <v>27.521836</v>
      </c>
      <c r="N33" s="10">
        <v>75.754664000000005</v>
      </c>
      <c r="O33" s="10">
        <v>14.718234000000001</v>
      </c>
      <c r="P33" s="10">
        <v>33.481140000000003</v>
      </c>
      <c r="Q33" s="10">
        <v>10.668854</v>
      </c>
      <c r="R33" s="10">
        <v>-2.5262600000000002</v>
      </c>
      <c r="S33" s="10">
        <v>-10.192350000000001</v>
      </c>
      <c r="T33" s="10">
        <v>6.2821099999999994</v>
      </c>
      <c r="U33" s="10">
        <v>3.13246</v>
      </c>
      <c r="V33" s="10">
        <v>4.1601400000000002</v>
      </c>
      <c r="W33" s="10">
        <v>2.8380700000000001</v>
      </c>
      <c r="X33" s="10">
        <v>9.7490100000000002</v>
      </c>
      <c r="Y33" s="10">
        <v>16.001570000000001</v>
      </c>
      <c r="Z33" s="10">
        <v>9.5720700000000001</v>
      </c>
      <c r="AA33" s="10">
        <v>21.740169999999999</v>
      </c>
      <c r="AB33" s="10">
        <v>14.98456</v>
      </c>
      <c r="AC33" s="10">
        <v>10.01197</v>
      </c>
      <c r="AD33" s="10">
        <v>10.48507</v>
      </c>
      <c r="AE33" s="10">
        <v>13.671299999999999</v>
      </c>
      <c r="AF33" s="10">
        <v>11.7835</v>
      </c>
      <c r="AG33" s="10">
        <v>1.5763499999999999</v>
      </c>
      <c r="AH33" s="10">
        <v>-4.5615100000000002</v>
      </c>
      <c r="AI33" s="9">
        <v>4.3772399999999996</v>
      </c>
      <c r="AJ33" s="9">
        <v>6.30464</v>
      </c>
      <c r="AK33" s="9">
        <v>11.420924000000001</v>
      </c>
      <c r="AL33" s="9">
        <v>22.01473</v>
      </c>
      <c r="AM33" s="9">
        <v>19.386094</v>
      </c>
      <c r="AN33" s="4"/>
      <c r="AO33" s="4"/>
      <c r="AP33" s="4"/>
      <c r="AQ33" s="4"/>
      <c r="AR33" s="4"/>
      <c r="AS33" s="4"/>
      <c r="AT33" s="4"/>
      <c r="AU33" s="4"/>
      <c r="AV33" s="4"/>
      <c r="AW33" s="4"/>
      <c r="AX33" s="4"/>
      <c r="AY33" s="4"/>
    </row>
    <row r="34" spans="1:51" ht="14.4" x14ac:dyDescent="0.3">
      <c r="A34" s="101">
        <f>YampaRiverInflow.TotalOutflow!A34</f>
        <v>45352</v>
      </c>
      <c r="B34" s="9">
        <v>17.504999999999999</v>
      </c>
      <c r="C34" s="9">
        <v>27.605</v>
      </c>
      <c r="D34" s="9">
        <v>16.059000000000001</v>
      </c>
      <c r="E34" s="10">
        <v>19.559304000000001</v>
      </c>
      <c r="F34" s="10">
        <v>35.780078000000003</v>
      </c>
      <c r="G34" s="10">
        <v>21.771910000000002</v>
      </c>
      <c r="H34" s="10">
        <v>6.9283080000000012</v>
      </c>
      <c r="I34" s="10">
        <v>9.9853559999999995</v>
      </c>
      <c r="J34" s="10">
        <v>4.6072879999999996</v>
      </c>
      <c r="K34" s="10">
        <v>9.3644660000000002</v>
      </c>
      <c r="L34" s="10">
        <v>26.794340000000005</v>
      </c>
      <c r="M34" s="10">
        <v>39.915998000000002</v>
      </c>
      <c r="N34" s="10">
        <v>66.375816</v>
      </c>
      <c r="O34" s="10">
        <v>17.63081</v>
      </c>
      <c r="P34" s="10">
        <v>62.605969999999999</v>
      </c>
      <c r="Q34" s="10">
        <v>-10.494788</v>
      </c>
      <c r="R34" s="10">
        <v>-5.3588699999999996</v>
      </c>
      <c r="S34" s="10">
        <v>-15.49112</v>
      </c>
      <c r="T34" s="10">
        <v>36.322969999999998</v>
      </c>
      <c r="U34" s="10">
        <v>9.210090000000001</v>
      </c>
      <c r="V34" s="10">
        <v>5.7764899999999999</v>
      </c>
      <c r="W34" s="10">
        <v>9.2872199999999996</v>
      </c>
      <c r="X34" s="10">
        <v>8.1139899999999994</v>
      </c>
      <c r="Y34" s="10">
        <v>9.8301200000000009</v>
      </c>
      <c r="Z34" s="10">
        <v>14.49926</v>
      </c>
      <c r="AA34" s="10">
        <v>12.03308</v>
      </c>
      <c r="AB34" s="10">
        <v>4.5342399999999996</v>
      </c>
      <c r="AC34" s="10">
        <v>19.332849999999997</v>
      </c>
      <c r="AD34" s="10">
        <v>6.37479</v>
      </c>
      <c r="AE34" s="10">
        <v>9.2942099999999996</v>
      </c>
      <c r="AF34" s="10">
        <v>12.6425</v>
      </c>
      <c r="AG34" s="10">
        <v>6.9273500000000006</v>
      </c>
      <c r="AH34" s="10">
        <v>-7.20953</v>
      </c>
      <c r="AI34" s="9">
        <v>6.0791599999999999</v>
      </c>
      <c r="AJ34" s="9">
        <v>6.5443199999999999</v>
      </c>
      <c r="AK34" s="9">
        <v>13.23695</v>
      </c>
      <c r="AL34" s="9">
        <v>24.268612000000001</v>
      </c>
      <c r="AM34" s="9">
        <v>48.256724000000006</v>
      </c>
      <c r="AN34" s="4"/>
      <c r="AO34" s="4"/>
      <c r="AP34" s="4"/>
      <c r="AQ34" s="4"/>
      <c r="AR34" s="4"/>
      <c r="AS34" s="4"/>
      <c r="AT34" s="4"/>
      <c r="AU34" s="4"/>
      <c r="AV34" s="4"/>
      <c r="AW34" s="4"/>
      <c r="AX34" s="4"/>
      <c r="AY34" s="4"/>
    </row>
    <row r="35" spans="1:51" ht="14.4" x14ac:dyDescent="0.3">
      <c r="A35" s="101">
        <f>YampaRiverInflow.TotalOutflow!A35</f>
        <v>45383</v>
      </c>
      <c r="B35" s="9">
        <v>16.923999999999999</v>
      </c>
      <c r="C35" s="9">
        <v>16.178000000000001</v>
      </c>
      <c r="D35" s="9">
        <v>18.23</v>
      </c>
      <c r="E35" s="10">
        <v>24.889088000000005</v>
      </c>
      <c r="F35" s="10">
        <v>28.007258</v>
      </c>
      <c r="G35" s="10">
        <v>23.441744000000003</v>
      </c>
      <c r="H35" s="10">
        <v>20.577144000000001</v>
      </c>
      <c r="I35" s="10">
        <v>25.502514000000001</v>
      </c>
      <c r="J35" s="10">
        <v>13.009960000000001</v>
      </c>
      <c r="K35" s="10">
        <v>4.4516200000000001</v>
      </c>
      <c r="L35" s="10">
        <v>18.399011999999999</v>
      </c>
      <c r="M35" s="10">
        <v>29.763325999999999</v>
      </c>
      <c r="N35" s="10">
        <v>41.261670000000002</v>
      </c>
      <c r="O35" s="10">
        <v>7.7661820000000006</v>
      </c>
      <c r="P35" s="10">
        <v>14.708754000000001</v>
      </c>
      <c r="Q35" s="10">
        <v>23.635946000000001</v>
      </c>
      <c r="R35" s="10">
        <v>6.8406400000000005</v>
      </c>
      <c r="S35" s="10">
        <v>-2.2138499999999999</v>
      </c>
      <c r="T35" s="10">
        <v>19.547470000000001</v>
      </c>
      <c r="U35" s="10">
        <v>11.52768</v>
      </c>
      <c r="V35" s="10">
        <v>17.343669999999999</v>
      </c>
      <c r="W35" s="10">
        <v>13.49269</v>
      </c>
      <c r="X35" s="10">
        <v>4.6643299999999996</v>
      </c>
      <c r="Y35" s="10">
        <v>2.3306399999999998</v>
      </c>
      <c r="Z35" s="10">
        <v>9.179590000000001</v>
      </c>
      <c r="AA35" s="10">
        <v>14.534559999999999</v>
      </c>
      <c r="AB35" s="10">
        <v>4.0880400000000003</v>
      </c>
      <c r="AC35" s="10">
        <v>12.77216</v>
      </c>
      <c r="AD35" s="10">
        <v>7.4774700000000003</v>
      </c>
      <c r="AE35" s="10">
        <v>12.525</v>
      </c>
      <c r="AF35" s="10">
        <v>22.5366</v>
      </c>
      <c r="AG35" s="10">
        <v>5.4246600000000003</v>
      </c>
      <c r="AH35" s="10">
        <v>-1.42597</v>
      </c>
      <c r="AI35" s="9">
        <v>9.8915199999999999</v>
      </c>
      <c r="AJ35" s="9">
        <v>9.72743</v>
      </c>
      <c r="AK35" s="9">
        <v>7.0186580000000003</v>
      </c>
      <c r="AL35" s="9">
        <v>14.715734000000001</v>
      </c>
      <c r="AM35" s="9">
        <v>24.234504000000001</v>
      </c>
      <c r="AN35" s="4"/>
      <c r="AO35" s="4"/>
      <c r="AP35" s="4"/>
      <c r="AQ35" s="4"/>
      <c r="AR35" s="4"/>
      <c r="AS35" s="4"/>
      <c r="AT35" s="4"/>
      <c r="AU35" s="4"/>
      <c r="AV35" s="4"/>
      <c r="AW35" s="4"/>
      <c r="AX35" s="4"/>
      <c r="AY35" s="4"/>
    </row>
    <row r="36" spans="1:51" ht="14.4" x14ac:dyDescent="0.3">
      <c r="A36" s="101">
        <f>YampaRiverInflow.TotalOutflow!A36</f>
        <v>45413</v>
      </c>
      <c r="B36" s="9">
        <v>8.3249999999999993</v>
      </c>
      <c r="C36" s="9">
        <v>8.7690000000000001</v>
      </c>
      <c r="D36" s="9">
        <v>18.850999999999999</v>
      </c>
      <c r="E36" s="10">
        <v>8.9217919999999999</v>
      </c>
      <c r="F36" s="10">
        <v>-0.27216800000000002</v>
      </c>
      <c r="G36" s="10">
        <v>-15.576908</v>
      </c>
      <c r="H36" s="10">
        <v>10.261580000000002</v>
      </c>
      <c r="I36" s="10">
        <v>14.939944000000001</v>
      </c>
      <c r="J36" s="10">
        <v>-6.4280240000000006</v>
      </c>
      <c r="K36" s="10">
        <v>-2.930132</v>
      </c>
      <c r="L36" s="10">
        <v>9.3170699999999993</v>
      </c>
      <c r="M36" s="10">
        <v>17.687328000000001</v>
      </c>
      <c r="N36" s="10">
        <v>30.256135999999998</v>
      </c>
      <c r="O36" s="10">
        <v>9.5716059999999992</v>
      </c>
      <c r="P36" s="10">
        <v>29.325434000000005</v>
      </c>
      <c r="Q36" s="10">
        <v>5.5503300000000007</v>
      </c>
      <c r="R36" s="10">
        <v>8.0619300000000003</v>
      </c>
      <c r="S36" s="10">
        <v>-4.66012</v>
      </c>
      <c r="T36" s="10">
        <v>9.683209999999999</v>
      </c>
      <c r="U36" s="10">
        <v>23.337949999999999</v>
      </c>
      <c r="V36" s="10">
        <v>11.09249</v>
      </c>
      <c r="W36" s="10">
        <v>14.89179</v>
      </c>
      <c r="X36" s="10">
        <v>9.6852700000000009</v>
      </c>
      <c r="Y36" s="10">
        <v>5.5847100000000003</v>
      </c>
      <c r="Z36" s="10">
        <v>4.1686000000000005</v>
      </c>
      <c r="AA36" s="10">
        <v>14.016170000000001</v>
      </c>
      <c r="AB36" s="10">
        <v>5.02379</v>
      </c>
      <c r="AC36" s="10">
        <v>16.882990000000003</v>
      </c>
      <c r="AD36" s="10">
        <v>3.9549799999999999</v>
      </c>
      <c r="AE36" s="10">
        <v>10.53945</v>
      </c>
      <c r="AF36" s="10">
        <v>19.5229</v>
      </c>
      <c r="AG36" s="10">
        <v>4.9721899999999994</v>
      </c>
      <c r="AH36" s="10">
        <v>1.2309300000000001</v>
      </c>
      <c r="AI36" s="9">
        <v>4.9847600000000005</v>
      </c>
      <c r="AJ36" s="9">
        <v>9.3964200000000009</v>
      </c>
      <c r="AK36" s="9">
        <v>8.1567039999999995</v>
      </c>
      <c r="AL36" s="9">
        <v>18.447317999999999</v>
      </c>
      <c r="AM36" s="9">
        <v>41.574200000000005</v>
      </c>
      <c r="AN36" s="4"/>
      <c r="AO36" s="4"/>
      <c r="AP36" s="4"/>
      <c r="AQ36" s="4"/>
      <c r="AR36" s="4"/>
      <c r="AS36" s="4"/>
      <c r="AT36" s="4"/>
      <c r="AU36" s="4"/>
      <c r="AV36" s="4"/>
      <c r="AW36" s="4"/>
      <c r="AX36" s="4"/>
      <c r="AY36" s="4"/>
    </row>
    <row r="37" spans="1:51" ht="14.4" x14ac:dyDescent="0.3">
      <c r="A37" s="101">
        <f>YampaRiverInflow.TotalOutflow!A37</f>
        <v>45444</v>
      </c>
      <c r="B37" s="9">
        <v>4.1669999999999998</v>
      </c>
      <c r="C37" s="9">
        <v>4.6769999999999996</v>
      </c>
      <c r="D37" s="9">
        <v>19.471</v>
      </c>
      <c r="E37" s="10">
        <v>8.1491520000000008</v>
      </c>
      <c r="F37" s="10">
        <v>20.665317999999999</v>
      </c>
      <c r="G37" s="10">
        <v>14.274572000000001</v>
      </c>
      <c r="H37" s="10">
        <v>14.059692000000002</v>
      </c>
      <c r="I37" s="10">
        <v>2.4844780000000002</v>
      </c>
      <c r="J37" s="10">
        <v>1.888352</v>
      </c>
      <c r="K37" s="10">
        <v>10.006266000000002</v>
      </c>
      <c r="L37" s="10">
        <v>19.542680000000001</v>
      </c>
      <c r="M37" s="10">
        <v>1.2684000000000002</v>
      </c>
      <c r="N37" s="10">
        <v>4.9412060000000002</v>
      </c>
      <c r="O37" s="10">
        <v>-1.180104</v>
      </c>
      <c r="P37" s="10">
        <v>16.706314000000003</v>
      </c>
      <c r="Q37" s="10">
        <v>1.3633040000000001</v>
      </c>
      <c r="R37" s="10">
        <v>-0.79383999999999999</v>
      </c>
      <c r="S37" s="10">
        <v>-23.251810000000003</v>
      </c>
      <c r="T37" s="10">
        <v>12.69872</v>
      </c>
      <c r="U37" s="10">
        <v>19.039000000000001</v>
      </c>
      <c r="V37" s="10">
        <v>6.8687700000000005</v>
      </c>
      <c r="W37" s="10">
        <v>14.246139999999999</v>
      </c>
      <c r="X37" s="10">
        <v>18.845080000000003</v>
      </c>
      <c r="Y37" s="10">
        <v>7.4909099999999995</v>
      </c>
      <c r="Z37" s="10">
        <v>13.8124</v>
      </c>
      <c r="AA37" s="10">
        <v>24.775919999999999</v>
      </c>
      <c r="AB37" s="10">
        <v>9.7531100000000013</v>
      </c>
      <c r="AC37" s="10">
        <v>18.740459999999999</v>
      </c>
      <c r="AD37" s="10">
        <v>5.9942099999999998</v>
      </c>
      <c r="AE37" s="10">
        <v>10.93661</v>
      </c>
      <c r="AF37" s="10">
        <v>14.07673</v>
      </c>
      <c r="AG37" s="10">
        <v>3.54962</v>
      </c>
      <c r="AH37" s="10">
        <v>6.4226899999999993</v>
      </c>
      <c r="AI37" s="9">
        <v>10.59356</v>
      </c>
      <c r="AJ37" s="9">
        <v>1.32226</v>
      </c>
      <c r="AK37" s="9">
        <v>3.633238</v>
      </c>
      <c r="AL37" s="9">
        <v>2.8407460000000002</v>
      </c>
      <c r="AM37" s="9">
        <v>-4.0965480000000003</v>
      </c>
      <c r="AN37" s="4"/>
      <c r="AO37" s="4"/>
      <c r="AP37" s="4"/>
      <c r="AQ37" s="4"/>
      <c r="AR37" s="4"/>
      <c r="AS37" s="4"/>
      <c r="AT37" s="4"/>
      <c r="AU37" s="4"/>
      <c r="AV37" s="4"/>
      <c r="AW37" s="4"/>
      <c r="AX37" s="4"/>
      <c r="AY37" s="4"/>
    </row>
    <row r="38" spans="1:51" ht="14.4" x14ac:dyDescent="0.3">
      <c r="A38" s="101">
        <f>YampaRiverInflow.TotalOutflow!A38</f>
        <v>45474</v>
      </c>
      <c r="B38" s="9">
        <v>8.8620000000000001</v>
      </c>
      <c r="C38" s="9">
        <v>15.654</v>
      </c>
      <c r="D38" s="9">
        <v>23.431000000000001</v>
      </c>
      <c r="E38" s="10">
        <v>46.755935999999998</v>
      </c>
      <c r="F38" s="10">
        <v>13.937982000000002</v>
      </c>
      <c r="G38" s="10">
        <v>-9.5202080000000002</v>
      </c>
      <c r="H38" s="10">
        <v>16.145548000000002</v>
      </c>
      <c r="I38" s="10">
        <v>8.3940580000000011</v>
      </c>
      <c r="J38" s="10">
        <v>24.153351999999998</v>
      </c>
      <c r="K38" s="10">
        <v>8.4327039999999993</v>
      </c>
      <c r="L38" s="10">
        <v>3.5028120000000005</v>
      </c>
      <c r="M38" s="10">
        <v>15.702810000000001</v>
      </c>
      <c r="N38" s="10">
        <v>2.0310160000000002</v>
      </c>
      <c r="O38" s="10">
        <v>8.0089059999999996</v>
      </c>
      <c r="P38" s="10">
        <v>20.697440000000004</v>
      </c>
      <c r="Q38" s="10">
        <v>17.755964000000002</v>
      </c>
      <c r="R38" s="10">
        <v>11.63293</v>
      </c>
      <c r="S38" s="10">
        <v>-12.476629999999998</v>
      </c>
      <c r="T38" s="10">
        <v>23.625509999999998</v>
      </c>
      <c r="U38" s="10">
        <v>20.54889</v>
      </c>
      <c r="V38" s="10">
        <v>8.319090000000001</v>
      </c>
      <c r="W38" s="10">
        <v>20.105460000000001</v>
      </c>
      <c r="X38" s="10">
        <v>19.50067</v>
      </c>
      <c r="Y38" s="10">
        <v>8.3446700000000007</v>
      </c>
      <c r="Z38" s="10">
        <v>18.455950000000001</v>
      </c>
      <c r="AA38" s="10">
        <v>31.79073</v>
      </c>
      <c r="AB38" s="10">
        <v>14.55987</v>
      </c>
      <c r="AC38" s="10">
        <v>21.886839999999999</v>
      </c>
      <c r="AD38" s="10">
        <v>25.583909999999999</v>
      </c>
      <c r="AE38" s="10">
        <v>21.074020000000001</v>
      </c>
      <c r="AF38" s="10">
        <v>18.544400000000003</v>
      </c>
      <c r="AG38" s="10">
        <v>6.5901300000000003</v>
      </c>
      <c r="AH38" s="10">
        <v>14.91146</v>
      </c>
      <c r="AI38" s="9">
        <v>14.38373</v>
      </c>
      <c r="AJ38" s="9">
        <v>27.614090000000001</v>
      </c>
      <c r="AK38" s="9">
        <v>1.747992</v>
      </c>
      <c r="AL38" s="9">
        <v>12.233666000000001</v>
      </c>
      <c r="AM38" s="9">
        <v>40.837490000000003</v>
      </c>
      <c r="AN38" s="4"/>
      <c r="AO38" s="4"/>
      <c r="AP38" s="4"/>
      <c r="AQ38" s="4"/>
      <c r="AR38" s="4"/>
      <c r="AS38" s="4"/>
      <c r="AT38" s="4"/>
      <c r="AU38" s="4"/>
      <c r="AV38" s="4"/>
      <c r="AW38" s="4"/>
      <c r="AX38" s="4"/>
      <c r="AY38" s="4"/>
    </row>
    <row r="39" spans="1:51" ht="14.4" x14ac:dyDescent="0.3">
      <c r="A39" s="101">
        <f>YampaRiverInflow.TotalOutflow!A39</f>
        <v>45505</v>
      </c>
      <c r="B39" s="9">
        <v>17.225000000000001</v>
      </c>
      <c r="C39" s="9">
        <v>16.655999999999999</v>
      </c>
      <c r="D39" s="9">
        <v>23.875</v>
      </c>
      <c r="E39" s="10">
        <v>46.49971</v>
      </c>
      <c r="F39" s="10">
        <v>0.7424400000000001</v>
      </c>
      <c r="G39" s="10">
        <v>14.672851999999999</v>
      </c>
      <c r="H39" s="10">
        <v>32.564776000000002</v>
      </c>
      <c r="I39" s="10">
        <v>18.685385999999998</v>
      </c>
      <c r="J39" s="10">
        <v>18.337461999999999</v>
      </c>
      <c r="K39" s="10">
        <v>16.435265999999999</v>
      </c>
      <c r="L39" s="10">
        <v>21.988620000000001</v>
      </c>
      <c r="M39" s="10">
        <v>28.766426000000003</v>
      </c>
      <c r="N39" s="10">
        <v>19.739957999999998</v>
      </c>
      <c r="O39" s="10">
        <v>11.451958000000001</v>
      </c>
      <c r="P39" s="10">
        <v>20.660824000000002</v>
      </c>
      <c r="Q39" s="10">
        <v>13.796706</v>
      </c>
      <c r="R39" s="10">
        <v>9.7706299999999988</v>
      </c>
      <c r="S39" s="10">
        <v>7.4435000000000002</v>
      </c>
      <c r="T39" s="10">
        <v>20.504860000000001</v>
      </c>
      <c r="U39" s="10">
        <v>22.135639999999999</v>
      </c>
      <c r="V39" s="10">
        <v>5.2130799999999997</v>
      </c>
      <c r="W39" s="10">
        <v>14.802440000000001</v>
      </c>
      <c r="X39" s="10">
        <v>21.94164</v>
      </c>
      <c r="Y39" s="10">
        <v>8.4181799999999996</v>
      </c>
      <c r="Z39" s="10">
        <v>21.659500000000001</v>
      </c>
      <c r="AA39" s="10">
        <v>35.8294</v>
      </c>
      <c r="AB39" s="10">
        <v>14.210139999999999</v>
      </c>
      <c r="AC39" s="10">
        <v>24.195160000000001</v>
      </c>
      <c r="AD39" s="10">
        <v>26.496269999999999</v>
      </c>
      <c r="AE39" s="10">
        <v>24.024999999999999</v>
      </c>
      <c r="AF39" s="10">
        <v>22.344560000000001</v>
      </c>
      <c r="AG39" s="10">
        <v>9.8739599999999985</v>
      </c>
      <c r="AH39" s="10">
        <v>13.84548</v>
      </c>
      <c r="AI39" s="9">
        <v>16.93469</v>
      </c>
      <c r="AJ39" s="9">
        <v>14.48996</v>
      </c>
      <c r="AK39" s="9">
        <v>23.217804000000005</v>
      </c>
      <c r="AL39" s="9">
        <v>21.390052000000001</v>
      </c>
      <c r="AM39" s="9">
        <v>33.227021999999998</v>
      </c>
      <c r="AN39" s="4"/>
      <c r="AO39" s="4"/>
      <c r="AP39" s="4"/>
      <c r="AQ39" s="4"/>
      <c r="AR39" s="4"/>
      <c r="AS39" s="4"/>
      <c r="AT39" s="4"/>
      <c r="AU39" s="4"/>
      <c r="AV39" s="4"/>
      <c r="AW39" s="4"/>
      <c r="AX39" s="4"/>
      <c r="AY39" s="4"/>
    </row>
    <row r="40" spans="1:51" ht="14.4" x14ac:dyDescent="0.3">
      <c r="A40" s="101">
        <f>YampaRiverInflow.TotalOutflow!A40</f>
        <v>45536</v>
      </c>
      <c r="B40" s="9">
        <v>14.504</v>
      </c>
      <c r="C40" s="9">
        <v>14.882999999999999</v>
      </c>
      <c r="D40" s="9">
        <v>16.707999999999998</v>
      </c>
      <c r="E40" s="10">
        <v>20.53886</v>
      </c>
      <c r="F40" s="10">
        <v>12.485670000000001</v>
      </c>
      <c r="G40" s="10">
        <v>12.587112000000001</v>
      </c>
      <c r="H40" s="10">
        <v>13.715842000000002</v>
      </c>
      <c r="I40" s="10">
        <v>14.078788000000001</v>
      </c>
      <c r="J40" s="10">
        <v>17.133922000000002</v>
      </c>
      <c r="K40" s="10">
        <v>36.728893999999997</v>
      </c>
      <c r="L40" s="10">
        <v>21.500264000000001</v>
      </c>
      <c r="M40" s="10">
        <v>26.366382000000002</v>
      </c>
      <c r="N40" s="10">
        <v>15.737406</v>
      </c>
      <c r="O40" s="10">
        <v>14.914582000000003</v>
      </c>
      <c r="P40" s="10">
        <v>14.839589999999999</v>
      </c>
      <c r="Q40" s="10">
        <v>10.647540000000001</v>
      </c>
      <c r="R40" s="10">
        <v>-6.0112700000000006</v>
      </c>
      <c r="S40" s="10">
        <v>19.914009999999998</v>
      </c>
      <c r="T40" s="10">
        <v>13.555149999999999</v>
      </c>
      <c r="U40" s="10">
        <v>15.397549999999999</v>
      </c>
      <c r="V40" s="10">
        <v>7.1036899999999994</v>
      </c>
      <c r="W40" s="10">
        <v>8.6973899999999986</v>
      </c>
      <c r="X40" s="10">
        <v>11.841569999999999</v>
      </c>
      <c r="Y40" s="10">
        <v>3.6388400000000001</v>
      </c>
      <c r="Z40" s="10">
        <v>18.084299999999999</v>
      </c>
      <c r="AA40" s="10">
        <v>24.926950000000001</v>
      </c>
      <c r="AB40" s="10">
        <v>13.032249999999999</v>
      </c>
      <c r="AC40" s="10">
        <v>14.707469999999999</v>
      </c>
      <c r="AD40" s="10">
        <v>15.101129999999999</v>
      </c>
      <c r="AE40" s="10">
        <v>9.3519199999999998</v>
      </c>
      <c r="AF40" s="10">
        <v>35.037589999999994</v>
      </c>
      <c r="AG40" s="10">
        <v>-2.8639899999999998</v>
      </c>
      <c r="AH40" s="10">
        <v>6.7481800000000005</v>
      </c>
      <c r="AI40" s="9">
        <v>15.02529</v>
      </c>
      <c r="AJ40" s="9">
        <v>11.451879999999999</v>
      </c>
      <c r="AK40" s="9">
        <v>15.371198000000001</v>
      </c>
      <c r="AL40" s="9">
        <v>22.553249999999998</v>
      </c>
      <c r="AM40" s="9">
        <v>8.4984000000000002</v>
      </c>
      <c r="AN40" s="4"/>
      <c r="AO40" s="4"/>
      <c r="AP40" s="4"/>
      <c r="AQ40" s="4"/>
      <c r="AR40" s="4"/>
      <c r="AS40" s="4"/>
      <c r="AT40" s="4"/>
      <c r="AU40" s="4"/>
      <c r="AV40" s="4"/>
      <c r="AW40" s="4"/>
      <c r="AX40" s="4"/>
      <c r="AY40" s="4"/>
    </row>
    <row r="41" spans="1:51" ht="14.4" x14ac:dyDescent="0.3">
      <c r="A41" s="101">
        <f>YampaRiverInflow.TotalOutflow!A41</f>
        <v>45566</v>
      </c>
      <c r="B41" s="9">
        <v>8.77</v>
      </c>
      <c r="C41" s="9">
        <v>13.826000000000001</v>
      </c>
      <c r="D41" s="9">
        <v>12.484999999999999</v>
      </c>
      <c r="E41" s="10">
        <v>21.019506</v>
      </c>
      <c r="F41" s="10">
        <v>15.296984</v>
      </c>
      <c r="G41" s="10">
        <v>17.363528000000002</v>
      </c>
      <c r="H41" s="10">
        <v>15.145718</v>
      </c>
      <c r="I41" s="10">
        <v>19.380140000000001</v>
      </c>
      <c r="J41" s="10">
        <v>13.376776000000001</v>
      </c>
      <c r="K41" s="10">
        <v>4.7494760000000005</v>
      </c>
      <c r="L41" s="10">
        <v>8.6108960000000003</v>
      </c>
      <c r="M41" s="10">
        <v>17.934583999999997</v>
      </c>
      <c r="N41" s="10">
        <v>11.836898000000001</v>
      </c>
      <c r="O41" s="10">
        <v>11.503132000000001</v>
      </c>
      <c r="P41" s="10">
        <v>12.135444000000001</v>
      </c>
      <c r="Q41" s="10">
        <v>6.3876860000000004</v>
      </c>
      <c r="R41" s="10">
        <v>-7.82599</v>
      </c>
      <c r="S41" s="10">
        <v>24.362849999999998</v>
      </c>
      <c r="T41" s="10">
        <v>10.95425</v>
      </c>
      <c r="U41" s="10">
        <v>11.723360000000001</v>
      </c>
      <c r="V41" s="10">
        <v>4.6145899999999997</v>
      </c>
      <c r="W41" s="10">
        <v>6.6953500000000004</v>
      </c>
      <c r="X41" s="10">
        <v>9.5123700000000007</v>
      </c>
      <c r="Y41" s="10">
        <v>-0.49925999999999998</v>
      </c>
      <c r="Z41" s="10">
        <v>18.132660000000001</v>
      </c>
      <c r="AA41" s="10">
        <v>19.22006</v>
      </c>
      <c r="AB41" s="10">
        <v>10.97871</v>
      </c>
      <c r="AC41" s="10">
        <v>13.21185</v>
      </c>
      <c r="AD41" s="10">
        <v>14.04824</v>
      </c>
      <c r="AE41" s="10">
        <v>6.9533999999999994</v>
      </c>
      <c r="AF41" s="10">
        <v>23.35398</v>
      </c>
      <c r="AG41" s="10">
        <v>-2.8656299999999999</v>
      </c>
      <c r="AH41" s="10">
        <v>2.3012199999999998</v>
      </c>
      <c r="AI41" s="9">
        <v>14.73507</v>
      </c>
      <c r="AJ41" s="9">
        <v>8.505370000000001</v>
      </c>
      <c r="AK41" s="9">
        <v>11.385834000000001</v>
      </c>
      <c r="AL41" s="9">
        <v>-0.71860800000000002</v>
      </c>
      <c r="AM41" s="9">
        <v>25.419446000000001</v>
      </c>
      <c r="AN41" s="4"/>
      <c r="AO41" s="4"/>
      <c r="AP41" s="4"/>
      <c r="AQ41" s="4"/>
      <c r="AR41" s="4"/>
      <c r="AS41" s="4"/>
      <c r="AT41" s="4"/>
      <c r="AU41" s="4"/>
      <c r="AV41" s="4"/>
      <c r="AW41" s="4"/>
      <c r="AX41" s="4"/>
      <c r="AY41" s="4"/>
    </row>
    <row r="42" spans="1:51" ht="14.4" x14ac:dyDescent="0.3">
      <c r="A42" s="101">
        <f>YampaRiverInflow.TotalOutflow!A42</f>
        <v>45597</v>
      </c>
      <c r="B42" s="9">
        <v>14.022</v>
      </c>
      <c r="C42" s="9">
        <v>13.662000000000001</v>
      </c>
      <c r="D42" s="9">
        <v>2.5750000000000002</v>
      </c>
      <c r="E42" s="10">
        <v>19.335204000000001</v>
      </c>
      <c r="F42" s="10">
        <v>16.094632000000001</v>
      </c>
      <c r="G42" s="10">
        <v>11.450326</v>
      </c>
      <c r="H42" s="10">
        <v>26.131626000000004</v>
      </c>
      <c r="I42" s="10">
        <v>8.3835399999999982</v>
      </c>
      <c r="J42" s="10">
        <v>1.6175140000000001</v>
      </c>
      <c r="K42" s="10">
        <v>4.4911860000000008</v>
      </c>
      <c r="L42" s="10">
        <v>8.991363999999999</v>
      </c>
      <c r="M42" s="10">
        <v>10.960080000000001</v>
      </c>
      <c r="N42" s="10">
        <v>12.147136</v>
      </c>
      <c r="O42" s="10">
        <v>3.6625680000000003</v>
      </c>
      <c r="P42" s="10">
        <v>15.820898000000001</v>
      </c>
      <c r="Q42" s="10">
        <v>14.533392000000001</v>
      </c>
      <c r="R42" s="10">
        <v>-12.37326</v>
      </c>
      <c r="S42" s="10">
        <v>14.93168</v>
      </c>
      <c r="T42" s="10">
        <v>-5.1652700000000005</v>
      </c>
      <c r="U42" s="10">
        <v>10.395850000000001</v>
      </c>
      <c r="V42" s="10">
        <v>4.0648400000000002</v>
      </c>
      <c r="W42" s="10">
        <v>3.5380700000000003</v>
      </c>
      <c r="X42" s="10">
        <v>7.5272700000000006</v>
      </c>
      <c r="Y42" s="10">
        <v>13.11669</v>
      </c>
      <c r="Z42" s="10">
        <v>15.47784</v>
      </c>
      <c r="AA42" s="10">
        <v>21.893450000000001</v>
      </c>
      <c r="AB42" s="10">
        <v>12.1463</v>
      </c>
      <c r="AC42" s="10">
        <v>8.651209999999999</v>
      </c>
      <c r="AD42" s="10">
        <v>9.7618099999999988</v>
      </c>
      <c r="AE42" s="10">
        <v>16.488720000000001</v>
      </c>
      <c r="AF42" s="10">
        <v>4.6226700000000003</v>
      </c>
      <c r="AG42" s="10">
        <v>5.9689499999999995</v>
      </c>
      <c r="AH42" s="10">
        <v>-1.0023</v>
      </c>
      <c r="AI42" s="9">
        <v>2.8529</v>
      </c>
      <c r="AJ42" s="9">
        <v>5.8924399999999997</v>
      </c>
      <c r="AK42" s="9">
        <v>14.328964000000001</v>
      </c>
      <c r="AL42" s="9">
        <v>10.843160000000001</v>
      </c>
      <c r="AM42" s="9">
        <v>18.386371999999998</v>
      </c>
      <c r="AN42" s="4"/>
      <c r="AO42" s="4"/>
      <c r="AP42" s="4"/>
      <c r="AQ42" s="4"/>
      <c r="AR42" s="4"/>
      <c r="AS42" s="4"/>
      <c r="AT42" s="4"/>
      <c r="AU42" s="4"/>
      <c r="AV42" s="4"/>
      <c r="AW42" s="4"/>
      <c r="AX42" s="4"/>
      <c r="AY42" s="4"/>
    </row>
    <row r="43" spans="1:51" ht="14.4" x14ac:dyDescent="0.3">
      <c r="A43" s="101">
        <f>YampaRiverInflow.TotalOutflow!A43</f>
        <v>45627</v>
      </c>
      <c r="B43" s="9">
        <v>12.974</v>
      </c>
      <c r="C43" s="9">
        <v>11.318</v>
      </c>
      <c r="D43" s="9">
        <v>3.044</v>
      </c>
      <c r="E43" s="10">
        <v>25.264988000000002</v>
      </c>
      <c r="F43" s="10">
        <v>17.192216000000002</v>
      </c>
      <c r="G43" s="10">
        <v>14.472434000000002</v>
      </c>
      <c r="H43" s="10">
        <v>14.617889999999999</v>
      </c>
      <c r="I43" s="10">
        <v>12.40625</v>
      </c>
      <c r="J43" s="10">
        <v>14.303154000000003</v>
      </c>
      <c r="K43" s="10">
        <v>8.5718779999999999</v>
      </c>
      <c r="L43" s="10">
        <v>16.566911999999999</v>
      </c>
      <c r="M43" s="10">
        <v>23.606604000000004</v>
      </c>
      <c r="N43" s="10">
        <v>11.927992</v>
      </c>
      <c r="O43" s="10">
        <v>18.697578</v>
      </c>
      <c r="P43" s="10">
        <v>16.272072000000001</v>
      </c>
      <c r="Q43" s="10">
        <v>6.2282960000000003</v>
      </c>
      <c r="R43" s="10">
        <v>-16.238409999999998</v>
      </c>
      <c r="S43" s="10">
        <v>12.00187</v>
      </c>
      <c r="T43" s="10">
        <v>6.5915499999999998</v>
      </c>
      <c r="U43" s="10">
        <v>12.228569999999999</v>
      </c>
      <c r="V43" s="10">
        <v>1.01868</v>
      </c>
      <c r="W43" s="10">
        <v>6.6875100000000005</v>
      </c>
      <c r="X43" s="10">
        <v>11.483219999999999</v>
      </c>
      <c r="Y43" s="10">
        <v>-2.7016499999999999</v>
      </c>
      <c r="Z43" s="10">
        <v>25.948370000000001</v>
      </c>
      <c r="AA43" s="10">
        <v>22.778939999999999</v>
      </c>
      <c r="AB43" s="10">
        <v>11.792920000000001</v>
      </c>
      <c r="AC43" s="10">
        <v>17.610810000000001</v>
      </c>
      <c r="AD43" s="10">
        <v>24.307770000000001</v>
      </c>
      <c r="AE43" s="10">
        <v>18.407709999999998</v>
      </c>
      <c r="AF43" s="10">
        <v>2.61571</v>
      </c>
      <c r="AG43" s="10">
        <v>-1.4079200000000001</v>
      </c>
      <c r="AH43" s="10">
        <v>-6.0315000000000003</v>
      </c>
      <c r="AI43" s="9">
        <v>15.691600000000001</v>
      </c>
      <c r="AJ43" s="9">
        <v>6.0872700000000002</v>
      </c>
      <c r="AK43" s="9">
        <v>11.088239999999999</v>
      </c>
      <c r="AL43" s="9">
        <v>24.479745999999999</v>
      </c>
      <c r="AM43" s="9">
        <v>28.815221999999999</v>
      </c>
      <c r="AN43" s="4"/>
      <c r="AO43" s="4"/>
      <c r="AP43" s="4"/>
      <c r="AQ43" s="4"/>
      <c r="AR43" s="4"/>
      <c r="AS43" s="4"/>
      <c r="AT43" s="4"/>
      <c r="AU43" s="4"/>
      <c r="AV43" s="4"/>
      <c r="AW43" s="4"/>
      <c r="AX43" s="4"/>
      <c r="AY43" s="4"/>
    </row>
    <row r="44" spans="1:51" ht="14.4" x14ac:dyDescent="0.3">
      <c r="A44" s="101">
        <f>YampaRiverInflow.TotalOutflow!A44</f>
        <v>45658</v>
      </c>
      <c r="B44" s="9">
        <v>19.492999999999999</v>
      </c>
      <c r="C44" s="9">
        <v>18.73</v>
      </c>
      <c r="D44" s="9">
        <v>9.2970000000000006</v>
      </c>
      <c r="E44" s="10">
        <v>26.309258000000003</v>
      </c>
      <c r="F44" s="10">
        <v>13.399138000000001</v>
      </c>
      <c r="G44" s="10">
        <v>7.5585960000000014</v>
      </c>
      <c r="H44" s="10">
        <v>17.579034</v>
      </c>
      <c r="I44" s="10">
        <v>17.167010000000001</v>
      </c>
      <c r="J44" s="10">
        <v>17.192004000000001</v>
      </c>
      <c r="K44" s="10">
        <v>16.305914000000001</v>
      </c>
      <c r="L44" s="10">
        <v>18.317238</v>
      </c>
      <c r="M44" s="10">
        <v>101.21908400000001</v>
      </c>
      <c r="N44" s="10">
        <v>14.084605999999999</v>
      </c>
      <c r="O44" s="10">
        <v>35.531559999999999</v>
      </c>
      <c r="P44" s="10">
        <v>11.366462</v>
      </c>
      <c r="Q44" s="10">
        <v>12.906422000000001</v>
      </c>
      <c r="R44" s="10">
        <v>-12.26146</v>
      </c>
      <c r="S44" s="10">
        <v>9.9685600000000001</v>
      </c>
      <c r="T44" s="10">
        <v>3.9182399999999999</v>
      </c>
      <c r="U44" s="10">
        <v>5.2524799999999994</v>
      </c>
      <c r="V44" s="10">
        <v>0.65434000000000003</v>
      </c>
      <c r="W44" s="10">
        <v>10.38495</v>
      </c>
      <c r="X44" s="10">
        <v>14.23559</v>
      </c>
      <c r="Y44" s="10">
        <v>9.8203300000000002</v>
      </c>
      <c r="Z44" s="10">
        <v>24.700430000000001</v>
      </c>
      <c r="AA44" s="10">
        <v>22.069479999999999</v>
      </c>
      <c r="AB44" s="10">
        <v>12.57952</v>
      </c>
      <c r="AC44" s="10">
        <v>19.210369999999998</v>
      </c>
      <c r="AD44" s="10">
        <v>24.414390000000001</v>
      </c>
      <c r="AE44" s="10">
        <v>14.356399999999999</v>
      </c>
      <c r="AF44" s="10">
        <v>-5.5168900000000001</v>
      </c>
      <c r="AG44" s="10">
        <v>8.7599999999999997E-2</v>
      </c>
      <c r="AH44" s="10">
        <v>10.52117</v>
      </c>
      <c r="AI44" s="9">
        <v>15.80128</v>
      </c>
      <c r="AJ44" s="9">
        <v>6.6924780000000004</v>
      </c>
      <c r="AK44" s="9">
        <v>12.522880000000001</v>
      </c>
      <c r="AL44" s="9">
        <v>13.408282000000002</v>
      </c>
      <c r="AM44" s="9">
        <v>20.393000000000001</v>
      </c>
      <c r="AN44" s="4"/>
      <c r="AO44" s="4"/>
      <c r="AP44" s="4"/>
      <c r="AQ44" s="4"/>
      <c r="AR44" s="4"/>
      <c r="AS44" s="4"/>
      <c r="AT44" s="4"/>
      <c r="AU44" s="4"/>
      <c r="AV44" s="4"/>
      <c r="AW44" s="4"/>
      <c r="AX44" s="4"/>
      <c r="AY44" s="4"/>
    </row>
    <row r="45" spans="1:51" ht="14.4" x14ac:dyDescent="0.3">
      <c r="A45" s="101">
        <f>YampaRiverInflow.TotalOutflow!A45</f>
        <v>45689</v>
      </c>
      <c r="B45" s="9">
        <v>17.004999999999999</v>
      </c>
      <c r="C45" s="9">
        <v>22.273</v>
      </c>
      <c r="D45" s="9">
        <v>11.170999999999999</v>
      </c>
      <c r="E45" s="10">
        <v>21.627798000000002</v>
      </c>
      <c r="F45" s="10">
        <v>24.398584000000003</v>
      </c>
      <c r="G45" s="10">
        <v>22.760021999999999</v>
      </c>
      <c r="H45" s="10">
        <v>20.288758000000001</v>
      </c>
      <c r="I45" s="10">
        <v>20.558418000000003</v>
      </c>
      <c r="J45" s="10">
        <v>7.514894</v>
      </c>
      <c r="K45" s="10">
        <v>19.425978000000001</v>
      </c>
      <c r="L45" s="10">
        <v>27.521836</v>
      </c>
      <c r="M45" s="10">
        <v>75.754664000000005</v>
      </c>
      <c r="N45" s="10">
        <v>14.718234000000001</v>
      </c>
      <c r="O45" s="10">
        <v>33.481140000000003</v>
      </c>
      <c r="P45" s="10">
        <v>10.668854</v>
      </c>
      <c r="Q45" s="10">
        <v>-2.5262600000000002</v>
      </c>
      <c r="R45" s="10">
        <v>-10.192350000000001</v>
      </c>
      <c r="S45" s="10">
        <v>6.2821099999999994</v>
      </c>
      <c r="T45" s="10">
        <v>3.13246</v>
      </c>
      <c r="U45" s="10">
        <v>4.1601400000000002</v>
      </c>
      <c r="V45" s="10">
        <v>2.8380700000000001</v>
      </c>
      <c r="W45" s="10">
        <v>9.7490100000000002</v>
      </c>
      <c r="X45" s="10">
        <v>16.001570000000001</v>
      </c>
      <c r="Y45" s="10">
        <v>9.5720700000000001</v>
      </c>
      <c r="Z45" s="10">
        <v>21.740169999999999</v>
      </c>
      <c r="AA45" s="10">
        <v>14.98456</v>
      </c>
      <c r="AB45" s="10">
        <v>10.01197</v>
      </c>
      <c r="AC45" s="10">
        <v>10.48507</v>
      </c>
      <c r="AD45" s="10">
        <v>13.671299999999999</v>
      </c>
      <c r="AE45" s="10">
        <v>11.7835</v>
      </c>
      <c r="AF45" s="10">
        <v>1.5763499999999999</v>
      </c>
      <c r="AG45" s="10">
        <v>-4.5615100000000002</v>
      </c>
      <c r="AH45" s="10">
        <v>4.3772399999999996</v>
      </c>
      <c r="AI45" s="9">
        <v>6.30464</v>
      </c>
      <c r="AJ45" s="9">
        <v>11.420924000000001</v>
      </c>
      <c r="AK45" s="9">
        <v>22.01473</v>
      </c>
      <c r="AL45" s="9">
        <v>19.386094</v>
      </c>
      <c r="AM45" s="9">
        <v>18.080170000000003</v>
      </c>
      <c r="AN45" s="4"/>
      <c r="AO45" s="4"/>
      <c r="AP45" s="4"/>
      <c r="AQ45" s="4"/>
      <c r="AR45" s="4"/>
      <c r="AS45" s="4"/>
      <c r="AT45" s="4"/>
      <c r="AU45" s="4"/>
      <c r="AV45" s="4"/>
      <c r="AW45" s="4"/>
      <c r="AX45" s="4"/>
      <c r="AY45" s="4"/>
    </row>
    <row r="46" spans="1:51" ht="14.4" x14ac:dyDescent="0.3">
      <c r="A46" s="101">
        <f>YampaRiverInflow.TotalOutflow!A46</f>
        <v>45717</v>
      </c>
      <c r="B46" s="9">
        <v>17.504999999999999</v>
      </c>
      <c r="C46" s="9">
        <v>27.605</v>
      </c>
      <c r="D46" s="9">
        <v>16.059000000000001</v>
      </c>
      <c r="E46" s="10">
        <v>35.780078000000003</v>
      </c>
      <c r="F46" s="10">
        <v>21.771910000000002</v>
      </c>
      <c r="G46" s="10">
        <v>6.9283080000000012</v>
      </c>
      <c r="H46" s="10">
        <v>9.9853559999999995</v>
      </c>
      <c r="I46" s="10">
        <v>4.6072879999999996</v>
      </c>
      <c r="J46" s="10">
        <v>9.3644660000000002</v>
      </c>
      <c r="K46" s="10">
        <v>26.794340000000005</v>
      </c>
      <c r="L46" s="10">
        <v>39.915998000000002</v>
      </c>
      <c r="M46" s="10">
        <v>66.375816</v>
      </c>
      <c r="N46" s="10">
        <v>17.63081</v>
      </c>
      <c r="O46" s="10">
        <v>62.605969999999999</v>
      </c>
      <c r="P46" s="10">
        <v>-10.494788</v>
      </c>
      <c r="Q46" s="10">
        <v>-5.3588699999999996</v>
      </c>
      <c r="R46" s="10">
        <v>-15.49112</v>
      </c>
      <c r="S46" s="10">
        <v>36.322969999999998</v>
      </c>
      <c r="T46" s="10">
        <v>9.210090000000001</v>
      </c>
      <c r="U46" s="10">
        <v>5.7764899999999999</v>
      </c>
      <c r="V46" s="10">
        <v>9.2872199999999996</v>
      </c>
      <c r="W46" s="10">
        <v>8.1139899999999994</v>
      </c>
      <c r="X46" s="10">
        <v>9.8301200000000009</v>
      </c>
      <c r="Y46" s="10">
        <v>14.49926</v>
      </c>
      <c r="Z46" s="10">
        <v>12.03308</v>
      </c>
      <c r="AA46" s="10">
        <v>4.5342399999999996</v>
      </c>
      <c r="AB46" s="10">
        <v>19.332849999999997</v>
      </c>
      <c r="AC46" s="10">
        <v>6.37479</v>
      </c>
      <c r="AD46" s="10">
        <v>9.2942099999999996</v>
      </c>
      <c r="AE46" s="10">
        <v>12.6425</v>
      </c>
      <c r="AF46" s="10">
        <v>6.9273500000000006</v>
      </c>
      <c r="AG46" s="10">
        <v>-7.20953</v>
      </c>
      <c r="AH46" s="10">
        <v>6.0791599999999999</v>
      </c>
      <c r="AI46" s="9">
        <v>6.5443199999999999</v>
      </c>
      <c r="AJ46" s="9">
        <v>13.23695</v>
      </c>
      <c r="AK46" s="9">
        <v>24.268612000000001</v>
      </c>
      <c r="AL46" s="9">
        <v>48.256724000000006</v>
      </c>
      <c r="AM46" s="9">
        <v>19.746093999999999</v>
      </c>
      <c r="AN46" s="4"/>
      <c r="AO46" s="4"/>
      <c r="AP46" s="4"/>
      <c r="AQ46" s="4"/>
      <c r="AR46" s="4"/>
      <c r="AS46" s="4"/>
      <c r="AT46" s="4"/>
      <c r="AU46" s="4"/>
      <c r="AV46" s="4"/>
      <c r="AW46" s="4"/>
      <c r="AX46" s="4"/>
      <c r="AY46" s="4"/>
    </row>
    <row r="47" spans="1:51" ht="14.4" x14ac:dyDescent="0.3">
      <c r="A47" s="101">
        <f>YampaRiverInflow.TotalOutflow!A47</f>
        <v>45748</v>
      </c>
      <c r="B47" s="9">
        <v>16.923999999999999</v>
      </c>
      <c r="C47" s="9">
        <v>16.178000000000001</v>
      </c>
      <c r="D47" s="9">
        <v>18.23</v>
      </c>
      <c r="E47" s="10">
        <v>28.007258</v>
      </c>
      <c r="F47" s="10">
        <v>23.441744000000003</v>
      </c>
      <c r="G47" s="10">
        <v>20.577144000000001</v>
      </c>
      <c r="H47" s="10">
        <v>25.502514000000001</v>
      </c>
      <c r="I47" s="10">
        <v>13.009960000000001</v>
      </c>
      <c r="J47" s="10">
        <v>4.4516200000000001</v>
      </c>
      <c r="K47" s="10">
        <v>18.399011999999999</v>
      </c>
      <c r="L47" s="10">
        <v>29.763325999999999</v>
      </c>
      <c r="M47" s="10">
        <v>41.261670000000002</v>
      </c>
      <c r="N47" s="10">
        <v>7.7661820000000006</v>
      </c>
      <c r="O47" s="10">
        <v>14.708754000000001</v>
      </c>
      <c r="P47" s="10">
        <v>23.635946000000001</v>
      </c>
      <c r="Q47" s="10">
        <v>6.8406400000000005</v>
      </c>
      <c r="R47" s="10">
        <v>-2.2138499999999999</v>
      </c>
      <c r="S47" s="10">
        <v>19.547470000000001</v>
      </c>
      <c r="T47" s="10">
        <v>11.52768</v>
      </c>
      <c r="U47" s="10">
        <v>17.343669999999999</v>
      </c>
      <c r="V47" s="10">
        <v>13.49269</v>
      </c>
      <c r="W47" s="10">
        <v>4.6643299999999996</v>
      </c>
      <c r="X47" s="10">
        <v>2.3306399999999998</v>
      </c>
      <c r="Y47" s="10">
        <v>9.179590000000001</v>
      </c>
      <c r="Z47" s="10">
        <v>14.534559999999999</v>
      </c>
      <c r="AA47" s="10">
        <v>4.0880400000000003</v>
      </c>
      <c r="AB47" s="10">
        <v>12.77216</v>
      </c>
      <c r="AC47" s="10">
        <v>7.4774700000000003</v>
      </c>
      <c r="AD47" s="10">
        <v>12.525</v>
      </c>
      <c r="AE47" s="10">
        <v>22.5366</v>
      </c>
      <c r="AF47" s="10">
        <v>5.4246600000000003</v>
      </c>
      <c r="AG47" s="10">
        <v>-1.42597</v>
      </c>
      <c r="AH47" s="10">
        <v>9.8915199999999999</v>
      </c>
      <c r="AI47" s="9">
        <v>9.72743</v>
      </c>
      <c r="AJ47" s="9">
        <v>7.0186580000000003</v>
      </c>
      <c r="AK47" s="9">
        <v>14.715734000000001</v>
      </c>
      <c r="AL47" s="9">
        <v>24.234504000000001</v>
      </c>
      <c r="AM47" s="9">
        <v>24.849282000000002</v>
      </c>
      <c r="AN47" s="4"/>
      <c r="AO47" s="4"/>
      <c r="AP47" s="4"/>
      <c r="AQ47" s="4"/>
      <c r="AR47" s="4"/>
      <c r="AS47" s="4"/>
      <c r="AT47" s="4"/>
      <c r="AU47" s="4"/>
      <c r="AV47" s="4"/>
      <c r="AW47" s="4"/>
      <c r="AX47" s="4"/>
      <c r="AY47" s="4"/>
    </row>
    <row r="48" spans="1:51" ht="14.4" x14ac:dyDescent="0.3">
      <c r="A48" s="101">
        <f>YampaRiverInflow.TotalOutflow!A48</f>
        <v>45778</v>
      </c>
      <c r="B48" s="9">
        <v>8.3249999999999993</v>
      </c>
      <c r="C48" s="9">
        <v>8.7690000000000001</v>
      </c>
      <c r="D48" s="9">
        <v>18.850999999999999</v>
      </c>
      <c r="E48" s="10">
        <v>-0.27216800000000002</v>
      </c>
      <c r="F48" s="10">
        <v>-15.576908</v>
      </c>
      <c r="G48" s="10">
        <v>10.261580000000002</v>
      </c>
      <c r="H48" s="10">
        <v>14.939944000000001</v>
      </c>
      <c r="I48" s="10">
        <v>-6.4280240000000006</v>
      </c>
      <c r="J48" s="10">
        <v>-2.930132</v>
      </c>
      <c r="K48" s="10">
        <v>9.3170699999999993</v>
      </c>
      <c r="L48" s="10">
        <v>17.687328000000001</v>
      </c>
      <c r="M48" s="10">
        <v>30.256135999999998</v>
      </c>
      <c r="N48" s="10">
        <v>9.5716059999999992</v>
      </c>
      <c r="O48" s="10">
        <v>29.325434000000005</v>
      </c>
      <c r="P48" s="10">
        <v>5.5503300000000007</v>
      </c>
      <c r="Q48" s="10">
        <v>8.0619300000000003</v>
      </c>
      <c r="R48" s="10">
        <v>-4.66012</v>
      </c>
      <c r="S48" s="10">
        <v>9.683209999999999</v>
      </c>
      <c r="T48" s="10">
        <v>23.337949999999999</v>
      </c>
      <c r="U48" s="10">
        <v>11.09249</v>
      </c>
      <c r="V48" s="10">
        <v>14.89179</v>
      </c>
      <c r="W48" s="10">
        <v>9.6852700000000009</v>
      </c>
      <c r="X48" s="10">
        <v>5.5847100000000003</v>
      </c>
      <c r="Y48" s="10">
        <v>4.1686000000000005</v>
      </c>
      <c r="Z48" s="10">
        <v>14.016170000000001</v>
      </c>
      <c r="AA48" s="10">
        <v>5.02379</v>
      </c>
      <c r="AB48" s="10">
        <v>16.882990000000003</v>
      </c>
      <c r="AC48" s="10">
        <v>3.9549799999999999</v>
      </c>
      <c r="AD48" s="10">
        <v>10.53945</v>
      </c>
      <c r="AE48" s="10">
        <v>19.5229</v>
      </c>
      <c r="AF48" s="10">
        <v>4.9721899999999994</v>
      </c>
      <c r="AG48" s="10">
        <v>1.2309300000000001</v>
      </c>
      <c r="AH48" s="10">
        <v>4.9847600000000005</v>
      </c>
      <c r="AI48" s="9">
        <v>9.3964200000000009</v>
      </c>
      <c r="AJ48" s="9">
        <v>8.1567039999999995</v>
      </c>
      <c r="AK48" s="9">
        <v>18.447317999999999</v>
      </c>
      <c r="AL48" s="9">
        <v>41.574200000000005</v>
      </c>
      <c r="AM48" s="9">
        <v>8.2423100000000016</v>
      </c>
      <c r="AN48" s="4"/>
      <c r="AO48" s="4"/>
      <c r="AP48" s="4"/>
      <c r="AQ48" s="4"/>
      <c r="AR48" s="4"/>
      <c r="AS48" s="4"/>
      <c r="AT48" s="4"/>
      <c r="AU48" s="4"/>
      <c r="AV48" s="4"/>
      <c r="AW48" s="4"/>
      <c r="AX48" s="4"/>
      <c r="AY48" s="4"/>
    </row>
    <row r="49" spans="1:1005" ht="14.4" x14ac:dyDescent="0.3">
      <c r="A49" s="101">
        <f>YampaRiverInflow.TotalOutflow!A49</f>
        <v>45809</v>
      </c>
      <c r="B49" s="9">
        <v>4.1669999999999998</v>
      </c>
      <c r="C49" s="9">
        <v>4.6769999999999996</v>
      </c>
      <c r="D49" s="9">
        <v>19.471</v>
      </c>
      <c r="E49" s="10">
        <v>20.665317999999999</v>
      </c>
      <c r="F49" s="10">
        <v>14.274572000000001</v>
      </c>
      <c r="G49" s="10">
        <v>14.059692000000002</v>
      </c>
      <c r="H49" s="10">
        <v>2.4844780000000002</v>
      </c>
      <c r="I49" s="10">
        <v>1.888352</v>
      </c>
      <c r="J49" s="10">
        <v>10.006266000000002</v>
      </c>
      <c r="K49" s="10">
        <v>19.542680000000001</v>
      </c>
      <c r="L49" s="10">
        <v>1.2684000000000002</v>
      </c>
      <c r="M49" s="10">
        <v>4.9412060000000002</v>
      </c>
      <c r="N49" s="10">
        <v>-1.180104</v>
      </c>
      <c r="O49" s="10">
        <v>16.706314000000003</v>
      </c>
      <c r="P49" s="10">
        <v>1.3633040000000001</v>
      </c>
      <c r="Q49" s="10">
        <v>-0.79383999999999999</v>
      </c>
      <c r="R49" s="10">
        <v>-23.251810000000003</v>
      </c>
      <c r="S49" s="10">
        <v>12.69872</v>
      </c>
      <c r="T49" s="10">
        <v>19.039000000000001</v>
      </c>
      <c r="U49" s="10">
        <v>6.8687700000000005</v>
      </c>
      <c r="V49" s="10">
        <v>14.246139999999999</v>
      </c>
      <c r="W49" s="10">
        <v>18.845080000000003</v>
      </c>
      <c r="X49" s="10">
        <v>7.4909099999999995</v>
      </c>
      <c r="Y49" s="10">
        <v>13.8124</v>
      </c>
      <c r="Z49" s="10">
        <v>24.775919999999999</v>
      </c>
      <c r="AA49" s="10">
        <v>9.7531100000000013</v>
      </c>
      <c r="AB49" s="10">
        <v>18.740459999999999</v>
      </c>
      <c r="AC49" s="10">
        <v>5.9942099999999998</v>
      </c>
      <c r="AD49" s="10">
        <v>10.93661</v>
      </c>
      <c r="AE49" s="10">
        <v>14.07673</v>
      </c>
      <c r="AF49" s="10">
        <v>3.54962</v>
      </c>
      <c r="AG49" s="10">
        <v>6.4226899999999993</v>
      </c>
      <c r="AH49" s="10">
        <v>10.59356</v>
      </c>
      <c r="AI49" s="9">
        <v>1.32226</v>
      </c>
      <c r="AJ49" s="9">
        <v>3.633238</v>
      </c>
      <c r="AK49" s="9">
        <v>2.8407460000000002</v>
      </c>
      <c r="AL49" s="9">
        <v>-4.0965480000000003</v>
      </c>
      <c r="AM49" s="9">
        <v>7.6460300000000005</v>
      </c>
      <c r="AN49" s="4"/>
      <c r="AO49" s="4"/>
      <c r="AP49" s="4"/>
      <c r="AQ49" s="4"/>
      <c r="AR49" s="4"/>
      <c r="AS49" s="4"/>
      <c r="AT49" s="4"/>
      <c r="AU49" s="4"/>
      <c r="AV49" s="4"/>
      <c r="AW49" s="4"/>
      <c r="AX49" s="4"/>
      <c r="AY49" s="4"/>
    </row>
    <row r="50" spans="1:1005" ht="14.4" x14ac:dyDescent="0.3">
      <c r="A50" s="101">
        <f>YampaRiverInflow.TotalOutflow!A50</f>
        <v>45839</v>
      </c>
      <c r="B50" s="9">
        <v>8.8620000000000001</v>
      </c>
      <c r="C50" s="9">
        <v>15.654</v>
      </c>
      <c r="D50" s="9">
        <v>23.431000000000001</v>
      </c>
      <c r="E50" s="10">
        <v>13.937982000000002</v>
      </c>
      <c r="F50" s="10">
        <v>-9.5202080000000002</v>
      </c>
      <c r="G50" s="10">
        <v>16.145548000000002</v>
      </c>
      <c r="H50" s="10">
        <v>8.3940580000000011</v>
      </c>
      <c r="I50" s="10">
        <v>24.153351999999998</v>
      </c>
      <c r="J50" s="10">
        <v>8.4327039999999993</v>
      </c>
      <c r="K50" s="10">
        <v>3.5028120000000005</v>
      </c>
      <c r="L50" s="10">
        <v>15.702810000000001</v>
      </c>
      <c r="M50" s="10">
        <v>2.0310160000000002</v>
      </c>
      <c r="N50" s="10">
        <v>8.0089059999999996</v>
      </c>
      <c r="O50" s="10">
        <v>20.697440000000004</v>
      </c>
      <c r="P50" s="10">
        <v>17.755964000000002</v>
      </c>
      <c r="Q50" s="10">
        <v>11.63293</v>
      </c>
      <c r="R50" s="10">
        <v>-12.476629999999998</v>
      </c>
      <c r="S50" s="10">
        <v>23.625509999999998</v>
      </c>
      <c r="T50" s="10">
        <v>20.54889</v>
      </c>
      <c r="U50" s="10">
        <v>8.319090000000001</v>
      </c>
      <c r="V50" s="10">
        <v>20.105460000000001</v>
      </c>
      <c r="W50" s="10">
        <v>19.50067</v>
      </c>
      <c r="X50" s="10">
        <v>8.3446700000000007</v>
      </c>
      <c r="Y50" s="10">
        <v>18.455950000000001</v>
      </c>
      <c r="Z50" s="10">
        <v>31.79073</v>
      </c>
      <c r="AA50" s="10">
        <v>14.55987</v>
      </c>
      <c r="AB50" s="10">
        <v>21.886839999999999</v>
      </c>
      <c r="AC50" s="10">
        <v>25.583909999999999</v>
      </c>
      <c r="AD50" s="10">
        <v>21.074020000000001</v>
      </c>
      <c r="AE50" s="10">
        <v>18.544400000000003</v>
      </c>
      <c r="AF50" s="10">
        <v>6.5901300000000003</v>
      </c>
      <c r="AG50" s="10">
        <v>14.91146</v>
      </c>
      <c r="AH50" s="10">
        <v>14.38373</v>
      </c>
      <c r="AI50" s="9">
        <v>27.614090000000001</v>
      </c>
      <c r="AJ50" s="9">
        <v>1.747992</v>
      </c>
      <c r="AK50" s="9">
        <v>12.233666000000001</v>
      </c>
      <c r="AL50" s="9">
        <v>40.837490000000003</v>
      </c>
      <c r="AM50" s="9">
        <v>46.478228000000001</v>
      </c>
      <c r="AN50" s="4"/>
      <c r="AO50" s="4"/>
      <c r="AP50" s="4"/>
      <c r="AQ50" s="4"/>
      <c r="AR50" s="4"/>
      <c r="AS50" s="4"/>
      <c r="AT50" s="4"/>
      <c r="AU50" s="4"/>
      <c r="AV50" s="4"/>
      <c r="AW50" s="4"/>
      <c r="AX50" s="4"/>
      <c r="AY50" s="4"/>
    </row>
    <row r="51" spans="1:1005" ht="14.4" x14ac:dyDescent="0.3">
      <c r="A51" s="101">
        <f>YampaRiverInflow.TotalOutflow!A51</f>
        <v>45870</v>
      </c>
      <c r="B51" s="9">
        <v>17.225000000000001</v>
      </c>
      <c r="C51" s="9">
        <v>16.655999999999999</v>
      </c>
      <c r="D51" s="9">
        <v>23.875</v>
      </c>
      <c r="E51" s="10">
        <v>0.7424400000000001</v>
      </c>
      <c r="F51" s="10">
        <v>14.672851999999999</v>
      </c>
      <c r="G51" s="10">
        <v>32.564776000000002</v>
      </c>
      <c r="H51" s="10">
        <v>18.685385999999998</v>
      </c>
      <c r="I51" s="10">
        <v>18.337461999999999</v>
      </c>
      <c r="J51" s="10">
        <v>16.435265999999999</v>
      </c>
      <c r="K51" s="10">
        <v>21.988620000000001</v>
      </c>
      <c r="L51" s="10">
        <v>28.766426000000003</v>
      </c>
      <c r="M51" s="10">
        <v>19.739957999999998</v>
      </c>
      <c r="N51" s="10">
        <v>11.451958000000001</v>
      </c>
      <c r="O51" s="10">
        <v>20.660824000000002</v>
      </c>
      <c r="P51" s="10">
        <v>13.796706</v>
      </c>
      <c r="Q51" s="10">
        <v>9.7706299999999988</v>
      </c>
      <c r="R51" s="10">
        <v>7.4435000000000002</v>
      </c>
      <c r="S51" s="10">
        <v>20.504860000000001</v>
      </c>
      <c r="T51" s="10">
        <v>22.135639999999999</v>
      </c>
      <c r="U51" s="10">
        <v>5.2130799999999997</v>
      </c>
      <c r="V51" s="10">
        <v>14.802440000000001</v>
      </c>
      <c r="W51" s="10">
        <v>21.94164</v>
      </c>
      <c r="X51" s="10">
        <v>8.4181799999999996</v>
      </c>
      <c r="Y51" s="10">
        <v>21.659500000000001</v>
      </c>
      <c r="Z51" s="10">
        <v>35.8294</v>
      </c>
      <c r="AA51" s="10">
        <v>14.210139999999999</v>
      </c>
      <c r="AB51" s="10">
        <v>24.195160000000001</v>
      </c>
      <c r="AC51" s="10">
        <v>26.496269999999999</v>
      </c>
      <c r="AD51" s="10">
        <v>24.024999999999999</v>
      </c>
      <c r="AE51" s="10">
        <v>22.344560000000001</v>
      </c>
      <c r="AF51" s="10">
        <v>9.8739599999999985</v>
      </c>
      <c r="AG51" s="10">
        <v>13.84548</v>
      </c>
      <c r="AH51" s="10">
        <v>16.93469</v>
      </c>
      <c r="AI51" s="9">
        <v>14.48996</v>
      </c>
      <c r="AJ51" s="9">
        <v>23.217804000000005</v>
      </c>
      <c r="AK51" s="9">
        <v>21.390052000000001</v>
      </c>
      <c r="AL51" s="9">
        <v>33.227021999999998</v>
      </c>
      <c r="AM51" s="9">
        <v>46.634092000000003</v>
      </c>
      <c r="AN51" s="4"/>
      <c r="AO51" s="4"/>
      <c r="AP51" s="4"/>
      <c r="AQ51" s="4"/>
      <c r="AR51" s="4"/>
      <c r="AS51" s="4"/>
      <c r="AT51" s="4"/>
      <c r="AU51" s="4"/>
      <c r="AV51" s="4"/>
      <c r="AW51" s="4"/>
      <c r="AX51" s="4"/>
      <c r="AY51" s="4"/>
    </row>
    <row r="52" spans="1:1005" ht="14.4" x14ac:dyDescent="0.3">
      <c r="A52" s="101">
        <f>YampaRiverInflow.TotalOutflow!A52</f>
        <v>45901</v>
      </c>
      <c r="B52" s="9">
        <v>14.504</v>
      </c>
      <c r="C52" s="9">
        <v>14.882999999999999</v>
      </c>
      <c r="D52" s="9">
        <v>16.707999999999998</v>
      </c>
      <c r="E52" s="10">
        <v>12.485670000000001</v>
      </c>
      <c r="F52" s="10">
        <v>12.587112000000001</v>
      </c>
      <c r="G52" s="10">
        <v>13.715842000000002</v>
      </c>
      <c r="H52" s="10">
        <v>14.078788000000001</v>
      </c>
      <c r="I52" s="10">
        <v>17.133922000000002</v>
      </c>
      <c r="J52" s="10">
        <v>36.728893999999997</v>
      </c>
      <c r="K52" s="10">
        <v>21.500264000000001</v>
      </c>
      <c r="L52" s="10">
        <v>26.366382000000002</v>
      </c>
      <c r="M52" s="10">
        <v>15.737406</v>
      </c>
      <c r="N52" s="10">
        <v>14.914582000000003</v>
      </c>
      <c r="O52" s="10">
        <v>14.839589999999999</v>
      </c>
      <c r="P52" s="10">
        <v>10.647540000000001</v>
      </c>
      <c r="Q52" s="10">
        <v>-6.0112700000000006</v>
      </c>
      <c r="R52" s="10">
        <v>19.914009999999998</v>
      </c>
      <c r="S52" s="10">
        <v>13.555149999999999</v>
      </c>
      <c r="T52" s="10">
        <v>15.397549999999999</v>
      </c>
      <c r="U52" s="10">
        <v>7.1036899999999994</v>
      </c>
      <c r="V52" s="10">
        <v>8.6973899999999986</v>
      </c>
      <c r="W52" s="10">
        <v>11.841569999999999</v>
      </c>
      <c r="X52" s="10">
        <v>3.6388400000000001</v>
      </c>
      <c r="Y52" s="10">
        <v>18.084299999999999</v>
      </c>
      <c r="Z52" s="10">
        <v>24.926950000000001</v>
      </c>
      <c r="AA52" s="10">
        <v>13.032249999999999</v>
      </c>
      <c r="AB52" s="10">
        <v>14.707469999999999</v>
      </c>
      <c r="AC52" s="10">
        <v>15.101129999999999</v>
      </c>
      <c r="AD52" s="10">
        <v>9.3519199999999998</v>
      </c>
      <c r="AE52" s="10">
        <v>35.037589999999994</v>
      </c>
      <c r="AF52" s="10">
        <v>-2.8639899999999998</v>
      </c>
      <c r="AG52" s="10">
        <v>6.7481800000000005</v>
      </c>
      <c r="AH52" s="10">
        <v>15.02529</v>
      </c>
      <c r="AI52" s="9">
        <v>11.451879999999999</v>
      </c>
      <c r="AJ52" s="9">
        <v>15.371198000000001</v>
      </c>
      <c r="AK52" s="9">
        <v>22.553249999999998</v>
      </c>
      <c r="AL52" s="9">
        <v>8.4984000000000002</v>
      </c>
      <c r="AM52" s="9">
        <v>20.619562000000002</v>
      </c>
      <c r="AN52" s="4"/>
      <c r="AO52" s="4"/>
      <c r="AP52" s="4"/>
      <c r="AQ52" s="4"/>
      <c r="AR52" s="4"/>
      <c r="AS52" s="4"/>
      <c r="AT52" s="4"/>
      <c r="AU52" s="4"/>
      <c r="AV52" s="4"/>
      <c r="AW52" s="4"/>
      <c r="AX52" s="4"/>
      <c r="AY52" s="4"/>
    </row>
    <row r="53" spans="1:1005" ht="14.4" x14ac:dyDescent="0.3">
      <c r="A53" s="101">
        <f>YampaRiverInflow.TotalOutflow!A53</f>
        <v>45931</v>
      </c>
      <c r="B53" s="9">
        <v>8.77</v>
      </c>
      <c r="C53" s="9">
        <v>13.826000000000001</v>
      </c>
      <c r="D53" s="9">
        <v>12.484999999999999</v>
      </c>
      <c r="E53" s="10">
        <v>15.296984</v>
      </c>
      <c r="F53" s="10">
        <v>17.363528000000002</v>
      </c>
      <c r="G53" s="10">
        <v>15.145718</v>
      </c>
      <c r="H53" s="10">
        <v>19.380140000000001</v>
      </c>
      <c r="I53" s="10">
        <v>13.376776000000001</v>
      </c>
      <c r="J53" s="10">
        <v>4.7494760000000005</v>
      </c>
      <c r="K53" s="10">
        <v>8.6108960000000003</v>
      </c>
      <c r="L53" s="10">
        <v>17.934583999999997</v>
      </c>
      <c r="M53" s="10">
        <v>11.836898000000001</v>
      </c>
      <c r="N53" s="10">
        <v>11.503132000000001</v>
      </c>
      <c r="O53" s="10">
        <v>12.135444000000001</v>
      </c>
      <c r="P53" s="10">
        <v>6.3876860000000004</v>
      </c>
      <c r="Q53" s="10">
        <v>-7.82599</v>
      </c>
      <c r="R53" s="10">
        <v>24.362849999999998</v>
      </c>
      <c r="S53" s="10">
        <v>10.95425</v>
      </c>
      <c r="T53" s="10">
        <v>11.723360000000001</v>
      </c>
      <c r="U53" s="10">
        <v>4.6145899999999997</v>
      </c>
      <c r="V53" s="10">
        <v>6.6953500000000004</v>
      </c>
      <c r="W53" s="10">
        <v>9.5123700000000007</v>
      </c>
      <c r="X53" s="10">
        <v>-0.49925999999999998</v>
      </c>
      <c r="Y53" s="10">
        <v>18.132660000000001</v>
      </c>
      <c r="Z53" s="10">
        <v>19.22006</v>
      </c>
      <c r="AA53" s="10">
        <v>10.97871</v>
      </c>
      <c r="AB53" s="10">
        <v>13.21185</v>
      </c>
      <c r="AC53" s="10">
        <v>14.04824</v>
      </c>
      <c r="AD53" s="10">
        <v>6.9533999999999994</v>
      </c>
      <c r="AE53" s="10">
        <v>23.35398</v>
      </c>
      <c r="AF53" s="10">
        <v>-2.8656299999999999</v>
      </c>
      <c r="AG53" s="10">
        <v>2.3012199999999998</v>
      </c>
      <c r="AH53" s="10">
        <v>14.73507</v>
      </c>
      <c r="AI53" s="9">
        <v>8.505370000000001</v>
      </c>
      <c r="AJ53" s="9">
        <v>11.385834000000001</v>
      </c>
      <c r="AK53" s="9">
        <v>-0.71860800000000002</v>
      </c>
      <c r="AL53" s="9">
        <v>25.419446000000001</v>
      </c>
      <c r="AM53" s="9">
        <v>21.178598000000001</v>
      </c>
      <c r="AN53" s="4"/>
      <c r="AO53" s="4"/>
      <c r="AP53" s="4"/>
      <c r="AQ53" s="4"/>
      <c r="AR53" s="4"/>
      <c r="AS53" s="4"/>
      <c r="AT53" s="4"/>
      <c r="AU53" s="4"/>
      <c r="AV53" s="4"/>
      <c r="AW53" s="4"/>
      <c r="AX53" s="4"/>
      <c r="AY53" s="4"/>
    </row>
    <row r="54" spans="1:1005" ht="14.4" x14ac:dyDescent="0.3">
      <c r="A54" s="101">
        <f>YampaRiverInflow.TotalOutflow!A54</f>
        <v>45962</v>
      </c>
      <c r="B54" s="9">
        <v>14.022</v>
      </c>
      <c r="C54" s="9">
        <v>13.662000000000001</v>
      </c>
      <c r="D54" s="9">
        <v>2.5750000000000002</v>
      </c>
      <c r="E54" s="10">
        <v>16.094632000000001</v>
      </c>
      <c r="F54" s="10">
        <v>11.450326</v>
      </c>
      <c r="G54" s="10">
        <v>26.131626000000004</v>
      </c>
      <c r="H54" s="10">
        <v>8.3835399999999982</v>
      </c>
      <c r="I54" s="10">
        <v>1.6175140000000001</v>
      </c>
      <c r="J54" s="10">
        <v>4.4911860000000008</v>
      </c>
      <c r="K54" s="10">
        <v>8.991363999999999</v>
      </c>
      <c r="L54" s="10">
        <v>10.960080000000001</v>
      </c>
      <c r="M54" s="10">
        <v>12.147136</v>
      </c>
      <c r="N54" s="10">
        <v>3.6625680000000003</v>
      </c>
      <c r="O54" s="10">
        <v>15.820898000000001</v>
      </c>
      <c r="P54" s="10">
        <v>14.533392000000001</v>
      </c>
      <c r="Q54" s="10">
        <v>-12.37326</v>
      </c>
      <c r="R54" s="10">
        <v>14.93168</v>
      </c>
      <c r="S54" s="10">
        <v>-5.1652700000000005</v>
      </c>
      <c r="T54" s="10">
        <v>10.395850000000001</v>
      </c>
      <c r="U54" s="10">
        <v>4.0648400000000002</v>
      </c>
      <c r="V54" s="10">
        <v>3.5380700000000003</v>
      </c>
      <c r="W54" s="10">
        <v>7.5272700000000006</v>
      </c>
      <c r="X54" s="10">
        <v>13.11669</v>
      </c>
      <c r="Y54" s="10">
        <v>15.47784</v>
      </c>
      <c r="Z54" s="10">
        <v>21.893450000000001</v>
      </c>
      <c r="AA54" s="10">
        <v>12.1463</v>
      </c>
      <c r="AB54" s="10">
        <v>8.651209999999999</v>
      </c>
      <c r="AC54" s="10">
        <v>9.7618099999999988</v>
      </c>
      <c r="AD54" s="10">
        <v>16.488720000000001</v>
      </c>
      <c r="AE54" s="10">
        <v>4.6226700000000003</v>
      </c>
      <c r="AF54" s="10">
        <v>5.9689499999999995</v>
      </c>
      <c r="AG54" s="10">
        <v>-1.0023</v>
      </c>
      <c r="AH54" s="10">
        <v>2.8529</v>
      </c>
      <c r="AI54" s="9">
        <v>5.8924399999999997</v>
      </c>
      <c r="AJ54" s="9">
        <v>14.328964000000001</v>
      </c>
      <c r="AK54" s="9">
        <v>10.843160000000001</v>
      </c>
      <c r="AL54" s="9">
        <v>18.386371999999998</v>
      </c>
      <c r="AM54" s="9">
        <v>19.311062000000003</v>
      </c>
      <c r="AN54" s="4"/>
      <c r="AO54" s="4"/>
      <c r="AP54" s="4"/>
      <c r="AQ54" s="4"/>
      <c r="AR54" s="4"/>
      <c r="AS54" s="4"/>
      <c r="AT54" s="4"/>
      <c r="AU54" s="4"/>
      <c r="AV54" s="4"/>
      <c r="AW54" s="4"/>
      <c r="AX54" s="4"/>
      <c r="AY54" s="4"/>
    </row>
    <row r="55" spans="1:1005" ht="14.4" x14ac:dyDescent="0.3">
      <c r="A55" s="101">
        <f>YampaRiverInflow.TotalOutflow!A55</f>
        <v>45992</v>
      </c>
      <c r="B55" s="9">
        <v>12.974</v>
      </c>
      <c r="C55" s="9">
        <v>11.318</v>
      </c>
      <c r="D55" s="9">
        <v>3.044</v>
      </c>
      <c r="E55" s="10">
        <v>17.192216000000002</v>
      </c>
      <c r="F55" s="10">
        <v>14.472434000000002</v>
      </c>
      <c r="G55" s="10">
        <v>14.617889999999999</v>
      </c>
      <c r="H55" s="10">
        <v>12.40625</v>
      </c>
      <c r="I55" s="10">
        <v>14.303154000000003</v>
      </c>
      <c r="J55" s="10">
        <v>8.5718779999999999</v>
      </c>
      <c r="K55" s="10">
        <v>16.566911999999999</v>
      </c>
      <c r="L55" s="10">
        <v>23.606604000000004</v>
      </c>
      <c r="M55" s="10">
        <v>11.927992</v>
      </c>
      <c r="N55" s="10">
        <v>18.697578</v>
      </c>
      <c r="O55" s="10">
        <v>16.272072000000001</v>
      </c>
      <c r="P55" s="10">
        <v>6.2282960000000003</v>
      </c>
      <c r="Q55" s="10">
        <v>-16.238409999999998</v>
      </c>
      <c r="R55" s="10">
        <v>12.00187</v>
      </c>
      <c r="S55" s="10">
        <v>6.5915499999999998</v>
      </c>
      <c r="T55" s="10">
        <v>12.228569999999999</v>
      </c>
      <c r="U55" s="10">
        <v>1.01868</v>
      </c>
      <c r="V55" s="10">
        <v>6.6875100000000005</v>
      </c>
      <c r="W55" s="10">
        <v>11.483219999999999</v>
      </c>
      <c r="X55" s="10">
        <v>-2.7016499999999999</v>
      </c>
      <c r="Y55" s="10">
        <v>25.948370000000001</v>
      </c>
      <c r="Z55" s="10">
        <v>22.778939999999999</v>
      </c>
      <c r="AA55" s="10">
        <v>11.792920000000001</v>
      </c>
      <c r="AB55" s="10">
        <v>17.610810000000001</v>
      </c>
      <c r="AC55" s="10">
        <v>24.307770000000001</v>
      </c>
      <c r="AD55" s="10">
        <v>18.407709999999998</v>
      </c>
      <c r="AE55" s="10">
        <v>2.61571</v>
      </c>
      <c r="AF55" s="10">
        <v>-1.4079200000000001</v>
      </c>
      <c r="AG55" s="10">
        <v>-6.0315000000000003</v>
      </c>
      <c r="AH55" s="10">
        <v>15.691600000000001</v>
      </c>
      <c r="AI55" s="9">
        <v>6.0872700000000002</v>
      </c>
      <c r="AJ55" s="9">
        <v>11.088239999999999</v>
      </c>
      <c r="AK55" s="9">
        <v>24.479745999999999</v>
      </c>
      <c r="AL55" s="9">
        <v>28.815221999999999</v>
      </c>
      <c r="AM55" s="9">
        <v>25.261752000000001</v>
      </c>
      <c r="AN55" s="4"/>
      <c r="AO55" s="4"/>
      <c r="AP55" s="4"/>
      <c r="AQ55" s="4"/>
      <c r="AR55" s="4"/>
      <c r="AS55" s="4"/>
      <c r="AT55" s="4"/>
      <c r="AU55" s="4"/>
      <c r="AV55" s="4"/>
      <c r="AW55" s="4"/>
      <c r="AX55" s="4"/>
      <c r="AY55" s="4"/>
    </row>
    <row r="56" spans="1:1005" ht="14.4" x14ac:dyDescent="0.3">
      <c r="A56" s="101">
        <f>YampaRiverInflow.TotalOutflow!A56</f>
        <v>46023</v>
      </c>
      <c r="B56" s="9">
        <v>19.492999999999999</v>
      </c>
      <c r="C56" s="9">
        <v>18.73</v>
      </c>
      <c r="D56" s="9">
        <v>9.2970000000000006</v>
      </c>
      <c r="E56" s="10">
        <v>13.399138000000001</v>
      </c>
      <c r="F56" s="10">
        <v>7.5585960000000014</v>
      </c>
      <c r="G56" s="10">
        <v>17.579034</v>
      </c>
      <c r="H56" s="10">
        <v>17.167010000000001</v>
      </c>
      <c r="I56" s="10">
        <v>17.192004000000001</v>
      </c>
      <c r="J56" s="10">
        <v>16.305914000000001</v>
      </c>
      <c r="K56" s="10">
        <v>18.317238</v>
      </c>
      <c r="L56" s="10">
        <v>101.21908400000001</v>
      </c>
      <c r="M56" s="10">
        <v>14.084605999999999</v>
      </c>
      <c r="N56" s="10">
        <v>35.531559999999999</v>
      </c>
      <c r="O56" s="10">
        <v>11.366462</v>
      </c>
      <c r="P56" s="10">
        <v>12.906422000000001</v>
      </c>
      <c r="Q56" s="10">
        <v>-12.26146</v>
      </c>
      <c r="R56" s="10">
        <v>9.9685600000000001</v>
      </c>
      <c r="S56" s="10">
        <v>3.9182399999999999</v>
      </c>
      <c r="T56" s="10">
        <v>5.2524799999999994</v>
      </c>
      <c r="U56" s="10">
        <v>0.65434000000000003</v>
      </c>
      <c r="V56" s="10">
        <v>10.38495</v>
      </c>
      <c r="W56" s="10">
        <v>14.23559</v>
      </c>
      <c r="X56" s="10">
        <v>9.8203300000000002</v>
      </c>
      <c r="Y56" s="10">
        <v>24.700430000000001</v>
      </c>
      <c r="Z56" s="10">
        <v>22.069479999999999</v>
      </c>
      <c r="AA56" s="10">
        <v>12.57952</v>
      </c>
      <c r="AB56" s="10">
        <v>19.210369999999998</v>
      </c>
      <c r="AC56" s="10">
        <v>24.414390000000001</v>
      </c>
      <c r="AD56" s="10">
        <v>14.356399999999999</v>
      </c>
      <c r="AE56" s="10">
        <v>-5.5168900000000001</v>
      </c>
      <c r="AF56" s="10">
        <v>8.7599999999999997E-2</v>
      </c>
      <c r="AG56" s="10">
        <v>10.52117</v>
      </c>
      <c r="AH56" s="10">
        <v>15.80128</v>
      </c>
      <c r="AI56" s="9">
        <v>6.6924780000000004</v>
      </c>
      <c r="AJ56" s="9">
        <v>12.522880000000001</v>
      </c>
      <c r="AK56" s="9">
        <v>13.408282000000002</v>
      </c>
      <c r="AL56" s="9">
        <v>20.393000000000001</v>
      </c>
      <c r="AM56" s="9">
        <v>26.830200000000001</v>
      </c>
      <c r="AN56" s="4"/>
      <c r="AO56" s="4"/>
      <c r="AP56" s="4"/>
      <c r="AQ56" s="4"/>
      <c r="AR56" s="4"/>
      <c r="AS56" s="4"/>
      <c r="AT56" s="4"/>
      <c r="AU56" s="4"/>
      <c r="AV56" s="4"/>
      <c r="AW56" s="4"/>
      <c r="AX56" s="4"/>
      <c r="AY56" s="4"/>
    </row>
    <row r="57" spans="1:1005" ht="14.4" x14ac:dyDescent="0.3">
      <c r="A57" s="101">
        <f>YampaRiverInflow.TotalOutflow!A57</f>
        <v>46054</v>
      </c>
      <c r="B57" s="9">
        <v>17.004999999999999</v>
      </c>
      <c r="C57" s="9">
        <v>22.273</v>
      </c>
      <c r="D57" s="9">
        <v>11.170999999999999</v>
      </c>
      <c r="E57" s="10">
        <v>24.398584000000003</v>
      </c>
      <c r="F57" s="10">
        <v>22.760021999999999</v>
      </c>
      <c r="G57" s="10">
        <v>20.288758000000001</v>
      </c>
      <c r="H57" s="10">
        <v>20.558418000000003</v>
      </c>
      <c r="I57" s="10">
        <v>7.514894</v>
      </c>
      <c r="J57" s="10">
        <v>19.425978000000001</v>
      </c>
      <c r="K57" s="10">
        <v>27.521836</v>
      </c>
      <c r="L57" s="10">
        <v>75.754664000000005</v>
      </c>
      <c r="M57" s="10">
        <v>14.718234000000001</v>
      </c>
      <c r="N57" s="10">
        <v>33.481140000000003</v>
      </c>
      <c r="O57" s="10">
        <v>10.668854</v>
      </c>
      <c r="P57" s="10">
        <v>-2.5262600000000002</v>
      </c>
      <c r="Q57" s="10">
        <v>-10.192350000000001</v>
      </c>
      <c r="R57" s="10">
        <v>6.2821099999999994</v>
      </c>
      <c r="S57" s="10">
        <v>3.13246</v>
      </c>
      <c r="T57" s="10">
        <v>4.1601400000000002</v>
      </c>
      <c r="U57" s="10">
        <v>2.8380700000000001</v>
      </c>
      <c r="V57" s="10">
        <v>9.7490100000000002</v>
      </c>
      <c r="W57" s="10">
        <v>16.001570000000001</v>
      </c>
      <c r="X57" s="10">
        <v>9.5720700000000001</v>
      </c>
      <c r="Y57" s="10">
        <v>21.740169999999999</v>
      </c>
      <c r="Z57" s="10">
        <v>14.98456</v>
      </c>
      <c r="AA57" s="10">
        <v>10.01197</v>
      </c>
      <c r="AB57" s="10">
        <v>10.48507</v>
      </c>
      <c r="AC57" s="10">
        <v>13.671299999999999</v>
      </c>
      <c r="AD57" s="10">
        <v>11.7835</v>
      </c>
      <c r="AE57" s="10">
        <v>1.5763499999999999</v>
      </c>
      <c r="AF57" s="10">
        <v>-4.5615100000000002</v>
      </c>
      <c r="AG57" s="10">
        <v>4.3772399999999996</v>
      </c>
      <c r="AH57" s="10">
        <v>6.30464</v>
      </c>
      <c r="AI57" s="9">
        <v>11.420924000000001</v>
      </c>
      <c r="AJ57" s="9">
        <v>22.01473</v>
      </c>
      <c r="AK57" s="9">
        <v>19.386094</v>
      </c>
      <c r="AL57" s="9">
        <v>18.080170000000003</v>
      </c>
      <c r="AM57" s="9">
        <v>21.570738000000002</v>
      </c>
      <c r="AN57" s="4"/>
      <c r="AO57" s="4"/>
      <c r="AP57" s="4"/>
      <c r="AQ57" s="4"/>
      <c r="AR57" s="4"/>
      <c r="AS57" s="4"/>
      <c r="AT57" s="4"/>
      <c r="AU57" s="4"/>
      <c r="AV57" s="4"/>
      <c r="AW57" s="4"/>
      <c r="AX57" s="4"/>
      <c r="AY57" s="4"/>
    </row>
    <row r="58" spans="1:1005" ht="14.4" x14ac:dyDescent="0.3">
      <c r="A58" s="101">
        <f>YampaRiverInflow.TotalOutflow!A58</f>
        <v>46082</v>
      </c>
      <c r="B58" s="9">
        <v>17.504999999999999</v>
      </c>
      <c r="C58" s="9">
        <v>27.605</v>
      </c>
      <c r="D58" s="9">
        <v>16.059000000000001</v>
      </c>
      <c r="E58" s="10">
        <v>21.771910000000002</v>
      </c>
      <c r="F58" s="10">
        <v>6.9283080000000012</v>
      </c>
      <c r="G58" s="10">
        <v>9.9853559999999995</v>
      </c>
      <c r="H58" s="10">
        <v>4.6072879999999996</v>
      </c>
      <c r="I58" s="10">
        <v>9.3644660000000002</v>
      </c>
      <c r="J58" s="10">
        <v>26.794340000000005</v>
      </c>
      <c r="K58" s="10">
        <v>39.915998000000002</v>
      </c>
      <c r="L58" s="10">
        <v>66.375816</v>
      </c>
      <c r="M58" s="10">
        <v>17.63081</v>
      </c>
      <c r="N58" s="10">
        <v>62.605969999999999</v>
      </c>
      <c r="O58" s="10">
        <v>-10.494788</v>
      </c>
      <c r="P58" s="10">
        <v>-5.3588699999999996</v>
      </c>
      <c r="Q58" s="10">
        <v>-15.49112</v>
      </c>
      <c r="R58" s="10">
        <v>36.322969999999998</v>
      </c>
      <c r="S58" s="10">
        <v>9.210090000000001</v>
      </c>
      <c r="T58" s="10">
        <v>5.7764899999999999</v>
      </c>
      <c r="U58" s="10">
        <v>9.2872199999999996</v>
      </c>
      <c r="V58" s="10">
        <v>8.1139899999999994</v>
      </c>
      <c r="W58" s="10">
        <v>9.8301200000000009</v>
      </c>
      <c r="X58" s="10">
        <v>14.49926</v>
      </c>
      <c r="Y58" s="10">
        <v>12.03308</v>
      </c>
      <c r="Z58" s="10">
        <v>4.5342399999999996</v>
      </c>
      <c r="AA58" s="10">
        <v>19.332849999999997</v>
      </c>
      <c r="AB58" s="10">
        <v>6.37479</v>
      </c>
      <c r="AC58" s="10">
        <v>9.2942099999999996</v>
      </c>
      <c r="AD58" s="10">
        <v>12.6425</v>
      </c>
      <c r="AE58" s="10">
        <v>6.9273500000000006</v>
      </c>
      <c r="AF58" s="10">
        <v>-7.20953</v>
      </c>
      <c r="AG58" s="10">
        <v>6.0791599999999999</v>
      </c>
      <c r="AH58" s="10">
        <v>6.5443199999999999</v>
      </c>
      <c r="AI58" s="9">
        <v>13.23695</v>
      </c>
      <c r="AJ58" s="9">
        <v>24.268612000000001</v>
      </c>
      <c r="AK58" s="9">
        <v>48.256724000000006</v>
      </c>
      <c r="AL58" s="9">
        <v>19.746093999999999</v>
      </c>
      <c r="AM58" s="9">
        <v>35.103420000000007</v>
      </c>
      <c r="AN58" s="4"/>
      <c r="AO58" s="4"/>
      <c r="AP58" s="4"/>
      <c r="AQ58" s="4"/>
      <c r="AR58" s="4"/>
      <c r="AS58" s="4"/>
      <c r="AT58" s="4"/>
      <c r="AU58" s="4"/>
      <c r="AV58" s="4"/>
      <c r="AW58" s="4"/>
      <c r="AX58" s="4"/>
      <c r="AY58" s="4"/>
    </row>
    <row r="59" spans="1:1005" ht="14.4" x14ac:dyDescent="0.3">
      <c r="A59" s="101">
        <f>YampaRiverInflow.TotalOutflow!A59</f>
        <v>46113</v>
      </c>
      <c r="B59" s="9">
        <v>16.923999999999999</v>
      </c>
      <c r="C59" s="9">
        <v>16.178000000000001</v>
      </c>
      <c r="D59" s="9">
        <v>18.23</v>
      </c>
      <c r="E59" s="10">
        <v>23.441744000000003</v>
      </c>
      <c r="F59" s="10">
        <v>20.577144000000001</v>
      </c>
      <c r="G59" s="10">
        <v>25.502514000000001</v>
      </c>
      <c r="H59" s="10">
        <v>13.009960000000001</v>
      </c>
      <c r="I59" s="10">
        <v>4.4516200000000001</v>
      </c>
      <c r="J59" s="10">
        <v>18.399011999999999</v>
      </c>
      <c r="K59" s="10">
        <v>29.763325999999999</v>
      </c>
      <c r="L59" s="10">
        <v>41.261670000000002</v>
      </c>
      <c r="M59" s="10">
        <v>7.7661820000000006</v>
      </c>
      <c r="N59" s="10">
        <v>14.708754000000001</v>
      </c>
      <c r="O59" s="10">
        <v>23.635946000000001</v>
      </c>
      <c r="P59" s="10">
        <v>6.8406400000000005</v>
      </c>
      <c r="Q59" s="10">
        <v>-2.2138499999999999</v>
      </c>
      <c r="R59" s="10">
        <v>19.547470000000001</v>
      </c>
      <c r="S59" s="10">
        <v>11.52768</v>
      </c>
      <c r="T59" s="10">
        <v>17.343669999999999</v>
      </c>
      <c r="U59" s="10">
        <v>13.49269</v>
      </c>
      <c r="V59" s="10">
        <v>4.6643299999999996</v>
      </c>
      <c r="W59" s="10">
        <v>2.3306399999999998</v>
      </c>
      <c r="X59" s="10">
        <v>9.179590000000001</v>
      </c>
      <c r="Y59" s="10">
        <v>14.534559999999999</v>
      </c>
      <c r="Z59" s="10">
        <v>4.0880400000000003</v>
      </c>
      <c r="AA59" s="10">
        <v>12.77216</v>
      </c>
      <c r="AB59" s="10">
        <v>7.4774700000000003</v>
      </c>
      <c r="AC59" s="10">
        <v>12.525</v>
      </c>
      <c r="AD59" s="10">
        <v>22.5366</v>
      </c>
      <c r="AE59" s="10">
        <v>5.4246600000000003</v>
      </c>
      <c r="AF59" s="10">
        <v>-1.42597</v>
      </c>
      <c r="AG59" s="10">
        <v>9.8915199999999999</v>
      </c>
      <c r="AH59" s="10">
        <v>9.72743</v>
      </c>
      <c r="AI59" s="9">
        <v>7.0186580000000003</v>
      </c>
      <c r="AJ59" s="9">
        <v>14.715734000000001</v>
      </c>
      <c r="AK59" s="9">
        <v>24.234504000000001</v>
      </c>
      <c r="AL59" s="9">
        <v>24.849282000000002</v>
      </c>
      <c r="AM59" s="9">
        <v>28.551597999999998</v>
      </c>
      <c r="AN59" s="4"/>
      <c r="AO59" s="4"/>
      <c r="AP59" s="4"/>
      <c r="AQ59" s="4"/>
      <c r="AR59" s="4"/>
      <c r="AS59" s="4"/>
      <c r="AT59" s="4"/>
      <c r="AU59" s="4"/>
      <c r="AV59" s="4"/>
      <c r="AW59" s="4"/>
      <c r="AX59" s="4"/>
      <c r="AY59" s="4"/>
    </row>
    <row r="60" spans="1:1005" ht="14.4" x14ac:dyDescent="0.3">
      <c r="A60" s="101">
        <f>YampaRiverInflow.TotalOutflow!A60</f>
        <v>46143</v>
      </c>
      <c r="B60" s="9">
        <v>8.3249999999999993</v>
      </c>
      <c r="C60" s="9">
        <v>8.7690000000000001</v>
      </c>
      <c r="D60" s="9">
        <v>18.850999999999999</v>
      </c>
      <c r="E60" s="10">
        <v>-15.576908</v>
      </c>
      <c r="F60" s="10">
        <v>10.261580000000002</v>
      </c>
      <c r="G60" s="10">
        <v>14.939944000000001</v>
      </c>
      <c r="H60" s="10">
        <v>-6.4280240000000006</v>
      </c>
      <c r="I60" s="10">
        <v>-2.930132</v>
      </c>
      <c r="J60" s="10">
        <v>9.3170699999999993</v>
      </c>
      <c r="K60" s="10">
        <v>17.687328000000001</v>
      </c>
      <c r="L60" s="10">
        <v>30.256135999999998</v>
      </c>
      <c r="M60" s="10">
        <v>9.5716059999999992</v>
      </c>
      <c r="N60" s="10">
        <v>29.325434000000005</v>
      </c>
      <c r="O60" s="10">
        <v>5.5503300000000007</v>
      </c>
      <c r="P60" s="10">
        <v>8.0619300000000003</v>
      </c>
      <c r="Q60" s="10">
        <v>-4.66012</v>
      </c>
      <c r="R60" s="10">
        <v>9.683209999999999</v>
      </c>
      <c r="S60" s="10">
        <v>23.337949999999999</v>
      </c>
      <c r="T60" s="10">
        <v>11.09249</v>
      </c>
      <c r="U60" s="10">
        <v>14.89179</v>
      </c>
      <c r="V60" s="10">
        <v>9.6852700000000009</v>
      </c>
      <c r="W60" s="10">
        <v>5.5847100000000003</v>
      </c>
      <c r="X60" s="10">
        <v>4.1686000000000005</v>
      </c>
      <c r="Y60" s="10">
        <v>14.016170000000001</v>
      </c>
      <c r="Z60" s="10">
        <v>5.02379</v>
      </c>
      <c r="AA60" s="10">
        <v>16.882990000000003</v>
      </c>
      <c r="AB60" s="10">
        <v>3.9549799999999999</v>
      </c>
      <c r="AC60" s="10">
        <v>10.53945</v>
      </c>
      <c r="AD60" s="10">
        <v>19.5229</v>
      </c>
      <c r="AE60" s="10">
        <v>4.9721899999999994</v>
      </c>
      <c r="AF60" s="10">
        <v>1.2309300000000001</v>
      </c>
      <c r="AG60" s="10">
        <v>4.9847600000000005</v>
      </c>
      <c r="AH60" s="10">
        <v>9.3964200000000009</v>
      </c>
      <c r="AI60" s="9">
        <v>8.1567039999999995</v>
      </c>
      <c r="AJ60" s="9">
        <v>18.447317999999999</v>
      </c>
      <c r="AK60" s="9">
        <v>41.574200000000005</v>
      </c>
      <c r="AL60" s="9">
        <v>8.2423100000000016</v>
      </c>
      <c r="AM60" s="9">
        <v>-0.94377600000000006</v>
      </c>
      <c r="AN60" s="4"/>
      <c r="AO60" s="4"/>
      <c r="AP60" s="4"/>
      <c r="AQ60" s="4"/>
      <c r="AR60" s="4"/>
      <c r="AS60" s="4"/>
      <c r="AT60" s="4"/>
      <c r="AU60" s="4"/>
      <c r="AV60" s="4"/>
      <c r="AW60" s="4"/>
      <c r="AX60" s="4"/>
      <c r="AY60" s="4"/>
    </row>
    <row r="61" spans="1:1005" ht="14.4" x14ac:dyDescent="0.3">
      <c r="A61" s="101">
        <f>YampaRiverInflow.TotalOutflow!A61</f>
        <v>46174</v>
      </c>
      <c r="B61" s="9">
        <v>4.1669999999999998</v>
      </c>
      <c r="C61" s="9">
        <v>4.6769999999999996</v>
      </c>
      <c r="D61" s="9">
        <v>19.471</v>
      </c>
      <c r="E61" s="10">
        <v>14.274572000000001</v>
      </c>
      <c r="F61" s="10">
        <v>14.059692000000002</v>
      </c>
      <c r="G61" s="10">
        <v>2.4844780000000002</v>
      </c>
      <c r="H61" s="10">
        <v>1.888352</v>
      </c>
      <c r="I61" s="10">
        <v>10.006266000000002</v>
      </c>
      <c r="J61" s="10">
        <v>19.542680000000001</v>
      </c>
      <c r="K61" s="10">
        <v>1.2684000000000002</v>
      </c>
      <c r="L61" s="10">
        <v>4.9412060000000002</v>
      </c>
      <c r="M61" s="10">
        <v>-1.180104</v>
      </c>
      <c r="N61" s="10">
        <v>16.706314000000003</v>
      </c>
      <c r="O61" s="10">
        <v>1.3633040000000001</v>
      </c>
      <c r="P61" s="10">
        <v>-0.79383999999999999</v>
      </c>
      <c r="Q61" s="10">
        <v>-23.251810000000003</v>
      </c>
      <c r="R61" s="10">
        <v>12.69872</v>
      </c>
      <c r="S61" s="10">
        <v>19.039000000000001</v>
      </c>
      <c r="T61" s="10">
        <v>6.8687700000000005</v>
      </c>
      <c r="U61" s="10">
        <v>14.246139999999999</v>
      </c>
      <c r="V61" s="10">
        <v>18.845080000000003</v>
      </c>
      <c r="W61" s="10">
        <v>7.4909099999999995</v>
      </c>
      <c r="X61" s="10">
        <v>13.8124</v>
      </c>
      <c r="Y61" s="10">
        <v>24.775919999999999</v>
      </c>
      <c r="Z61" s="10">
        <v>9.7531100000000013</v>
      </c>
      <c r="AA61" s="10">
        <v>18.740459999999999</v>
      </c>
      <c r="AB61" s="10">
        <v>5.9942099999999998</v>
      </c>
      <c r="AC61" s="10">
        <v>10.93661</v>
      </c>
      <c r="AD61" s="10">
        <v>14.07673</v>
      </c>
      <c r="AE61" s="10">
        <v>3.54962</v>
      </c>
      <c r="AF61" s="10">
        <v>6.4226899999999993</v>
      </c>
      <c r="AG61" s="10">
        <v>10.59356</v>
      </c>
      <c r="AH61" s="10">
        <v>1.32226</v>
      </c>
      <c r="AI61" s="9">
        <v>3.633238</v>
      </c>
      <c r="AJ61" s="9">
        <v>2.8407460000000002</v>
      </c>
      <c r="AK61" s="9">
        <v>-4.0965480000000003</v>
      </c>
      <c r="AL61" s="9">
        <v>7.6460300000000005</v>
      </c>
      <c r="AM61" s="9">
        <v>19.771796000000002</v>
      </c>
      <c r="AN61" s="4"/>
      <c r="AO61" s="4"/>
      <c r="AP61" s="4"/>
      <c r="AQ61" s="4"/>
      <c r="AR61" s="4"/>
      <c r="AS61" s="4"/>
      <c r="AT61" s="4"/>
      <c r="AU61" s="4"/>
      <c r="AV61" s="4"/>
      <c r="AW61" s="4"/>
      <c r="AX61" s="4"/>
      <c r="AY61" s="4"/>
    </row>
    <row r="62" spans="1:1005" ht="14.4" x14ac:dyDescent="0.3">
      <c r="A62" s="101">
        <f>YampaRiverInflow.TotalOutflow!A62</f>
        <v>46204</v>
      </c>
      <c r="B62" s="9">
        <v>8.8620000000000001</v>
      </c>
      <c r="C62" s="9">
        <v>15.654</v>
      </c>
      <c r="D62" s="9">
        <v>23.431000000000001</v>
      </c>
      <c r="E62" s="10">
        <v>-9.5202080000000002</v>
      </c>
      <c r="F62" s="10">
        <v>16.145548000000002</v>
      </c>
      <c r="G62" s="10">
        <v>8.3940580000000011</v>
      </c>
      <c r="H62" s="10">
        <v>24.153351999999998</v>
      </c>
      <c r="I62" s="10">
        <v>8.4327039999999993</v>
      </c>
      <c r="J62" s="10">
        <v>3.5028120000000005</v>
      </c>
      <c r="K62" s="10">
        <v>15.702810000000001</v>
      </c>
      <c r="L62" s="10">
        <v>2.0310160000000002</v>
      </c>
      <c r="M62" s="10">
        <v>8.0089059999999996</v>
      </c>
      <c r="N62" s="10">
        <v>20.697440000000004</v>
      </c>
      <c r="O62" s="10">
        <v>17.755964000000002</v>
      </c>
      <c r="P62" s="10">
        <v>11.63293</v>
      </c>
      <c r="Q62" s="10">
        <v>-12.476629999999998</v>
      </c>
      <c r="R62" s="10">
        <v>23.625509999999998</v>
      </c>
      <c r="S62" s="10">
        <v>20.54889</v>
      </c>
      <c r="T62" s="10">
        <v>8.319090000000001</v>
      </c>
      <c r="U62" s="10">
        <v>20.105460000000001</v>
      </c>
      <c r="V62" s="10">
        <v>19.50067</v>
      </c>
      <c r="W62" s="10">
        <v>8.3446700000000007</v>
      </c>
      <c r="X62" s="10">
        <v>18.455950000000001</v>
      </c>
      <c r="Y62" s="10">
        <v>31.79073</v>
      </c>
      <c r="Z62" s="10">
        <v>14.55987</v>
      </c>
      <c r="AA62" s="10">
        <v>21.886839999999999</v>
      </c>
      <c r="AB62" s="10">
        <v>25.583909999999999</v>
      </c>
      <c r="AC62" s="10">
        <v>21.074020000000001</v>
      </c>
      <c r="AD62" s="10">
        <v>18.544400000000003</v>
      </c>
      <c r="AE62" s="10">
        <v>6.5901300000000003</v>
      </c>
      <c r="AF62" s="10">
        <v>14.91146</v>
      </c>
      <c r="AG62" s="10">
        <v>14.38373</v>
      </c>
      <c r="AH62" s="10">
        <v>27.614090000000001</v>
      </c>
      <c r="AI62" s="9">
        <v>1.747992</v>
      </c>
      <c r="AJ62" s="9">
        <v>12.233666000000001</v>
      </c>
      <c r="AK62" s="9">
        <v>40.837490000000003</v>
      </c>
      <c r="AL62" s="9">
        <v>46.478228000000001</v>
      </c>
      <c r="AM62" s="9">
        <v>13.864426000000002</v>
      </c>
      <c r="AN62" s="4"/>
      <c r="AO62" s="4"/>
      <c r="AP62" s="4"/>
      <c r="AQ62" s="4"/>
      <c r="AR62" s="4"/>
      <c r="AS62" s="4"/>
      <c r="AT62" s="4"/>
      <c r="AU62" s="4"/>
      <c r="AV62" s="4"/>
      <c r="AW62" s="4"/>
      <c r="AX62" s="4"/>
      <c r="AY62" s="4"/>
    </row>
    <row r="63" spans="1:1005" ht="14.4" x14ac:dyDescent="0.3">
      <c r="A63" s="101">
        <f>YampaRiverInflow.TotalOutflow!A63</f>
        <v>46235</v>
      </c>
      <c r="B63" s="9">
        <v>17.225000000000001</v>
      </c>
      <c r="C63" s="9">
        <v>16.655999999999999</v>
      </c>
      <c r="D63" s="9">
        <v>23.875</v>
      </c>
      <c r="E63" s="10">
        <v>14.672851999999999</v>
      </c>
      <c r="F63" s="10">
        <v>32.564776000000002</v>
      </c>
      <c r="G63" s="10">
        <v>18.685385999999998</v>
      </c>
      <c r="H63" s="10">
        <v>18.337461999999999</v>
      </c>
      <c r="I63" s="10">
        <v>16.435265999999999</v>
      </c>
      <c r="J63" s="10">
        <v>21.988620000000001</v>
      </c>
      <c r="K63" s="10">
        <v>28.766426000000003</v>
      </c>
      <c r="L63" s="10">
        <v>19.739957999999998</v>
      </c>
      <c r="M63" s="10">
        <v>11.451958000000001</v>
      </c>
      <c r="N63" s="10">
        <v>20.660824000000002</v>
      </c>
      <c r="O63" s="10">
        <v>13.796706</v>
      </c>
      <c r="P63" s="10">
        <v>9.7706299999999988</v>
      </c>
      <c r="Q63" s="10">
        <v>7.4435000000000002</v>
      </c>
      <c r="R63" s="10">
        <v>20.504860000000001</v>
      </c>
      <c r="S63" s="10">
        <v>22.135639999999999</v>
      </c>
      <c r="T63" s="10">
        <v>5.2130799999999997</v>
      </c>
      <c r="U63" s="10">
        <v>14.802440000000001</v>
      </c>
      <c r="V63" s="10">
        <v>21.94164</v>
      </c>
      <c r="W63" s="10">
        <v>8.4181799999999996</v>
      </c>
      <c r="X63" s="10">
        <v>21.659500000000001</v>
      </c>
      <c r="Y63" s="10">
        <v>35.8294</v>
      </c>
      <c r="Z63" s="10">
        <v>14.210139999999999</v>
      </c>
      <c r="AA63" s="10">
        <v>24.195160000000001</v>
      </c>
      <c r="AB63" s="10">
        <v>26.496269999999999</v>
      </c>
      <c r="AC63" s="10">
        <v>24.024999999999999</v>
      </c>
      <c r="AD63" s="10">
        <v>22.344560000000001</v>
      </c>
      <c r="AE63" s="10">
        <v>9.8739599999999985</v>
      </c>
      <c r="AF63" s="10">
        <v>13.84548</v>
      </c>
      <c r="AG63" s="10">
        <v>16.93469</v>
      </c>
      <c r="AH63" s="10">
        <v>14.48996</v>
      </c>
      <c r="AI63" s="9">
        <v>23.217804000000005</v>
      </c>
      <c r="AJ63" s="9">
        <v>21.390052000000001</v>
      </c>
      <c r="AK63" s="9">
        <v>33.227021999999998</v>
      </c>
      <c r="AL63" s="9">
        <v>46.634092000000003</v>
      </c>
      <c r="AM63" s="9">
        <v>0.76430000000000009</v>
      </c>
      <c r="AN63" s="4"/>
      <c r="AO63" s="4"/>
      <c r="AP63" s="4"/>
      <c r="AQ63" s="4"/>
      <c r="AR63" s="4"/>
      <c r="AS63" s="4"/>
      <c r="AT63" s="4"/>
      <c r="AU63" s="4"/>
      <c r="AV63" s="4"/>
      <c r="AW63" s="4"/>
      <c r="AX63" s="4"/>
      <c r="AY63" s="4"/>
    </row>
    <row r="64" spans="1:1005" ht="14.4" x14ac:dyDescent="0.3">
      <c r="A64" s="101">
        <f>YampaRiverInflow.TotalOutflow!A64</f>
        <v>46266</v>
      </c>
      <c r="B64" s="9">
        <v>14.504</v>
      </c>
      <c r="C64" s="9">
        <v>14.882999999999999</v>
      </c>
      <c r="D64" s="9">
        <v>16.707999999999998</v>
      </c>
      <c r="E64" s="10">
        <v>12.587112000000001</v>
      </c>
      <c r="F64" s="10">
        <v>13.715842000000002</v>
      </c>
      <c r="G64" s="10">
        <v>14.078788000000001</v>
      </c>
      <c r="H64" s="10">
        <v>17.133922000000002</v>
      </c>
      <c r="I64" s="10">
        <v>36.728893999999997</v>
      </c>
      <c r="J64" s="10">
        <v>21.500264000000001</v>
      </c>
      <c r="K64" s="10">
        <v>26.366382000000002</v>
      </c>
      <c r="L64" s="10">
        <v>15.737406</v>
      </c>
      <c r="M64" s="10">
        <v>14.914582000000003</v>
      </c>
      <c r="N64" s="10">
        <v>14.839589999999999</v>
      </c>
      <c r="O64" s="10">
        <v>10.647540000000001</v>
      </c>
      <c r="P64" s="10">
        <v>-6.0112700000000006</v>
      </c>
      <c r="Q64" s="10">
        <v>19.914009999999998</v>
      </c>
      <c r="R64" s="10">
        <v>13.555149999999999</v>
      </c>
      <c r="S64" s="10">
        <v>15.397549999999999</v>
      </c>
      <c r="T64" s="10">
        <v>7.1036899999999994</v>
      </c>
      <c r="U64" s="10">
        <v>8.6973899999999986</v>
      </c>
      <c r="V64" s="10">
        <v>11.841569999999999</v>
      </c>
      <c r="W64" s="10">
        <v>3.6388400000000001</v>
      </c>
      <c r="X64" s="10">
        <v>18.084299999999999</v>
      </c>
      <c r="Y64" s="10">
        <v>24.926950000000001</v>
      </c>
      <c r="Z64" s="10">
        <v>13.032249999999999</v>
      </c>
      <c r="AA64" s="10">
        <v>14.707469999999999</v>
      </c>
      <c r="AB64" s="10">
        <v>15.101129999999999</v>
      </c>
      <c r="AC64" s="10">
        <v>9.3519199999999998</v>
      </c>
      <c r="AD64" s="10">
        <v>35.037589999999994</v>
      </c>
      <c r="AE64" s="10">
        <v>-2.8639899999999998</v>
      </c>
      <c r="AF64" s="10">
        <v>6.7481800000000005</v>
      </c>
      <c r="AG64" s="10">
        <v>15.02529</v>
      </c>
      <c r="AH64" s="10">
        <v>11.451879999999999</v>
      </c>
      <c r="AI64" s="9">
        <v>15.371198000000001</v>
      </c>
      <c r="AJ64" s="9">
        <v>22.553249999999998</v>
      </c>
      <c r="AK64" s="9">
        <v>8.4984000000000002</v>
      </c>
      <c r="AL64" s="9">
        <v>20.619562000000002</v>
      </c>
      <c r="AM64" s="9">
        <v>12.313067999999999</v>
      </c>
      <c r="AN64" s="4"/>
      <c r="AO64" s="4"/>
      <c r="AP64" s="4"/>
      <c r="AQ64" s="4"/>
      <c r="AR64" s="4"/>
      <c r="AS64" s="4"/>
      <c r="AT64" s="4"/>
      <c r="AU64" s="4"/>
      <c r="AV64" s="4"/>
      <c r="AW64" s="4"/>
      <c r="AX64" s="4"/>
      <c r="AY64" s="4"/>
      <c r="ALQ64" t="e">
        <v>#N/A</v>
      </c>
    </row>
    <row r="65" spans="1:1005" ht="14.4" x14ac:dyDescent="0.3">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4.4" x14ac:dyDescent="0.3">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4.4" x14ac:dyDescent="0.3">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D6FB-3082-405A-B17D-E86B64F559B0}">
  <sheetPr codeName="Sheet24">
    <tabColor rgb="FFFF0000"/>
  </sheetPr>
  <dimension ref="A1:ALQ76"/>
  <sheetViews>
    <sheetView workbookViewId="0">
      <pane ySplit="3" topLeftCell="A4" activePane="bottomLeft" state="frozen"/>
      <selection pane="bottomLeft" activeCell="B4" sqref="B4:AZ100"/>
    </sheetView>
  </sheetViews>
  <sheetFormatPr defaultColWidth="18.6640625" defaultRowHeight="12.75" customHeight="1" x14ac:dyDescent="0.3"/>
  <cols>
    <col min="1" max="1" width="14.33203125" customWidth="1"/>
    <col min="2" max="2" width="9.109375" customWidth="1"/>
    <col min="3" max="3" width="9.6640625" bestFit="1" customWidth="1"/>
    <col min="4"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4.4" x14ac:dyDescent="0.3">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4.4" x14ac:dyDescent="0.3">
      <c r="A4" s="108">
        <f>YampaRiverInflow.TotalOutflow!A4</f>
        <v>44440</v>
      </c>
      <c r="B4" s="9">
        <v>-1.373</v>
      </c>
      <c r="C4" s="9">
        <v>-1.373</v>
      </c>
      <c r="D4" s="9">
        <v>-1.373</v>
      </c>
      <c r="E4" s="10">
        <v>12.664999999999999</v>
      </c>
      <c r="F4" s="10">
        <v>7.843</v>
      </c>
      <c r="G4" s="10">
        <v>21.111000000000001</v>
      </c>
      <c r="H4" s="10">
        <v>-9.8369999999999997</v>
      </c>
      <c r="I4" s="10">
        <v>10.523999999999999</v>
      </c>
      <c r="J4" s="10">
        <v>-8.4480000000000004</v>
      </c>
      <c r="K4" s="10">
        <v>-5.992</v>
      </c>
      <c r="L4" s="10">
        <v>7.3310000000000004</v>
      </c>
      <c r="M4" s="10">
        <v>-4.6890000000000001</v>
      </c>
      <c r="N4" s="10">
        <v>14.712999999999999</v>
      </c>
      <c r="O4" s="10">
        <v>2.484</v>
      </c>
      <c r="P4" s="10">
        <v>5.2409999999999997</v>
      </c>
      <c r="Q4" s="10">
        <v>-12.904</v>
      </c>
      <c r="R4" s="10">
        <v>8.5779999999999994</v>
      </c>
      <c r="S4" s="10">
        <v>15.861000000000001</v>
      </c>
      <c r="T4" s="10">
        <v>4.218</v>
      </c>
      <c r="U4" s="10">
        <v>2.15</v>
      </c>
      <c r="V4" s="10">
        <v>-6.8959999999999999</v>
      </c>
      <c r="W4" s="10">
        <v>-12.975</v>
      </c>
      <c r="X4" s="10">
        <v>-7.1189999999999998</v>
      </c>
      <c r="Y4" s="10">
        <v>-2.2879999999999998</v>
      </c>
      <c r="Z4" s="10">
        <v>-15.519</v>
      </c>
      <c r="AA4" s="10">
        <v>-21.178000000000001</v>
      </c>
      <c r="AB4" s="10">
        <v>-6.0739999999999998</v>
      </c>
      <c r="AC4" s="10">
        <v>-3.6960000000000002</v>
      </c>
      <c r="AD4" s="10">
        <v>0.23</v>
      </c>
      <c r="AE4" s="10">
        <v>-2.0470000000000002</v>
      </c>
      <c r="AF4" s="10">
        <v>-1.55</v>
      </c>
      <c r="AG4" s="10">
        <v>8.7729999999999997</v>
      </c>
      <c r="AH4" s="10">
        <v>-8.4957199999999986</v>
      </c>
      <c r="AI4" s="10">
        <v>10.460270000000001</v>
      </c>
      <c r="AJ4" s="10">
        <v>-5.7617600000000007</v>
      </c>
      <c r="AK4" s="10">
        <v>-2.9507099999999999</v>
      </c>
      <c r="AL4" s="10">
        <v>5.5732644647899994</v>
      </c>
      <c r="AM4" s="10">
        <v>7.3737107418200001</v>
      </c>
      <c r="AN4" s="4"/>
      <c r="AO4" s="4"/>
      <c r="AP4" s="4"/>
      <c r="AQ4" s="4"/>
      <c r="AR4" s="4"/>
      <c r="AS4" s="4"/>
      <c r="AT4" s="4"/>
      <c r="AU4" s="4"/>
      <c r="AV4" s="4"/>
      <c r="AW4" s="4"/>
      <c r="AX4" s="4"/>
      <c r="AY4" s="4"/>
    </row>
    <row r="5" spans="1:54" ht="14.4" x14ac:dyDescent="0.3">
      <c r="A5" s="108">
        <f>YampaRiverInflow.TotalOutflow!A5</f>
        <v>44470</v>
      </c>
      <c r="B5" s="9">
        <v>2.8610000000000002</v>
      </c>
      <c r="C5" s="9">
        <v>2.8610000000000002</v>
      </c>
      <c r="D5" s="9">
        <v>2.8610000000000002</v>
      </c>
      <c r="E5" s="10">
        <v>14.252000000000001</v>
      </c>
      <c r="F5" s="10">
        <v>9.3710000000000004</v>
      </c>
      <c r="G5" s="10">
        <v>15.488</v>
      </c>
      <c r="H5" s="10">
        <v>-6.1580000000000004</v>
      </c>
      <c r="I5" s="10">
        <v>3.9750000000000001</v>
      </c>
      <c r="J5" s="10">
        <v>-1.39</v>
      </c>
      <c r="K5" s="10">
        <v>1.2050000000000001</v>
      </c>
      <c r="L5" s="10">
        <v>5.649</v>
      </c>
      <c r="M5" s="10">
        <v>-0.52300000000000002</v>
      </c>
      <c r="N5" s="10">
        <v>14.474</v>
      </c>
      <c r="O5" s="10">
        <v>4.5730000000000004</v>
      </c>
      <c r="P5" s="10">
        <v>16.068000000000001</v>
      </c>
      <c r="Q5" s="10">
        <v>-0.16700000000000001</v>
      </c>
      <c r="R5" s="10">
        <v>3.9340000000000002</v>
      </c>
      <c r="S5" s="10">
        <v>-8.1950000000000003</v>
      </c>
      <c r="T5" s="10">
        <v>1.153</v>
      </c>
      <c r="U5" s="10">
        <v>4.8550000000000004</v>
      </c>
      <c r="V5" s="10">
        <v>-2.7719999999999998</v>
      </c>
      <c r="W5" s="10">
        <v>10.111000000000001</v>
      </c>
      <c r="X5" s="10">
        <v>-7.88</v>
      </c>
      <c r="Y5" s="10">
        <v>4.2610000000000001</v>
      </c>
      <c r="Z5" s="10">
        <v>-9.0299999999999994</v>
      </c>
      <c r="AA5" s="10">
        <v>-19.219000000000001</v>
      </c>
      <c r="AB5" s="10">
        <v>-22.152000000000001</v>
      </c>
      <c r="AC5" s="10">
        <v>1.0089999999999999</v>
      </c>
      <c r="AD5" s="10">
        <v>-7.5469999999999997</v>
      </c>
      <c r="AE5" s="10">
        <v>3.0539999999999998</v>
      </c>
      <c r="AF5" s="10">
        <v>-0.55300000000000005</v>
      </c>
      <c r="AG5" s="10">
        <v>-10.613</v>
      </c>
      <c r="AH5" s="10">
        <v>-11.085850000000001</v>
      </c>
      <c r="AI5" s="9">
        <v>5.77902</v>
      </c>
      <c r="AJ5" s="9">
        <v>-2.5799099999999999</v>
      </c>
      <c r="AK5" s="9">
        <v>11.36007</v>
      </c>
      <c r="AL5" s="9">
        <v>13.2843884321</v>
      </c>
      <c r="AM5" s="9">
        <v>-7.7399921552699995</v>
      </c>
      <c r="AN5" s="4"/>
      <c r="AO5" s="4"/>
      <c r="AP5" s="4"/>
      <c r="AQ5" s="4"/>
      <c r="AR5" s="4"/>
      <c r="AS5" s="4"/>
      <c r="AT5" s="4"/>
      <c r="AU5" s="4"/>
      <c r="AV5" s="4"/>
      <c r="AW5" s="4"/>
      <c r="AX5" s="4"/>
      <c r="AY5" s="4"/>
    </row>
    <row r="6" spans="1:54" ht="14.4" x14ac:dyDescent="0.3">
      <c r="A6" s="108">
        <f>YampaRiverInflow.TotalOutflow!A6</f>
        <v>44501</v>
      </c>
      <c r="B6" s="9">
        <v>1.625</v>
      </c>
      <c r="C6" s="9">
        <v>1.625</v>
      </c>
      <c r="D6" s="9">
        <v>1.625</v>
      </c>
      <c r="E6" s="10">
        <v>10.364000000000001</v>
      </c>
      <c r="F6" s="10">
        <v>11.958</v>
      </c>
      <c r="G6" s="10">
        <v>26.683</v>
      </c>
      <c r="H6" s="10">
        <v>-13.926</v>
      </c>
      <c r="I6" s="10">
        <v>-7.468</v>
      </c>
      <c r="J6" s="10">
        <v>-28.899000000000001</v>
      </c>
      <c r="K6" s="10">
        <v>2.085</v>
      </c>
      <c r="L6" s="10">
        <v>8.407</v>
      </c>
      <c r="M6" s="10">
        <v>-0.58899999999999997</v>
      </c>
      <c r="N6" s="10">
        <v>22.443999999999999</v>
      </c>
      <c r="O6" s="10">
        <v>6.7830000000000004</v>
      </c>
      <c r="P6" s="10">
        <v>12.221</v>
      </c>
      <c r="Q6" s="10">
        <v>-13.337999999999999</v>
      </c>
      <c r="R6" s="10">
        <v>4.8029999999999999</v>
      </c>
      <c r="S6" s="10">
        <v>7.5140000000000002</v>
      </c>
      <c r="T6" s="10">
        <v>2.7349999999999999</v>
      </c>
      <c r="U6" s="10">
        <v>6.601</v>
      </c>
      <c r="V6" s="10">
        <v>0.97699999999999998</v>
      </c>
      <c r="W6" s="10">
        <v>8.3629999999999995</v>
      </c>
      <c r="X6" s="10">
        <v>1.911</v>
      </c>
      <c r="Y6" s="10">
        <v>-3.2410000000000001</v>
      </c>
      <c r="Z6" s="10">
        <v>2.9350000000000001</v>
      </c>
      <c r="AA6" s="10">
        <v>-7.6369999999999996</v>
      </c>
      <c r="AB6" s="10">
        <v>3.4329999999999998</v>
      </c>
      <c r="AC6" s="10">
        <v>5.0679999999999996</v>
      </c>
      <c r="AD6" s="10">
        <v>-2.4470000000000001</v>
      </c>
      <c r="AE6" s="10">
        <v>9.4309999999999992</v>
      </c>
      <c r="AF6" s="10">
        <v>-7.2889999999999997</v>
      </c>
      <c r="AG6" s="10">
        <v>-3.6389999999999998</v>
      </c>
      <c r="AH6" s="10">
        <v>0.89403999999999995</v>
      </c>
      <c r="AI6" s="9">
        <v>10.06827</v>
      </c>
      <c r="AJ6" s="9">
        <v>6.3182299999999998</v>
      </c>
      <c r="AK6" s="9">
        <v>14.429110000000001</v>
      </c>
      <c r="AL6" s="9">
        <v>13.142818181799999</v>
      </c>
      <c r="AM6" s="9">
        <v>-3.7337908998399998</v>
      </c>
      <c r="AN6" s="4"/>
      <c r="AO6" s="4"/>
      <c r="AP6" s="4"/>
      <c r="AQ6" s="4"/>
      <c r="AR6" s="4"/>
      <c r="AS6" s="4"/>
      <c r="AT6" s="4"/>
      <c r="AU6" s="4"/>
      <c r="AV6" s="4"/>
      <c r="AW6" s="4"/>
      <c r="AX6" s="4"/>
      <c r="AY6" s="4"/>
    </row>
    <row r="7" spans="1:54" ht="14.4" x14ac:dyDescent="0.3">
      <c r="A7" s="108">
        <f>YampaRiverInflow.TotalOutflow!A7</f>
        <v>44531</v>
      </c>
      <c r="B7" s="9">
        <v>7.1580000000000004</v>
      </c>
      <c r="C7" s="9">
        <v>7.1580000000000004</v>
      </c>
      <c r="D7" s="9">
        <v>7.1580000000000004</v>
      </c>
      <c r="E7" s="10">
        <v>17.004000000000001</v>
      </c>
      <c r="F7" s="10">
        <v>9.5869999999999997</v>
      </c>
      <c r="G7" s="10">
        <v>0.30399999999999999</v>
      </c>
      <c r="H7" s="10">
        <v>-3.339</v>
      </c>
      <c r="I7" s="10">
        <v>-11.507999999999999</v>
      </c>
      <c r="J7" s="10">
        <v>-10.381</v>
      </c>
      <c r="K7" s="10">
        <v>5.13</v>
      </c>
      <c r="L7" s="10">
        <v>6.2859999999999996</v>
      </c>
      <c r="M7" s="10">
        <v>3.5110000000000001</v>
      </c>
      <c r="N7" s="10">
        <v>17.72</v>
      </c>
      <c r="O7" s="10">
        <v>8.3699999999999992</v>
      </c>
      <c r="P7" s="10">
        <v>26.24</v>
      </c>
      <c r="Q7" s="10">
        <v>9.7059999999999995</v>
      </c>
      <c r="R7" s="10">
        <v>15.848000000000001</v>
      </c>
      <c r="S7" s="10">
        <v>94.941000000000003</v>
      </c>
      <c r="T7" s="10">
        <v>-1.6679999999999999</v>
      </c>
      <c r="U7" s="10">
        <v>27.11</v>
      </c>
      <c r="V7" s="10">
        <v>15.473000000000001</v>
      </c>
      <c r="W7" s="10">
        <v>23.396999999999998</v>
      </c>
      <c r="X7" s="10">
        <v>-21.466999999999999</v>
      </c>
      <c r="Y7" s="10">
        <v>-1.9690000000000001</v>
      </c>
      <c r="Z7" s="10">
        <v>6.1689999999999996</v>
      </c>
      <c r="AA7" s="10">
        <v>-8.734</v>
      </c>
      <c r="AB7" s="10">
        <v>2.1890000000000001</v>
      </c>
      <c r="AC7" s="10">
        <v>6.22</v>
      </c>
      <c r="AD7" s="10">
        <v>-1.919</v>
      </c>
      <c r="AE7" s="10">
        <v>-0.40100000000000002</v>
      </c>
      <c r="AF7" s="10">
        <v>-10.759</v>
      </c>
      <c r="AG7" s="10">
        <v>-7.3310000000000004</v>
      </c>
      <c r="AH7" s="10">
        <v>7.5781999999999998</v>
      </c>
      <c r="AI7" s="9">
        <v>10.29767</v>
      </c>
      <c r="AJ7" s="9">
        <v>-5.8699700000000004</v>
      </c>
      <c r="AK7" s="9">
        <v>24.633080000000003</v>
      </c>
      <c r="AL7" s="9">
        <v>23.363190082799999</v>
      </c>
      <c r="AM7" s="9">
        <v>-4.4305979113900005</v>
      </c>
      <c r="AN7" s="4"/>
      <c r="AO7" s="4"/>
      <c r="AP7" s="4"/>
      <c r="AQ7" s="4"/>
      <c r="AR7" s="4"/>
      <c r="AS7" s="4"/>
      <c r="AT7" s="4"/>
      <c r="AU7" s="4"/>
      <c r="AV7" s="4"/>
      <c r="AW7" s="4"/>
      <c r="AX7" s="4"/>
      <c r="AY7" s="4"/>
    </row>
    <row r="8" spans="1:54" ht="14.4" x14ac:dyDescent="0.3">
      <c r="A8" s="108">
        <f>YampaRiverInflow.TotalOutflow!A8</f>
        <v>44562</v>
      </c>
      <c r="B8" s="9">
        <v>12.736000000000001</v>
      </c>
      <c r="C8" s="9">
        <v>12.736000000000001</v>
      </c>
      <c r="D8" s="9">
        <v>12.736000000000001</v>
      </c>
      <c r="E8" s="10">
        <v>20.103999999999999</v>
      </c>
      <c r="F8" s="10">
        <v>1.06</v>
      </c>
      <c r="G8" s="10">
        <v>-6.7050000000000001</v>
      </c>
      <c r="H8" s="10">
        <v>5.38</v>
      </c>
      <c r="I8" s="10">
        <v>6.5129999999999999</v>
      </c>
      <c r="J8" s="10">
        <v>-4.4320000000000004</v>
      </c>
      <c r="K8" s="10">
        <v>5.085</v>
      </c>
      <c r="L8" s="10">
        <v>4.3979999999999997</v>
      </c>
      <c r="M8" s="10">
        <v>1.542</v>
      </c>
      <c r="N8" s="10">
        <v>7.4649999999999999</v>
      </c>
      <c r="O8" s="10">
        <v>6.9909999999999997</v>
      </c>
      <c r="P8" s="10">
        <v>-30.036999999999999</v>
      </c>
      <c r="Q8" s="10">
        <v>0.34799999999999998</v>
      </c>
      <c r="R8" s="10">
        <v>8.1069999999999993</v>
      </c>
      <c r="S8" s="10">
        <v>-4.0170000000000003</v>
      </c>
      <c r="T8" s="10">
        <v>-0.42499999999999999</v>
      </c>
      <c r="U8" s="10">
        <v>-9.2249999999999996</v>
      </c>
      <c r="V8" s="10">
        <v>16.908000000000001</v>
      </c>
      <c r="W8" s="10">
        <v>1.482</v>
      </c>
      <c r="X8" s="10">
        <v>-11.156000000000001</v>
      </c>
      <c r="Y8" s="10">
        <v>-10.212999999999999</v>
      </c>
      <c r="Z8" s="10">
        <v>-20.742999999999999</v>
      </c>
      <c r="AA8" s="10">
        <v>-9.2750000000000004</v>
      </c>
      <c r="AB8" s="10">
        <v>-13.997999999999999</v>
      </c>
      <c r="AC8" s="10">
        <v>-0.47799999999999998</v>
      </c>
      <c r="AD8" s="10">
        <v>-2.403</v>
      </c>
      <c r="AE8" s="10">
        <v>3.4119999999999999</v>
      </c>
      <c r="AF8" s="10">
        <v>-10.265000000000001</v>
      </c>
      <c r="AG8" s="10">
        <v>17.93282</v>
      </c>
      <c r="AH8" s="10">
        <v>-2.55436</v>
      </c>
      <c r="AI8" s="9">
        <v>-2.7433800000000002</v>
      </c>
      <c r="AJ8" s="9">
        <v>-21.323439999999998</v>
      </c>
      <c r="AK8" s="9">
        <v>2.6227190070699997</v>
      </c>
      <c r="AL8" s="9">
        <v>1.4601900836399999</v>
      </c>
      <c r="AM8" s="9">
        <v>18.143000000000001</v>
      </c>
      <c r="AN8" s="4"/>
      <c r="AO8" s="4"/>
      <c r="AP8" s="4"/>
      <c r="AQ8" s="4"/>
      <c r="AR8" s="4"/>
      <c r="AS8" s="4"/>
      <c r="AT8" s="4"/>
      <c r="AU8" s="4"/>
      <c r="AV8" s="4"/>
      <c r="AW8" s="4"/>
      <c r="AX8" s="4"/>
      <c r="AY8" s="4"/>
    </row>
    <row r="9" spans="1:54" ht="14.4" x14ac:dyDescent="0.3">
      <c r="A9" s="108">
        <f>YampaRiverInflow.TotalOutflow!A9</f>
        <v>44593</v>
      </c>
      <c r="B9" s="9">
        <v>0.51300000000000001</v>
      </c>
      <c r="C9" s="9">
        <v>0.51300000000000001</v>
      </c>
      <c r="D9" s="9">
        <v>0.51300000000000001</v>
      </c>
      <c r="E9" s="10">
        <v>17.045999999999999</v>
      </c>
      <c r="F9" s="10">
        <v>28.591000000000001</v>
      </c>
      <c r="G9" s="10">
        <v>33.414000000000001</v>
      </c>
      <c r="H9" s="10">
        <v>22.41</v>
      </c>
      <c r="I9" s="10">
        <v>32.200000000000003</v>
      </c>
      <c r="J9" s="10">
        <v>-3.0870000000000002</v>
      </c>
      <c r="K9" s="10">
        <v>5.883</v>
      </c>
      <c r="L9" s="10">
        <v>-0.33700000000000002</v>
      </c>
      <c r="M9" s="10">
        <v>5.5730000000000004</v>
      </c>
      <c r="N9" s="10">
        <v>9.9540000000000006</v>
      </c>
      <c r="O9" s="10">
        <v>4.1059999999999999</v>
      </c>
      <c r="P9" s="10">
        <v>-45.491</v>
      </c>
      <c r="Q9" s="10">
        <v>-8.9390000000000001</v>
      </c>
      <c r="R9" s="10">
        <v>14.935</v>
      </c>
      <c r="S9" s="10">
        <v>-2.7170000000000001</v>
      </c>
      <c r="T9" s="10">
        <v>1.121</v>
      </c>
      <c r="U9" s="10">
        <v>-12.965</v>
      </c>
      <c r="V9" s="10">
        <v>0.91800000000000004</v>
      </c>
      <c r="W9" s="10">
        <v>1.9139999999999999</v>
      </c>
      <c r="X9" s="10">
        <v>-9.2040000000000006</v>
      </c>
      <c r="Y9" s="10">
        <v>-8.66</v>
      </c>
      <c r="Z9" s="10">
        <v>-7.7130000000000001</v>
      </c>
      <c r="AA9" s="10">
        <v>-7.8449999999999998</v>
      </c>
      <c r="AB9" s="10">
        <v>-18.251999999999999</v>
      </c>
      <c r="AC9" s="10">
        <v>-3.117</v>
      </c>
      <c r="AD9" s="10">
        <v>-7.3280000000000003</v>
      </c>
      <c r="AE9" s="10">
        <v>1.02</v>
      </c>
      <c r="AF9" s="10">
        <v>-14.303000000000001</v>
      </c>
      <c r="AG9" s="10">
        <v>-13.95496</v>
      </c>
      <c r="AH9" s="10">
        <v>-11.963200000000001</v>
      </c>
      <c r="AI9" s="9">
        <v>-5.2006099999999993</v>
      </c>
      <c r="AJ9" s="9">
        <v>-1.8404100000000001</v>
      </c>
      <c r="AK9" s="9">
        <v>4.1879586768900001</v>
      </c>
      <c r="AL9" s="9">
        <v>8.4784876017200013</v>
      </c>
      <c r="AM9" s="9">
        <v>14.496</v>
      </c>
      <c r="AN9" s="4"/>
      <c r="AO9" s="4"/>
      <c r="AP9" s="4"/>
      <c r="AQ9" s="4"/>
      <c r="AR9" s="4"/>
      <c r="AS9" s="4"/>
      <c r="AT9" s="4"/>
      <c r="AU9" s="4"/>
      <c r="AV9" s="4"/>
      <c r="AW9" s="4"/>
      <c r="AX9" s="4"/>
      <c r="AY9" s="4"/>
    </row>
    <row r="10" spans="1:54" ht="14.4" x14ac:dyDescent="0.3">
      <c r="A10" s="108">
        <f>YampaRiverInflow.TotalOutflow!A10</f>
        <v>44621</v>
      </c>
      <c r="B10" s="9">
        <v>-2.3479999999999999</v>
      </c>
      <c r="C10" s="9">
        <v>-2.3479999999999999</v>
      </c>
      <c r="D10" s="9">
        <v>-2.3479999999999999</v>
      </c>
      <c r="E10" s="10">
        <v>6.1710000000000003</v>
      </c>
      <c r="F10" s="10">
        <v>11.651999999999999</v>
      </c>
      <c r="G10" s="10">
        <v>31.146000000000001</v>
      </c>
      <c r="H10" s="10">
        <v>5.4130000000000003</v>
      </c>
      <c r="I10" s="10">
        <v>22.428000000000001</v>
      </c>
      <c r="J10" s="10">
        <v>-10.952999999999999</v>
      </c>
      <c r="K10" s="10">
        <v>-3.7189999999999999</v>
      </c>
      <c r="L10" s="10">
        <v>-8.3870000000000005</v>
      </c>
      <c r="M10" s="10">
        <v>14.401999999999999</v>
      </c>
      <c r="N10" s="10">
        <v>2.5150000000000001</v>
      </c>
      <c r="O10" s="10">
        <v>-1.482</v>
      </c>
      <c r="P10" s="10">
        <v>-85.617000000000004</v>
      </c>
      <c r="Q10" s="10">
        <v>-18.977</v>
      </c>
      <c r="R10" s="10">
        <v>-3.0750000000000002</v>
      </c>
      <c r="S10" s="10">
        <v>33.225999999999999</v>
      </c>
      <c r="T10" s="10">
        <v>11.038</v>
      </c>
      <c r="U10" s="10">
        <v>4.673</v>
      </c>
      <c r="V10" s="10">
        <v>4.1000000000000002E-2</v>
      </c>
      <c r="W10" s="10">
        <v>8.1969999999999992</v>
      </c>
      <c r="X10" s="10">
        <v>5.577</v>
      </c>
      <c r="Y10" s="10">
        <v>-5.0199999999999996</v>
      </c>
      <c r="Z10" s="10">
        <v>-3.68</v>
      </c>
      <c r="AA10" s="10">
        <v>-25.69</v>
      </c>
      <c r="AB10" s="10">
        <v>16.045999999999999</v>
      </c>
      <c r="AC10" s="10">
        <v>-10.304</v>
      </c>
      <c r="AD10" s="10">
        <v>-11.891999999999999</v>
      </c>
      <c r="AE10" s="10">
        <v>0.318</v>
      </c>
      <c r="AF10" s="10">
        <v>-9.7430000000000003</v>
      </c>
      <c r="AG10" s="10">
        <v>-12.145200000000001</v>
      </c>
      <c r="AH10" s="10">
        <v>-6.3741000000000003</v>
      </c>
      <c r="AI10" s="9">
        <v>-11.246979999999999</v>
      </c>
      <c r="AJ10" s="9">
        <v>-5.8244099999999994</v>
      </c>
      <c r="AK10" s="9">
        <v>-14.067462812699999</v>
      </c>
      <c r="AL10" s="9">
        <v>-0.28571900964999997</v>
      </c>
      <c r="AM10" s="9">
        <v>8.0129999999999999</v>
      </c>
      <c r="AN10" s="4"/>
      <c r="AO10" s="4"/>
      <c r="AP10" s="4"/>
      <c r="AQ10" s="4"/>
      <c r="AR10" s="4"/>
      <c r="AS10" s="4"/>
      <c r="AT10" s="4"/>
      <c r="AU10" s="4"/>
      <c r="AV10" s="4"/>
      <c r="AW10" s="4"/>
      <c r="AX10" s="4"/>
      <c r="AY10" s="4"/>
    </row>
    <row r="11" spans="1:54" ht="14.4" x14ac:dyDescent="0.3">
      <c r="A11" s="108">
        <f>YampaRiverInflow.TotalOutflow!A11</f>
        <v>44652</v>
      </c>
      <c r="B11" s="9">
        <v>-10.968</v>
      </c>
      <c r="C11" s="9">
        <v>-10.968</v>
      </c>
      <c r="D11" s="9">
        <v>-10.968</v>
      </c>
      <c r="E11" s="10">
        <v>7.52</v>
      </c>
      <c r="F11" s="10">
        <v>-11.246</v>
      </c>
      <c r="G11" s="10">
        <v>4.5250000000000004</v>
      </c>
      <c r="H11" s="10">
        <v>-15.333</v>
      </c>
      <c r="I11" s="10">
        <v>18.954000000000001</v>
      </c>
      <c r="J11" s="10">
        <v>-3.2869999999999999</v>
      </c>
      <c r="K11" s="10">
        <v>-15.096</v>
      </c>
      <c r="L11" s="10">
        <v>0.37</v>
      </c>
      <c r="M11" s="10">
        <v>14.292</v>
      </c>
      <c r="N11" s="10">
        <v>5.7640000000000002</v>
      </c>
      <c r="O11" s="10">
        <v>12.843999999999999</v>
      </c>
      <c r="P11" s="10">
        <v>-51.061999999999998</v>
      </c>
      <c r="Q11" s="10">
        <v>-15.113</v>
      </c>
      <c r="R11" s="10">
        <v>-4.2430000000000003</v>
      </c>
      <c r="S11" s="10">
        <v>-7.5759999999999996</v>
      </c>
      <c r="T11" s="10">
        <v>15.396000000000001</v>
      </c>
      <c r="U11" s="10">
        <v>39.173999999999999</v>
      </c>
      <c r="V11" s="10">
        <v>-0.41699999999999998</v>
      </c>
      <c r="W11" s="10">
        <v>-3.9380000000000002</v>
      </c>
      <c r="X11" s="10">
        <v>0.93100000000000005</v>
      </c>
      <c r="Y11" s="10">
        <v>-11.872999999999999</v>
      </c>
      <c r="Z11" s="10">
        <v>-13.384</v>
      </c>
      <c r="AA11" s="10">
        <v>-6.9089999999999998</v>
      </c>
      <c r="AB11" s="10">
        <v>4.298</v>
      </c>
      <c r="AC11" s="10">
        <v>-1.605</v>
      </c>
      <c r="AD11" s="10">
        <v>-3.3879999999999999</v>
      </c>
      <c r="AE11" s="10">
        <v>-8.2620000000000005</v>
      </c>
      <c r="AF11" s="10">
        <v>-14.076000000000001</v>
      </c>
      <c r="AG11" s="10">
        <v>-15.64438</v>
      </c>
      <c r="AH11" s="10">
        <v>-20.393439999999998</v>
      </c>
      <c r="AI11" s="9">
        <v>-12.259069999999999</v>
      </c>
      <c r="AJ11" s="9">
        <v>-6.0398699999999996</v>
      </c>
      <c r="AK11" s="9">
        <v>14.1864628099</v>
      </c>
      <c r="AL11" s="9">
        <v>-8.4453140515699996</v>
      </c>
      <c r="AM11" s="9">
        <v>13.148999999999999</v>
      </c>
      <c r="AN11" s="4"/>
      <c r="AO11" s="4"/>
      <c r="AP11" s="4"/>
      <c r="AQ11" s="4"/>
      <c r="AR11" s="4"/>
      <c r="AS11" s="4"/>
      <c r="AT11" s="4"/>
      <c r="AU11" s="4"/>
      <c r="AV11" s="4"/>
      <c r="AW11" s="4"/>
      <c r="AX11" s="4"/>
      <c r="AY11" s="4"/>
    </row>
    <row r="12" spans="1:54" ht="14.4" x14ac:dyDescent="0.3">
      <c r="A12" s="108">
        <f>YampaRiverInflow.TotalOutflow!A12</f>
        <v>44682</v>
      </c>
      <c r="B12" s="9">
        <v>4.734</v>
      </c>
      <c r="C12" s="9">
        <v>4.734</v>
      </c>
      <c r="D12" s="9">
        <v>4.734</v>
      </c>
      <c r="E12" s="10">
        <v>12.454000000000001</v>
      </c>
      <c r="F12" s="10">
        <v>4.819</v>
      </c>
      <c r="G12" s="10">
        <v>26.466999999999999</v>
      </c>
      <c r="H12" s="10">
        <v>-2.0129999999999999</v>
      </c>
      <c r="I12" s="10">
        <v>-11.66</v>
      </c>
      <c r="J12" s="10">
        <v>0.27800000000000002</v>
      </c>
      <c r="K12" s="10">
        <v>-5.2439999999999998</v>
      </c>
      <c r="L12" s="10">
        <v>-3.9220000000000002</v>
      </c>
      <c r="M12" s="10">
        <v>17</v>
      </c>
      <c r="N12" s="10">
        <v>7.5990000000000002</v>
      </c>
      <c r="O12" s="10">
        <v>4.7030000000000003</v>
      </c>
      <c r="P12" s="10">
        <v>-61.749000000000002</v>
      </c>
      <c r="Q12" s="10">
        <v>-4.7960000000000003</v>
      </c>
      <c r="R12" s="10">
        <v>-13.974</v>
      </c>
      <c r="S12" s="10">
        <v>-8.2089999999999996</v>
      </c>
      <c r="T12" s="10">
        <v>11.73</v>
      </c>
      <c r="U12" s="10">
        <v>21.998999999999999</v>
      </c>
      <c r="V12" s="10">
        <v>0.111</v>
      </c>
      <c r="W12" s="10">
        <v>-14.868</v>
      </c>
      <c r="X12" s="10">
        <v>-7.181</v>
      </c>
      <c r="Y12" s="10">
        <v>-5.67</v>
      </c>
      <c r="Z12" s="10">
        <v>-33.700000000000003</v>
      </c>
      <c r="AA12" s="10">
        <v>-4.7220000000000004</v>
      </c>
      <c r="AB12" s="10">
        <v>-17.382000000000001</v>
      </c>
      <c r="AC12" s="10">
        <v>-33.279000000000003</v>
      </c>
      <c r="AD12" s="10">
        <v>-5.4210000000000003</v>
      </c>
      <c r="AE12" s="10">
        <v>-5.2460000000000004</v>
      </c>
      <c r="AF12" s="10">
        <v>3.149</v>
      </c>
      <c r="AG12" s="10">
        <v>-9.5569299999999995</v>
      </c>
      <c r="AH12" s="10">
        <v>4.5381899999999993</v>
      </c>
      <c r="AI12" s="9">
        <v>2.7454499999999999</v>
      </c>
      <c r="AJ12" s="9">
        <v>4.5651899999999994</v>
      </c>
      <c r="AK12" s="9">
        <v>0.109545453554</v>
      </c>
      <c r="AL12" s="9">
        <v>8.5840991759299996</v>
      </c>
      <c r="AM12" s="9">
        <v>15.768000000000001</v>
      </c>
      <c r="AN12" s="4"/>
      <c r="AO12" s="4"/>
      <c r="AP12" s="4"/>
      <c r="AQ12" s="4"/>
      <c r="AR12" s="4"/>
      <c r="AS12" s="4"/>
      <c r="AT12" s="4"/>
      <c r="AU12" s="4"/>
      <c r="AV12" s="4"/>
      <c r="AW12" s="4"/>
      <c r="AX12" s="4"/>
      <c r="AY12" s="4"/>
    </row>
    <row r="13" spans="1:54" ht="14.4" x14ac:dyDescent="0.3">
      <c r="A13" s="108">
        <f>YampaRiverInflow.TotalOutflow!A13</f>
        <v>44713</v>
      </c>
      <c r="B13" s="9">
        <v>-5.2859999999999996</v>
      </c>
      <c r="C13" s="9">
        <v>-5.2859999999999996</v>
      </c>
      <c r="D13" s="9">
        <v>-5.2859999999999996</v>
      </c>
      <c r="E13" s="10">
        <v>8.9730000000000008</v>
      </c>
      <c r="F13" s="10">
        <v>-56.872</v>
      </c>
      <c r="G13" s="10">
        <v>29.183</v>
      </c>
      <c r="H13" s="10">
        <v>-2.262</v>
      </c>
      <c r="I13" s="10">
        <v>-2.2789999999999999</v>
      </c>
      <c r="J13" s="10">
        <v>1.631</v>
      </c>
      <c r="K13" s="10">
        <v>-6.1520000000000001</v>
      </c>
      <c r="L13" s="10">
        <v>-8.4760000000000009</v>
      </c>
      <c r="M13" s="10">
        <v>24.515999999999998</v>
      </c>
      <c r="N13" s="10">
        <v>4.5979999999999999</v>
      </c>
      <c r="O13" s="10">
        <v>13.497999999999999</v>
      </c>
      <c r="P13" s="10">
        <v>-26.187000000000001</v>
      </c>
      <c r="Q13" s="10">
        <v>-3.3490000000000002</v>
      </c>
      <c r="R13" s="10">
        <v>4.0839999999999996</v>
      </c>
      <c r="S13" s="10">
        <v>-11.676</v>
      </c>
      <c r="T13" s="10">
        <v>-4.1000000000000002E-2</v>
      </c>
      <c r="U13" s="10">
        <v>5.609</v>
      </c>
      <c r="V13" s="10">
        <v>-3.698</v>
      </c>
      <c r="W13" s="10">
        <v>-11.834</v>
      </c>
      <c r="X13" s="10">
        <v>-9.2289999999999992</v>
      </c>
      <c r="Y13" s="10">
        <v>-8.5180000000000007</v>
      </c>
      <c r="Z13" s="10">
        <v>-26.905999999999999</v>
      </c>
      <c r="AA13" s="10">
        <v>-30.081</v>
      </c>
      <c r="AB13" s="10">
        <v>1.8560000000000001</v>
      </c>
      <c r="AC13" s="10">
        <v>-14.717000000000001</v>
      </c>
      <c r="AD13" s="10">
        <v>-14.012</v>
      </c>
      <c r="AE13" s="10">
        <v>-1.52</v>
      </c>
      <c r="AF13" s="10">
        <v>-16.565999999999999</v>
      </c>
      <c r="AG13" s="10">
        <v>-17.778869999999998</v>
      </c>
      <c r="AH13" s="10">
        <v>-8.3348700000000004</v>
      </c>
      <c r="AI13" s="9">
        <v>-5.4185299999999996</v>
      </c>
      <c r="AJ13" s="9">
        <v>-7.2006999999999994</v>
      </c>
      <c r="AK13" s="9">
        <v>-0.73851239867699991</v>
      </c>
      <c r="AL13" s="9">
        <v>3.31216528727</v>
      </c>
      <c r="AM13" s="9">
        <v>10.185</v>
      </c>
      <c r="AN13" s="4"/>
      <c r="AO13" s="4"/>
      <c r="AP13" s="4"/>
      <c r="AQ13" s="4"/>
      <c r="AR13" s="4"/>
      <c r="AS13" s="4"/>
      <c r="AT13" s="4"/>
      <c r="AU13" s="4"/>
      <c r="AV13" s="4"/>
      <c r="AW13" s="4"/>
      <c r="AX13" s="4"/>
      <c r="AY13" s="4"/>
    </row>
    <row r="14" spans="1:54" ht="14.4" x14ac:dyDescent="0.3">
      <c r="A14" s="108">
        <f>YampaRiverInflow.TotalOutflow!A14</f>
        <v>44743</v>
      </c>
      <c r="B14" s="9">
        <v>-1.373</v>
      </c>
      <c r="C14" s="9">
        <v>-1.373</v>
      </c>
      <c r="D14" s="9">
        <v>-1.373</v>
      </c>
      <c r="E14" s="10">
        <v>7.9630000000000001</v>
      </c>
      <c r="F14" s="10">
        <v>79.977000000000004</v>
      </c>
      <c r="G14" s="10">
        <v>-11.765000000000001</v>
      </c>
      <c r="H14" s="10">
        <v>-10.845000000000001</v>
      </c>
      <c r="I14" s="10">
        <v>-4.5999999999999999E-2</v>
      </c>
      <c r="J14" s="10">
        <v>-5.7720000000000002</v>
      </c>
      <c r="K14" s="10">
        <v>-9.9499999999999993</v>
      </c>
      <c r="L14" s="10">
        <v>-11.750999999999999</v>
      </c>
      <c r="M14" s="10">
        <v>20.866</v>
      </c>
      <c r="N14" s="10">
        <v>1.85</v>
      </c>
      <c r="O14" s="10">
        <v>3.0960000000000001</v>
      </c>
      <c r="P14" s="10">
        <v>-10.608000000000001</v>
      </c>
      <c r="Q14" s="10">
        <v>-7.6440000000000001</v>
      </c>
      <c r="R14" s="10">
        <v>8.1270000000000007</v>
      </c>
      <c r="S14" s="10">
        <v>-11.493</v>
      </c>
      <c r="T14" s="10">
        <v>10.728</v>
      </c>
      <c r="U14" s="10">
        <v>8.7200000000000006</v>
      </c>
      <c r="V14" s="10">
        <v>-1.2669999999999999</v>
      </c>
      <c r="W14" s="10">
        <v>-11.347</v>
      </c>
      <c r="X14" s="10">
        <v>-18.335999999999999</v>
      </c>
      <c r="Y14" s="10">
        <v>-2.9430000000000001</v>
      </c>
      <c r="Z14" s="10">
        <v>-31.49</v>
      </c>
      <c r="AA14" s="10">
        <v>-20.471</v>
      </c>
      <c r="AB14" s="10">
        <v>-11.896000000000001</v>
      </c>
      <c r="AC14" s="10">
        <v>-5.8959999999999999</v>
      </c>
      <c r="AD14" s="10">
        <v>-9.4190000000000005</v>
      </c>
      <c r="AE14" s="10">
        <v>-9.65</v>
      </c>
      <c r="AF14" s="10">
        <v>-13.497</v>
      </c>
      <c r="AG14" s="10">
        <v>-20.782049999999998</v>
      </c>
      <c r="AH14" s="10">
        <v>-5.3935699999999995</v>
      </c>
      <c r="AI14" s="9">
        <v>-16.034389999999998</v>
      </c>
      <c r="AJ14" s="9">
        <v>-7.2505600000000001</v>
      </c>
      <c r="AK14" s="9">
        <v>-12.2247933908</v>
      </c>
      <c r="AL14" s="9">
        <v>-1.1186446296900001</v>
      </c>
      <c r="AM14" s="9">
        <v>9.4459999999999997</v>
      </c>
      <c r="AN14" s="4"/>
      <c r="AO14" s="4"/>
      <c r="AP14" s="4"/>
      <c r="AQ14" s="4"/>
      <c r="AR14" s="4"/>
      <c r="AS14" s="4"/>
      <c r="AT14" s="4"/>
      <c r="AU14" s="4"/>
      <c r="AV14" s="4"/>
      <c r="AW14" s="4"/>
      <c r="AX14" s="4"/>
      <c r="AY14" s="4"/>
    </row>
    <row r="15" spans="1:54" ht="14.4" x14ac:dyDescent="0.3">
      <c r="A15" s="108">
        <f>YampaRiverInflow.TotalOutflow!A15</f>
        <v>44774</v>
      </c>
      <c r="B15" s="9">
        <v>0.19600000000000001</v>
      </c>
      <c r="C15" s="9">
        <v>0.19600000000000001</v>
      </c>
      <c r="D15" s="9">
        <v>0.19600000000000001</v>
      </c>
      <c r="E15" s="10">
        <v>10.664999999999999</v>
      </c>
      <c r="F15" s="10">
        <v>5.9720000000000004</v>
      </c>
      <c r="G15" s="10">
        <v>-4.8890000000000002</v>
      </c>
      <c r="H15" s="10">
        <v>-3.1019999999999999</v>
      </c>
      <c r="I15" s="10">
        <v>12.827999999999999</v>
      </c>
      <c r="J15" s="10">
        <v>-4.125</v>
      </c>
      <c r="K15" s="10">
        <v>-0.66400000000000003</v>
      </c>
      <c r="L15" s="10">
        <v>-1.9179999999999999</v>
      </c>
      <c r="M15" s="10">
        <v>27.553999999999998</v>
      </c>
      <c r="N15" s="10">
        <v>4.3259999999999996</v>
      </c>
      <c r="O15" s="10">
        <v>3.7869999999999999</v>
      </c>
      <c r="P15" s="10">
        <v>-3.95</v>
      </c>
      <c r="Q15" s="10">
        <v>-0.94599999999999995</v>
      </c>
      <c r="R15" s="10">
        <v>2.1970000000000001</v>
      </c>
      <c r="S15" s="10">
        <v>-4.3259999999999996</v>
      </c>
      <c r="T15" s="10">
        <v>-10.675000000000001</v>
      </c>
      <c r="U15" s="10">
        <v>1.804</v>
      </c>
      <c r="V15" s="10">
        <v>4.2789999999999999</v>
      </c>
      <c r="W15" s="10">
        <v>-12.226000000000001</v>
      </c>
      <c r="X15" s="10">
        <v>-3.8130000000000002</v>
      </c>
      <c r="Y15" s="10">
        <v>-0.78500000000000003</v>
      </c>
      <c r="Z15" s="10">
        <v>-7.6040000000000001</v>
      </c>
      <c r="AA15" s="10">
        <v>-5.4119999999999999</v>
      </c>
      <c r="AB15" s="10">
        <v>-13.86</v>
      </c>
      <c r="AC15" s="10">
        <v>-14.737</v>
      </c>
      <c r="AD15" s="10">
        <v>-6.2569999999999997</v>
      </c>
      <c r="AE15" s="10">
        <v>-22.553999999999998</v>
      </c>
      <c r="AF15" s="10">
        <v>-2.4489999999999998</v>
      </c>
      <c r="AG15" s="10">
        <v>-15.135450000000001</v>
      </c>
      <c r="AH15" s="10">
        <v>2.9768400000000002</v>
      </c>
      <c r="AI15" s="9">
        <v>5.9177799999999996</v>
      </c>
      <c r="AJ15" s="9">
        <v>3.3304999999999998</v>
      </c>
      <c r="AK15" s="9">
        <v>10.5769677696</v>
      </c>
      <c r="AL15" s="9">
        <v>-6.3205289276000007</v>
      </c>
      <c r="AM15" s="9">
        <v>5.1120000000000001</v>
      </c>
      <c r="AN15" s="4"/>
      <c r="AO15" s="4"/>
      <c r="AP15" s="4"/>
      <c r="AQ15" s="4"/>
      <c r="AR15" s="4"/>
      <c r="AS15" s="4"/>
      <c r="AT15" s="4"/>
      <c r="AU15" s="4"/>
      <c r="AV15" s="4"/>
      <c r="AW15" s="4"/>
      <c r="AX15" s="4"/>
      <c r="AY15" s="4"/>
    </row>
    <row r="16" spans="1:54" ht="14.4" x14ac:dyDescent="0.3">
      <c r="A16" s="108">
        <f>YampaRiverInflow.TotalOutflow!A16</f>
        <v>44805</v>
      </c>
      <c r="B16" s="9">
        <v>-1.373</v>
      </c>
      <c r="C16" s="9">
        <v>-1.373</v>
      </c>
      <c r="D16" s="9">
        <v>-1.373</v>
      </c>
      <c r="E16" s="10">
        <v>7.843</v>
      </c>
      <c r="F16" s="10">
        <v>21.111000000000001</v>
      </c>
      <c r="G16" s="10">
        <v>-9.8369999999999997</v>
      </c>
      <c r="H16" s="10">
        <v>10.523999999999999</v>
      </c>
      <c r="I16" s="10">
        <v>-8.4480000000000004</v>
      </c>
      <c r="J16" s="10">
        <v>-5.992</v>
      </c>
      <c r="K16" s="10">
        <v>7.3310000000000004</v>
      </c>
      <c r="L16" s="10">
        <v>-4.6890000000000001</v>
      </c>
      <c r="M16" s="10">
        <v>14.712999999999999</v>
      </c>
      <c r="N16" s="10">
        <v>2.484</v>
      </c>
      <c r="O16" s="10">
        <v>5.2409999999999997</v>
      </c>
      <c r="P16" s="10">
        <v>-12.904</v>
      </c>
      <c r="Q16" s="10">
        <v>8.5779999999999994</v>
      </c>
      <c r="R16" s="10">
        <v>15.861000000000001</v>
      </c>
      <c r="S16" s="10">
        <v>4.218</v>
      </c>
      <c r="T16" s="10">
        <v>2.15</v>
      </c>
      <c r="U16" s="10">
        <v>-6.8959999999999999</v>
      </c>
      <c r="V16" s="10">
        <v>-12.975</v>
      </c>
      <c r="W16" s="10">
        <v>-7.1189999999999998</v>
      </c>
      <c r="X16" s="10">
        <v>-2.2879999999999998</v>
      </c>
      <c r="Y16" s="10">
        <v>-15.519</v>
      </c>
      <c r="Z16" s="10">
        <v>-21.178000000000001</v>
      </c>
      <c r="AA16" s="10">
        <v>-6.0739999999999998</v>
      </c>
      <c r="AB16" s="10">
        <v>-3.6960000000000002</v>
      </c>
      <c r="AC16" s="10">
        <v>0.23</v>
      </c>
      <c r="AD16" s="10">
        <v>-2.0470000000000002</v>
      </c>
      <c r="AE16" s="10">
        <v>-1.55</v>
      </c>
      <c r="AF16" s="10">
        <v>8.7729999999999997</v>
      </c>
      <c r="AG16" s="10">
        <v>-8.4957199999999986</v>
      </c>
      <c r="AH16" s="10">
        <v>10.460270000000001</v>
      </c>
      <c r="AI16" s="9">
        <v>-5.7617600000000007</v>
      </c>
      <c r="AJ16" s="9">
        <v>-2.9507099999999999</v>
      </c>
      <c r="AK16" s="9">
        <v>5.5732644647899994</v>
      </c>
      <c r="AL16" s="9">
        <v>7.3737107418200001</v>
      </c>
      <c r="AM16" s="9">
        <v>12.664999999999999</v>
      </c>
      <c r="AN16" s="4"/>
      <c r="AO16" s="4"/>
      <c r="AP16" s="4"/>
      <c r="AQ16" s="4"/>
      <c r="AR16" s="4"/>
      <c r="AS16" s="4"/>
      <c r="AT16" s="4"/>
      <c r="AU16" s="4"/>
      <c r="AV16" s="4"/>
      <c r="AW16" s="4"/>
      <c r="AX16" s="4"/>
      <c r="AY16" s="4"/>
    </row>
    <row r="17" spans="1:51" ht="14.4" x14ac:dyDescent="0.3">
      <c r="A17" s="108">
        <f>YampaRiverInflow.TotalOutflow!A17</f>
        <v>44835</v>
      </c>
      <c r="B17" s="9">
        <v>2.8610000000000002</v>
      </c>
      <c r="C17" s="9">
        <v>2.8610000000000002</v>
      </c>
      <c r="D17" s="9">
        <v>2.8610000000000002</v>
      </c>
      <c r="E17" s="10">
        <v>9.3710000000000004</v>
      </c>
      <c r="F17" s="10">
        <v>15.488</v>
      </c>
      <c r="G17" s="10">
        <v>-6.1580000000000004</v>
      </c>
      <c r="H17" s="10">
        <v>3.9750000000000001</v>
      </c>
      <c r="I17" s="10">
        <v>-1.39</v>
      </c>
      <c r="J17" s="10">
        <v>1.2050000000000001</v>
      </c>
      <c r="K17" s="10">
        <v>5.649</v>
      </c>
      <c r="L17" s="10">
        <v>-0.52300000000000002</v>
      </c>
      <c r="M17" s="10">
        <v>14.474</v>
      </c>
      <c r="N17" s="10">
        <v>4.5730000000000004</v>
      </c>
      <c r="O17" s="10">
        <v>16.068000000000001</v>
      </c>
      <c r="P17" s="10">
        <v>-0.16700000000000001</v>
      </c>
      <c r="Q17" s="10">
        <v>3.9340000000000002</v>
      </c>
      <c r="R17" s="10">
        <v>-8.1950000000000003</v>
      </c>
      <c r="S17" s="10">
        <v>1.153</v>
      </c>
      <c r="T17" s="10">
        <v>4.8550000000000004</v>
      </c>
      <c r="U17" s="10">
        <v>-2.7719999999999998</v>
      </c>
      <c r="V17" s="10">
        <v>10.111000000000001</v>
      </c>
      <c r="W17" s="10">
        <v>-7.88</v>
      </c>
      <c r="X17" s="10">
        <v>4.2610000000000001</v>
      </c>
      <c r="Y17" s="10">
        <v>-9.0299999999999994</v>
      </c>
      <c r="Z17" s="10">
        <v>-19.219000000000001</v>
      </c>
      <c r="AA17" s="10">
        <v>-22.152000000000001</v>
      </c>
      <c r="AB17" s="10">
        <v>1.0089999999999999</v>
      </c>
      <c r="AC17" s="10">
        <v>-7.5469999999999997</v>
      </c>
      <c r="AD17" s="10">
        <v>3.0539999999999998</v>
      </c>
      <c r="AE17" s="10">
        <v>-0.55300000000000005</v>
      </c>
      <c r="AF17" s="10">
        <v>-10.613</v>
      </c>
      <c r="AG17" s="10">
        <v>-11.085850000000001</v>
      </c>
      <c r="AH17" s="10">
        <v>5.77902</v>
      </c>
      <c r="AI17" s="9">
        <v>-2.5799099999999999</v>
      </c>
      <c r="AJ17" s="9">
        <v>11.36007</v>
      </c>
      <c r="AK17" s="9">
        <v>13.2843884321</v>
      </c>
      <c r="AL17" s="9">
        <v>-7.7399921552699995</v>
      </c>
      <c r="AM17" s="9">
        <v>14.252000000000001</v>
      </c>
      <c r="AN17" s="4"/>
      <c r="AO17" s="4"/>
      <c r="AP17" s="4"/>
      <c r="AQ17" s="4"/>
      <c r="AR17" s="4"/>
      <c r="AS17" s="4"/>
      <c r="AT17" s="4"/>
      <c r="AU17" s="4"/>
      <c r="AV17" s="4"/>
      <c r="AW17" s="4"/>
      <c r="AX17" s="4"/>
      <c r="AY17" s="4"/>
    </row>
    <row r="18" spans="1:51" ht="14.4" x14ac:dyDescent="0.3">
      <c r="A18" s="108">
        <f>YampaRiverInflow.TotalOutflow!A18</f>
        <v>44866</v>
      </c>
      <c r="B18" s="9">
        <v>1.625</v>
      </c>
      <c r="C18" s="9">
        <v>1.625</v>
      </c>
      <c r="D18" s="9">
        <v>1.625</v>
      </c>
      <c r="E18" s="10">
        <v>11.958</v>
      </c>
      <c r="F18" s="10">
        <v>26.683</v>
      </c>
      <c r="G18" s="10">
        <v>-13.926</v>
      </c>
      <c r="H18" s="10">
        <v>-7.468</v>
      </c>
      <c r="I18" s="10">
        <v>-28.899000000000001</v>
      </c>
      <c r="J18" s="10">
        <v>2.085</v>
      </c>
      <c r="K18" s="10">
        <v>8.407</v>
      </c>
      <c r="L18" s="10">
        <v>-0.58899999999999997</v>
      </c>
      <c r="M18" s="10">
        <v>22.443999999999999</v>
      </c>
      <c r="N18" s="10">
        <v>6.7830000000000004</v>
      </c>
      <c r="O18" s="10">
        <v>12.221</v>
      </c>
      <c r="P18" s="10">
        <v>-13.337999999999999</v>
      </c>
      <c r="Q18" s="10">
        <v>4.8029999999999999</v>
      </c>
      <c r="R18" s="10">
        <v>7.5140000000000002</v>
      </c>
      <c r="S18" s="10">
        <v>2.7349999999999999</v>
      </c>
      <c r="T18" s="10">
        <v>6.601</v>
      </c>
      <c r="U18" s="10">
        <v>0.97699999999999998</v>
      </c>
      <c r="V18" s="10">
        <v>8.3629999999999995</v>
      </c>
      <c r="W18" s="10">
        <v>1.911</v>
      </c>
      <c r="X18" s="10">
        <v>-3.2410000000000001</v>
      </c>
      <c r="Y18" s="10">
        <v>2.9350000000000001</v>
      </c>
      <c r="Z18" s="10">
        <v>-7.6369999999999996</v>
      </c>
      <c r="AA18" s="10">
        <v>3.4329999999999998</v>
      </c>
      <c r="AB18" s="10">
        <v>5.0679999999999996</v>
      </c>
      <c r="AC18" s="10">
        <v>-2.4470000000000001</v>
      </c>
      <c r="AD18" s="10">
        <v>9.4309999999999992</v>
      </c>
      <c r="AE18" s="10">
        <v>-7.2889999999999997</v>
      </c>
      <c r="AF18" s="10">
        <v>-3.6389999999999998</v>
      </c>
      <c r="AG18" s="10">
        <v>0.89403999999999995</v>
      </c>
      <c r="AH18" s="10">
        <v>10.06827</v>
      </c>
      <c r="AI18" s="9">
        <v>6.3182299999999998</v>
      </c>
      <c r="AJ18" s="9">
        <v>14.429110000000001</v>
      </c>
      <c r="AK18" s="9">
        <v>13.142818181799999</v>
      </c>
      <c r="AL18" s="9">
        <v>-3.7337908998399998</v>
      </c>
      <c r="AM18" s="9">
        <v>10.364000000000001</v>
      </c>
      <c r="AN18" s="4"/>
      <c r="AO18" s="4"/>
      <c r="AP18" s="4"/>
      <c r="AQ18" s="4"/>
      <c r="AR18" s="4"/>
      <c r="AS18" s="4"/>
      <c r="AT18" s="4"/>
      <c r="AU18" s="4"/>
      <c r="AV18" s="4"/>
      <c r="AW18" s="4"/>
      <c r="AX18" s="4"/>
      <c r="AY18" s="4"/>
    </row>
    <row r="19" spans="1:51" ht="14.4" x14ac:dyDescent="0.3">
      <c r="A19" s="108">
        <f>YampaRiverInflow.TotalOutflow!A19</f>
        <v>44896</v>
      </c>
      <c r="B19" s="9">
        <v>7.1580000000000004</v>
      </c>
      <c r="C19" s="9">
        <v>7.1580000000000004</v>
      </c>
      <c r="D19" s="9">
        <v>7.1580000000000004</v>
      </c>
      <c r="E19" s="10">
        <v>9.5869999999999997</v>
      </c>
      <c r="F19" s="10">
        <v>0.30399999999999999</v>
      </c>
      <c r="G19" s="10">
        <v>-3.339</v>
      </c>
      <c r="H19" s="10">
        <v>-11.507999999999999</v>
      </c>
      <c r="I19" s="10">
        <v>-10.381</v>
      </c>
      <c r="J19" s="10">
        <v>5.13</v>
      </c>
      <c r="K19" s="10">
        <v>6.2859999999999996</v>
      </c>
      <c r="L19" s="10">
        <v>3.5110000000000001</v>
      </c>
      <c r="M19" s="10">
        <v>17.72</v>
      </c>
      <c r="N19" s="10">
        <v>8.3699999999999992</v>
      </c>
      <c r="O19" s="10">
        <v>26.24</v>
      </c>
      <c r="P19" s="10">
        <v>9.7059999999999995</v>
      </c>
      <c r="Q19" s="10">
        <v>15.848000000000001</v>
      </c>
      <c r="R19" s="10">
        <v>94.941000000000003</v>
      </c>
      <c r="S19" s="10">
        <v>-1.6679999999999999</v>
      </c>
      <c r="T19" s="10">
        <v>27.11</v>
      </c>
      <c r="U19" s="10">
        <v>15.473000000000001</v>
      </c>
      <c r="V19" s="10">
        <v>23.396999999999998</v>
      </c>
      <c r="W19" s="10">
        <v>-21.466999999999999</v>
      </c>
      <c r="X19" s="10">
        <v>-1.9690000000000001</v>
      </c>
      <c r="Y19" s="10">
        <v>6.1689999999999996</v>
      </c>
      <c r="Z19" s="10">
        <v>-8.734</v>
      </c>
      <c r="AA19" s="10">
        <v>2.1890000000000001</v>
      </c>
      <c r="AB19" s="10">
        <v>6.22</v>
      </c>
      <c r="AC19" s="10">
        <v>-1.919</v>
      </c>
      <c r="AD19" s="10">
        <v>-0.40100000000000002</v>
      </c>
      <c r="AE19" s="10">
        <v>-10.759</v>
      </c>
      <c r="AF19" s="10">
        <v>-7.3310000000000004</v>
      </c>
      <c r="AG19" s="10">
        <v>7.5781999999999998</v>
      </c>
      <c r="AH19" s="10">
        <v>10.29767</v>
      </c>
      <c r="AI19" s="9">
        <v>-5.8699700000000004</v>
      </c>
      <c r="AJ19" s="9">
        <v>24.633080000000003</v>
      </c>
      <c r="AK19" s="9">
        <v>23.363190082799999</v>
      </c>
      <c r="AL19" s="9">
        <v>-4.4305979113900005</v>
      </c>
      <c r="AM19" s="9">
        <v>17.004000000000001</v>
      </c>
      <c r="AN19" s="4"/>
      <c r="AO19" s="4"/>
      <c r="AP19" s="4"/>
      <c r="AQ19" s="4"/>
      <c r="AR19" s="4"/>
      <c r="AS19" s="4"/>
      <c r="AT19" s="4"/>
      <c r="AU19" s="4"/>
      <c r="AV19" s="4"/>
      <c r="AW19" s="4"/>
      <c r="AX19" s="4"/>
      <c r="AY19" s="4"/>
    </row>
    <row r="20" spans="1:51" ht="14.4" x14ac:dyDescent="0.3">
      <c r="A20" s="108">
        <f>YampaRiverInflow.TotalOutflow!A20</f>
        <v>44927</v>
      </c>
      <c r="B20" s="9">
        <v>12.736000000000001</v>
      </c>
      <c r="C20" s="9">
        <v>12.736000000000001</v>
      </c>
      <c r="D20" s="9">
        <v>12.736000000000001</v>
      </c>
      <c r="E20" s="10">
        <v>1.06</v>
      </c>
      <c r="F20" s="10">
        <v>-6.7050000000000001</v>
      </c>
      <c r="G20" s="10">
        <v>5.38</v>
      </c>
      <c r="H20" s="10">
        <v>6.5129999999999999</v>
      </c>
      <c r="I20" s="10">
        <v>-4.4320000000000004</v>
      </c>
      <c r="J20" s="10">
        <v>5.085</v>
      </c>
      <c r="K20" s="10">
        <v>4.3979999999999997</v>
      </c>
      <c r="L20" s="10">
        <v>1.542</v>
      </c>
      <c r="M20" s="10">
        <v>7.4649999999999999</v>
      </c>
      <c r="N20" s="10">
        <v>6.9909999999999997</v>
      </c>
      <c r="O20" s="10">
        <v>-30.036999999999999</v>
      </c>
      <c r="P20" s="10">
        <v>0.34799999999999998</v>
      </c>
      <c r="Q20" s="10">
        <v>8.1069999999999993</v>
      </c>
      <c r="R20" s="10">
        <v>-4.0170000000000003</v>
      </c>
      <c r="S20" s="10">
        <v>-0.42499999999999999</v>
      </c>
      <c r="T20" s="10">
        <v>-9.2249999999999996</v>
      </c>
      <c r="U20" s="10">
        <v>16.908000000000001</v>
      </c>
      <c r="V20" s="10">
        <v>1.482</v>
      </c>
      <c r="W20" s="10">
        <v>-11.156000000000001</v>
      </c>
      <c r="X20" s="10">
        <v>-10.212999999999999</v>
      </c>
      <c r="Y20" s="10">
        <v>-20.742999999999999</v>
      </c>
      <c r="Z20" s="10">
        <v>-9.2750000000000004</v>
      </c>
      <c r="AA20" s="10">
        <v>-13.997999999999999</v>
      </c>
      <c r="AB20" s="10">
        <v>-0.47799999999999998</v>
      </c>
      <c r="AC20" s="10">
        <v>-2.403</v>
      </c>
      <c r="AD20" s="10">
        <v>3.4119999999999999</v>
      </c>
      <c r="AE20" s="10">
        <v>-10.265000000000001</v>
      </c>
      <c r="AF20" s="10">
        <v>17.93282</v>
      </c>
      <c r="AG20" s="10">
        <v>-2.55436</v>
      </c>
      <c r="AH20" s="10">
        <v>-2.7433800000000002</v>
      </c>
      <c r="AI20" s="9">
        <v>-21.323439999999998</v>
      </c>
      <c r="AJ20" s="9">
        <v>2.6227190070699997</v>
      </c>
      <c r="AK20" s="9">
        <v>1.4601900836399999</v>
      </c>
      <c r="AL20" s="9">
        <v>18.143000000000001</v>
      </c>
      <c r="AM20" s="9">
        <v>20.103999999999999</v>
      </c>
      <c r="AN20" s="4"/>
      <c r="AO20" s="4"/>
      <c r="AP20" s="4"/>
      <c r="AQ20" s="4"/>
      <c r="AR20" s="4"/>
      <c r="AS20" s="4"/>
      <c r="AT20" s="4"/>
      <c r="AU20" s="4"/>
      <c r="AV20" s="4"/>
      <c r="AW20" s="4"/>
      <c r="AX20" s="4"/>
      <c r="AY20" s="4"/>
    </row>
    <row r="21" spans="1:51" ht="14.4" x14ac:dyDescent="0.3">
      <c r="A21" s="108">
        <f>YampaRiverInflow.TotalOutflow!A21</f>
        <v>44958</v>
      </c>
      <c r="B21" s="9">
        <v>0.51300000000000001</v>
      </c>
      <c r="C21" s="9">
        <v>0.51300000000000001</v>
      </c>
      <c r="D21" s="9">
        <v>0.51300000000000001</v>
      </c>
      <c r="E21" s="10">
        <v>28.591000000000001</v>
      </c>
      <c r="F21" s="10">
        <v>33.414000000000001</v>
      </c>
      <c r="G21" s="10">
        <v>22.41</v>
      </c>
      <c r="H21" s="10">
        <v>32.200000000000003</v>
      </c>
      <c r="I21" s="10">
        <v>-3.0870000000000002</v>
      </c>
      <c r="J21" s="10">
        <v>5.883</v>
      </c>
      <c r="K21" s="10">
        <v>-0.33700000000000002</v>
      </c>
      <c r="L21" s="10">
        <v>5.5730000000000004</v>
      </c>
      <c r="M21" s="10">
        <v>9.9540000000000006</v>
      </c>
      <c r="N21" s="10">
        <v>4.1059999999999999</v>
      </c>
      <c r="O21" s="10">
        <v>-45.491</v>
      </c>
      <c r="P21" s="10">
        <v>-8.9390000000000001</v>
      </c>
      <c r="Q21" s="10">
        <v>14.935</v>
      </c>
      <c r="R21" s="10">
        <v>-2.7170000000000001</v>
      </c>
      <c r="S21" s="10">
        <v>1.121</v>
      </c>
      <c r="T21" s="10">
        <v>-12.965</v>
      </c>
      <c r="U21" s="10">
        <v>0.91800000000000004</v>
      </c>
      <c r="V21" s="10">
        <v>1.9139999999999999</v>
      </c>
      <c r="W21" s="10">
        <v>-9.2040000000000006</v>
      </c>
      <c r="X21" s="10">
        <v>-8.66</v>
      </c>
      <c r="Y21" s="10">
        <v>-7.7130000000000001</v>
      </c>
      <c r="Z21" s="10">
        <v>-7.8449999999999998</v>
      </c>
      <c r="AA21" s="10">
        <v>-18.251999999999999</v>
      </c>
      <c r="AB21" s="10">
        <v>-3.117</v>
      </c>
      <c r="AC21" s="10">
        <v>-7.3280000000000003</v>
      </c>
      <c r="AD21" s="10">
        <v>1.02</v>
      </c>
      <c r="AE21" s="10">
        <v>-14.303000000000001</v>
      </c>
      <c r="AF21" s="10">
        <v>-13.95496</v>
      </c>
      <c r="AG21" s="10">
        <v>-11.963200000000001</v>
      </c>
      <c r="AH21" s="10">
        <v>-5.2006099999999993</v>
      </c>
      <c r="AI21" s="9">
        <v>-1.8404100000000001</v>
      </c>
      <c r="AJ21" s="9">
        <v>4.1879586768900001</v>
      </c>
      <c r="AK21" s="9">
        <v>8.4784876017200013</v>
      </c>
      <c r="AL21" s="9">
        <v>14.496</v>
      </c>
      <c r="AM21" s="9">
        <v>17.045999999999999</v>
      </c>
      <c r="AN21" s="4"/>
      <c r="AO21" s="4"/>
      <c r="AP21" s="4"/>
      <c r="AQ21" s="4"/>
      <c r="AR21" s="4"/>
      <c r="AS21" s="4"/>
      <c r="AT21" s="4"/>
      <c r="AU21" s="4"/>
      <c r="AV21" s="4"/>
      <c r="AW21" s="4"/>
      <c r="AX21" s="4"/>
      <c r="AY21" s="4"/>
    </row>
    <row r="22" spans="1:51" ht="14.4" x14ac:dyDescent="0.3">
      <c r="A22" s="108">
        <f>YampaRiverInflow.TotalOutflow!A22</f>
        <v>44986</v>
      </c>
      <c r="B22" s="9">
        <v>-2.3479999999999999</v>
      </c>
      <c r="C22" s="9">
        <v>-2.3479999999999999</v>
      </c>
      <c r="D22" s="9">
        <v>-2.3479999999999999</v>
      </c>
      <c r="E22" s="10">
        <v>11.651999999999999</v>
      </c>
      <c r="F22" s="10">
        <v>31.146000000000001</v>
      </c>
      <c r="G22" s="10">
        <v>5.4130000000000003</v>
      </c>
      <c r="H22" s="10">
        <v>22.428000000000001</v>
      </c>
      <c r="I22" s="10">
        <v>-10.952999999999999</v>
      </c>
      <c r="J22" s="10">
        <v>-3.7189999999999999</v>
      </c>
      <c r="K22" s="10">
        <v>-8.3870000000000005</v>
      </c>
      <c r="L22" s="10">
        <v>14.401999999999999</v>
      </c>
      <c r="M22" s="10">
        <v>2.5150000000000001</v>
      </c>
      <c r="N22" s="10">
        <v>-1.482</v>
      </c>
      <c r="O22" s="10">
        <v>-85.617000000000004</v>
      </c>
      <c r="P22" s="10">
        <v>-18.977</v>
      </c>
      <c r="Q22" s="10">
        <v>-3.0750000000000002</v>
      </c>
      <c r="R22" s="10">
        <v>33.225999999999999</v>
      </c>
      <c r="S22" s="10">
        <v>11.038</v>
      </c>
      <c r="T22" s="10">
        <v>4.673</v>
      </c>
      <c r="U22" s="10">
        <v>4.1000000000000002E-2</v>
      </c>
      <c r="V22" s="10">
        <v>8.1969999999999992</v>
      </c>
      <c r="W22" s="10">
        <v>5.577</v>
      </c>
      <c r="X22" s="10">
        <v>-5.0199999999999996</v>
      </c>
      <c r="Y22" s="10">
        <v>-3.68</v>
      </c>
      <c r="Z22" s="10">
        <v>-25.69</v>
      </c>
      <c r="AA22" s="10">
        <v>16.045999999999999</v>
      </c>
      <c r="AB22" s="10">
        <v>-10.304</v>
      </c>
      <c r="AC22" s="10">
        <v>-11.891999999999999</v>
      </c>
      <c r="AD22" s="10">
        <v>0.318</v>
      </c>
      <c r="AE22" s="10">
        <v>-9.7430000000000003</v>
      </c>
      <c r="AF22" s="10">
        <v>-12.145200000000001</v>
      </c>
      <c r="AG22" s="10">
        <v>-6.3741000000000003</v>
      </c>
      <c r="AH22" s="10">
        <v>-11.246979999999999</v>
      </c>
      <c r="AI22" s="9">
        <v>-5.8244099999999994</v>
      </c>
      <c r="AJ22" s="9">
        <v>-14.067462812699999</v>
      </c>
      <c r="AK22" s="9">
        <v>-0.28571900964999997</v>
      </c>
      <c r="AL22" s="9">
        <v>8.0129999999999999</v>
      </c>
      <c r="AM22" s="9">
        <v>6.1710000000000003</v>
      </c>
      <c r="AN22" s="4"/>
      <c r="AO22" s="4"/>
      <c r="AP22" s="4"/>
      <c r="AQ22" s="4"/>
      <c r="AR22" s="4"/>
      <c r="AS22" s="4"/>
      <c r="AT22" s="4"/>
      <c r="AU22" s="4"/>
      <c r="AV22" s="4"/>
      <c r="AW22" s="4"/>
      <c r="AX22" s="4"/>
      <c r="AY22" s="4"/>
    </row>
    <row r="23" spans="1:51" ht="14.4" x14ac:dyDescent="0.3">
      <c r="A23" s="108">
        <f>YampaRiverInflow.TotalOutflow!A23</f>
        <v>45017</v>
      </c>
      <c r="B23" s="9">
        <v>-10.968</v>
      </c>
      <c r="C23" s="9">
        <v>-10.968</v>
      </c>
      <c r="D23" s="9">
        <v>-10.968</v>
      </c>
      <c r="E23" s="10">
        <v>-11.246</v>
      </c>
      <c r="F23" s="10">
        <v>4.5250000000000004</v>
      </c>
      <c r="G23" s="10">
        <v>-15.333</v>
      </c>
      <c r="H23" s="10">
        <v>18.954000000000001</v>
      </c>
      <c r="I23" s="10">
        <v>-3.2869999999999999</v>
      </c>
      <c r="J23" s="10">
        <v>-15.096</v>
      </c>
      <c r="K23" s="10">
        <v>0.37</v>
      </c>
      <c r="L23" s="10">
        <v>14.292</v>
      </c>
      <c r="M23" s="10">
        <v>5.7640000000000002</v>
      </c>
      <c r="N23" s="10">
        <v>12.843999999999999</v>
      </c>
      <c r="O23" s="10">
        <v>-51.061999999999998</v>
      </c>
      <c r="P23" s="10">
        <v>-15.113</v>
      </c>
      <c r="Q23" s="10">
        <v>-4.2430000000000003</v>
      </c>
      <c r="R23" s="10">
        <v>-7.5759999999999996</v>
      </c>
      <c r="S23" s="10">
        <v>15.396000000000001</v>
      </c>
      <c r="T23" s="10">
        <v>39.173999999999999</v>
      </c>
      <c r="U23" s="10">
        <v>-0.41699999999999998</v>
      </c>
      <c r="V23" s="10">
        <v>-3.9380000000000002</v>
      </c>
      <c r="W23" s="10">
        <v>0.93100000000000005</v>
      </c>
      <c r="X23" s="10">
        <v>-11.872999999999999</v>
      </c>
      <c r="Y23" s="10">
        <v>-13.384</v>
      </c>
      <c r="Z23" s="10">
        <v>-6.9089999999999998</v>
      </c>
      <c r="AA23" s="10">
        <v>4.298</v>
      </c>
      <c r="AB23" s="10">
        <v>-1.605</v>
      </c>
      <c r="AC23" s="10">
        <v>-3.3879999999999999</v>
      </c>
      <c r="AD23" s="10">
        <v>-8.2620000000000005</v>
      </c>
      <c r="AE23" s="10">
        <v>-14.076000000000001</v>
      </c>
      <c r="AF23" s="10">
        <v>-15.64438</v>
      </c>
      <c r="AG23" s="10">
        <v>-20.393439999999998</v>
      </c>
      <c r="AH23" s="10">
        <v>-12.259069999999999</v>
      </c>
      <c r="AI23" s="9">
        <v>-6.0398699999999996</v>
      </c>
      <c r="AJ23" s="9">
        <v>14.1864628099</v>
      </c>
      <c r="AK23" s="9">
        <v>-8.4453140515699996</v>
      </c>
      <c r="AL23" s="9">
        <v>13.148999999999999</v>
      </c>
      <c r="AM23" s="9">
        <v>7.52</v>
      </c>
      <c r="AN23" s="4"/>
      <c r="AO23" s="4"/>
      <c r="AP23" s="4"/>
      <c r="AQ23" s="4"/>
      <c r="AR23" s="4"/>
      <c r="AS23" s="4"/>
      <c r="AT23" s="4"/>
      <c r="AU23" s="4"/>
      <c r="AV23" s="4"/>
      <c r="AW23" s="4"/>
      <c r="AX23" s="4"/>
      <c r="AY23" s="4"/>
    </row>
    <row r="24" spans="1:51" ht="14.4" x14ac:dyDescent="0.3">
      <c r="A24" s="108">
        <f>YampaRiverInflow.TotalOutflow!A24</f>
        <v>45047</v>
      </c>
      <c r="B24" s="9">
        <v>4.734</v>
      </c>
      <c r="C24" s="9">
        <v>4.734</v>
      </c>
      <c r="D24" s="9">
        <v>4.734</v>
      </c>
      <c r="E24" s="10">
        <v>4.819</v>
      </c>
      <c r="F24" s="10">
        <v>26.466999999999999</v>
      </c>
      <c r="G24" s="10">
        <v>-2.0129999999999999</v>
      </c>
      <c r="H24" s="10">
        <v>-11.66</v>
      </c>
      <c r="I24" s="10">
        <v>0.27800000000000002</v>
      </c>
      <c r="J24" s="10">
        <v>-5.2439999999999998</v>
      </c>
      <c r="K24" s="10">
        <v>-3.9220000000000002</v>
      </c>
      <c r="L24" s="10">
        <v>17</v>
      </c>
      <c r="M24" s="10">
        <v>7.5990000000000002</v>
      </c>
      <c r="N24" s="10">
        <v>4.7030000000000003</v>
      </c>
      <c r="O24" s="10">
        <v>-61.749000000000002</v>
      </c>
      <c r="P24" s="10">
        <v>-4.7960000000000003</v>
      </c>
      <c r="Q24" s="10">
        <v>-13.974</v>
      </c>
      <c r="R24" s="10">
        <v>-8.2089999999999996</v>
      </c>
      <c r="S24" s="10">
        <v>11.73</v>
      </c>
      <c r="T24" s="10">
        <v>21.998999999999999</v>
      </c>
      <c r="U24" s="10">
        <v>0.111</v>
      </c>
      <c r="V24" s="10">
        <v>-14.868</v>
      </c>
      <c r="W24" s="10">
        <v>-7.181</v>
      </c>
      <c r="X24" s="10">
        <v>-5.67</v>
      </c>
      <c r="Y24" s="10">
        <v>-33.700000000000003</v>
      </c>
      <c r="Z24" s="10">
        <v>-4.7220000000000004</v>
      </c>
      <c r="AA24" s="10">
        <v>-17.382000000000001</v>
      </c>
      <c r="AB24" s="10">
        <v>-33.279000000000003</v>
      </c>
      <c r="AC24" s="10">
        <v>-5.4210000000000003</v>
      </c>
      <c r="AD24" s="10">
        <v>-5.2460000000000004</v>
      </c>
      <c r="AE24" s="10">
        <v>3.149</v>
      </c>
      <c r="AF24" s="10">
        <v>-9.5569299999999995</v>
      </c>
      <c r="AG24" s="10">
        <v>4.5381899999999993</v>
      </c>
      <c r="AH24" s="10">
        <v>2.7454499999999999</v>
      </c>
      <c r="AI24" s="9">
        <v>4.5651899999999994</v>
      </c>
      <c r="AJ24" s="9">
        <v>0.109545453554</v>
      </c>
      <c r="AK24" s="9">
        <v>8.5840991759299996</v>
      </c>
      <c r="AL24" s="9">
        <v>15.768000000000001</v>
      </c>
      <c r="AM24" s="9">
        <v>12.454000000000001</v>
      </c>
      <c r="AN24" s="4"/>
      <c r="AO24" s="4"/>
      <c r="AP24" s="4"/>
      <c r="AQ24" s="4"/>
      <c r="AR24" s="4"/>
      <c r="AS24" s="4"/>
      <c r="AT24" s="4"/>
      <c r="AU24" s="4"/>
      <c r="AV24" s="4"/>
      <c r="AW24" s="4"/>
      <c r="AX24" s="4"/>
      <c r="AY24" s="4"/>
    </row>
    <row r="25" spans="1:51" ht="14.4" x14ac:dyDescent="0.3">
      <c r="A25" s="108">
        <f>YampaRiverInflow.TotalOutflow!A25</f>
        <v>45078</v>
      </c>
      <c r="B25" s="9">
        <v>-5.2859999999999996</v>
      </c>
      <c r="C25" s="9">
        <v>-5.2859999999999996</v>
      </c>
      <c r="D25" s="9">
        <v>-5.2859999999999996</v>
      </c>
      <c r="E25" s="10">
        <v>-56.872</v>
      </c>
      <c r="F25" s="10">
        <v>29.183</v>
      </c>
      <c r="G25" s="10">
        <v>-2.262</v>
      </c>
      <c r="H25" s="10">
        <v>-2.2789999999999999</v>
      </c>
      <c r="I25" s="10">
        <v>1.631</v>
      </c>
      <c r="J25" s="10">
        <v>-6.1520000000000001</v>
      </c>
      <c r="K25" s="10">
        <v>-8.4760000000000009</v>
      </c>
      <c r="L25" s="10">
        <v>24.515999999999998</v>
      </c>
      <c r="M25" s="10">
        <v>4.5979999999999999</v>
      </c>
      <c r="N25" s="10">
        <v>13.497999999999999</v>
      </c>
      <c r="O25" s="10">
        <v>-26.187000000000001</v>
      </c>
      <c r="P25" s="10">
        <v>-3.3490000000000002</v>
      </c>
      <c r="Q25" s="10">
        <v>4.0839999999999996</v>
      </c>
      <c r="R25" s="10">
        <v>-11.676</v>
      </c>
      <c r="S25" s="10">
        <v>-4.1000000000000002E-2</v>
      </c>
      <c r="T25" s="10">
        <v>5.609</v>
      </c>
      <c r="U25" s="10">
        <v>-3.698</v>
      </c>
      <c r="V25" s="10">
        <v>-11.834</v>
      </c>
      <c r="W25" s="10">
        <v>-9.2289999999999992</v>
      </c>
      <c r="X25" s="10">
        <v>-8.5180000000000007</v>
      </c>
      <c r="Y25" s="10">
        <v>-26.905999999999999</v>
      </c>
      <c r="Z25" s="10">
        <v>-30.081</v>
      </c>
      <c r="AA25" s="10">
        <v>1.8560000000000001</v>
      </c>
      <c r="AB25" s="10">
        <v>-14.717000000000001</v>
      </c>
      <c r="AC25" s="10">
        <v>-14.012</v>
      </c>
      <c r="AD25" s="10">
        <v>-1.52</v>
      </c>
      <c r="AE25" s="10">
        <v>-16.565999999999999</v>
      </c>
      <c r="AF25" s="10">
        <v>-17.778869999999998</v>
      </c>
      <c r="AG25" s="10">
        <v>-8.3348700000000004</v>
      </c>
      <c r="AH25" s="10">
        <v>-5.4185299999999996</v>
      </c>
      <c r="AI25" s="9">
        <v>-7.2006999999999994</v>
      </c>
      <c r="AJ25" s="9">
        <v>-0.73851239867699991</v>
      </c>
      <c r="AK25" s="9">
        <v>3.31216528727</v>
      </c>
      <c r="AL25" s="9">
        <v>10.185</v>
      </c>
      <c r="AM25" s="9">
        <v>8.9730000000000008</v>
      </c>
      <c r="AN25" s="4"/>
      <c r="AO25" s="4"/>
      <c r="AP25" s="4"/>
      <c r="AQ25" s="4"/>
      <c r="AR25" s="4"/>
      <c r="AS25" s="4"/>
      <c r="AT25" s="4"/>
      <c r="AU25" s="4"/>
      <c r="AV25" s="4"/>
      <c r="AW25" s="4"/>
      <c r="AX25" s="4"/>
      <c r="AY25" s="4"/>
    </row>
    <row r="26" spans="1:51" ht="14.4" x14ac:dyDescent="0.3">
      <c r="A26" s="108">
        <f>YampaRiverInflow.TotalOutflow!A26</f>
        <v>45108</v>
      </c>
      <c r="B26" s="9">
        <v>-1.373</v>
      </c>
      <c r="C26" s="9">
        <v>-1.373</v>
      </c>
      <c r="D26" s="9">
        <v>-1.373</v>
      </c>
      <c r="E26" s="10">
        <v>79.977000000000004</v>
      </c>
      <c r="F26" s="10">
        <v>-11.765000000000001</v>
      </c>
      <c r="G26" s="10">
        <v>-10.845000000000001</v>
      </c>
      <c r="H26" s="10">
        <v>-4.5999999999999999E-2</v>
      </c>
      <c r="I26" s="10">
        <v>-5.7720000000000002</v>
      </c>
      <c r="J26" s="10">
        <v>-9.9499999999999993</v>
      </c>
      <c r="K26" s="10">
        <v>-11.750999999999999</v>
      </c>
      <c r="L26" s="10">
        <v>20.866</v>
      </c>
      <c r="M26" s="10">
        <v>1.85</v>
      </c>
      <c r="N26" s="10">
        <v>3.0960000000000001</v>
      </c>
      <c r="O26" s="10">
        <v>-10.608000000000001</v>
      </c>
      <c r="P26" s="10">
        <v>-7.6440000000000001</v>
      </c>
      <c r="Q26" s="10">
        <v>8.1270000000000007</v>
      </c>
      <c r="R26" s="10">
        <v>-11.493</v>
      </c>
      <c r="S26" s="10">
        <v>10.728</v>
      </c>
      <c r="T26" s="10">
        <v>8.7200000000000006</v>
      </c>
      <c r="U26" s="10">
        <v>-1.2669999999999999</v>
      </c>
      <c r="V26" s="10">
        <v>-11.347</v>
      </c>
      <c r="W26" s="10">
        <v>-18.335999999999999</v>
      </c>
      <c r="X26" s="10">
        <v>-2.9430000000000001</v>
      </c>
      <c r="Y26" s="10">
        <v>-31.49</v>
      </c>
      <c r="Z26" s="10">
        <v>-20.471</v>
      </c>
      <c r="AA26" s="10">
        <v>-11.896000000000001</v>
      </c>
      <c r="AB26" s="10">
        <v>-5.8959999999999999</v>
      </c>
      <c r="AC26" s="10">
        <v>-9.4190000000000005</v>
      </c>
      <c r="AD26" s="10">
        <v>-9.65</v>
      </c>
      <c r="AE26" s="10">
        <v>-13.497</v>
      </c>
      <c r="AF26" s="10">
        <v>-20.782049999999998</v>
      </c>
      <c r="AG26" s="10">
        <v>-5.3935699999999995</v>
      </c>
      <c r="AH26" s="10">
        <v>-16.034389999999998</v>
      </c>
      <c r="AI26" s="9">
        <v>-7.2505600000000001</v>
      </c>
      <c r="AJ26" s="9">
        <v>-12.2247933908</v>
      </c>
      <c r="AK26" s="9">
        <v>-1.1186446296900001</v>
      </c>
      <c r="AL26" s="9">
        <v>9.4459999999999997</v>
      </c>
      <c r="AM26" s="9">
        <v>7.9630000000000001</v>
      </c>
      <c r="AN26" s="4"/>
      <c r="AO26" s="4"/>
      <c r="AP26" s="4"/>
      <c r="AQ26" s="4"/>
      <c r="AR26" s="4"/>
      <c r="AS26" s="4"/>
      <c r="AT26" s="4"/>
      <c r="AU26" s="4"/>
      <c r="AV26" s="4"/>
      <c r="AW26" s="4"/>
      <c r="AX26" s="4"/>
      <c r="AY26" s="4"/>
    </row>
    <row r="27" spans="1:51" ht="14.4" x14ac:dyDescent="0.3">
      <c r="A27" s="108">
        <f>YampaRiverInflow.TotalOutflow!A27</f>
        <v>45139</v>
      </c>
      <c r="B27" s="9">
        <v>0.19600000000000001</v>
      </c>
      <c r="C27" s="9">
        <v>0.19600000000000001</v>
      </c>
      <c r="D27" s="9">
        <v>0.19600000000000001</v>
      </c>
      <c r="E27" s="10">
        <v>5.9720000000000004</v>
      </c>
      <c r="F27" s="10">
        <v>-4.8890000000000002</v>
      </c>
      <c r="G27" s="10">
        <v>-3.1019999999999999</v>
      </c>
      <c r="H27" s="10">
        <v>12.827999999999999</v>
      </c>
      <c r="I27" s="10">
        <v>-4.125</v>
      </c>
      <c r="J27" s="10">
        <v>-0.66400000000000003</v>
      </c>
      <c r="K27" s="10">
        <v>-1.9179999999999999</v>
      </c>
      <c r="L27" s="10">
        <v>27.553999999999998</v>
      </c>
      <c r="M27" s="10">
        <v>4.3259999999999996</v>
      </c>
      <c r="N27" s="10">
        <v>3.7869999999999999</v>
      </c>
      <c r="O27" s="10">
        <v>-3.95</v>
      </c>
      <c r="P27" s="10">
        <v>-0.94599999999999995</v>
      </c>
      <c r="Q27" s="10">
        <v>2.1970000000000001</v>
      </c>
      <c r="R27" s="10">
        <v>-4.3259999999999996</v>
      </c>
      <c r="S27" s="10">
        <v>-10.675000000000001</v>
      </c>
      <c r="T27" s="10">
        <v>1.804</v>
      </c>
      <c r="U27" s="10">
        <v>4.2789999999999999</v>
      </c>
      <c r="V27" s="10">
        <v>-12.226000000000001</v>
      </c>
      <c r="W27" s="10">
        <v>-3.8130000000000002</v>
      </c>
      <c r="X27" s="10">
        <v>-0.78500000000000003</v>
      </c>
      <c r="Y27" s="10">
        <v>-7.6040000000000001</v>
      </c>
      <c r="Z27" s="10">
        <v>-5.4119999999999999</v>
      </c>
      <c r="AA27" s="10">
        <v>-13.86</v>
      </c>
      <c r="AB27" s="10">
        <v>-14.737</v>
      </c>
      <c r="AC27" s="10">
        <v>-6.2569999999999997</v>
      </c>
      <c r="AD27" s="10">
        <v>-22.553999999999998</v>
      </c>
      <c r="AE27" s="10">
        <v>-2.4489999999999998</v>
      </c>
      <c r="AF27" s="10">
        <v>-15.135450000000001</v>
      </c>
      <c r="AG27" s="10">
        <v>2.9768400000000002</v>
      </c>
      <c r="AH27" s="10">
        <v>5.9177799999999996</v>
      </c>
      <c r="AI27" s="9">
        <v>3.3304999999999998</v>
      </c>
      <c r="AJ27" s="9">
        <v>10.5769677696</v>
      </c>
      <c r="AK27" s="9">
        <v>-6.3205289276000007</v>
      </c>
      <c r="AL27" s="9">
        <v>5.1120000000000001</v>
      </c>
      <c r="AM27" s="9">
        <v>10.664999999999999</v>
      </c>
      <c r="AN27" s="4"/>
      <c r="AO27" s="4"/>
      <c r="AP27" s="4"/>
      <c r="AQ27" s="4"/>
      <c r="AR27" s="4"/>
      <c r="AS27" s="4"/>
      <c r="AT27" s="4"/>
      <c r="AU27" s="4"/>
      <c r="AV27" s="4"/>
      <c r="AW27" s="4"/>
      <c r="AX27" s="4"/>
      <c r="AY27" s="4"/>
    </row>
    <row r="28" spans="1:51" ht="14.4" x14ac:dyDescent="0.3">
      <c r="A28" s="108">
        <f>YampaRiverInflow.TotalOutflow!A28</f>
        <v>45170</v>
      </c>
      <c r="B28" s="9">
        <v>-1.373</v>
      </c>
      <c r="C28" s="9">
        <v>-1.373</v>
      </c>
      <c r="D28" s="9">
        <v>-1.373</v>
      </c>
      <c r="E28" s="10">
        <v>21.111000000000001</v>
      </c>
      <c r="F28" s="10">
        <v>-9.8369999999999997</v>
      </c>
      <c r="G28" s="10">
        <v>10.523999999999999</v>
      </c>
      <c r="H28" s="10">
        <v>-8.4480000000000004</v>
      </c>
      <c r="I28" s="10">
        <v>-5.992</v>
      </c>
      <c r="J28" s="10">
        <v>7.3310000000000004</v>
      </c>
      <c r="K28" s="10">
        <v>-4.6890000000000001</v>
      </c>
      <c r="L28" s="10">
        <v>14.712999999999999</v>
      </c>
      <c r="M28" s="10">
        <v>2.484</v>
      </c>
      <c r="N28" s="10">
        <v>5.2409999999999997</v>
      </c>
      <c r="O28" s="10">
        <v>-12.904</v>
      </c>
      <c r="P28" s="10">
        <v>8.5779999999999994</v>
      </c>
      <c r="Q28" s="10">
        <v>15.861000000000001</v>
      </c>
      <c r="R28" s="10">
        <v>4.218</v>
      </c>
      <c r="S28" s="10">
        <v>2.15</v>
      </c>
      <c r="T28" s="10">
        <v>-6.8959999999999999</v>
      </c>
      <c r="U28" s="10">
        <v>-12.975</v>
      </c>
      <c r="V28" s="10">
        <v>-7.1189999999999998</v>
      </c>
      <c r="W28" s="10">
        <v>-2.2879999999999998</v>
      </c>
      <c r="X28" s="10">
        <v>-15.519</v>
      </c>
      <c r="Y28" s="10">
        <v>-21.178000000000001</v>
      </c>
      <c r="Z28" s="10">
        <v>-6.0739999999999998</v>
      </c>
      <c r="AA28" s="10">
        <v>-3.6960000000000002</v>
      </c>
      <c r="AB28" s="10">
        <v>0.23</v>
      </c>
      <c r="AC28" s="10">
        <v>-2.0470000000000002</v>
      </c>
      <c r="AD28" s="10">
        <v>-1.55</v>
      </c>
      <c r="AE28" s="10">
        <v>8.7729999999999997</v>
      </c>
      <c r="AF28" s="10">
        <v>-8.4957199999999986</v>
      </c>
      <c r="AG28" s="10">
        <v>10.460270000000001</v>
      </c>
      <c r="AH28" s="10">
        <v>-5.7617600000000007</v>
      </c>
      <c r="AI28" s="9">
        <v>-2.9507099999999999</v>
      </c>
      <c r="AJ28" s="9">
        <v>5.5732644647899994</v>
      </c>
      <c r="AK28" s="9">
        <v>7.3737107418200001</v>
      </c>
      <c r="AL28" s="9">
        <v>12.664999999999999</v>
      </c>
      <c r="AM28" s="9">
        <v>7.843</v>
      </c>
      <c r="AN28" s="4"/>
      <c r="AO28" s="4"/>
      <c r="AP28" s="4"/>
      <c r="AQ28" s="4"/>
      <c r="AR28" s="4"/>
      <c r="AS28" s="4"/>
      <c r="AT28" s="4"/>
      <c r="AU28" s="4"/>
      <c r="AV28" s="4"/>
      <c r="AW28" s="4"/>
      <c r="AX28" s="4"/>
      <c r="AY28" s="4"/>
    </row>
    <row r="29" spans="1:51" ht="14.4" x14ac:dyDescent="0.3">
      <c r="A29" s="108">
        <f>YampaRiverInflow.TotalOutflow!A29</f>
        <v>45200</v>
      </c>
      <c r="B29" s="9">
        <v>2.8610000000000002</v>
      </c>
      <c r="C29" s="9">
        <v>2.8610000000000002</v>
      </c>
      <c r="D29" s="9">
        <v>2.8610000000000002</v>
      </c>
      <c r="E29" s="10">
        <v>15.488</v>
      </c>
      <c r="F29" s="10">
        <v>-6.1580000000000004</v>
      </c>
      <c r="G29" s="10">
        <v>3.9750000000000001</v>
      </c>
      <c r="H29" s="10">
        <v>-1.39</v>
      </c>
      <c r="I29" s="10">
        <v>1.2050000000000001</v>
      </c>
      <c r="J29" s="10">
        <v>5.649</v>
      </c>
      <c r="K29" s="10">
        <v>-0.52300000000000002</v>
      </c>
      <c r="L29" s="10">
        <v>14.474</v>
      </c>
      <c r="M29" s="10">
        <v>4.5730000000000004</v>
      </c>
      <c r="N29" s="10">
        <v>16.068000000000001</v>
      </c>
      <c r="O29" s="10">
        <v>-0.16700000000000001</v>
      </c>
      <c r="P29" s="10">
        <v>3.9340000000000002</v>
      </c>
      <c r="Q29" s="10">
        <v>-8.1950000000000003</v>
      </c>
      <c r="R29" s="10">
        <v>1.153</v>
      </c>
      <c r="S29" s="10">
        <v>4.8550000000000004</v>
      </c>
      <c r="T29" s="10">
        <v>-2.7719999999999998</v>
      </c>
      <c r="U29" s="10">
        <v>10.111000000000001</v>
      </c>
      <c r="V29" s="10">
        <v>-7.88</v>
      </c>
      <c r="W29" s="10">
        <v>4.2610000000000001</v>
      </c>
      <c r="X29" s="10">
        <v>-9.0299999999999994</v>
      </c>
      <c r="Y29" s="10">
        <v>-19.219000000000001</v>
      </c>
      <c r="Z29" s="10">
        <v>-22.152000000000001</v>
      </c>
      <c r="AA29" s="10">
        <v>1.0089999999999999</v>
      </c>
      <c r="AB29" s="10">
        <v>-7.5469999999999997</v>
      </c>
      <c r="AC29" s="10">
        <v>3.0539999999999998</v>
      </c>
      <c r="AD29" s="10">
        <v>-0.55300000000000005</v>
      </c>
      <c r="AE29" s="10">
        <v>-10.613</v>
      </c>
      <c r="AF29" s="10">
        <v>-11.085850000000001</v>
      </c>
      <c r="AG29" s="10">
        <v>5.77902</v>
      </c>
      <c r="AH29" s="10">
        <v>-2.5799099999999999</v>
      </c>
      <c r="AI29" s="9">
        <v>11.36007</v>
      </c>
      <c r="AJ29" s="9">
        <v>13.2843884321</v>
      </c>
      <c r="AK29" s="9">
        <v>-7.7399921552699995</v>
      </c>
      <c r="AL29" s="9">
        <v>14.252000000000001</v>
      </c>
      <c r="AM29" s="9">
        <v>9.3710000000000004</v>
      </c>
      <c r="AN29" s="4"/>
      <c r="AO29" s="4"/>
      <c r="AP29" s="4"/>
      <c r="AQ29" s="4"/>
      <c r="AR29" s="4"/>
      <c r="AS29" s="4"/>
      <c r="AT29" s="4"/>
      <c r="AU29" s="4"/>
      <c r="AV29" s="4"/>
      <c r="AW29" s="4"/>
      <c r="AX29" s="4"/>
      <c r="AY29" s="4"/>
    </row>
    <row r="30" spans="1:51" ht="14.4" x14ac:dyDescent="0.3">
      <c r="A30" s="108">
        <f>YampaRiverInflow.TotalOutflow!A30</f>
        <v>45231</v>
      </c>
      <c r="B30" s="9">
        <v>1.625</v>
      </c>
      <c r="C30" s="9">
        <v>1.625</v>
      </c>
      <c r="D30" s="9">
        <v>1.625</v>
      </c>
      <c r="E30" s="10">
        <v>26.683</v>
      </c>
      <c r="F30" s="10">
        <v>-13.926</v>
      </c>
      <c r="G30" s="10">
        <v>-7.468</v>
      </c>
      <c r="H30" s="10">
        <v>-28.899000000000001</v>
      </c>
      <c r="I30" s="10">
        <v>2.085</v>
      </c>
      <c r="J30" s="10">
        <v>8.407</v>
      </c>
      <c r="K30" s="10">
        <v>-0.58899999999999997</v>
      </c>
      <c r="L30" s="10">
        <v>22.443999999999999</v>
      </c>
      <c r="M30" s="10">
        <v>6.7830000000000004</v>
      </c>
      <c r="N30" s="10">
        <v>12.221</v>
      </c>
      <c r="O30" s="10">
        <v>-13.337999999999999</v>
      </c>
      <c r="P30" s="10">
        <v>4.8029999999999999</v>
      </c>
      <c r="Q30" s="10">
        <v>7.5140000000000002</v>
      </c>
      <c r="R30" s="10">
        <v>2.7349999999999999</v>
      </c>
      <c r="S30" s="10">
        <v>6.601</v>
      </c>
      <c r="T30" s="10">
        <v>0.97699999999999998</v>
      </c>
      <c r="U30" s="10">
        <v>8.3629999999999995</v>
      </c>
      <c r="V30" s="10">
        <v>1.911</v>
      </c>
      <c r="W30" s="10">
        <v>-3.2410000000000001</v>
      </c>
      <c r="X30" s="10">
        <v>2.9350000000000001</v>
      </c>
      <c r="Y30" s="10">
        <v>-7.6369999999999996</v>
      </c>
      <c r="Z30" s="10">
        <v>3.4329999999999998</v>
      </c>
      <c r="AA30" s="10">
        <v>5.0679999999999996</v>
      </c>
      <c r="AB30" s="10">
        <v>-2.4470000000000001</v>
      </c>
      <c r="AC30" s="10">
        <v>9.4309999999999992</v>
      </c>
      <c r="AD30" s="10">
        <v>-7.2889999999999997</v>
      </c>
      <c r="AE30" s="10">
        <v>-3.6389999999999998</v>
      </c>
      <c r="AF30" s="10">
        <v>0.89403999999999995</v>
      </c>
      <c r="AG30" s="10">
        <v>10.06827</v>
      </c>
      <c r="AH30" s="10">
        <v>6.3182299999999998</v>
      </c>
      <c r="AI30" s="9">
        <v>14.429110000000001</v>
      </c>
      <c r="AJ30" s="9">
        <v>13.142818181799999</v>
      </c>
      <c r="AK30" s="9">
        <v>-3.7337908998399998</v>
      </c>
      <c r="AL30" s="9">
        <v>10.364000000000001</v>
      </c>
      <c r="AM30" s="9">
        <v>11.958</v>
      </c>
      <c r="AN30" s="4"/>
      <c r="AO30" s="4"/>
      <c r="AP30" s="4"/>
      <c r="AQ30" s="4"/>
      <c r="AR30" s="4"/>
      <c r="AS30" s="4"/>
      <c r="AT30" s="4"/>
      <c r="AU30" s="4"/>
      <c r="AV30" s="4"/>
      <c r="AW30" s="4"/>
      <c r="AX30" s="4"/>
      <c r="AY30" s="4"/>
    </row>
    <row r="31" spans="1:51" ht="14.4" x14ac:dyDescent="0.3">
      <c r="A31" s="108">
        <f>YampaRiverInflow.TotalOutflow!A31</f>
        <v>45261</v>
      </c>
      <c r="B31" s="9">
        <v>7.1580000000000004</v>
      </c>
      <c r="C31" s="9">
        <v>7.1580000000000004</v>
      </c>
      <c r="D31" s="9">
        <v>7.1580000000000004</v>
      </c>
      <c r="E31" s="10">
        <v>0.30399999999999999</v>
      </c>
      <c r="F31" s="10">
        <v>-3.339</v>
      </c>
      <c r="G31" s="10">
        <v>-11.507999999999999</v>
      </c>
      <c r="H31" s="10">
        <v>-10.381</v>
      </c>
      <c r="I31" s="10">
        <v>5.13</v>
      </c>
      <c r="J31" s="10">
        <v>6.2859999999999996</v>
      </c>
      <c r="K31" s="10">
        <v>3.5110000000000001</v>
      </c>
      <c r="L31" s="10">
        <v>17.72</v>
      </c>
      <c r="M31" s="10">
        <v>8.3699999999999992</v>
      </c>
      <c r="N31" s="10">
        <v>26.24</v>
      </c>
      <c r="O31" s="10">
        <v>9.7059999999999995</v>
      </c>
      <c r="P31" s="10">
        <v>15.848000000000001</v>
      </c>
      <c r="Q31" s="10">
        <v>94.941000000000003</v>
      </c>
      <c r="R31" s="10">
        <v>-1.6679999999999999</v>
      </c>
      <c r="S31" s="10">
        <v>27.11</v>
      </c>
      <c r="T31" s="10">
        <v>15.473000000000001</v>
      </c>
      <c r="U31" s="10">
        <v>23.396999999999998</v>
      </c>
      <c r="V31" s="10">
        <v>-21.466999999999999</v>
      </c>
      <c r="W31" s="10">
        <v>-1.9690000000000001</v>
      </c>
      <c r="X31" s="10">
        <v>6.1689999999999996</v>
      </c>
      <c r="Y31" s="10">
        <v>-8.734</v>
      </c>
      <c r="Z31" s="10">
        <v>2.1890000000000001</v>
      </c>
      <c r="AA31" s="10">
        <v>6.22</v>
      </c>
      <c r="AB31" s="10">
        <v>-1.919</v>
      </c>
      <c r="AC31" s="10">
        <v>-0.40100000000000002</v>
      </c>
      <c r="AD31" s="10">
        <v>-10.759</v>
      </c>
      <c r="AE31" s="10">
        <v>-7.3310000000000004</v>
      </c>
      <c r="AF31" s="10">
        <v>7.5781999999999998</v>
      </c>
      <c r="AG31" s="10">
        <v>10.29767</v>
      </c>
      <c r="AH31" s="10">
        <v>-5.8699700000000004</v>
      </c>
      <c r="AI31" s="9">
        <v>24.633080000000003</v>
      </c>
      <c r="AJ31" s="9">
        <v>23.363190082799999</v>
      </c>
      <c r="AK31" s="9">
        <v>-4.4305979113900005</v>
      </c>
      <c r="AL31" s="9">
        <v>17.004000000000001</v>
      </c>
      <c r="AM31" s="9">
        <v>9.5869999999999997</v>
      </c>
      <c r="AN31" s="4"/>
      <c r="AO31" s="4"/>
      <c r="AP31" s="4"/>
      <c r="AQ31" s="4"/>
      <c r="AR31" s="4"/>
      <c r="AS31" s="4"/>
      <c r="AT31" s="4"/>
      <c r="AU31" s="4"/>
      <c r="AV31" s="4"/>
      <c r="AW31" s="4"/>
      <c r="AX31" s="4"/>
      <c r="AY31" s="4"/>
    </row>
    <row r="32" spans="1:51" ht="14.4" x14ac:dyDescent="0.3">
      <c r="A32" s="108">
        <f>YampaRiverInflow.TotalOutflow!A32</f>
        <v>45292</v>
      </c>
      <c r="B32" s="9">
        <v>-6.7050000000000001</v>
      </c>
      <c r="C32" s="9">
        <v>-6.7050000000000001</v>
      </c>
      <c r="D32" s="9">
        <v>-6.7050000000000001</v>
      </c>
      <c r="E32" s="10">
        <v>-6.7050000000000001</v>
      </c>
      <c r="F32" s="10">
        <v>5.38</v>
      </c>
      <c r="G32" s="10">
        <v>6.5129999999999999</v>
      </c>
      <c r="H32" s="10">
        <v>-4.4320000000000004</v>
      </c>
      <c r="I32" s="10">
        <v>5.085</v>
      </c>
      <c r="J32" s="10">
        <v>4.3979999999999997</v>
      </c>
      <c r="K32" s="10">
        <v>1.542</v>
      </c>
      <c r="L32" s="10">
        <v>7.4649999999999999</v>
      </c>
      <c r="M32" s="10">
        <v>6.9909999999999997</v>
      </c>
      <c r="N32" s="10">
        <v>-30.036999999999999</v>
      </c>
      <c r="O32" s="10">
        <v>0.34799999999999998</v>
      </c>
      <c r="P32" s="10">
        <v>8.1069999999999993</v>
      </c>
      <c r="Q32" s="10">
        <v>-4.0170000000000003</v>
      </c>
      <c r="R32" s="10">
        <v>-0.42499999999999999</v>
      </c>
      <c r="S32" s="10">
        <v>-9.2249999999999996</v>
      </c>
      <c r="T32" s="10">
        <v>16.908000000000001</v>
      </c>
      <c r="U32" s="10">
        <v>1.482</v>
      </c>
      <c r="V32" s="10">
        <v>-11.156000000000001</v>
      </c>
      <c r="W32" s="10">
        <v>-10.212999999999999</v>
      </c>
      <c r="X32" s="10">
        <v>-20.742999999999999</v>
      </c>
      <c r="Y32" s="10">
        <v>-9.2750000000000004</v>
      </c>
      <c r="Z32" s="10">
        <v>-13.997999999999999</v>
      </c>
      <c r="AA32" s="10">
        <v>-0.47799999999999998</v>
      </c>
      <c r="AB32" s="10">
        <v>-2.403</v>
      </c>
      <c r="AC32" s="10">
        <v>3.4119999999999999</v>
      </c>
      <c r="AD32" s="10">
        <v>-10.265000000000001</v>
      </c>
      <c r="AE32" s="10">
        <v>17.93282</v>
      </c>
      <c r="AF32" s="10">
        <v>-2.55436</v>
      </c>
      <c r="AG32" s="10">
        <v>-2.7433800000000002</v>
      </c>
      <c r="AH32" s="10">
        <v>-21.323439999999998</v>
      </c>
      <c r="AI32" s="9">
        <v>2.6227190070699997</v>
      </c>
      <c r="AJ32" s="9">
        <v>1.4601900836399999</v>
      </c>
      <c r="AK32" s="9">
        <v>18.143000000000001</v>
      </c>
      <c r="AL32" s="9">
        <v>20.103999999999999</v>
      </c>
      <c r="AM32" s="9">
        <v>1.06</v>
      </c>
      <c r="AN32" s="4"/>
      <c r="AO32" s="4"/>
      <c r="AP32" s="4"/>
      <c r="AQ32" s="4"/>
      <c r="AR32" s="4"/>
      <c r="AS32" s="4"/>
      <c r="AT32" s="4"/>
      <c r="AU32" s="4"/>
      <c r="AV32" s="4"/>
      <c r="AW32" s="4"/>
      <c r="AX32" s="4"/>
      <c r="AY32" s="4"/>
    </row>
    <row r="33" spans="1:51" ht="14.4" x14ac:dyDescent="0.3">
      <c r="A33" s="108">
        <f>YampaRiverInflow.TotalOutflow!A33</f>
        <v>45323</v>
      </c>
      <c r="B33" s="9">
        <v>33.414000000000001</v>
      </c>
      <c r="C33" s="9">
        <v>33.414000000000001</v>
      </c>
      <c r="D33" s="9">
        <v>33.414000000000001</v>
      </c>
      <c r="E33" s="10">
        <v>33.414000000000001</v>
      </c>
      <c r="F33" s="10">
        <v>22.41</v>
      </c>
      <c r="G33" s="10">
        <v>32.200000000000003</v>
      </c>
      <c r="H33" s="10">
        <v>-3.0870000000000002</v>
      </c>
      <c r="I33" s="10">
        <v>5.883</v>
      </c>
      <c r="J33" s="10">
        <v>-0.33700000000000002</v>
      </c>
      <c r="K33" s="10">
        <v>5.5730000000000004</v>
      </c>
      <c r="L33" s="10">
        <v>9.9540000000000006</v>
      </c>
      <c r="M33" s="10">
        <v>4.1059999999999999</v>
      </c>
      <c r="N33" s="10">
        <v>-45.491</v>
      </c>
      <c r="O33" s="10">
        <v>-8.9390000000000001</v>
      </c>
      <c r="P33" s="10">
        <v>14.935</v>
      </c>
      <c r="Q33" s="10">
        <v>-2.7170000000000001</v>
      </c>
      <c r="R33" s="10">
        <v>1.121</v>
      </c>
      <c r="S33" s="10">
        <v>-12.965</v>
      </c>
      <c r="T33" s="10">
        <v>0.91800000000000004</v>
      </c>
      <c r="U33" s="10">
        <v>1.9139999999999999</v>
      </c>
      <c r="V33" s="10">
        <v>-9.2040000000000006</v>
      </c>
      <c r="W33" s="10">
        <v>-8.66</v>
      </c>
      <c r="X33" s="10">
        <v>-7.7130000000000001</v>
      </c>
      <c r="Y33" s="10">
        <v>-7.8449999999999998</v>
      </c>
      <c r="Z33" s="10">
        <v>-18.251999999999999</v>
      </c>
      <c r="AA33" s="10">
        <v>-3.117</v>
      </c>
      <c r="AB33" s="10">
        <v>-7.3280000000000003</v>
      </c>
      <c r="AC33" s="10">
        <v>1.02</v>
      </c>
      <c r="AD33" s="10">
        <v>-14.303000000000001</v>
      </c>
      <c r="AE33" s="10">
        <v>-13.95496</v>
      </c>
      <c r="AF33" s="10">
        <v>-11.963200000000001</v>
      </c>
      <c r="AG33" s="10">
        <v>-5.2006099999999993</v>
      </c>
      <c r="AH33" s="10">
        <v>-1.8404100000000001</v>
      </c>
      <c r="AI33" s="9">
        <v>4.1879586768900001</v>
      </c>
      <c r="AJ33" s="9">
        <v>8.4784876017200013</v>
      </c>
      <c r="AK33" s="9">
        <v>14.496</v>
      </c>
      <c r="AL33" s="9">
        <v>17.045999999999999</v>
      </c>
      <c r="AM33" s="9">
        <v>28.591000000000001</v>
      </c>
      <c r="AN33" s="4"/>
      <c r="AO33" s="4"/>
      <c r="AP33" s="4"/>
      <c r="AQ33" s="4"/>
      <c r="AR33" s="4"/>
      <c r="AS33" s="4"/>
      <c r="AT33" s="4"/>
      <c r="AU33" s="4"/>
      <c r="AV33" s="4"/>
      <c r="AW33" s="4"/>
      <c r="AX33" s="4"/>
      <c r="AY33" s="4"/>
    </row>
    <row r="34" spans="1:51" ht="14.4" x14ac:dyDescent="0.3">
      <c r="A34" s="108">
        <f>YampaRiverInflow.TotalOutflow!A34</f>
        <v>45352</v>
      </c>
      <c r="B34" s="9">
        <v>31.146000000000001</v>
      </c>
      <c r="C34" s="9">
        <v>31.146000000000001</v>
      </c>
      <c r="D34" s="9">
        <v>31.146000000000001</v>
      </c>
      <c r="E34" s="10">
        <v>31.146000000000001</v>
      </c>
      <c r="F34" s="10">
        <v>5.4130000000000003</v>
      </c>
      <c r="G34" s="10">
        <v>22.428000000000001</v>
      </c>
      <c r="H34" s="10">
        <v>-10.952999999999999</v>
      </c>
      <c r="I34" s="10">
        <v>-3.7189999999999999</v>
      </c>
      <c r="J34" s="10">
        <v>-8.3870000000000005</v>
      </c>
      <c r="K34" s="10">
        <v>14.401999999999999</v>
      </c>
      <c r="L34" s="10">
        <v>2.5150000000000001</v>
      </c>
      <c r="M34" s="10">
        <v>-1.482</v>
      </c>
      <c r="N34" s="10">
        <v>-85.617000000000004</v>
      </c>
      <c r="O34" s="10">
        <v>-18.977</v>
      </c>
      <c r="P34" s="10">
        <v>-3.0750000000000002</v>
      </c>
      <c r="Q34" s="10">
        <v>33.225999999999999</v>
      </c>
      <c r="R34" s="10">
        <v>11.038</v>
      </c>
      <c r="S34" s="10">
        <v>4.673</v>
      </c>
      <c r="T34" s="10">
        <v>4.1000000000000002E-2</v>
      </c>
      <c r="U34" s="10">
        <v>8.1969999999999992</v>
      </c>
      <c r="V34" s="10">
        <v>5.577</v>
      </c>
      <c r="W34" s="10">
        <v>-5.0199999999999996</v>
      </c>
      <c r="X34" s="10">
        <v>-3.68</v>
      </c>
      <c r="Y34" s="10">
        <v>-25.69</v>
      </c>
      <c r="Z34" s="10">
        <v>16.045999999999999</v>
      </c>
      <c r="AA34" s="10">
        <v>-10.304</v>
      </c>
      <c r="AB34" s="10">
        <v>-11.891999999999999</v>
      </c>
      <c r="AC34" s="10">
        <v>0.318</v>
      </c>
      <c r="AD34" s="10">
        <v>-9.7430000000000003</v>
      </c>
      <c r="AE34" s="10">
        <v>-12.145200000000001</v>
      </c>
      <c r="AF34" s="10">
        <v>-6.3741000000000003</v>
      </c>
      <c r="AG34" s="10">
        <v>-11.246979999999999</v>
      </c>
      <c r="AH34" s="10">
        <v>-5.8244099999999994</v>
      </c>
      <c r="AI34" s="9">
        <v>-14.067462812699999</v>
      </c>
      <c r="AJ34" s="9">
        <v>-0.28571900964999997</v>
      </c>
      <c r="AK34" s="9">
        <v>8.0129999999999999</v>
      </c>
      <c r="AL34" s="9">
        <v>6.1710000000000003</v>
      </c>
      <c r="AM34" s="9">
        <v>11.651999999999999</v>
      </c>
      <c r="AN34" s="4"/>
      <c r="AO34" s="4"/>
      <c r="AP34" s="4"/>
      <c r="AQ34" s="4"/>
      <c r="AR34" s="4"/>
      <c r="AS34" s="4"/>
      <c r="AT34" s="4"/>
      <c r="AU34" s="4"/>
      <c r="AV34" s="4"/>
      <c r="AW34" s="4"/>
      <c r="AX34" s="4"/>
      <c r="AY34" s="4"/>
    </row>
    <row r="35" spans="1:51" ht="14.4" x14ac:dyDescent="0.3">
      <c r="A35" s="108">
        <f>YampaRiverInflow.TotalOutflow!A35</f>
        <v>45383</v>
      </c>
      <c r="B35" s="9">
        <v>4.5250000000000004</v>
      </c>
      <c r="C35" s="9">
        <v>4.5250000000000004</v>
      </c>
      <c r="D35" s="9">
        <v>4.5250000000000004</v>
      </c>
      <c r="E35" s="10">
        <v>4.5250000000000004</v>
      </c>
      <c r="F35" s="10">
        <v>-15.333</v>
      </c>
      <c r="G35" s="10">
        <v>18.954000000000001</v>
      </c>
      <c r="H35" s="10">
        <v>-3.2869999999999999</v>
      </c>
      <c r="I35" s="10">
        <v>-15.096</v>
      </c>
      <c r="J35" s="10">
        <v>0.37</v>
      </c>
      <c r="K35" s="10">
        <v>14.292</v>
      </c>
      <c r="L35" s="10">
        <v>5.7640000000000002</v>
      </c>
      <c r="M35" s="10">
        <v>12.843999999999999</v>
      </c>
      <c r="N35" s="10">
        <v>-51.061999999999998</v>
      </c>
      <c r="O35" s="10">
        <v>-15.113</v>
      </c>
      <c r="P35" s="10">
        <v>-4.2430000000000003</v>
      </c>
      <c r="Q35" s="10">
        <v>-7.5759999999999996</v>
      </c>
      <c r="R35" s="10">
        <v>15.396000000000001</v>
      </c>
      <c r="S35" s="10">
        <v>39.173999999999999</v>
      </c>
      <c r="T35" s="10">
        <v>-0.41699999999999998</v>
      </c>
      <c r="U35" s="10">
        <v>-3.9380000000000002</v>
      </c>
      <c r="V35" s="10">
        <v>0.93100000000000005</v>
      </c>
      <c r="W35" s="10">
        <v>-11.872999999999999</v>
      </c>
      <c r="X35" s="10">
        <v>-13.384</v>
      </c>
      <c r="Y35" s="10">
        <v>-6.9089999999999998</v>
      </c>
      <c r="Z35" s="10">
        <v>4.298</v>
      </c>
      <c r="AA35" s="10">
        <v>-1.605</v>
      </c>
      <c r="AB35" s="10">
        <v>-3.3879999999999999</v>
      </c>
      <c r="AC35" s="10">
        <v>-8.2620000000000005</v>
      </c>
      <c r="AD35" s="10">
        <v>-14.076000000000001</v>
      </c>
      <c r="AE35" s="10">
        <v>-15.64438</v>
      </c>
      <c r="AF35" s="10">
        <v>-20.393439999999998</v>
      </c>
      <c r="AG35" s="10">
        <v>-12.259069999999999</v>
      </c>
      <c r="AH35" s="10">
        <v>-6.0398699999999996</v>
      </c>
      <c r="AI35" s="9">
        <v>14.1864628099</v>
      </c>
      <c r="AJ35" s="9">
        <v>-8.4453140515699996</v>
      </c>
      <c r="AK35" s="9">
        <v>13.148999999999999</v>
      </c>
      <c r="AL35" s="9">
        <v>7.52</v>
      </c>
      <c r="AM35" s="9">
        <v>-11.246</v>
      </c>
      <c r="AN35" s="4"/>
      <c r="AO35" s="4"/>
      <c r="AP35" s="4"/>
      <c r="AQ35" s="4"/>
      <c r="AR35" s="4"/>
      <c r="AS35" s="4"/>
      <c r="AT35" s="4"/>
      <c r="AU35" s="4"/>
      <c r="AV35" s="4"/>
      <c r="AW35" s="4"/>
      <c r="AX35" s="4"/>
      <c r="AY35" s="4"/>
    </row>
    <row r="36" spans="1:51" ht="14.4" x14ac:dyDescent="0.3">
      <c r="A36" s="108">
        <f>YampaRiverInflow.TotalOutflow!A36</f>
        <v>45413</v>
      </c>
      <c r="B36" s="9">
        <v>4.734</v>
      </c>
      <c r="C36" s="9">
        <v>4.734</v>
      </c>
      <c r="D36" s="9">
        <v>4.734</v>
      </c>
      <c r="E36" s="10">
        <v>26.466999999999999</v>
      </c>
      <c r="F36" s="10">
        <v>-2.0129999999999999</v>
      </c>
      <c r="G36" s="10">
        <v>-11.66</v>
      </c>
      <c r="H36" s="10">
        <v>0.27800000000000002</v>
      </c>
      <c r="I36" s="10">
        <v>-5.2439999999999998</v>
      </c>
      <c r="J36" s="10">
        <v>-3.9220000000000002</v>
      </c>
      <c r="K36" s="10">
        <v>17</v>
      </c>
      <c r="L36" s="10">
        <v>7.5990000000000002</v>
      </c>
      <c r="M36" s="10">
        <v>4.7030000000000003</v>
      </c>
      <c r="N36" s="10">
        <v>-61.749000000000002</v>
      </c>
      <c r="O36" s="10">
        <v>-4.7960000000000003</v>
      </c>
      <c r="P36" s="10">
        <v>-13.974</v>
      </c>
      <c r="Q36" s="10">
        <v>-8.2089999999999996</v>
      </c>
      <c r="R36" s="10">
        <v>11.73</v>
      </c>
      <c r="S36" s="10">
        <v>21.998999999999999</v>
      </c>
      <c r="T36" s="10">
        <v>0.111</v>
      </c>
      <c r="U36" s="10">
        <v>-14.868</v>
      </c>
      <c r="V36" s="10">
        <v>-7.181</v>
      </c>
      <c r="W36" s="10">
        <v>-5.67</v>
      </c>
      <c r="X36" s="10">
        <v>-33.700000000000003</v>
      </c>
      <c r="Y36" s="10">
        <v>-4.7220000000000004</v>
      </c>
      <c r="Z36" s="10">
        <v>-17.382000000000001</v>
      </c>
      <c r="AA36" s="10">
        <v>-33.279000000000003</v>
      </c>
      <c r="AB36" s="10">
        <v>-5.4210000000000003</v>
      </c>
      <c r="AC36" s="10">
        <v>-5.2460000000000004</v>
      </c>
      <c r="AD36" s="10">
        <v>3.149</v>
      </c>
      <c r="AE36" s="10">
        <v>-9.5569299999999995</v>
      </c>
      <c r="AF36" s="10">
        <v>4.5381899999999993</v>
      </c>
      <c r="AG36" s="10">
        <v>2.7454499999999999</v>
      </c>
      <c r="AH36" s="10">
        <v>4.5651899999999994</v>
      </c>
      <c r="AI36" s="9">
        <v>0.109545453554</v>
      </c>
      <c r="AJ36" s="9">
        <v>8.5840991759299996</v>
      </c>
      <c r="AK36" s="9">
        <v>15.768000000000001</v>
      </c>
      <c r="AL36" s="9">
        <v>12.454000000000001</v>
      </c>
      <c r="AM36" s="9">
        <v>4.819</v>
      </c>
      <c r="AN36" s="4"/>
      <c r="AO36" s="4"/>
      <c r="AP36" s="4"/>
      <c r="AQ36" s="4"/>
      <c r="AR36" s="4"/>
      <c r="AS36" s="4"/>
      <c r="AT36" s="4"/>
      <c r="AU36" s="4"/>
      <c r="AV36" s="4"/>
      <c r="AW36" s="4"/>
      <c r="AX36" s="4"/>
      <c r="AY36" s="4"/>
    </row>
    <row r="37" spans="1:51" ht="14.4" x14ac:dyDescent="0.3">
      <c r="A37" s="108">
        <f>YampaRiverInflow.TotalOutflow!A37</f>
        <v>45444</v>
      </c>
      <c r="B37" s="9">
        <v>-5.2859999999999996</v>
      </c>
      <c r="C37" s="9">
        <v>-5.2859999999999996</v>
      </c>
      <c r="D37" s="9">
        <v>-5.2859999999999996</v>
      </c>
      <c r="E37" s="10">
        <v>29.183</v>
      </c>
      <c r="F37" s="10">
        <v>-2.262</v>
      </c>
      <c r="G37" s="10">
        <v>-2.2789999999999999</v>
      </c>
      <c r="H37" s="10">
        <v>1.631</v>
      </c>
      <c r="I37" s="10">
        <v>-6.1520000000000001</v>
      </c>
      <c r="J37" s="10">
        <v>-8.4760000000000009</v>
      </c>
      <c r="K37" s="10">
        <v>24.515999999999998</v>
      </c>
      <c r="L37" s="10">
        <v>4.5979999999999999</v>
      </c>
      <c r="M37" s="10">
        <v>13.497999999999999</v>
      </c>
      <c r="N37" s="10">
        <v>-26.187000000000001</v>
      </c>
      <c r="O37" s="10">
        <v>-3.3490000000000002</v>
      </c>
      <c r="P37" s="10">
        <v>4.0839999999999996</v>
      </c>
      <c r="Q37" s="10">
        <v>-11.676</v>
      </c>
      <c r="R37" s="10">
        <v>-4.1000000000000002E-2</v>
      </c>
      <c r="S37" s="10">
        <v>5.609</v>
      </c>
      <c r="T37" s="10">
        <v>-3.698</v>
      </c>
      <c r="U37" s="10">
        <v>-11.834</v>
      </c>
      <c r="V37" s="10">
        <v>-9.2289999999999992</v>
      </c>
      <c r="W37" s="10">
        <v>-8.5180000000000007</v>
      </c>
      <c r="X37" s="10">
        <v>-26.905999999999999</v>
      </c>
      <c r="Y37" s="10">
        <v>-30.081</v>
      </c>
      <c r="Z37" s="10">
        <v>1.8560000000000001</v>
      </c>
      <c r="AA37" s="10">
        <v>-14.717000000000001</v>
      </c>
      <c r="AB37" s="10">
        <v>-14.012</v>
      </c>
      <c r="AC37" s="10">
        <v>-1.52</v>
      </c>
      <c r="AD37" s="10">
        <v>-16.565999999999999</v>
      </c>
      <c r="AE37" s="10">
        <v>-17.778869999999998</v>
      </c>
      <c r="AF37" s="10">
        <v>-8.3348700000000004</v>
      </c>
      <c r="AG37" s="10">
        <v>-5.4185299999999996</v>
      </c>
      <c r="AH37" s="10">
        <v>-7.2006999999999994</v>
      </c>
      <c r="AI37" s="9">
        <v>-0.73851239867699991</v>
      </c>
      <c r="AJ37" s="9">
        <v>3.31216528727</v>
      </c>
      <c r="AK37" s="9">
        <v>10.185</v>
      </c>
      <c r="AL37" s="9">
        <v>8.9730000000000008</v>
      </c>
      <c r="AM37" s="9">
        <v>-56.872</v>
      </c>
      <c r="AN37" s="4"/>
      <c r="AO37" s="4"/>
      <c r="AP37" s="4"/>
      <c r="AQ37" s="4"/>
      <c r="AR37" s="4"/>
      <c r="AS37" s="4"/>
      <c r="AT37" s="4"/>
      <c r="AU37" s="4"/>
      <c r="AV37" s="4"/>
      <c r="AW37" s="4"/>
      <c r="AX37" s="4"/>
      <c r="AY37" s="4"/>
    </row>
    <row r="38" spans="1:51" ht="14.4" x14ac:dyDescent="0.3">
      <c r="A38" s="108">
        <f>YampaRiverInflow.TotalOutflow!A38</f>
        <v>45474</v>
      </c>
      <c r="B38" s="9">
        <v>-1.373</v>
      </c>
      <c r="C38" s="9">
        <v>-1.373</v>
      </c>
      <c r="D38" s="9">
        <v>-1.373</v>
      </c>
      <c r="E38" s="10">
        <v>-11.765000000000001</v>
      </c>
      <c r="F38" s="10">
        <v>-10.845000000000001</v>
      </c>
      <c r="G38" s="10">
        <v>-4.5999999999999999E-2</v>
      </c>
      <c r="H38" s="10">
        <v>-5.7720000000000002</v>
      </c>
      <c r="I38" s="10">
        <v>-9.9499999999999993</v>
      </c>
      <c r="J38" s="10">
        <v>-11.750999999999999</v>
      </c>
      <c r="K38" s="10">
        <v>20.866</v>
      </c>
      <c r="L38" s="10">
        <v>1.85</v>
      </c>
      <c r="M38" s="10">
        <v>3.0960000000000001</v>
      </c>
      <c r="N38" s="10">
        <v>-10.608000000000001</v>
      </c>
      <c r="O38" s="10">
        <v>-7.6440000000000001</v>
      </c>
      <c r="P38" s="10">
        <v>8.1270000000000007</v>
      </c>
      <c r="Q38" s="10">
        <v>-11.493</v>
      </c>
      <c r="R38" s="10">
        <v>10.728</v>
      </c>
      <c r="S38" s="10">
        <v>8.7200000000000006</v>
      </c>
      <c r="T38" s="10">
        <v>-1.2669999999999999</v>
      </c>
      <c r="U38" s="10">
        <v>-11.347</v>
      </c>
      <c r="V38" s="10">
        <v>-18.335999999999999</v>
      </c>
      <c r="W38" s="10">
        <v>-2.9430000000000001</v>
      </c>
      <c r="X38" s="10">
        <v>-31.49</v>
      </c>
      <c r="Y38" s="10">
        <v>-20.471</v>
      </c>
      <c r="Z38" s="10">
        <v>-11.896000000000001</v>
      </c>
      <c r="AA38" s="10">
        <v>-5.8959999999999999</v>
      </c>
      <c r="AB38" s="10">
        <v>-9.4190000000000005</v>
      </c>
      <c r="AC38" s="10">
        <v>-9.65</v>
      </c>
      <c r="AD38" s="10">
        <v>-13.497</v>
      </c>
      <c r="AE38" s="10">
        <v>-20.782049999999998</v>
      </c>
      <c r="AF38" s="10">
        <v>-5.3935699999999995</v>
      </c>
      <c r="AG38" s="10">
        <v>-16.034389999999998</v>
      </c>
      <c r="AH38" s="10">
        <v>-7.2505600000000001</v>
      </c>
      <c r="AI38" s="9">
        <v>-12.2247933908</v>
      </c>
      <c r="AJ38" s="9">
        <v>-1.1186446296900001</v>
      </c>
      <c r="AK38" s="9">
        <v>9.4459999999999997</v>
      </c>
      <c r="AL38" s="9">
        <v>7.9630000000000001</v>
      </c>
      <c r="AM38" s="9">
        <v>79.977000000000004</v>
      </c>
      <c r="AN38" s="4"/>
      <c r="AO38" s="4"/>
      <c r="AP38" s="4"/>
      <c r="AQ38" s="4"/>
      <c r="AR38" s="4"/>
      <c r="AS38" s="4"/>
      <c r="AT38" s="4"/>
      <c r="AU38" s="4"/>
      <c r="AV38" s="4"/>
      <c r="AW38" s="4"/>
      <c r="AX38" s="4"/>
      <c r="AY38" s="4"/>
    </row>
    <row r="39" spans="1:51" ht="14.4" x14ac:dyDescent="0.3">
      <c r="A39" s="108">
        <f>YampaRiverInflow.TotalOutflow!A39</f>
        <v>45505</v>
      </c>
      <c r="B39" s="9">
        <v>0.19600000000000001</v>
      </c>
      <c r="C39" s="9">
        <v>0.19600000000000001</v>
      </c>
      <c r="D39" s="9">
        <v>0.19600000000000001</v>
      </c>
      <c r="E39" s="10">
        <v>-4.8890000000000002</v>
      </c>
      <c r="F39" s="10">
        <v>-3.1019999999999999</v>
      </c>
      <c r="G39" s="10">
        <v>12.827999999999999</v>
      </c>
      <c r="H39" s="10">
        <v>-4.125</v>
      </c>
      <c r="I39" s="10">
        <v>-0.66400000000000003</v>
      </c>
      <c r="J39" s="10">
        <v>-1.9179999999999999</v>
      </c>
      <c r="K39" s="10">
        <v>27.553999999999998</v>
      </c>
      <c r="L39" s="10">
        <v>4.3259999999999996</v>
      </c>
      <c r="M39" s="10">
        <v>3.7869999999999999</v>
      </c>
      <c r="N39" s="10">
        <v>-3.95</v>
      </c>
      <c r="O39" s="10">
        <v>-0.94599999999999995</v>
      </c>
      <c r="P39" s="10">
        <v>2.1970000000000001</v>
      </c>
      <c r="Q39" s="10">
        <v>-4.3259999999999996</v>
      </c>
      <c r="R39" s="10">
        <v>-10.675000000000001</v>
      </c>
      <c r="S39" s="10">
        <v>1.804</v>
      </c>
      <c r="T39" s="10">
        <v>4.2789999999999999</v>
      </c>
      <c r="U39" s="10">
        <v>-12.226000000000001</v>
      </c>
      <c r="V39" s="10">
        <v>-3.8130000000000002</v>
      </c>
      <c r="W39" s="10">
        <v>-0.78500000000000003</v>
      </c>
      <c r="X39" s="10">
        <v>-7.6040000000000001</v>
      </c>
      <c r="Y39" s="10">
        <v>-5.4119999999999999</v>
      </c>
      <c r="Z39" s="10">
        <v>-13.86</v>
      </c>
      <c r="AA39" s="10">
        <v>-14.737</v>
      </c>
      <c r="AB39" s="10">
        <v>-6.2569999999999997</v>
      </c>
      <c r="AC39" s="10">
        <v>-22.553999999999998</v>
      </c>
      <c r="AD39" s="10">
        <v>-2.4489999999999998</v>
      </c>
      <c r="AE39" s="10">
        <v>-15.135450000000001</v>
      </c>
      <c r="AF39" s="10">
        <v>2.9768400000000002</v>
      </c>
      <c r="AG39" s="10">
        <v>5.9177799999999996</v>
      </c>
      <c r="AH39" s="10">
        <v>3.3304999999999998</v>
      </c>
      <c r="AI39" s="9">
        <v>10.5769677696</v>
      </c>
      <c r="AJ39" s="9">
        <v>-6.3205289276000007</v>
      </c>
      <c r="AK39" s="9">
        <v>5.1120000000000001</v>
      </c>
      <c r="AL39" s="9">
        <v>10.664999999999999</v>
      </c>
      <c r="AM39" s="9">
        <v>5.9720000000000004</v>
      </c>
      <c r="AN39" s="4"/>
      <c r="AO39" s="4"/>
      <c r="AP39" s="4"/>
      <c r="AQ39" s="4"/>
      <c r="AR39" s="4"/>
      <c r="AS39" s="4"/>
      <c r="AT39" s="4"/>
      <c r="AU39" s="4"/>
      <c r="AV39" s="4"/>
      <c r="AW39" s="4"/>
      <c r="AX39" s="4"/>
      <c r="AY39" s="4"/>
    </row>
    <row r="40" spans="1:51" ht="14.4" x14ac:dyDescent="0.3">
      <c r="A40" s="108">
        <f>YampaRiverInflow.TotalOutflow!A40</f>
        <v>45536</v>
      </c>
      <c r="B40" s="9">
        <v>-1.373</v>
      </c>
      <c r="C40" s="9">
        <v>-1.373</v>
      </c>
      <c r="D40" s="9">
        <v>-1.373</v>
      </c>
      <c r="E40" s="10">
        <v>-9.8369999999999997</v>
      </c>
      <c r="F40" s="10">
        <v>10.523999999999999</v>
      </c>
      <c r="G40" s="10">
        <v>-8.4480000000000004</v>
      </c>
      <c r="H40" s="10">
        <v>-5.992</v>
      </c>
      <c r="I40" s="10">
        <v>7.3310000000000004</v>
      </c>
      <c r="J40" s="10">
        <v>-4.6890000000000001</v>
      </c>
      <c r="K40" s="10">
        <v>14.712999999999999</v>
      </c>
      <c r="L40" s="10">
        <v>2.484</v>
      </c>
      <c r="M40" s="10">
        <v>5.2409999999999997</v>
      </c>
      <c r="N40" s="10">
        <v>-12.904</v>
      </c>
      <c r="O40" s="10">
        <v>8.5779999999999994</v>
      </c>
      <c r="P40" s="10">
        <v>15.861000000000001</v>
      </c>
      <c r="Q40" s="10">
        <v>4.218</v>
      </c>
      <c r="R40" s="10">
        <v>2.15</v>
      </c>
      <c r="S40" s="10">
        <v>-6.8959999999999999</v>
      </c>
      <c r="T40" s="10">
        <v>-12.975</v>
      </c>
      <c r="U40" s="10">
        <v>-7.1189999999999998</v>
      </c>
      <c r="V40" s="10">
        <v>-2.2879999999999998</v>
      </c>
      <c r="W40" s="10">
        <v>-15.519</v>
      </c>
      <c r="X40" s="10">
        <v>-21.178000000000001</v>
      </c>
      <c r="Y40" s="10">
        <v>-6.0739999999999998</v>
      </c>
      <c r="Z40" s="10">
        <v>-3.6960000000000002</v>
      </c>
      <c r="AA40" s="10">
        <v>0.23</v>
      </c>
      <c r="AB40" s="10">
        <v>-2.0470000000000002</v>
      </c>
      <c r="AC40" s="10">
        <v>-1.55</v>
      </c>
      <c r="AD40" s="10">
        <v>8.7729999999999997</v>
      </c>
      <c r="AE40" s="10">
        <v>-8.4957199999999986</v>
      </c>
      <c r="AF40" s="10">
        <v>10.460270000000001</v>
      </c>
      <c r="AG40" s="10">
        <v>-5.7617600000000007</v>
      </c>
      <c r="AH40" s="10">
        <v>-2.9507099999999999</v>
      </c>
      <c r="AI40" s="9">
        <v>5.5732644647899994</v>
      </c>
      <c r="AJ40" s="9">
        <v>7.3737107418200001</v>
      </c>
      <c r="AK40" s="9">
        <v>12.664999999999999</v>
      </c>
      <c r="AL40" s="9">
        <v>7.843</v>
      </c>
      <c r="AM40" s="9">
        <v>21.111000000000001</v>
      </c>
      <c r="AN40" s="4"/>
      <c r="AO40" s="4"/>
      <c r="AP40" s="4"/>
      <c r="AQ40" s="4"/>
      <c r="AR40" s="4"/>
      <c r="AS40" s="4"/>
      <c r="AT40" s="4"/>
      <c r="AU40" s="4"/>
      <c r="AV40" s="4"/>
      <c r="AW40" s="4"/>
      <c r="AX40" s="4"/>
      <c r="AY40" s="4"/>
    </row>
    <row r="41" spans="1:51" ht="14.4" x14ac:dyDescent="0.3">
      <c r="A41" s="108">
        <f>YampaRiverInflow.TotalOutflow!A41</f>
        <v>45566</v>
      </c>
      <c r="B41" s="9">
        <v>2.8610000000000002</v>
      </c>
      <c r="C41" s="9">
        <v>2.8610000000000002</v>
      </c>
      <c r="D41" s="9">
        <v>2.8610000000000002</v>
      </c>
      <c r="E41" s="10">
        <v>-6.1580000000000004</v>
      </c>
      <c r="F41" s="10">
        <v>3.9750000000000001</v>
      </c>
      <c r="G41" s="10">
        <v>-1.39</v>
      </c>
      <c r="H41" s="10">
        <v>1.2050000000000001</v>
      </c>
      <c r="I41" s="10">
        <v>5.649</v>
      </c>
      <c r="J41" s="10">
        <v>-0.52300000000000002</v>
      </c>
      <c r="K41" s="10">
        <v>14.474</v>
      </c>
      <c r="L41" s="10">
        <v>4.5730000000000004</v>
      </c>
      <c r="M41" s="10">
        <v>16.068000000000001</v>
      </c>
      <c r="N41" s="10">
        <v>-0.16700000000000001</v>
      </c>
      <c r="O41" s="10">
        <v>3.9340000000000002</v>
      </c>
      <c r="P41" s="10">
        <v>-8.1950000000000003</v>
      </c>
      <c r="Q41" s="10">
        <v>1.153</v>
      </c>
      <c r="R41" s="10">
        <v>4.8550000000000004</v>
      </c>
      <c r="S41" s="10">
        <v>-2.7719999999999998</v>
      </c>
      <c r="T41" s="10">
        <v>10.111000000000001</v>
      </c>
      <c r="U41" s="10">
        <v>-7.88</v>
      </c>
      <c r="V41" s="10">
        <v>4.2610000000000001</v>
      </c>
      <c r="W41" s="10">
        <v>-9.0299999999999994</v>
      </c>
      <c r="X41" s="10">
        <v>-19.219000000000001</v>
      </c>
      <c r="Y41" s="10">
        <v>-22.152000000000001</v>
      </c>
      <c r="Z41" s="10">
        <v>1.0089999999999999</v>
      </c>
      <c r="AA41" s="10">
        <v>-7.5469999999999997</v>
      </c>
      <c r="AB41" s="10">
        <v>3.0539999999999998</v>
      </c>
      <c r="AC41" s="10">
        <v>-0.55300000000000005</v>
      </c>
      <c r="AD41" s="10">
        <v>-10.613</v>
      </c>
      <c r="AE41" s="10">
        <v>-11.085850000000001</v>
      </c>
      <c r="AF41" s="10">
        <v>5.77902</v>
      </c>
      <c r="AG41" s="10">
        <v>-2.5799099999999999</v>
      </c>
      <c r="AH41" s="10">
        <v>11.36007</v>
      </c>
      <c r="AI41" s="9">
        <v>13.2843884321</v>
      </c>
      <c r="AJ41" s="9">
        <v>-7.7399921552699995</v>
      </c>
      <c r="AK41" s="9">
        <v>14.252000000000001</v>
      </c>
      <c r="AL41" s="9">
        <v>9.3710000000000004</v>
      </c>
      <c r="AM41" s="9">
        <v>15.488</v>
      </c>
      <c r="AN41" s="4"/>
      <c r="AO41" s="4"/>
      <c r="AP41" s="4"/>
      <c r="AQ41" s="4"/>
      <c r="AR41" s="4"/>
      <c r="AS41" s="4"/>
      <c r="AT41" s="4"/>
      <c r="AU41" s="4"/>
      <c r="AV41" s="4"/>
      <c r="AW41" s="4"/>
      <c r="AX41" s="4"/>
      <c r="AY41" s="4"/>
    </row>
    <row r="42" spans="1:51" ht="14.4" x14ac:dyDescent="0.3">
      <c r="A42" s="108">
        <f>YampaRiverInflow.TotalOutflow!A42</f>
        <v>45597</v>
      </c>
      <c r="B42" s="9">
        <v>1.625</v>
      </c>
      <c r="C42" s="9">
        <v>1.625</v>
      </c>
      <c r="D42" s="9">
        <v>1.625</v>
      </c>
      <c r="E42" s="10">
        <v>-13.926</v>
      </c>
      <c r="F42" s="10">
        <v>-7.468</v>
      </c>
      <c r="G42" s="10">
        <v>-28.899000000000001</v>
      </c>
      <c r="H42" s="10">
        <v>2.085</v>
      </c>
      <c r="I42" s="10">
        <v>8.407</v>
      </c>
      <c r="J42" s="10">
        <v>-0.58899999999999997</v>
      </c>
      <c r="K42" s="10">
        <v>22.443999999999999</v>
      </c>
      <c r="L42" s="10">
        <v>6.7830000000000004</v>
      </c>
      <c r="M42" s="10">
        <v>12.221</v>
      </c>
      <c r="N42" s="10">
        <v>-13.337999999999999</v>
      </c>
      <c r="O42" s="10">
        <v>4.8029999999999999</v>
      </c>
      <c r="P42" s="10">
        <v>7.5140000000000002</v>
      </c>
      <c r="Q42" s="10">
        <v>2.7349999999999999</v>
      </c>
      <c r="R42" s="10">
        <v>6.601</v>
      </c>
      <c r="S42" s="10">
        <v>0.97699999999999998</v>
      </c>
      <c r="T42" s="10">
        <v>8.3629999999999995</v>
      </c>
      <c r="U42" s="10">
        <v>1.911</v>
      </c>
      <c r="V42" s="10">
        <v>-3.2410000000000001</v>
      </c>
      <c r="W42" s="10">
        <v>2.9350000000000001</v>
      </c>
      <c r="X42" s="10">
        <v>-7.6369999999999996</v>
      </c>
      <c r="Y42" s="10">
        <v>3.4329999999999998</v>
      </c>
      <c r="Z42" s="10">
        <v>5.0679999999999996</v>
      </c>
      <c r="AA42" s="10">
        <v>-2.4470000000000001</v>
      </c>
      <c r="AB42" s="10">
        <v>9.4309999999999992</v>
      </c>
      <c r="AC42" s="10">
        <v>-7.2889999999999997</v>
      </c>
      <c r="AD42" s="10">
        <v>-3.6389999999999998</v>
      </c>
      <c r="AE42" s="10">
        <v>0.89403999999999995</v>
      </c>
      <c r="AF42" s="10">
        <v>10.06827</v>
      </c>
      <c r="AG42" s="10">
        <v>6.3182299999999998</v>
      </c>
      <c r="AH42" s="10">
        <v>14.429110000000001</v>
      </c>
      <c r="AI42" s="9">
        <v>13.142818181799999</v>
      </c>
      <c r="AJ42" s="9">
        <v>-3.7337908998399998</v>
      </c>
      <c r="AK42" s="9">
        <v>10.364000000000001</v>
      </c>
      <c r="AL42" s="9">
        <v>11.958</v>
      </c>
      <c r="AM42" s="9">
        <v>26.683</v>
      </c>
      <c r="AN42" s="4"/>
      <c r="AO42" s="4"/>
      <c r="AP42" s="4"/>
      <c r="AQ42" s="4"/>
      <c r="AR42" s="4"/>
      <c r="AS42" s="4"/>
      <c r="AT42" s="4"/>
      <c r="AU42" s="4"/>
      <c r="AV42" s="4"/>
      <c r="AW42" s="4"/>
      <c r="AX42" s="4"/>
      <c r="AY42" s="4"/>
    </row>
    <row r="43" spans="1:51" ht="14.4" x14ac:dyDescent="0.3">
      <c r="A43" s="108">
        <f>YampaRiverInflow.TotalOutflow!A43</f>
        <v>45627</v>
      </c>
      <c r="B43" s="9">
        <v>7.1580000000000004</v>
      </c>
      <c r="C43" s="9">
        <v>7.1580000000000004</v>
      </c>
      <c r="D43" s="9">
        <v>7.1580000000000004</v>
      </c>
      <c r="E43" s="10">
        <v>-3.339</v>
      </c>
      <c r="F43" s="10">
        <v>-11.507999999999999</v>
      </c>
      <c r="G43" s="10">
        <v>-10.381</v>
      </c>
      <c r="H43" s="10">
        <v>5.13</v>
      </c>
      <c r="I43" s="10">
        <v>6.2859999999999996</v>
      </c>
      <c r="J43" s="10">
        <v>3.5110000000000001</v>
      </c>
      <c r="K43" s="10">
        <v>17.72</v>
      </c>
      <c r="L43" s="10">
        <v>8.3699999999999992</v>
      </c>
      <c r="M43" s="10">
        <v>26.24</v>
      </c>
      <c r="N43" s="10">
        <v>9.7059999999999995</v>
      </c>
      <c r="O43" s="10">
        <v>15.848000000000001</v>
      </c>
      <c r="P43" s="10">
        <v>94.941000000000003</v>
      </c>
      <c r="Q43" s="10">
        <v>-1.6679999999999999</v>
      </c>
      <c r="R43" s="10">
        <v>27.11</v>
      </c>
      <c r="S43" s="10">
        <v>15.473000000000001</v>
      </c>
      <c r="T43" s="10">
        <v>23.396999999999998</v>
      </c>
      <c r="U43" s="10">
        <v>-21.466999999999999</v>
      </c>
      <c r="V43" s="10">
        <v>-1.9690000000000001</v>
      </c>
      <c r="W43" s="10">
        <v>6.1689999999999996</v>
      </c>
      <c r="X43" s="10">
        <v>-8.734</v>
      </c>
      <c r="Y43" s="10">
        <v>2.1890000000000001</v>
      </c>
      <c r="Z43" s="10">
        <v>6.22</v>
      </c>
      <c r="AA43" s="10">
        <v>-1.919</v>
      </c>
      <c r="AB43" s="10">
        <v>-0.40100000000000002</v>
      </c>
      <c r="AC43" s="10">
        <v>-10.759</v>
      </c>
      <c r="AD43" s="10">
        <v>-7.3310000000000004</v>
      </c>
      <c r="AE43" s="10">
        <v>7.5781999999999998</v>
      </c>
      <c r="AF43" s="10">
        <v>10.29767</v>
      </c>
      <c r="AG43" s="10">
        <v>-5.8699700000000004</v>
      </c>
      <c r="AH43" s="10">
        <v>24.633080000000003</v>
      </c>
      <c r="AI43" s="9">
        <v>23.363190082799999</v>
      </c>
      <c r="AJ43" s="9">
        <v>-4.4305979113900005</v>
      </c>
      <c r="AK43" s="9">
        <v>17.004000000000001</v>
      </c>
      <c r="AL43" s="9">
        <v>9.5869999999999997</v>
      </c>
      <c r="AM43" s="9">
        <v>0.30399999999999999</v>
      </c>
      <c r="AN43" s="4"/>
      <c r="AO43" s="4"/>
      <c r="AP43" s="4"/>
      <c r="AQ43" s="4"/>
      <c r="AR43" s="4"/>
      <c r="AS43" s="4"/>
      <c r="AT43" s="4"/>
      <c r="AU43" s="4"/>
      <c r="AV43" s="4"/>
      <c r="AW43" s="4"/>
      <c r="AX43" s="4"/>
      <c r="AY43" s="4"/>
    </row>
    <row r="44" spans="1:51" ht="14.4" x14ac:dyDescent="0.3">
      <c r="A44" s="108">
        <f>YampaRiverInflow.TotalOutflow!A44</f>
        <v>45658</v>
      </c>
      <c r="B44" s="9">
        <v>-6.7050000000000001</v>
      </c>
      <c r="C44" s="9">
        <v>-6.7050000000000001</v>
      </c>
      <c r="D44" s="9">
        <v>-6.7050000000000001</v>
      </c>
      <c r="E44" s="10">
        <v>5.38</v>
      </c>
      <c r="F44" s="10">
        <v>6.5129999999999999</v>
      </c>
      <c r="G44" s="10">
        <v>-4.4320000000000004</v>
      </c>
      <c r="H44" s="10">
        <v>5.085</v>
      </c>
      <c r="I44" s="10">
        <v>4.3979999999999997</v>
      </c>
      <c r="J44" s="10">
        <v>1.542</v>
      </c>
      <c r="K44" s="10">
        <v>7.4649999999999999</v>
      </c>
      <c r="L44" s="10">
        <v>6.9909999999999997</v>
      </c>
      <c r="M44" s="10">
        <v>-30.036999999999999</v>
      </c>
      <c r="N44" s="10">
        <v>0.34799999999999998</v>
      </c>
      <c r="O44" s="10">
        <v>8.1069999999999993</v>
      </c>
      <c r="P44" s="10">
        <v>-4.0170000000000003</v>
      </c>
      <c r="Q44" s="10">
        <v>-0.42499999999999999</v>
      </c>
      <c r="R44" s="10">
        <v>-9.2249999999999996</v>
      </c>
      <c r="S44" s="10">
        <v>16.908000000000001</v>
      </c>
      <c r="T44" s="10">
        <v>1.482</v>
      </c>
      <c r="U44" s="10">
        <v>-11.156000000000001</v>
      </c>
      <c r="V44" s="10">
        <v>-10.212999999999999</v>
      </c>
      <c r="W44" s="10">
        <v>-20.742999999999999</v>
      </c>
      <c r="X44" s="10">
        <v>-9.2750000000000004</v>
      </c>
      <c r="Y44" s="10">
        <v>-13.997999999999999</v>
      </c>
      <c r="Z44" s="10">
        <v>-0.47799999999999998</v>
      </c>
      <c r="AA44" s="10">
        <v>-2.403</v>
      </c>
      <c r="AB44" s="10">
        <v>3.4119999999999999</v>
      </c>
      <c r="AC44" s="10">
        <v>-10.265000000000001</v>
      </c>
      <c r="AD44" s="10">
        <v>17.93282</v>
      </c>
      <c r="AE44" s="10">
        <v>-2.55436</v>
      </c>
      <c r="AF44" s="10">
        <v>-2.7433800000000002</v>
      </c>
      <c r="AG44" s="10">
        <v>-21.323439999999998</v>
      </c>
      <c r="AH44" s="10">
        <v>2.6227190070699997</v>
      </c>
      <c r="AI44" s="9">
        <v>1.4601900836399999</v>
      </c>
      <c r="AJ44" s="9">
        <v>18.143000000000001</v>
      </c>
      <c r="AK44" s="9">
        <v>20.103999999999999</v>
      </c>
      <c r="AL44" s="9">
        <v>1.06</v>
      </c>
      <c r="AM44" s="9">
        <v>-6.7050000000000001</v>
      </c>
      <c r="AN44" s="4"/>
      <c r="AO44" s="4"/>
      <c r="AP44" s="4"/>
      <c r="AQ44" s="4"/>
      <c r="AR44" s="4"/>
      <c r="AS44" s="4"/>
      <c r="AT44" s="4"/>
      <c r="AU44" s="4"/>
      <c r="AV44" s="4"/>
      <c r="AW44" s="4"/>
      <c r="AX44" s="4"/>
      <c r="AY44" s="4"/>
    </row>
    <row r="45" spans="1:51" ht="14.4" x14ac:dyDescent="0.3">
      <c r="A45" s="108">
        <f>YampaRiverInflow.TotalOutflow!A45</f>
        <v>45689</v>
      </c>
      <c r="B45" s="9">
        <v>33.414000000000001</v>
      </c>
      <c r="C45" s="9">
        <v>33.414000000000001</v>
      </c>
      <c r="D45" s="9">
        <v>33.414000000000001</v>
      </c>
      <c r="E45" s="10">
        <v>22.41</v>
      </c>
      <c r="F45" s="10">
        <v>32.200000000000003</v>
      </c>
      <c r="G45" s="10">
        <v>-3.0870000000000002</v>
      </c>
      <c r="H45" s="10">
        <v>5.883</v>
      </c>
      <c r="I45" s="10">
        <v>-0.33700000000000002</v>
      </c>
      <c r="J45" s="10">
        <v>5.5730000000000004</v>
      </c>
      <c r="K45" s="10">
        <v>9.9540000000000006</v>
      </c>
      <c r="L45" s="10">
        <v>4.1059999999999999</v>
      </c>
      <c r="M45" s="10">
        <v>-45.491</v>
      </c>
      <c r="N45" s="10">
        <v>-8.9390000000000001</v>
      </c>
      <c r="O45" s="10">
        <v>14.935</v>
      </c>
      <c r="P45" s="10">
        <v>-2.7170000000000001</v>
      </c>
      <c r="Q45" s="10">
        <v>1.121</v>
      </c>
      <c r="R45" s="10">
        <v>-12.965</v>
      </c>
      <c r="S45" s="10">
        <v>0.91800000000000004</v>
      </c>
      <c r="T45" s="10">
        <v>1.9139999999999999</v>
      </c>
      <c r="U45" s="10">
        <v>-9.2040000000000006</v>
      </c>
      <c r="V45" s="10">
        <v>-8.66</v>
      </c>
      <c r="W45" s="10">
        <v>-7.7130000000000001</v>
      </c>
      <c r="X45" s="10">
        <v>-7.8449999999999998</v>
      </c>
      <c r="Y45" s="10">
        <v>-18.251999999999999</v>
      </c>
      <c r="Z45" s="10">
        <v>-3.117</v>
      </c>
      <c r="AA45" s="10">
        <v>-7.3280000000000003</v>
      </c>
      <c r="AB45" s="10">
        <v>1.02</v>
      </c>
      <c r="AC45" s="10">
        <v>-14.303000000000001</v>
      </c>
      <c r="AD45" s="10">
        <v>-13.95496</v>
      </c>
      <c r="AE45" s="10">
        <v>-11.963200000000001</v>
      </c>
      <c r="AF45" s="10">
        <v>-5.2006099999999993</v>
      </c>
      <c r="AG45" s="10">
        <v>-1.8404100000000001</v>
      </c>
      <c r="AH45" s="10">
        <v>4.1879586768900001</v>
      </c>
      <c r="AI45" s="9">
        <v>8.4784876017200013</v>
      </c>
      <c r="AJ45" s="9">
        <v>14.496</v>
      </c>
      <c r="AK45" s="9">
        <v>17.045999999999999</v>
      </c>
      <c r="AL45" s="9">
        <v>28.591000000000001</v>
      </c>
      <c r="AM45" s="9">
        <v>33.414000000000001</v>
      </c>
      <c r="AN45" s="4"/>
      <c r="AO45" s="4"/>
      <c r="AP45" s="4"/>
      <c r="AQ45" s="4"/>
      <c r="AR45" s="4"/>
      <c r="AS45" s="4"/>
      <c r="AT45" s="4"/>
      <c r="AU45" s="4"/>
      <c r="AV45" s="4"/>
      <c r="AW45" s="4"/>
      <c r="AX45" s="4"/>
      <c r="AY45" s="4"/>
    </row>
    <row r="46" spans="1:51" ht="14.4" x14ac:dyDescent="0.3">
      <c r="A46" s="108">
        <f>YampaRiverInflow.TotalOutflow!A46</f>
        <v>45717</v>
      </c>
      <c r="B46" s="9">
        <v>31.146000000000001</v>
      </c>
      <c r="C46" s="9">
        <v>31.146000000000001</v>
      </c>
      <c r="D46" s="9">
        <v>31.146000000000001</v>
      </c>
      <c r="E46" s="10">
        <v>5.4130000000000003</v>
      </c>
      <c r="F46" s="10">
        <v>22.428000000000001</v>
      </c>
      <c r="G46" s="10">
        <v>-10.952999999999999</v>
      </c>
      <c r="H46" s="10">
        <v>-3.7189999999999999</v>
      </c>
      <c r="I46" s="10">
        <v>-8.3870000000000005</v>
      </c>
      <c r="J46" s="10">
        <v>14.401999999999999</v>
      </c>
      <c r="K46" s="10">
        <v>2.5150000000000001</v>
      </c>
      <c r="L46" s="10">
        <v>-1.482</v>
      </c>
      <c r="M46" s="10">
        <v>-85.617000000000004</v>
      </c>
      <c r="N46" s="10">
        <v>-18.977</v>
      </c>
      <c r="O46" s="10">
        <v>-3.0750000000000002</v>
      </c>
      <c r="P46" s="10">
        <v>33.225999999999999</v>
      </c>
      <c r="Q46" s="10">
        <v>11.038</v>
      </c>
      <c r="R46" s="10">
        <v>4.673</v>
      </c>
      <c r="S46" s="10">
        <v>4.1000000000000002E-2</v>
      </c>
      <c r="T46" s="10">
        <v>8.1969999999999992</v>
      </c>
      <c r="U46" s="10">
        <v>5.577</v>
      </c>
      <c r="V46" s="10">
        <v>-5.0199999999999996</v>
      </c>
      <c r="W46" s="10">
        <v>-3.68</v>
      </c>
      <c r="X46" s="10">
        <v>-25.69</v>
      </c>
      <c r="Y46" s="10">
        <v>16.045999999999999</v>
      </c>
      <c r="Z46" s="10">
        <v>-10.304</v>
      </c>
      <c r="AA46" s="10">
        <v>-11.891999999999999</v>
      </c>
      <c r="AB46" s="10">
        <v>0.318</v>
      </c>
      <c r="AC46" s="10">
        <v>-9.7430000000000003</v>
      </c>
      <c r="AD46" s="10">
        <v>-12.145200000000001</v>
      </c>
      <c r="AE46" s="10">
        <v>-6.3741000000000003</v>
      </c>
      <c r="AF46" s="10">
        <v>-11.246979999999999</v>
      </c>
      <c r="AG46" s="10">
        <v>-5.8244099999999994</v>
      </c>
      <c r="AH46" s="10">
        <v>-14.067462812699999</v>
      </c>
      <c r="AI46" s="9">
        <v>-0.28571900964999997</v>
      </c>
      <c r="AJ46" s="9">
        <v>8.0129999999999999</v>
      </c>
      <c r="AK46" s="9">
        <v>6.1710000000000003</v>
      </c>
      <c r="AL46" s="9">
        <v>11.651999999999999</v>
      </c>
      <c r="AM46" s="9">
        <v>31.146000000000001</v>
      </c>
      <c r="AN46" s="4"/>
      <c r="AO46" s="4"/>
      <c r="AP46" s="4"/>
      <c r="AQ46" s="4"/>
      <c r="AR46" s="4"/>
      <c r="AS46" s="4"/>
      <c r="AT46" s="4"/>
      <c r="AU46" s="4"/>
      <c r="AV46" s="4"/>
      <c r="AW46" s="4"/>
      <c r="AX46" s="4"/>
      <c r="AY46" s="4"/>
    </row>
    <row r="47" spans="1:51" ht="14.4" x14ac:dyDescent="0.3">
      <c r="A47" s="108">
        <f>YampaRiverInflow.TotalOutflow!A47</f>
        <v>45748</v>
      </c>
      <c r="B47" s="9">
        <v>4.5250000000000004</v>
      </c>
      <c r="C47" s="9">
        <v>4.5250000000000004</v>
      </c>
      <c r="D47" s="9">
        <v>4.5250000000000004</v>
      </c>
      <c r="E47" s="10">
        <v>-15.333</v>
      </c>
      <c r="F47" s="10">
        <v>18.954000000000001</v>
      </c>
      <c r="G47" s="10">
        <v>-3.2869999999999999</v>
      </c>
      <c r="H47" s="10">
        <v>-15.096</v>
      </c>
      <c r="I47" s="10">
        <v>0.37</v>
      </c>
      <c r="J47" s="10">
        <v>14.292</v>
      </c>
      <c r="K47" s="10">
        <v>5.7640000000000002</v>
      </c>
      <c r="L47" s="10">
        <v>12.843999999999999</v>
      </c>
      <c r="M47" s="10">
        <v>-51.061999999999998</v>
      </c>
      <c r="N47" s="10">
        <v>-15.113</v>
      </c>
      <c r="O47" s="10">
        <v>-4.2430000000000003</v>
      </c>
      <c r="P47" s="10">
        <v>-7.5759999999999996</v>
      </c>
      <c r="Q47" s="10">
        <v>15.396000000000001</v>
      </c>
      <c r="R47" s="10">
        <v>39.173999999999999</v>
      </c>
      <c r="S47" s="10">
        <v>-0.41699999999999998</v>
      </c>
      <c r="T47" s="10">
        <v>-3.9380000000000002</v>
      </c>
      <c r="U47" s="10">
        <v>0.93100000000000005</v>
      </c>
      <c r="V47" s="10">
        <v>-11.872999999999999</v>
      </c>
      <c r="W47" s="10">
        <v>-13.384</v>
      </c>
      <c r="X47" s="10">
        <v>-6.9089999999999998</v>
      </c>
      <c r="Y47" s="10">
        <v>4.298</v>
      </c>
      <c r="Z47" s="10">
        <v>-1.605</v>
      </c>
      <c r="AA47" s="10">
        <v>-3.3879999999999999</v>
      </c>
      <c r="AB47" s="10">
        <v>-8.2620000000000005</v>
      </c>
      <c r="AC47" s="10">
        <v>-14.076000000000001</v>
      </c>
      <c r="AD47" s="10">
        <v>-15.64438</v>
      </c>
      <c r="AE47" s="10">
        <v>-20.393439999999998</v>
      </c>
      <c r="AF47" s="10">
        <v>-12.259069999999999</v>
      </c>
      <c r="AG47" s="10">
        <v>-6.0398699999999996</v>
      </c>
      <c r="AH47" s="10">
        <v>14.1864628099</v>
      </c>
      <c r="AI47" s="9">
        <v>-8.4453140515699996</v>
      </c>
      <c r="AJ47" s="9">
        <v>13.148999999999999</v>
      </c>
      <c r="AK47" s="9">
        <v>7.52</v>
      </c>
      <c r="AL47" s="9">
        <v>-11.246</v>
      </c>
      <c r="AM47" s="9">
        <v>4.5250000000000004</v>
      </c>
      <c r="AN47" s="4"/>
      <c r="AO47" s="4"/>
      <c r="AP47" s="4"/>
      <c r="AQ47" s="4"/>
      <c r="AR47" s="4"/>
      <c r="AS47" s="4"/>
      <c r="AT47" s="4"/>
      <c r="AU47" s="4"/>
      <c r="AV47" s="4"/>
      <c r="AW47" s="4"/>
      <c r="AX47" s="4"/>
      <c r="AY47" s="4"/>
    </row>
    <row r="48" spans="1:51" ht="14.4" x14ac:dyDescent="0.3">
      <c r="A48" s="108">
        <f>YampaRiverInflow.TotalOutflow!A48</f>
        <v>45778</v>
      </c>
      <c r="B48" s="9">
        <v>4.734</v>
      </c>
      <c r="C48" s="9">
        <v>4.734</v>
      </c>
      <c r="D48" s="9">
        <v>4.734</v>
      </c>
      <c r="E48" s="10">
        <v>-2.0129999999999999</v>
      </c>
      <c r="F48" s="10">
        <v>-11.66</v>
      </c>
      <c r="G48" s="10">
        <v>0.27800000000000002</v>
      </c>
      <c r="H48" s="10">
        <v>-5.2439999999999998</v>
      </c>
      <c r="I48" s="10">
        <v>-3.9220000000000002</v>
      </c>
      <c r="J48" s="10">
        <v>17</v>
      </c>
      <c r="K48" s="10">
        <v>7.5990000000000002</v>
      </c>
      <c r="L48" s="10">
        <v>4.7030000000000003</v>
      </c>
      <c r="M48" s="10">
        <v>-61.749000000000002</v>
      </c>
      <c r="N48" s="10">
        <v>-4.7960000000000003</v>
      </c>
      <c r="O48" s="10">
        <v>-13.974</v>
      </c>
      <c r="P48" s="10">
        <v>-8.2089999999999996</v>
      </c>
      <c r="Q48" s="10">
        <v>11.73</v>
      </c>
      <c r="R48" s="10">
        <v>21.998999999999999</v>
      </c>
      <c r="S48" s="10">
        <v>0.111</v>
      </c>
      <c r="T48" s="10">
        <v>-14.868</v>
      </c>
      <c r="U48" s="10">
        <v>-7.181</v>
      </c>
      <c r="V48" s="10">
        <v>-5.67</v>
      </c>
      <c r="W48" s="10">
        <v>-33.700000000000003</v>
      </c>
      <c r="X48" s="10">
        <v>-4.7220000000000004</v>
      </c>
      <c r="Y48" s="10">
        <v>-17.382000000000001</v>
      </c>
      <c r="Z48" s="10">
        <v>-33.279000000000003</v>
      </c>
      <c r="AA48" s="10">
        <v>-5.4210000000000003</v>
      </c>
      <c r="AB48" s="10">
        <v>-5.2460000000000004</v>
      </c>
      <c r="AC48" s="10">
        <v>3.149</v>
      </c>
      <c r="AD48" s="10">
        <v>-9.5569299999999995</v>
      </c>
      <c r="AE48" s="10">
        <v>4.5381899999999993</v>
      </c>
      <c r="AF48" s="10">
        <v>2.7454499999999999</v>
      </c>
      <c r="AG48" s="10">
        <v>4.5651899999999994</v>
      </c>
      <c r="AH48" s="10">
        <v>0.109545453554</v>
      </c>
      <c r="AI48" s="9">
        <v>8.5840991759299996</v>
      </c>
      <c r="AJ48" s="9">
        <v>15.768000000000001</v>
      </c>
      <c r="AK48" s="9">
        <v>12.454000000000001</v>
      </c>
      <c r="AL48" s="9">
        <v>4.819</v>
      </c>
      <c r="AM48" s="9">
        <v>26.466999999999999</v>
      </c>
      <c r="AN48" s="4"/>
      <c r="AO48" s="4"/>
      <c r="AP48" s="4"/>
      <c r="AQ48" s="4"/>
      <c r="AR48" s="4"/>
      <c r="AS48" s="4"/>
      <c r="AT48" s="4"/>
      <c r="AU48" s="4"/>
      <c r="AV48" s="4"/>
      <c r="AW48" s="4"/>
      <c r="AX48" s="4"/>
      <c r="AY48" s="4"/>
    </row>
    <row r="49" spans="1:1005" ht="14.4" x14ac:dyDescent="0.3">
      <c r="A49" s="108">
        <f>YampaRiverInflow.TotalOutflow!A49</f>
        <v>45809</v>
      </c>
      <c r="B49" s="9">
        <v>-5.2859999999999996</v>
      </c>
      <c r="C49" s="9">
        <v>-5.2859999999999996</v>
      </c>
      <c r="D49" s="9">
        <v>-5.2859999999999996</v>
      </c>
      <c r="E49" s="10">
        <v>-2.262</v>
      </c>
      <c r="F49" s="10">
        <v>-2.2789999999999999</v>
      </c>
      <c r="G49" s="10">
        <v>1.631</v>
      </c>
      <c r="H49" s="10">
        <v>-6.1520000000000001</v>
      </c>
      <c r="I49" s="10">
        <v>-8.4760000000000009</v>
      </c>
      <c r="J49" s="10">
        <v>24.515999999999998</v>
      </c>
      <c r="K49" s="10">
        <v>4.5979999999999999</v>
      </c>
      <c r="L49" s="10">
        <v>13.497999999999999</v>
      </c>
      <c r="M49" s="10">
        <v>-26.187000000000001</v>
      </c>
      <c r="N49" s="10">
        <v>-3.3490000000000002</v>
      </c>
      <c r="O49" s="10">
        <v>4.0839999999999996</v>
      </c>
      <c r="P49" s="10">
        <v>-11.676</v>
      </c>
      <c r="Q49" s="10">
        <v>-4.1000000000000002E-2</v>
      </c>
      <c r="R49" s="10">
        <v>5.609</v>
      </c>
      <c r="S49" s="10">
        <v>-3.698</v>
      </c>
      <c r="T49" s="10">
        <v>-11.834</v>
      </c>
      <c r="U49" s="10">
        <v>-9.2289999999999992</v>
      </c>
      <c r="V49" s="10">
        <v>-8.5180000000000007</v>
      </c>
      <c r="W49" s="10">
        <v>-26.905999999999999</v>
      </c>
      <c r="X49" s="10">
        <v>-30.081</v>
      </c>
      <c r="Y49" s="10">
        <v>1.8560000000000001</v>
      </c>
      <c r="Z49" s="10">
        <v>-14.717000000000001</v>
      </c>
      <c r="AA49" s="10">
        <v>-14.012</v>
      </c>
      <c r="AB49" s="10">
        <v>-1.52</v>
      </c>
      <c r="AC49" s="10">
        <v>-16.565999999999999</v>
      </c>
      <c r="AD49" s="10">
        <v>-17.778869999999998</v>
      </c>
      <c r="AE49" s="10">
        <v>-8.3348700000000004</v>
      </c>
      <c r="AF49" s="10">
        <v>-5.4185299999999996</v>
      </c>
      <c r="AG49" s="10">
        <v>-7.2006999999999994</v>
      </c>
      <c r="AH49" s="10">
        <v>-0.73851239867699991</v>
      </c>
      <c r="AI49" s="9">
        <v>3.31216528727</v>
      </c>
      <c r="AJ49" s="9">
        <v>10.185</v>
      </c>
      <c r="AK49" s="9">
        <v>8.9730000000000008</v>
      </c>
      <c r="AL49" s="9">
        <v>-56.872</v>
      </c>
      <c r="AM49" s="9">
        <v>29.183</v>
      </c>
      <c r="AN49" s="4"/>
      <c r="AO49" s="4"/>
      <c r="AP49" s="4"/>
      <c r="AQ49" s="4"/>
      <c r="AR49" s="4"/>
      <c r="AS49" s="4"/>
      <c r="AT49" s="4"/>
      <c r="AU49" s="4"/>
      <c r="AV49" s="4"/>
      <c r="AW49" s="4"/>
      <c r="AX49" s="4"/>
      <c r="AY49" s="4"/>
    </row>
    <row r="50" spans="1:1005" ht="14.4" x14ac:dyDescent="0.3">
      <c r="A50" s="108">
        <f>YampaRiverInflow.TotalOutflow!A50</f>
        <v>45839</v>
      </c>
      <c r="B50" s="9">
        <v>-1.373</v>
      </c>
      <c r="C50" s="9">
        <v>-1.373</v>
      </c>
      <c r="D50" s="9">
        <v>-1.373</v>
      </c>
      <c r="E50" s="10">
        <v>-10.845000000000001</v>
      </c>
      <c r="F50" s="10">
        <v>-4.5999999999999999E-2</v>
      </c>
      <c r="G50" s="10">
        <v>-5.7720000000000002</v>
      </c>
      <c r="H50" s="10">
        <v>-9.9499999999999993</v>
      </c>
      <c r="I50" s="10">
        <v>-11.750999999999999</v>
      </c>
      <c r="J50" s="10">
        <v>20.866</v>
      </c>
      <c r="K50" s="10">
        <v>1.85</v>
      </c>
      <c r="L50" s="10">
        <v>3.0960000000000001</v>
      </c>
      <c r="M50" s="10">
        <v>-10.608000000000001</v>
      </c>
      <c r="N50" s="10">
        <v>-7.6440000000000001</v>
      </c>
      <c r="O50" s="10">
        <v>8.1270000000000007</v>
      </c>
      <c r="P50" s="10">
        <v>-11.493</v>
      </c>
      <c r="Q50" s="10">
        <v>10.728</v>
      </c>
      <c r="R50" s="10">
        <v>8.7200000000000006</v>
      </c>
      <c r="S50" s="10">
        <v>-1.2669999999999999</v>
      </c>
      <c r="T50" s="10">
        <v>-11.347</v>
      </c>
      <c r="U50" s="10">
        <v>-18.335999999999999</v>
      </c>
      <c r="V50" s="10">
        <v>-2.9430000000000001</v>
      </c>
      <c r="W50" s="10">
        <v>-31.49</v>
      </c>
      <c r="X50" s="10">
        <v>-20.471</v>
      </c>
      <c r="Y50" s="10">
        <v>-11.896000000000001</v>
      </c>
      <c r="Z50" s="10">
        <v>-5.8959999999999999</v>
      </c>
      <c r="AA50" s="10">
        <v>-9.4190000000000005</v>
      </c>
      <c r="AB50" s="10">
        <v>-9.65</v>
      </c>
      <c r="AC50" s="10">
        <v>-13.497</v>
      </c>
      <c r="AD50" s="10">
        <v>-20.782049999999998</v>
      </c>
      <c r="AE50" s="10">
        <v>-5.3935699999999995</v>
      </c>
      <c r="AF50" s="10">
        <v>-16.034389999999998</v>
      </c>
      <c r="AG50" s="10">
        <v>-7.2505600000000001</v>
      </c>
      <c r="AH50" s="10">
        <v>-12.2247933908</v>
      </c>
      <c r="AI50" s="9">
        <v>-1.1186446296900001</v>
      </c>
      <c r="AJ50" s="9">
        <v>9.4459999999999997</v>
      </c>
      <c r="AK50" s="9">
        <v>7.9630000000000001</v>
      </c>
      <c r="AL50" s="9">
        <v>79.977000000000004</v>
      </c>
      <c r="AM50" s="9">
        <v>-11.765000000000001</v>
      </c>
      <c r="AN50" s="4"/>
      <c r="AO50" s="4"/>
      <c r="AP50" s="4"/>
      <c r="AQ50" s="4"/>
      <c r="AR50" s="4"/>
      <c r="AS50" s="4"/>
      <c r="AT50" s="4"/>
      <c r="AU50" s="4"/>
      <c r="AV50" s="4"/>
      <c r="AW50" s="4"/>
      <c r="AX50" s="4"/>
      <c r="AY50" s="4"/>
    </row>
    <row r="51" spans="1:1005" ht="14.4" x14ac:dyDescent="0.3">
      <c r="A51" s="108">
        <f>YampaRiverInflow.TotalOutflow!A51</f>
        <v>45870</v>
      </c>
      <c r="B51" s="9">
        <v>0.19600000000000001</v>
      </c>
      <c r="C51" s="9">
        <v>0.19600000000000001</v>
      </c>
      <c r="D51" s="9">
        <v>0.19600000000000001</v>
      </c>
      <c r="E51" s="10">
        <v>-3.1019999999999999</v>
      </c>
      <c r="F51" s="10">
        <v>12.827999999999999</v>
      </c>
      <c r="G51" s="10">
        <v>-4.125</v>
      </c>
      <c r="H51" s="10">
        <v>-0.66400000000000003</v>
      </c>
      <c r="I51" s="10">
        <v>-1.9179999999999999</v>
      </c>
      <c r="J51" s="10">
        <v>27.553999999999998</v>
      </c>
      <c r="K51" s="10">
        <v>4.3259999999999996</v>
      </c>
      <c r="L51" s="10">
        <v>3.7869999999999999</v>
      </c>
      <c r="M51" s="10">
        <v>-3.95</v>
      </c>
      <c r="N51" s="10">
        <v>-0.94599999999999995</v>
      </c>
      <c r="O51" s="10">
        <v>2.1970000000000001</v>
      </c>
      <c r="P51" s="10">
        <v>-4.3259999999999996</v>
      </c>
      <c r="Q51" s="10">
        <v>-10.675000000000001</v>
      </c>
      <c r="R51" s="10">
        <v>1.804</v>
      </c>
      <c r="S51" s="10">
        <v>4.2789999999999999</v>
      </c>
      <c r="T51" s="10">
        <v>-12.226000000000001</v>
      </c>
      <c r="U51" s="10">
        <v>-3.8130000000000002</v>
      </c>
      <c r="V51" s="10">
        <v>-0.78500000000000003</v>
      </c>
      <c r="W51" s="10">
        <v>-7.6040000000000001</v>
      </c>
      <c r="X51" s="10">
        <v>-5.4119999999999999</v>
      </c>
      <c r="Y51" s="10">
        <v>-13.86</v>
      </c>
      <c r="Z51" s="10">
        <v>-14.737</v>
      </c>
      <c r="AA51" s="10">
        <v>-6.2569999999999997</v>
      </c>
      <c r="AB51" s="10">
        <v>-22.553999999999998</v>
      </c>
      <c r="AC51" s="10">
        <v>-2.4489999999999998</v>
      </c>
      <c r="AD51" s="10">
        <v>-15.135450000000001</v>
      </c>
      <c r="AE51" s="10">
        <v>2.9768400000000002</v>
      </c>
      <c r="AF51" s="10">
        <v>5.9177799999999996</v>
      </c>
      <c r="AG51" s="10">
        <v>3.3304999999999998</v>
      </c>
      <c r="AH51" s="10">
        <v>10.5769677696</v>
      </c>
      <c r="AI51" s="9">
        <v>-6.3205289276000007</v>
      </c>
      <c r="AJ51" s="9">
        <v>5.1120000000000001</v>
      </c>
      <c r="AK51" s="9">
        <v>10.664999999999999</v>
      </c>
      <c r="AL51" s="9">
        <v>5.9720000000000004</v>
      </c>
      <c r="AM51" s="9">
        <v>-4.8890000000000002</v>
      </c>
      <c r="AN51" s="4"/>
      <c r="AO51" s="4"/>
      <c r="AP51" s="4"/>
      <c r="AQ51" s="4"/>
      <c r="AR51" s="4"/>
      <c r="AS51" s="4"/>
      <c r="AT51" s="4"/>
      <c r="AU51" s="4"/>
      <c r="AV51" s="4"/>
      <c r="AW51" s="4"/>
      <c r="AX51" s="4"/>
      <c r="AY51" s="4"/>
    </row>
    <row r="52" spans="1:1005" ht="14.4" x14ac:dyDescent="0.3">
      <c r="A52" s="108">
        <f>YampaRiverInflow.TotalOutflow!A52</f>
        <v>45901</v>
      </c>
      <c r="B52" s="9">
        <v>-1.373</v>
      </c>
      <c r="C52" s="9">
        <v>-1.373</v>
      </c>
      <c r="D52" s="9">
        <v>-1.373</v>
      </c>
      <c r="E52" s="10">
        <v>10.523999999999999</v>
      </c>
      <c r="F52" s="10">
        <v>-8.4480000000000004</v>
      </c>
      <c r="G52" s="10">
        <v>-5.992</v>
      </c>
      <c r="H52" s="10">
        <v>7.3310000000000004</v>
      </c>
      <c r="I52" s="10">
        <v>-4.6890000000000001</v>
      </c>
      <c r="J52" s="10">
        <v>14.712999999999999</v>
      </c>
      <c r="K52" s="10">
        <v>2.484</v>
      </c>
      <c r="L52" s="10">
        <v>5.2409999999999997</v>
      </c>
      <c r="M52" s="10">
        <v>-12.904</v>
      </c>
      <c r="N52" s="10">
        <v>8.5779999999999994</v>
      </c>
      <c r="O52" s="10">
        <v>15.861000000000001</v>
      </c>
      <c r="P52" s="10">
        <v>4.218</v>
      </c>
      <c r="Q52" s="10">
        <v>2.15</v>
      </c>
      <c r="R52" s="10">
        <v>-6.8959999999999999</v>
      </c>
      <c r="S52" s="10">
        <v>-12.975</v>
      </c>
      <c r="T52" s="10">
        <v>-7.1189999999999998</v>
      </c>
      <c r="U52" s="10">
        <v>-2.2879999999999998</v>
      </c>
      <c r="V52" s="10">
        <v>-15.519</v>
      </c>
      <c r="W52" s="10">
        <v>-21.178000000000001</v>
      </c>
      <c r="X52" s="10">
        <v>-6.0739999999999998</v>
      </c>
      <c r="Y52" s="10">
        <v>-3.6960000000000002</v>
      </c>
      <c r="Z52" s="10">
        <v>0.23</v>
      </c>
      <c r="AA52" s="10">
        <v>-2.0470000000000002</v>
      </c>
      <c r="AB52" s="10">
        <v>-1.55</v>
      </c>
      <c r="AC52" s="10">
        <v>8.7729999999999997</v>
      </c>
      <c r="AD52" s="10">
        <v>-8.4957199999999986</v>
      </c>
      <c r="AE52" s="10">
        <v>10.460270000000001</v>
      </c>
      <c r="AF52" s="10">
        <v>-5.7617600000000007</v>
      </c>
      <c r="AG52" s="10">
        <v>-2.9507099999999999</v>
      </c>
      <c r="AH52" s="10">
        <v>5.5732644647899994</v>
      </c>
      <c r="AI52" s="9">
        <v>7.3737107418200001</v>
      </c>
      <c r="AJ52" s="9">
        <v>12.664999999999999</v>
      </c>
      <c r="AK52" s="9">
        <v>7.843</v>
      </c>
      <c r="AL52" s="9">
        <v>21.111000000000001</v>
      </c>
      <c r="AM52" s="9">
        <v>-9.8369999999999997</v>
      </c>
      <c r="AN52" s="4"/>
      <c r="AO52" s="4"/>
      <c r="AP52" s="4"/>
      <c r="AQ52" s="4"/>
      <c r="AR52" s="4"/>
      <c r="AS52" s="4"/>
      <c r="AT52" s="4"/>
      <c r="AU52" s="4"/>
      <c r="AV52" s="4"/>
      <c r="AW52" s="4"/>
      <c r="AX52" s="4"/>
      <c r="AY52" s="4"/>
    </row>
    <row r="53" spans="1:1005" ht="14.4" x14ac:dyDescent="0.3">
      <c r="A53" s="108">
        <f>YampaRiverInflow.TotalOutflow!A53</f>
        <v>45931</v>
      </c>
      <c r="B53" s="9">
        <v>2.8610000000000002</v>
      </c>
      <c r="C53" s="9">
        <v>2.8610000000000002</v>
      </c>
      <c r="D53" s="9">
        <v>2.8610000000000002</v>
      </c>
      <c r="E53" s="10">
        <v>3.9750000000000001</v>
      </c>
      <c r="F53" s="10">
        <v>-1.39</v>
      </c>
      <c r="G53" s="10">
        <v>1.2050000000000001</v>
      </c>
      <c r="H53" s="10">
        <v>5.649</v>
      </c>
      <c r="I53" s="10">
        <v>-0.52300000000000002</v>
      </c>
      <c r="J53" s="10">
        <v>14.474</v>
      </c>
      <c r="K53" s="10">
        <v>4.5730000000000004</v>
      </c>
      <c r="L53" s="10">
        <v>16.068000000000001</v>
      </c>
      <c r="M53" s="10">
        <v>-0.16700000000000001</v>
      </c>
      <c r="N53" s="10">
        <v>3.9340000000000002</v>
      </c>
      <c r="O53" s="10">
        <v>-8.1950000000000003</v>
      </c>
      <c r="P53" s="10">
        <v>1.153</v>
      </c>
      <c r="Q53" s="10">
        <v>4.8550000000000004</v>
      </c>
      <c r="R53" s="10">
        <v>-2.7719999999999998</v>
      </c>
      <c r="S53" s="10">
        <v>10.111000000000001</v>
      </c>
      <c r="T53" s="10">
        <v>-7.88</v>
      </c>
      <c r="U53" s="10">
        <v>4.2610000000000001</v>
      </c>
      <c r="V53" s="10">
        <v>-9.0299999999999994</v>
      </c>
      <c r="W53" s="10">
        <v>-19.219000000000001</v>
      </c>
      <c r="X53" s="10">
        <v>-22.152000000000001</v>
      </c>
      <c r="Y53" s="10">
        <v>1.0089999999999999</v>
      </c>
      <c r="Z53" s="10">
        <v>-7.5469999999999997</v>
      </c>
      <c r="AA53" s="10">
        <v>3.0539999999999998</v>
      </c>
      <c r="AB53" s="10">
        <v>-0.55300000000000005</v>
      </c>
      <c r="AC53" s="10">
        <v>-10.613</v>
      </c>
      <c r="AD53" s="10">
        <v>-11.085850000000001</v>
      </c>
      <c r="AE53" s="10">
        <v>5.77902</v>
      </c>
      <c r="AF53" s="10">
        <v>-2.5799099999999999</v>
      </c>
      <c r="AG53" s="10">
        <v>11.36007</v>
      </c>
      <c r="AH53" s="10">
        <v>13.2843884321</v>
      </c>
      <c r="AI53" s="9">
        <v>-7.7399921552699995</v>
      </c>
      <c r="AJ53" s="9">
        <v>14.252000000000001</v>
      </c>
      <c r="AK53" s="9">
        <v>9.3710000000000004</v>
      </c>
      <c r="AL53" s="9">
        <v>15.488</v>
      </c>
      <c r="AM53" s="9">
        <v>-6.1580000000000004</v>
      </c>
      <c r="AN53" s="4"/>
      <c r="AO53" s="4"/>
      <c r="AP53" s="4"/>
      <c r="AQ53" s="4"/>
      <c r="AR53" s="4"/>
      <c r="AS53" s="4"/>
      <c r="AT53" s="4"/>
      <c r="AU53" s="4"/>
      <c r="AV53" s="4"/>
      <c r="AW53" s="4"/>
      <c r="AX53" s="4"/>
      <c r="AY53" s="4"/>
    </row>
    <row r="54" spans="1:1005" ht="14.4" x14ac:dyDescent="0.3">
      <c r="A54" s="108">
        <f>YampaRiverInflow.TotalOutflow!A54</f>
        <v>45962</v>
      </c>
      <c r="B54" s="9">
        <v>1.625</v>
      </c>
      <c r="C54" s="9">
        <v>1.625</v>
      </c>
      <c r="D54" s="9">
        <v>1.625</v>
      </c>
      <c r="E54" s="10">
        <v>-7.468</v>
      </c>
      <c r="F54" s="10">
        <v>-28.899000000000001</v>
      </c>
      <c r="G54" s="10">
        <v>2.085</v>
      </c>
      <c r="H54" s="10">
        <v>8.407</v>
      </c>
      <c r="I54" s="10">
        <v>-0.58899999999999997</v>
      </c>
      <c r="J54" s="10">
        <v>22.443999999999999</v>
      </c>
      <c r="K54" s="10">
        <v>6.7830000000000004</v>
      </c>
      <c r="L54" s="10">
        <v>12.221</v>
      </c>
      <c r="M54" s="10">
        <v>-13.337999999999999</v>
      </c>
      <c r="N54" s="10">
        <v>4.8029999999999999</v>
      </c>
      <c r="O54" s="10">
        <v>7.5140000000000002</v>
      </c>
      <c r="P54" s="10">
        <v>2.7349999999999999</v>
      </c>
      <c r="Q54" s="10">
        <v>6.601</v>
      </c>
      <c r="R54" s="10">
        <v>0.97699999999999998</v>
      </c>
      <c r="S54" s="10">
        <v>8.3629999999999995</v>
      </c>
      <c r="T54" s="10">
        <v>1.911</v>
      </c>
      <c r="U54" s="10">
        <v>-3.2410000000000001</v>
      </c>
      <c r="V54" s="10">
        <v>2.9350000000000001</v>
      </c>
      <c r="W54" s="10">
        <v>-7.6369999999999996</v>
      </c>
      <c r="X54" s="10">
        <v>3.4329999999999998</v>
      </c>
      <c r="Y54" s="10">
        <v>5.0679999999999996</v>
      </c>
      <c r="Z54" s="10">
        <v>-2.4470000000000001</v>
      </c>
      <c r="AA54" s="10">
        <v>9.4309999999999992</v>
      </c>
      <c r="AB54" s="10">
        <v>-7.2889999999999997</v>
      </c>
      <c r="AC54" s="10">
        <v>-3.6389999999999998</v>
      </c>
      <c r="AD54" s="10">
        <v>0.89403999999999995</v>
      </c>
      <c r="AE54" s="10">
        <v>10.06827</v>
      </c>
      <c r="AF54" s="10">
        <v>6.3182299999999998</v>
      </c>
      <c r="AG54" s="10">
        <v>14.429110000000001</v>
      </c>
      <c r="AH54" s="10">
        <v>13.142818181799999</v>
      </c>
      <c r="AI54" s="9">
        <v>-3.7337908998399998</v>
      </c>
      <c r="AJ54" s="9">
        <v>10.364000000000001</v>
      </c>
      <c r="AK54" s="9">
        <v>11.958</v>
      </c>
      <c r="AL54" s="9">
        <v>26.683</v>
      </c>
      <c r="AM54" s="9">
        <v>-13.926</v>
      </c>
      <c r="AN54" s="4"/>
      <c r="AO54" s="4"/>
      <c r="AP54" s="4"/>
      <c r="AQ54" s="4"/>
      <c r="AR54" s="4"/>
      <c r="AS54" s="4"/>
      <c r="AT54" s="4"/>
      <c r="AU54" s="4"/>
      <c r="AV54" s="4"/>
      <c r="AW54" s="4"/>
      <c r="AX54" s="4"/>
      <c r="AY54" s="4"/>
    </row>
    <row r="55" spans="1:1005" ht="14.4" x14ac:dyDescent="0.3">
      <c r="A55" s="108">
        <f>YampaRiverInflow.TotalOutflow!A55</f>
        <v>45992</v>
      </c>
      <c r="B55" s="9">
        <v>7.1580000000000004</v>
      </c>
      <c r="C55" s="9">
        <v>7.1580000000000004</v>
      </c>
      <c r="D55" s="9">
        <v>7.1580000000000004</v>
      </c>
      <c r="E55" s="10">
        <v>-11.507999999999999</v>
      </c>
      <c r="F55" s="10">
        <v>-10.381</v>
      </c>
      <c r="G55" s="10">
        <v>5.13</v>
      </c>
      <c r="H55" s="10">
        <v>6.2859999999999996</v>
      </c>
      <c r="I55" s="10">
        <v>3.5110000000000001</v>
      </c>
      <c r="J55" s="10">
        <v>17.72</v>
      </c>
      <c r="K55" s="10">
        <v>8.3699999999999992</v>
      </c>
      <c r="L55" s="10">
        <v>26.24</v>
      </c>
      <c r="M55" s="10">
        <v>9.7059999999999995</v>
      </c>
      <c r="N55" s="10">
        <v>15.848000000000001</v>
      </c>
      <c r="O55" s="10">
        <v>94.941000000000003</v>
      </c>
      <c r="P55" s="10">
        <v>-1.6679999999999999</v>
      </c>
      <c r="Q55" s="10">
        <v>27.11</v>
      </c>
      <c r="R55" s="10">
        <v>15.473000000000001</v>
      </c>
      <c r="S55" s="10">
        <v>23.396999999999998</v>
      </c>
      <c r="T55" s="10">
        <v>-21.466999999999999</v>
      </c>
      <c r="U55" s="10">
        <v>-1.9690000000000001</v>
      </c>
      <c r="V55" s="10">
        <v>6.1689999999999996</v>
      </c>
      <c r="W55" s="10">
        <v>-8.734</v>
      </c>
      <c r="X55" s="10">
        <v>2.1890000000000001</v>
      </c>
      <c r="Y55" s="10">
        <v>6.22</v>
      </c>
      <c r="Z55" s="10">
        <v>-1.919</v>
      </c>
      <c r="AA55" s="10">
        <v>-0.40100000000000002</v>
      </c>
      <c r="AB55" s="10">
        <v>-10.759</v>
      </c>
      <c r="AC55" s="10">
        <v>-7.3310000000000004</v>
      </c>
      <c r="AD55" s="10">
        <v>7.5781999999999998</v>
      </c>
      <c r="AE55" s="10">
        <v>10.29767</v>
      </c>
      <c r="AF55" s="10">
        <v>-5.8699700000000004</v>
      </c>
      <c r="AG55" s="10">
        <v>24.633080000000003</v>
      </c>
      <c r="AH55" s="10">
        <v>23.363190082799999</v>
      </c>
      <c r="AI55" s="9">
        <v>-4.4305979113900005</v>
      </c>
      <c r="AJ55" s="9">
        <v>17.004000000000001</v>
      </c>
      <c r="AK55" s="9">
        <v>9.5869999999999997</v>
      </c>
      <c r="AL55" s="9">
        <v>0.30399999999999999</v>
      </c>
      <c r="AM55" s="9">
        <v>-3.339</v>
      </c>
      <c r="AN55" s="4"/>
      <c r="AO55" s="4"/>
      <c r="AP55" s="4"/>
      <c r="AQ55" s="4"/>
      <c r="AR55" s="4"/>
      <c r="AS55" s="4"/>
      <c r="AT55" s="4"/>
      <c r="AU55" s="4"/>
      <c r="AV55" s="4"/>
      <c r="AW55" s="4"/>
      <c r="AX55" s="4"/>
      <c r="AY55" s="4"/>
    </row>
    <row r="56" spans="1:1005" ht="14.4" x14ac:dyDescent="0.3">
      <c r="A56" s="108">
        <f>YampaRiverInflow.TotalOutflow!A56</f>
        <v>46023</v>
      </c>
      <c r="B56" s="9">
        <v>-6.7050000000000001</v>
      </c>
      <c r="C56" s="9">
        <v>-6.7050000000000001</v>
      </c>
      <c r="D56" s="9">
        <v>-6.7050000000000001</v>
      </c>
      <c r="E56" s="10">
        <v>6.5129999999999999</v>
      </c>
      <c r="F56" s="10">
        <v>-4.4320000000000004</v>
      </c>
      <c r="G56" s="10">
        <v>5.085</v>
      </c>
      <c r="H56" s="10">
        <v>4.3979999999999997</v>
      </c>
      <c r="I56" s="10">
        <v>1.542</v>
      </c>
      <c r="J56" s="10">
        <v>7.4649999999999999</v>
      </c>
      <c r="K56" s="10">
        <v>6.9909999999999997</v>
      </c>
      <c r="L56" s="10">
        <v>-30.036999999999999</v>
      </c>
      <c r="M56" s="10">
        <v>0.34799999999999998</v>
      </c>
      <c r="N56" s="10">
        <v>8.1069999999999993</v>
      </c>
      <c r="O56" s="10">
        <v>-4.0170000000000003</v>
      </c>
      <c r="P56" s="10">
        <v>-0.42499999999999999</v>
      </c>
      <c r="Q56" s="10">
        <v>-9.2249999999999996</v>
      </c>
      <c r="R56" s="10">
        <v>16.908000000000001</v>
      </c>
      <c r="S56" s="10">
        <v>1.482</v>
      </c>
      <c r="T56" s="10">
        <v>-11.156000000000001</v>
      </c>
      <c r="U56" s="10">
        <v>-10.212999999999999</v>
      </c>
      <c r="V56" s="10">
        <v>-20.742999999999999</v>
      </c>
      <c r="W56" s="10">
        <v>-9.2750000000000004</v>
      </c>
      <c r="X56" s="10">
        <v>-13.997999999999999</v>
      </c>
      <c r="Y56" s="10">
        <v>-0.47799999999999998</v>
      </c>
      <c r="Z56" s="10">
        <v>-2.403</v>
      </c>
      <c r="AA56" s="10">
        <v>3.4119999999999999</v>
      </c>
      <c r="AB56" s="10">
        <v>-10.265000000000001</v>
      </c>
      <c r="AC56" s="10">
        <v>17.93282</v>
      </c>
      <c r="AD56" s="10">
        <v>-2.55436</v>
      </c>
      <c r="AE56" s="10">
        <v>-2.7433800000000002</v>
      </c>
      <c r="AF56" s="10">
        <v>-21.323439999999998</v>
      </c>
      <c r="AG56" s="10">
        <v>2.6227190070699997</v>
      </c>
      <c r="AH56" s="10">
        <v>1.4601900836399999</v>
      </c>
      <c r="AI56" s="9">
        <v>18.143000000000001</v>
      </c>
      <c r="AJ56" s="9">
        <v>20.103999999999999</v>
      </c>
      <c r="AK56" s="9">
        <v>1.06</v>
      </c>
      <c r="AL56" s="9">
        <v>-6.7050000000000001</v>
      </c>
      <c r="AM56" s="9">
        <v>5.38</v>
      </c>
      <c r="AN56" s="4"/>
      <c r="AO56" s="4"/>
      <c r="AP56" s="4"/>
      <c r="AQ56" s="4"/>
      <c r="AR56" s="4"/>
      <c r="AS56" s="4"/>
      <c r="AT56" s="4"/>
      <c r="AU56" s="4"/>
      <c r="AV56" s="4"/>
      <c r="AW56" s="4"/>
      <c r="AX56" s="4"/>
      <c r="AY56" s="4"/>
    </row>
    <row r="57" spans="1:1005" ht="14.4" x14ac:dyDescent="0.3">
      <c r="A57" s="108">
        <f>YampaRiverInflow.TotalOutflow!A57</f>
        <v>46054</v>
      </c>
      <c r="B57" s="9">
        <v>33.414000000000001</v>
      </c>
      <c r="C57" s="9">
        <v>33.414000000000001</v>
      </c>
      <c r="D57" s="9">
        <v>33.414000000000001</v>
      </c>
      <c r="E57" s="10">
        <v>32.200000000000003</v>
      </c>
      <c r="F57" s="10">
        <v>-3.0870000000000002</v>
      </c>
      <c r="G57" s="10">
        <v>5.883</v>
      </c>
      <c r="H57" s="10">
        <v>-0.33700000000000002</v>
      </c>
      <c r="I57" s="10">
        <v>5.5730000000000004</v>
      </c>
      <c r="J57" s="10">
        <v>9.9540000000000006</v>
      </c>
      <c r="K57" s="10">
        <v>4.1059999999999999</v>
      </c>
      <c r="L57" s="10">
        <v>-45.491</v>
      </c>
      <c r="M57" s="10">
        <v>-8.9390000000000001</v>
      </c>
      <c r="N57" s="10">
        <v>14.935</v>
      </c>
      <c r="O57" s="10">
        <v>-2.7170000000000001</v>
      </c>
      <c r="P57" s="10">
        <v>1.121</v>
      </c>
      <c r="Q57" s="10">
        <v>-12.965</v>
      </c>
      <c r="R57" s="10">
        <v>0.91800000000000004</v>
      </c>
      <c r="S57" s="10">
        <v>1.9139999999999999</v>
      </c>
      <c r="T57" s="10">
        <v>-9.2040000000000006</v>
      </c>
      <c r="U57" s="10">
        <v>-8.66</v>
      </c>
      <c r="V57" s="10">
        <v>-7.7130000000000001</v>
      </c>
      <c r="W57" s="10">
        <v>-7.8449999999999998</v>
      </c>
      <c r="X57" s="10">
        <v>-18.251999999999999</v>
      </c>
      <c r="Y57" s="10">
        <v>-3.117</v>
      </c>
      <c r="Z57" s="10">
        <v>-7.3280000000000003</v>
      </c>
      <c r="AA57" s="10">
        <v>1.02</v>
      </c>
      <c r="AB57" s="10">
        <v>-14.303000000000001</v>
      </c>
      <c r="AC57" s="10">
        <v>-13.95496</v>
      </c>
      <c r="AD57" s="10">
        <v>-11.963200000000001</v>
      </c>
      <c r="AE57" s="10">
        <v>-5.2006099999999993</v>
      </c>
      <c r="AF57" s="10">
        <v>-1.8404100000000001</v>
      </c>
      <c r="AG57" s="10">
        <v>4.1879586768900001</v>
      </c>
      <c r="AH57" s="10">
        <v>8.4784876017200013</v>
      </c>
      <c r="AI57" s="9">
        <v>14.496</v>
      </c>
      <c r="AJ57" s="9">
        <v>17.045999999999999</v>
      </c>
      <c r="AK57" s="9">
        <v>28.591000000000001</v>
      </c>
      <c r="AL57" s="9">
        <v>33.414000000000001</v>
      </c>
      <c r="AM57" s="9">
        <v>22.41</v>
      </c>
      <c r="AN57" s="4"/>
      <c r="AO57" s="4"/>
      <c r="AP57" s="4"/>
      <c r="AQ57" s="4"/>
      <c r="AR57" s="4"/>
      <c r="AS57" s="4"/>
      <c r="AT57" s="4"/>
      <c r="AU57" s="4"/>
      <c r="AV57" s="4"/>
      <c r="AW57" s="4"/>
      <c r="AX57" s="4"/>
      <c r="AY57" s="4"/>
    </row>
    <row r="58" spans="1:1005" ht="14.4" x14ac:dyDescent="0.3">
      <c r="A58" s="108">
        <f>YampaRiverInflow.TotalOutflow!A58</f>
        <v>46082</v>
      </c>
      <c r="B58" s="9">
        <v>31.146000000000001</v>
      </c>
      <c r="C58" s="9">
        <v>31.146000000000001</v>
      </c>
      <c r="D58" s="9">
        <v>31.146000000000001</v>
      </c>
      <c r="E58" s="10">
        <v>22.428000000000001</v>
      </c>
      <c r="F58" s="10">
        <v>-10.952999999999999</v>
      </c>
      <c r="G58" s="10">
        <v>-3.7189999999999999</v>
      </c>
      <c r="H58" s="10">
        <v>-8.3870000000000005</v>
      </c>
      <c r="I58" s="10">
        <v>14.401999999999999</v>
      </c>
      <c r="J58" s="10">
        <v>2.5150000000000001</v>
      </c>
      <c r="K58" s="10">
        <v>-1.482</v>
      </c>
      <c r="L58" s="10">
        <v>-85.617000000000004</v>
      </c>
      <c r="M58" s="10">
        <v>-18.977</v>
      </c>
      <c r="N58" s="10">
        <v>-3.0750000000000002</v>
      </c>
      <c r="O58" s="10">
        <v>33.225999999999999</v>
      </c>
      <c r="P58" s="10">
        <v>11.038</v>
      </c>
      <c r="Q58" s="10">
        <v>4.673</v>
      </c>
      <c r="R58" s="10">
        <v>4.1000000000000002E-2</v>
      </c>
      <c r="S58" s="10">
        <v>8.1969999999999992</v>
      </c>
      <c r="T58" s="10">
        <v>5.577</v>
      </c>
      <c r="U58" s="10">
        <v>-5.0199999999999996</v>
      </c>
      <c r="V58" s="10">
        <v>-3.68</v>
      </c>
      <c r="W58" s="10">
        <v>-25.69</v>
      </c>
      <c r="X58" s="10">
        <v>16.045999999999999</v>
      </c>
      <c r="Y58" s="10">
        <v>-10.304</v>
      </c>
      <c r="Z58" s="10">
        <v>-11.891999999999999</v>
      </c>
      <c r="AA58" s="10">
        <v>0.318</v>
      </c>
      <c r="AB58" s="10">
        <v>-9.7430000000000003</v>
      </c>
      <c r="AC58" s="10">
        <v>-12.145200000000001</v>
      </c>
      <c r="AD58" s="10">
        <v>-6.3741000000000003</v>
      </c>
      <c r="AE58" s="10">
        <v>-11.246979999999999</v>
      </c>
      <c r="AF58" s="10">
        <v>-5.8244099999999994</v>
      </c>
      <c r="AG58" s="10">
        <v>-14.067462812699999</v>
      </c>
      <c r="AH58" s="10">
        <v>-0.28571900964999997</v>
      </c>
      <c r="AI58" s="9">
        <v>8.0129999999999999</v>
      </c>
      <c r="AJ58" s="9">
        <v>6.1710000000000003</v>
      </c>
      <c r="AK58" s="9">
        <v>11.651999999999999</v>
      </c>
      <c r="AL58" s="9">
        <v>31.146000000000001</v>
      </c>
      <c r="AM58" s="9">
        <v>5.4130000000000003</v>
      </c>
      <c r="AN58" s="4"/>
      <c r="AO58" s="4"/>
      <c r="AP58" s="4"/>
      <c r="AQ58" s="4"/>
      <c r="AR58" s="4"/>
      <c r="AS58" s="4"/>
      <c r="AT58" s="4"/>
      <c r="AU58" s="4"/>
      <c r="AV58" s="4"/>
      <c r="AW58" s="4"/>
      <c r="AX58" s="4"/>
      <c r="AY58" s="4"/>
    </row>
    <row r="59" spans="1:1005" ht="14.4" x14ac:dyDescent="0.3">
      <c r="A59" s="108">
        <f>YampaRiverInflow.TotalOutflow!A59</f>
        <v>46113</v>
      </c>
      <c r="B59" s="9">
        <v>4.5250000000000004</v>
      </c>
      <c r="C59" s="9">
        <v>4.5250000000000004</v>
      </c>
      <c r="D59" s="9">
        <v>4.5250000000000004</v>
      </c>
      <c r="E59" s="10">
        <v>18.954000000000001</v>
      </c>
      <c r="F59" s="10">
        <v>-3.2869999999999999</v>
      </c>
      <c r="G59" s="10">
        <v>-15.096</v>
      </c>
      <c r="H59" s="10">
        <v>0.37</v>
      </c>
      <c r="I59" s="10">
        <v>14.292</v>
      </c>
      <c r="J59" s="10">
        <v>5.7640000000000002</v>
      </c>
      <c r="K59" s="10">
        <v>12.843999999999999</v>
      </c>
      <c r="L59" s="10">
        <v>-51.061999999999998</v>
      </c>
      <c r="M59" s="10">
        <v>-15.113</v>
      </c>
      <c r="N59" s="10">
        <v>-4.2430000000000003</v>
      </c>
      <c r="O59" s="10">
        <v>-7.5759999999999996</v>
      </c>
      <c r="P59" s="10">
        <v>15.396000000000001</v>
      </c>
      <c r="Q59" s="10">
        <v>39.173999999999999</v>
      </c>
      <c r="R59" s="10">
        <v>-0.41699999999999998</v>
      </c>
      <c r="S59" s="10">
        <v>-3.9380000000000002</v>
      </c>
      <c r="T59" s="10">
        <v>0.93100000000000005</v>
      </c>
      <c r="U59" s="10">
        <v>-11.872999999999999</v>
      </c>
      <c r="V59" s="10">
        <v>-13.384</v>
      </c>
      <c r="W59" s="10">
        <v>-6.9089999999999998</v>
      </c>
      <c r="X59" s="10">
        <v>4.298</v>
      </c>
      <c r="Y59" s="10">
        <v>-1.605</v>
      </c>
      <c r="Z59" s="10">
        <v>-3.3879999999999999</v>
      </c>
      <c r="AA59" s="10">
        <v>-8.2620000000000005</v>
      </c>
      <c r="AB59" s="10">
        <v>-14.076000000000001</v>
      </c>
      <c r="AC59" s="10">
        <v>-15.64438</v>
      </c>
      <c r="AD59" s="10">
        <v>-20.393439999999998</v>
      </c>
      <c r="AE59" s="10">
        <v>-12.259069999999999</v>
      </c>
      <c r="AF59" s="10">
        <v>-6.0398699999999996</v>
      </c>
      <c r="AG59" s="10">
        <v>14.1864628099</v>
      </c>
      <c r="AH59" s="10">
        <v>-8.4453140515699996</v>
      </c>
      <c r="AI59" s="9">
        <v>13.148999999999999</v>
      </c>
      <c r="AJ59" s="9">
        <v>7.52</v>
      </c>
      <c r="AK59" s="9">
        <v>-11.246</v>
      </c>
      <c r="AL59" s="9">
        <v>4.5250000000000004</v>
      </c>
      <c r="AM59" s="9">
        <v>-15.333</v>
      </c>
      <c r="AN59" s="4"/>
      <c r="AO59" s="4"/>
      <c r="AP59" s="4"/>
      <c r="AQ59" s="4"/>
      <c r="AR59" s="4"/>
      <c r="AS59" s="4"/>
      <c r="AT59" s="4"/>
      <c r="AU59" s="4"/>
      <c r="AV59" s="4"/>
      <c r="AW59" s="4"/>
      <c r="AX59" s="4"/>
      <c r="AY59" s="4"/>
    </row>
    <row r="60" spans="1:1005" ht="14.4" x14ac:dyDescent="0.3">
      <c r="A60" s="108">
        <f>YampaRiverInflow.TotalOutflow!A60</f>
        <v>46143</v>
      </c>
      <c r="B60" s="9">
        <v>4.734</v>
      </c>
      <c r="C60" s="9">
        <v>4.734</v>
      </c>
      <c r="D60" s="9">
        <v>4.734</v>
      </c>
      <c r="E60" s="10">
        <v>-11.66</v>
      </c>
      <c r="F60" s="10">
        <v>0.27800000000000002</v>
      </c>
      <c r="G60" s="10">
        <v>-5.2439999999999998</v>
      </c>
      <c r="H60" s="10">
        <v>-3.9220000000000002</v>
      </c>
      <c r="I60" s="10">
        <v>17</v>
      </c>
      <c r="J60" s="10">
        <v>7.5990000000000002</v>
      </c>
      <c r="K60" s="10">
        <v>4.7030000000000003</v>
      </c>
      <c r="L60" s="10">
        <v>-61.749000000000002</v>
      </c>
      <c r="M60" s="10">
        <v>-4.7960000000000003</v>
      </c>
      <c r="N60" s="10">
        <v>-13.974</v>
      </c>
      <c r="O60" s="10">
        <v>-8.2089999999999996</v>
      </c>
      <c r="P60" s="10">
        <v>11.73</v>
      </c>
      <c r="Q60" s="10">
        <v>21.998999999999999</v>
      </c>
      <c r="R60" s="10">
        <v>0.111</v>
      </c>
      <c r="S60" s="10">
        <v>-14.868</v>
      </c>
      <c r="T60" s="10">
        <v>-7.181</v>
      </c>
      <c r="U60" s="10">
        <v>-5.67</v>
      </c>
      <c r="V60" s="10">
        <v>-33.700000000000003</v>
      </c>
      <c r="W60" s="10">
        <v>-4.7220000000000004</v>
      </c>
      <c r="X60" s="10">
        <v>-17.382000000000001</v>
      </c>
      <c r="Y60" s="10">
        <v>-33.279000000000003</v>
      </c>
      <c r="Z60" s="10">
        <v>-5.4210000000000003</v>
      </c>
      <c r="AA60" s="10">
        <v>-5.2460000000000004</v>
      </c>
      <c r="AB60" s="10">
        <v>3.149</v>
      </c>
      <c r="AC60" s="10">
        <v>-9.5569299999999995</v>
      </c>
      <c r="AD60" s="10">
        <v>4.5381899999999993</v>
      </c>
      <c r="AE60" s="10">
        <v>2.7454499999999999</v>
      </c>
      <c r="AF60" s="10">
        <v>4.5651899999999994</v>
      </c>
      <c r="AG60" s="10">
        <v>0.109545453554</v>
      </c>
      <c r="AH60" s="10">
        <v>8.5840991759299996</v>
      </c>
      <c r="AI60" s="9">
        <v>15.768000000000001</v>
      </c>
      <c r="AJ60" s="9">
        <v>12.454000000000001</v>
      </c>
      <c r="AK60" s="9">
        <v>4.819</v>
      </c>
      <c r="AL60" s="9">
        <v>26.466999999999999</v>
      </c>
      <c r="AM60" s="9">
        <v>-2.0129999999999999</v>
      </c>
      <c r="AN60" s="4"/>
      <c r="AO60" s="4"/>
      <c r="AP60" s="4"/>
      <c r="AQ60" s="4"/>
      <c r="AR60" s="4"/>
      <c r="AS60" s="4"/>
      <c r="AT60" s="4"/>
      <c r="AU60" s="4"/>
      <c r="AV60" s="4"/>
      <c r="AW60" s="4"/>
      <c r="AX60" s="4"/>
      <c r="AY60" s="4"/>
    </row>
    <row r="61" spans="1:1005" ht="14.4" x14ac:dyDescent="0.3">
      <c r="A61" s="108">
        <f>YampaRiverInflow.TotalOutflow!A61</f>
        <v>46174</v>
      </c>
      <c r="B61" s="9">
        <v>-5.2859999999999996</v>
      </c>
      <c r="C61" s="9">
        <v>-5.2859999999999996</v>
      </c>
      <c r="D61" s="9">
        <v>-5.2859999999999996</v>
      </c>
      <c r="E61" s="10">
        <v>-2.2789999999999999</v>
      </c>
      <c r="F61" s="10">
        <v>1.631</v>
      </c>
      <c r="G61" s="10">
        <v>-6.1520000000000001</v>
      </c>
      <c r="H61" s="10">
        <v>-8.4760000000000009</v>
      </c>
      <c r="I61" s="10">
        <v>24.515999999999998</v>
      </c>
      <c r="J61" s="10">
        <v>4.5979999999999999</v>
      </c>
      <c r="K61" s="10">
        <v>13.497999999999999</v>
      </c>
      <c r="L61" s="10">
        <v>-26.187000000000001</v>
      </c>
      <c r="M61" s="10">
        <v>-3.3490000000000002</v>
      </c>
      <c r="N61" s="10">
        <v>4.0839999999999996</v>
      </c>
      <c r="O61" s="10">
        <v>-11.676</v>
      </c>
      <c r="P61" s="10">
        <v>-4.1000000000000002E-2</v>
      </c>
      <c r="Q61" s="10">
        <v>5.609</v>
      </c>
      <c r="R61" s="10">
        <v>-3.698</v>
      </c>
      <c r="S61" s="10">
        <v>-11.834</v>
      </c>
      <c r="T61" s="10">
        <v>-9.2289999999999992</v>
      </c>
      <c r="U61" s="10">
        <v>-8.5180000000000007</v>
      </c>
      <c r="V61" s="10">
        <v>-26.905999999999999</v>
      </c>
      <c r="W61" s="10">
        <v>-30.081</v>
      </c>
      <c r="X61" s="10">
        <v>1.8560000000000001</v>
      </c>
      <c r="Y61" s="10">
        <v>-14.717000000000001</v>
      </c>
      <c r="Z61" s="10">
        <v>-14.012</v>
      </c>
      <c r="AA61" s="10">
        <v>-1.52</v>
      </c>
      <c r="AB61" s="10">
        <v>-16.565999999999999</v>
      </c>
      <c r="AC61" s="10">
        <v>-17.778869999999998</v>
      </c>
      <c r="AD61" s="10">
        <v>-8.3348700000000004</v>
      </c>
      <c r="AE61" s="10">
        <v>-5.4185299999999996</v>
      </c>
      <c r="AF61" s="10">
        <v>-7.2006999999999994</v>
      </c>
      <c r="AG61" s="10">
        <v>-0.73851239867699991</v>
      </c>
      <c r="AH61" s="10">
        <v>3.31216528727</v>
      </c>
      <c r="AI61" s="9">
        <v>10.185</v>
      </c>
      <c r="AJ61" s="9">
        <v>8.9730000000000008</v>
      </c>
      <c r="AK61" s="9">
        <v>-56.872</v>
      </c>
      <c r="AL61" s="9">
        <v>29.183</v>
      </c>
      <c r="AM61" s="9">
        <v>-2.262</v>
      </c>
      <c r="AN61" s="4"/>
      <c r="AO61" s="4"/>
      <c r="AP61" s="4"/>
      <c r="AQ61" s="4"/>
      <c r="AR61" s="4"/>
      <c r="AS61" s="4"/>
      <c r="AT61" s="4"/>
      <c r="AU61" s="4"/>
      <c r="AV61" s="4"/>
      <c r="AW61" s="4"/>
      <c r="AX61" s="4"/>
      <c r="AY61" s="4"/>
    </row>
    <row r="62" spans="1:1005" ht="14.4" x14ac:dyDescent="0.3">
      <c r="A62" s="108">
        <f>YampaRiverInflow.TotalOutflow!A62</f>
        <v>46204</v>
      </c>
      <c r="B62" s="9">
        <v>-1.373</v>
      </c>
      <c r="C62" s="9">
        <v>-1.373</v>
      </c>
      <c r="D62" s="9">
        <v>-1.373</v>
      </c>
      <c r="E62" s="10">
        <v>-4.5999999999999999E-2</v>
      </c>
      <c r="F62" s="10">
        <v>-5.7720000000000002</v>
      </c>
      <c r="G62" s="10">
        <v>-9.9499999999999993</v>
      </c>
      <c r="H62" s="10">
        <v>-11.750999999999999</v>
      </c>
      <c r="I62" s="10">
        <v>20.866</v>
      </c>
      <c r="J62" s="10">
        <v>1.85</v>
      </c>
      <c r="K62" s="10">
        <v>3.0960000000000001</v>
      </c>
      <c r="L62" s="10">
        <v>-10.608000000000001</v>
      </c>
      <c r="M62" s="10">
        <v>-7.6440000000000001</v>
      </c>
      <c r="N62" s="10">
        <v>8.1270000000000007</v>
      </c>
      <c r="O62" s="10">
        <v>-11.493</v>
      </c>
      <c r="P62" s="10">
        <v>10.728</v>
      </c>
      <c r="Q62" s="10">
        <v>8.7200000000000006</v>
      </c>
      <c r="R62" s="10">
        <v>-1.2669999999999999</v>
      </c>
      <c r="S62" s="10">
        <v>-11.347</v>
      </c>
      <c r="T62" s="10">
        <v>-18.335999999999999</v>
      </c>
      <c r="U62" s="10">
        <v>-2.9430000000000001</v>
      </c>
      <c r="V62" s="10">
        <v>-31.49</v>
      </c>
      <c r="W62" s="10">
        <v>-20.471</v>
      </c>
      <c r="X62" s="10">
        <v>-11.896000000000001</v>
      </c>
      <c r="Y62" s="10">
        <v>-5.8959999999999999</v>
      </c>
      <c r="Z62" s="10">
        <v>-9.4190000000000005</v>
      </c>
      <c r="AA62" s="10">
        <v>-9.65</v>
      </c>
      <c r="AB62" s="10">
        <v>-13.497</v>
      </c>
      <c r="AC62" s="10">
        <v>-20.782049999999998</v>
      </c>
      <c r="AD62" s="10">
        <v>-5.3935699999999995</v>
      </c>
      <c r="AE62" s="10">
        <v>-16.034389999999998</v>
      </c>
      <c r="AF62" s="10">
        <v>-7.2505600000000001</v>
      </c>
      <c r="AG62" s="10">
        <v>-12.2247933908</v>
      </c>
      <c r="AH62" s="10">
        <v>-1.1186446296900001</v>
      </c>
      <c r="AI62" s="9">
        <v>9.4459999999999997</v>
      </c>
      <c r="AJ62" s="9">
        <v>7.9630000000000001</v>
      </c>
      <c r="AK62" s="9">
        <v>79.977000000000004</v>
      </c>
      <c r="AL62" s="9">
        <v>-11.765000000000001</v>
      </c>
      <c r="AM62" s="9">
        <v>-10.845000000000001</v>
      </c>
      <c r="AN62" s="4"/>
      <c r="AO62" s="4"/>
      <c r="AP62" s="4"/>
      <c r="AQ62" s="4"/>
      <c r="AR62" s="4"/>
      <c r="AS62" s="4"/>
      <c r="AT62" s="4"/>
      <c r="AU62" s="4"/>
      <c r="AV62" s="4"/>
      <c r="AW62" s="4"/>
      <c r="AX62" s="4"/>
      <c r="AY62" s="4"/>
    </row>
    <row r="63" spans="1:1005" ht="14.4" x14ac:dyDescent="0.3">
      <c r="A63" s="108">
        <f>YampaRiverInflow.TotalOutflow!A63</f>
        <v>46235</v>
      </c>
      <c r="B63" s="9">
        <v>0.19600000000000001</v>
      </c>
      <c r="C63" s="9">
        <v>0.19600000000000001</v>
      </c>
      <c r="D63" s="9">
        <v>0.19600000000000001</v>
      </c>
      <c r="E63" s="10">
        <v>12.827999999999999</v>
      </c>
      <c r="F63" s="10">
        <v>-4.125</v>
      </c>
      <c r="G63" s="10">
        <v>-0.66400000000000003</v>
      </c>
      <c r="H63" s="10">
        <v>-1.9179999999999999</v>
      </c>
      <c r="I63" s="10">
        <v>27.553999999999998</v>
      </c>
      <c r="J63" s="10">
        <v>4.3259999999999996</v>
      </c>
      <c r="K63" s="10">
        <v>3.7869999999999999</v>
      </c>
      <c r="L63" s="10">
        <v>-3.95</v>
      </c>
      <c r="M63" s="10">
        <v>-0.94599999999999995</v>
      </c>
      <c r="N63" s="10">
        <v>2.1970000000000001</v>
      </c>
      <c r="O63" s="10">
        <v>-4.3259999999999996</v>
      </c>
      <c r="P63" s="10">
        <v>-10.675000000000001</v>
      </c>
      <c r="Q63" s="10">
        <v>1.804</v>
      </c>
      <c r="R63" s="10">
        <v>4.2789999999999999</v>
      </c>
      <c r="S63" s="10">
        <v>-12.226000000000001</v>
      </c>
      <c r="T63" s="10">
        <v>-3.8130000000000002</v>
      </c>
      <c r="U63" s="10">
        <v>-0.78500000000000003</v>
      </c>
      <c r="V63" s="10">
        <v>-7.6040000000000001</v>
      </c>
      <c r="W63" s="10">
        <v>-5.4119999999999999</v>
      </c>
      <c r="X63" s="10">
        <v>-13.86</v>
      </c>
      <c r="Y63" s="10">
        <v>-14.737</v>
      </c>
      <c r="Z63" s="10">
        <v>-6.2569999999999997</v>
      </c>
      <c r="AA63" s="10">
        <v>-22.553999999999998</v>
      </c>
      <c r="AB63" s="10">
        <v>-2.4489999999999998</v>
      </c>
      <c r="AC63" s="10">
        <v>-15.135450000000001</v>
      </c>
      <c r="AD63" s="10">
        <v>2.9768400000000002</v>
      </c>
      <c r="AE63" s="10">
        <v>5.9177799999999996</v>
      </c>
      <c r="AF63" s="10">
        <v>3.3304999999999998</v>
      </c>
      <c r="AG63" s="10">
        <v>10.5769677696</v>
      </c>
      <c r="AH63" s="10">
        <v>-6.3205289276000007</v>
      </c>
      <c r="AI63" s="9">
        <v>5.1120000000000001</v>
      </c>
      <c r="AJ63" s="9">
        <v>10.664999999999999</v>
      </c>
      <c r="AK63" s="9">
        <v>5.9720000000000004</v>
      </c>
      <c r="AL63" s="9">
        <v>-4.8890000000000002</v>
      </c>
      <c r="AM63" s="9">
        <v>-3.1019999999999999</v>
      </c>
      <c r="AN63" s="4"/>
      <c r="AO63" s="4"/>
      <c r="AP63" s="4"/>
      <c r="AQ63" s="4"/>
      <c r="AR63" s="4"/>
      <c r="AS63" s="4"/>
      <c r="AT63" s="4"/>
      <c r="AU63" s="4"/>
      <c r="AV63" s="4"/>
      <c r="AW63" s="4"/>
      <c r="AX63" s="4"/>
      <c r="AY63" s="4"/>
    </row>
    <row r="64" spans="1:1005" ht="14.4" x14ac:dyDescent="0.3">
      <c r="A64" s="108">
        <f>YampaRiverInflow.TotalOutflow!A64</f>
        <v>46266</v>
      </c>
      <c r="B64" s="9">
        <v>-1.373</v>
      </c>
      <c r="C64" s="9">
        <v>-1.373</v>
      </c>
      <c r="D64" s="9">
        <v>-1.373</v>
      </c>
      <c r="E64" s="10">
        <v>-8.4480000000000004</v>
      </c>
      <c r="F64" s="10">
        <v>-5.992</v>
      </c>
      <c r="G64" s="10">
        <v>7.3310000000000004</v>
      </c>
      <c r="H64" s="10">
        <v>-4.6890000000000001</v>
      </c>
      <c r="I64" s="10">
        <v>14.712999999999999</v>
      </c>
      <c r="J64" s="10">
        <v>2.484</v>
      </c>
      <c r="K64" s="10">
        <v>5.2409999999999997</v>
      </c>
      <c r="L64" s="10">
        <v>-12.904</v>
      </c>
      <c r="M64" s="10">
        <v>8.5779999999999994</v>
      </c>
      <c r="N64" s="10">
        <v>15.861000000000001</v>
      </c>
      <c r="O64" s="10">
        <v>4.218</v>
      </c>
      <c r="P64" s="10">
        <v>2.15</v>
      </c>
      <c r="Q64" s="10">
        <v>-6.8959999999999999</v>
      </c>
      <c r="R64" s="10">
        <v>-12.975</v>
      </c>
      <c r="S64" s="10">
        <v>-7.1189999999999998</v>
      </c>
      <c r="T64" s="10">
        <v>-2.2879999999999998</v>
      </c>
      <c r="U64" s="10">
        <v>-15.519</v>
      </c>
      <c r="V64" s="10">
        <v>-21.178000000000001</v>
      </c>
      <c r="W64" s="10">
        <v>-6.0739999999999998</v>
      </c>
      <c r="X64" s="10">
        <v>-3.6960000000000002</v>
      </c>
      <c r="Y64" s="10">
        <v>0.23</v>
      </c>
      <c r="Z64" s="10">
        <v>-2.0470000000000002</v>
      </c>
      <c r="AA64" s="10">
        <v>-1.55</v>
      </c>
      <c r="AB64" s="10">
        <v>8.7729999999999997</v>
      </c>
      <c r="AC64" s="10">
        <v>-8.4957199999999986</v>
      </c>
      <c r="AD64" s="10">
        <v>10.460270000000001</v>
      </c>
      <c r="AE64" s="10">
        <v>-5.7617600000000007</v>
      </c>
      <c r="AF64" s="10">
        <v>-2.9507099999999999</v>
      </c>
      <c r="AG64" s="10">
        <v>5.5732644647899994</v>
      </c>
      <c r="AH64" s="10">
        <v>7.3737107418200001</v>
      </c>
      <c r="AI64" s="9">
        <v>12.664999999999999</v>
      </c>
      <c r="AJ64" s="9">
        <v>7.843</v>
      </c>
      <c r="AK64" s="9">
        <v>21.111000000000001</v>
      </c>
      <c r="AL64" s="9">
        <v>-9.8369999999999997</v>
      </c>
      <c r="AM64" s="9">
        <v>10.523999999999999</v>
      </c>
      <c r="AN64" s="4"/>
      <c r="AO64" s="4"/>
      <c r="AP64" s="4"/>
      <c r="AQ64" s="4"/>
      <c r="AR64" s="4"/>
      <c r="AS64" s="4"/>
      <c r="AT64" s="4"/>
      <c r="AU64" s="4"/>
      <c r="AV64" s="4"/>
      <c r="AW64" s="4"/>
      <c r="AX64" s="4"/>
      <c r="AY64" s="4"/>
      <c r="ALQ64" t="e">
        <v>#N/A</v>
      </c>
    </row>
    <row r="65" spans="1:1005" ht="14.4" x14ac:dyDescent="0.3">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4.4" x14ac:dyDescent="0.3">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4.4" x14ac:dyDescent="0.3">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I72" s="10"/>
      <c r="AJ72" s="10"/>
      <c r="AK72" s="10"/>
      <c r="AL72" s="10"/>
      <c r="AM72" s="10"/>
      <c r="ALQ72" t="e">
        <v>#N/A</v>
      </c>
    </row>
    <row r="73" spans="1:1005" ht="12.75" customHeight="1" x14ac:dyDescent="0.3">
      <c r="AI73" s="10"/>
      <c r="AJ73" s="10"/>
      <c r="AK73" s="10"/>
      <c r="AL73" s="10"/>
      <c r="AM73" s="10"/>
    </row>
    <row r="74" spans="1:1005" ht="12.75" customHeight="1" x14ac:dyDescent="0.3">
      <c r="AI74" s="10"/>
      <c r="AJ74" s="10"/>
      <c r="AK74" s="10"/>
      <c r="AL74" s="10"/>
      <c r="AM74" s="10"/>
    </row>
    <row r="75" spans="1:1005" ht="12.75" customHeight="1" x14ac:dyDescent="0.3">
      <c r="AI75" s="10"/>
      <c r="AJ75" s="10"/>
      <c r="AK75" s="10"/>
      <c r="AL75" s="10"/>
      <c r="AM75" s="10"/>
    </row>
    <row r="76" spans="1:1005" ht="12.75" customHeight="1" x14ac:dyDescent="0.3">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6C24-AEEA-405A-9DFE-4E24084FBB1B}">
  <sheetPr codeName="Sheet27">
    <tabColor rgb="FFFF0000"/>
  </sheetPr>
  <dimension ref="A1:ALQ78"/>
  <sheetViews>
    <sheetView topLeftCell="W1"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4.4" x14ac:dyDescent="0.3">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4.4" x14ac:dyDescent="0.3">
      <c r="A4" s="108">
        <f>YampaRiverInflow.TotalOutflow!A4</f>
        <v>44440</v>
      </c>
      <c r="B4" s="9">
        <v>-11.18</v>
      </c>
      <c r="C4" s="9">
        <v>-11.18</v>
      </c>
      <c r="D4" s="9">
        <v>-11.18</v>
      </c>
      <c r="E4" s="10">
        <v>15.569330000000001</v>
      </c>
      <c r="F4" s="10">
        <v>17.491540000000001</v>
      </c>
      <c r="G4" s="10">
        <v>90.030710000000013</v>
      </c>
      <c r="H4" s="10">
        <v>37.451620000000005</v>
      </c>
      <c r="I4" s="10">
        <v>29.726150000000001</v>
      </c>
      <c r="J4" s="10">
        <v>21.405069999999998</v>
      </c>
      <c r="K4" s="10">
        <v>-6.1849399999999992</v>
      </c>
      <c r="L4" s="10">
        <v>-13.40967</v>
      </c>
      <c r="M4" s="10">
        <v>4.8451000000000004</v>
      </c>
      <c r="N4" s="10">
        <v>10.459700000000002</v>
      </c>
      <c r="O4" s="10">
        <v>-32.106940000000002</v>
      </c>
      <c r="P4" s="10">
        <v>-14.36115</v>
      </c>
      <c r="Q4" s="10">
        <v>6.0761099999999999</v>
      </c>
      <c r="R4" s="10">
        <v>2.1292300000000002</v>
      </c>
      <c r="S4" s="10">
        <v>3.4588800000000002</v>
      </c>
      <c r="T4" s="10">
        <v>-3.5141100000000001</v>
      </c>
      <c r="U4" s="10">
        <v>2.3970700000000003</v>
      </c>
      <c r="V4" s="10">
        <v>-14.862719999999999</v>
      </c>
      <c r="W4" s="10">
        <v>10.64911</v>
      </c>
      <c r="X4" s="10">
        <v>1.2162899999999999</v>
      </c>
      <c r="Y4" s="10">
        <v>-3.2352600000000002</v>
      </c>
      <c r="Z4" s="10">
        <v>3.2015500000000001</v>
      </c>
      <c r="AA4" s="10">
        <v>-2.03647</v>
      </c>
      <c r="AB4" s="10">
        <v>4.6902200000000001</v>
      </c>
      <c r="AC4" s="10">
        <v>-2.4659599999999999</v>
      </c>
      <c r="AD4" s="10">
        <v>2.1341199999999998</v>
      </c>
      <c r="AE4" s="10">
        <v>-3.6479999999999999E-2</v>
      </c>
      <c r="AF4" s="10">
        <v>3.5242300000000002</v>
      </c>
      <c r="AG4" s="10">
        <v>2.30775</v>
      </c>
      <c r="AH4" s="10">
        <v>-2.1289499999999997</v>
      </c>
      <c r="AI4" s="10">
        <v>-5.9721000000000002</v>
      </c>
      <c r="AJ4" s="10">
        <v>-4.7625399999999996</v>
      </c>
      <c r="AK4" s="10">
        <v>-11.23626</v>
      </c>
      <c r="AL4" s="10">
        <v>-5.9217293134800002</v>
      </c>
      <c r="AM4" s="10">
        <v>-16.066383176799999</v>
      </c>
      <c r="AN4" s="4"/>
      <c r="AO4" s="4"/>
      <c r="AP4" s="4"/>
      <c r="AQ4" s="4"/>
      <c r="AR4" s="4"/>
      <c r="AS4" s="4"/>
      <c r="AT4" s="4"/>
      <c r="AU4" s="4"/>
      <c r="AV4" s="4"/>
      <c r="AW4" s="4"/>
      <c r="AX4" s="4"/>
      <c r="AY4" s="4"/>
    </row>
    <row r="5" spans="1:54" ht="14.4" x14ac:dyDescent="0.3">
      <c r="A5" s="108">
        <f>YampaRiverInflow.TotalOutflow!A5</f>
        <v>44470</v>
      </c>
      <c r="B5" s="9">
        <v>-11.257999999999999</v>
      </c>
      <c r="C5" s="9">
        <v>-11.257999999999999</v>
      </c>
      <c r="D5" s="9">
        <v>-11.257999999999999</v>
      </c>
      <c r="E5" s="10">
        <v>11.770820000000001</v>
      </c>
      <c r="F5" s="10">
        <v>29.394490000000001</v>
      </c>
      <c r="G5" s="10">
        <v>133.46231</v>
      </c>
      <c r="H5" s="10">
        <v>-7.9622099999999998</v>
      </c>
      <c r="I5" s="10">
        <v>14.659660000000001</v>
      </c>
      <c r="J5" s="10">
        <v>6.4712700000000005</v>
      </c>
      <c r="K5" s="10">
        <v>-4.5573800000000002</v>
      </c>
      <c r="L5" s="10">
        <v>16.089169999999999</v>
      </c>
      <c r="M5" s="10">
        <v>2.3823400000000001</v>
      </c>
      <c r="N5" s="10">
        <v>-2.3206700000000002</v>
      </c>
      <c r="O5" s="10">
        <v>-31.9285</v>
      </c>
      <c r="P5" s="10">
        <v>-8.5193500000000011</v>
      </c>
      <c r="Q5" s="10">
        <v>-12.10599</v>
      </c>
      <c r="R5" s="10">
        <v>-6.4365399999999999</v>
      </c>
      <c r="S5" s="10">
        <v>-9.3328700000000016</v>
      </c>
      <c r="T5" s="10">
        <v>8.7130799999999997</v>
      </c>
      <c r="U5" s="10">
        <v>6.0392799999999998</v>
      </c>
      <c r="V5" s="10">
        <v>-14.376950000000001</v>
      </c>
      <c r="W5" s="10">
        <v>11.44023</v>
      </c>
      <c r="X5" s="10">
        <v>-2.2667899999999999</v>
      </c>
      <c r="Y5" s="10">
        <v>12.561069999999999</v>
      </c>
      <c r="Z5" s="10">
        <v>9.3788400000000003</v>
      </c>
      <c r="AA5" s="10">
        <v>7.2322499999999996</v>
      </c>
      <c r="AB5" s="10">
        <v>17.66301</v>
      </c>
      <c r="AC5" s="10">
        <v>17.936130000000002</v>
      </c>
      <c r="AD5" s="10">
        <v>19.500349999999997</v>
      </c>
      <c r="AE5" s="10">
        <v>0.40545999999999999</v>
      </c>
      <c r="AF5" s="10">
        <v>-3.57796</v>
      </c>
      <c r="AG5" s="10">
        <v>-7.8305600000000002</v>
      </c>
      <c r="AH5" s="10">
        <v>5.5783399999999999</v>
      </c>
      <c r="AI5" s="9">
        <v>7.1333100000000007</v>
      </c>
      <c r="AJ5" s="9">
        <v>-3.07572</v>
      </c>
      <c r="AK5" s="9">
        <v>-12.67216</v>
      </c>
      <c r="AL5" s="9">
        <v>9.5933321672099989</v>
      </c>
      <c r="AM5" s="9">
        <v>-7.3716004105100001</v>
      </c>
      <c r="AN5" s="4"/>
      <c r="AO5" s="4"/>
      <c r="AP5" s="4"/>
      <c r="AQ5" s="4"/>
      <c r="AR5" s="4"/>
      <c r="AS5" s="4"/>
      <c r="AT5" s="4"/>
      <c r="AU5" s="4"/>
      <c r="AV5" s="4"/>
      <c r="AW5" s="4"/>
      <c r="AX5" s="4"/>
      <c r="AY5" s="4"/>
    </row>
    <row r="6" spans="1:54" ht="14.4" x14ac:dyDescent="0.3">
      <c r="A6" s="108">
        <f>YampaRiverInflow.TotalOutflow!A6</f>
        <v>44501</v>
      </c>
      <c r="B6" s="9">
        <v>-22.632999999999999</v>
      </c>
      <c r="C6" s="9">
        <v>-22.632999999999999</v>
      </c>
      <c r="D6" s="9">
        <v>-22.632999999999999</v>
      </c>
      <c r="E6" s="10">
        <v>7.9291700000000001</v>
      </c>
      <c r="F6" s="10">
        <v>-2.7989000000000002</v>
      </c>
      <c r="G6" s="10">
        <v>52.581679999999999</v>
      </c>
      <c r="H6" s="10">
        <v>19.1631</v>
      </c>
      <c r="I6" s="10">
        <v>8.3231599999999997</v>
      </c>
      <c r="J6" s="10">
        <v>-4.9865000000000004</v>
      </c>
      <c r="K6" s="10">
        <v>15.50897</v>
      </c>
      <c r="L6" s="10">
        <v>11.76432</v>
      </c>
      <c r="M6" s="10">
        <v>31.527560000000001</v>
      </c>
      <c r="N6" s="10">
        <v>-3.2050900000000002</v>
      </c>
      <c r="O6" s="10">
        <v>-23.295529999999999</v>
      </c>
      <c r="P6" s="10">
        <v>-17.111999999999998</v>
      </c>
      <c r="Q6" s="10">
        <v>-11.698649999999999</v>
      </c>
      <c r="R6" s="10">
        <v>-40.886620000000001</v>
      </c>
      <c r="S6" s="10">
        <v>8.8454099999999993</v>
      </c>
      <c r="T6" s="10">
        <v>8.6155300000000015</v>
      </c>
      <c r="U6" s="10">
        <v>-6.0922700000000001</v>
      </c>
      <c r="V6" s="10">
        <v>-18.06193</v>
      </c>
      <c r="W6" s="10">
        <v>-2.7934000000000001</v>
      </c>
      <c r="X6" s="10">
        <v>14.61594</v>
      </c>
      <c r="Y6" s="10">
        <v>1.1808599999999998</v>
      </c>
      <c r="Z6" s="10">
        <v>-1.2787599999999999</v>
      </c>
      <c r="AA6" s="10">
        <v>-0.85072999999999999</v>
      </c>
      <c r="AB6" s="10">
        <v>-7.69496</v>
      </c>
      <c r="AC6" s="10">
        <v>-25.293230000000001</v>
      </c>
      <c r="AD6" s="10">
        <v>14.929360000000001</v>
      </c>
      <c r="AE6" s="10">
        <v>-6.5592299999999994</v>
      </c>
      <c r="AF6" s="10">
        <v>-12.624499999999999</v>
      </c>
      <c r="AG6" s="10">
        <v>-15.31161</v>
      </c>
      <c r="AH6" s="10">
        <v>-29.335889999999999</v>
      </c>
      <c r="AI6" s="9">
        <v>-11.260489999999999</v>
      </c>
      <c r="AJ6" s="9">
        <v>-11.40968</v>
      </c>
      <c r="AK6" s="9">
        <v>4.0670200000000003</v>
      </c>
      <c r="AL6" s="9">
        <v>-5.6661833634400001</v>
      </c>
      <c r="AM6" s="9">
        <v>-13.579297370099999</v>
      </c>
      <c r="AN6" s="4"/>
      <c r="AO6" s="4"/>
      <c r="AP6" s="4"/>
      <c r="AQ6" s="4"/>
      <c r="AR6" s="4"/>
      <c r="AS6" s="4"/>
      <c r="AT6" s="4"/>
      <c r="AU6" s="4"/>
      <c r="AV6" s="4"/>
      <c r="AW6" s="4"/>
      <c r="AX6" s="4"/>
      <c r="AY6" s="4"/>
    </row>
    <row r="7" spans="1:54" ht="14.4" x14ac:dyDescent="0.3">
      <c r="A7" s="108">
        <f>YampaRiverInflow.TotalOutflow!A7</f>
        <v>44531</v>
      </c>
      <c r="B7" s="9">
        <v>-10.632</v>
      </c>
      <c r="C7" s="9">
        <v>-10.632</v>
      </c>
      <c r="D7" s="9">
        <v>-10.632</v>
      </c>
      <c r="E7" s="10">
        <v>0.70411000000000001</v>
      </c>
      <c r="F7" s="10">
        <v>-2.0269400000000002</v>
      </c>
      <c r="G7" s="10">
        <v>51.959830000000004</v>
      </c>
      <c r="H7" s="10">
        <v>32.17351</v>
      </c>
      <c r="I7" s="10">
        <v>27.887509999999999</v>
      </c>
      <c r="J7" s="10">
        <v>-7.8382100000000001</v>
      </c>
      <c r="K7" s="10">
        <v>-32.544939999999997</v>
      </c>
      <c r="L7" s="10">
        <v>-18.25207</v>
      </c>
      <c r="M7" s="10">
        <v>0.23571999999999999</v>
      </c>
      <c r="N7" s="10">
        <v>-17.19848</v>
      </c>
      <c r="O7" s="10">
        <v>-15.513</v>
      </c>
      <c r="P7" s="10">
        <v>-23.537050000000001</v>
      </c>
      <c r="Q7" s="10">
        <v>-21.342089999999999</v>
      </c>
      <c r="R7" s="10">
        <v>-25.91873</v>
      </c>
      <c r="S7" s="10">
        <v>-8.1638900000000003</v>
      </c>
      <c r="T7" s="10">
        <v>-7.6459899999999994</v>
      </c>
      <c r="U7" s="10">
        <v>-41.546080000000003</v>
      </c>
      <c r="V7" s="10">
        <v>-20.32019</v>
      </c>
      <c r="W7" s="10">
        <v>-22.775419999999997</v>
      </c>
      <c r="X7" s="10">
        <v>-20.00853</v>
      </c>
      <c r="Y7" s="10">
        <v>-16.126649999999998</v>
      </c>
      <c r="Z7" s="10">
        <v>-14.551170000000001</v>
      </c>
      <c r="AA7" s="10">
        <v>-9.3304200000000002</v>
      </c>
      <c r="AB7" s="10">
        <v>-15.43425</v>
      </c>
      <c r="AC7" s="10">
        <v>-9.6678799999999985</v>
      </c>
      <c r="AD7" s="10">
        <v>2.13557</v>
      </c>
      <c r="AE7" s="10">
        <v>-15.070690000000001</v>
      </c>
      <c r="AF7" s="10">
        <v>-14.155530000000001</v>
      </c>
      <c r="AG7" s="10">
        <v>-24.016959999999997</v>
      </c>
      <c r="AH7" s="10">
        <v>-14.53312</v>
      </c>
      <c r="AI7" s="9">
        <v>-28.044779999999999</v>
      </c>
      <c r="AJ7" s="9">
        <v>-6.3832500000000003</v>
      </c>
      <c r="AK7" s="9">
        <v>-10.085459999999999</v>
      </c>
      <c r="AL7" s="9">
        <v>-1.7760761056900001</v>
      </c>
      <c r="AM7" s="9">
        <v>-12.813628441100001</v>
      </c>
      <c r="AN7" s="4"/>
      <c r="AO7" s="4"/>
      <c r="AP7" s="4"/>
      <c r="AQ7" s="4"/>
      <c r="AR7" s="4"/>
      <c r="AS7" s="4"/>
      <c r="AT7" s="4"/>
      <c r="AU7" s="4"/>
      <c r="AV7" s="4"/>
      <c r="AW7" s="4"/>
      <c r="AX7" s="4"/>
      <c r="AY7" s="4"/>
    </row>
    <row r="8" spans="1:54" ht="14.4" x14ac:dyDescent="0.3">
      <c r="A8" s="108">
        <f>YampaRiverInflow.TotalOutflow!A8</f>
        <v>44562</v>
      </c>
      <c r="B8" s="9">
        <v>-16.591000000000001</v>
      </c>
      <c r="C8" s="9">
        <v>-16.591000000000001</v>
      </c>
      <c r="D8" s="9">
        <v>-16.591000000000001</v>
      </c>
      <c r="E8" s="10">
        <v>-4.1834899999999999</v>
      </c>
      <c r="F8" s="10">
        <v>31.439830000000001</v>
      </c>
      <c r="G8" s="10">
        <v>31.442490000000003</v>
      </c>
      <c r="H8" s="10">
        <v>-8.1626999999999992</v>
      </c>
      <c r="I8" s="10">
        <v>-9.4905600000000003</v>
      </c>
      <c r="J8" s="10">
        <v>-16.206330000000001</v>
      </c>
      <c r="K8" s="10">
        <v>-67.403059999999996</v>
      </c>
      <c r="L8" s="10">
        <v>5.3257399999999997</v>
      </c>
      <c r="M8" s="10">
        <v>-10.554080000000001</v>
      </c>
      <c r="N8" s="10">
        <v>-12.17793</v>
      </c>
      <c r="O8" s="10">
        <v>-5.2285699999999995</v>
      </c>
      <c r="P8" s="10">
        <v>-11.82418</v>
      </c>
      <c r="Q8" s="10">
        <v>-0.35291</v>
      </c>
      <c r="R8" s="10">
        <v>-9.4022099999999984</v>
      </c>
      <c r="S8" s="10">
        <v>-2.2324000000000002</v>
      </c>
      <c r="T8" s="10">
        <v>-13.06556</v>
      </c>
      <c r="U8" s="10">
        <v>-23.842459999999999</v>
      </c>
      <c r="V8" s="10">
        <v>-22.88402</v>
      </c>
      <c r="W8" s="10">
        <v>-9.2863400000000009</v>
      </c>
      <c r="X8" s="10">
        <v>2.0555400000000001</v>
      </c>
      <c r="Y8" s="10">
        <v>-8.3692099999999989</v>
      </c>
      <c r="Z8" s="10">
        <v>-7.36435</v>
      </c>
      <c r="AA8" s="10">
        <v>-10.88565</v>
      </c>
      <c r="AB8" s="10">
        <v>0.18258000000000002</v>
      </c>
      <c r="AC8" s="10">
        <v>-24.099160000000001</v>
      </c>
      <c r="AD8" s="10">
        <v>-10.99343</v>
      </c>
      <c r="AE8" s="10">
        <v>-17.351569999999999</v>
      </c>
      <c r="AF8" s="10">
        <v>-15.120850000000001</v>
      </c>
      <c r="AG8" s="10">
        <v>-15.297610000000001</v>
      </c>
      <c r="AH8" s="10">
        <v>-7.4300500000000005</v>
      </c>
      <c r="AI8" s="9">
        <v>-23.203659999999999</v>
      </c>
      <c r="AJ8" s="9">
        <v>-11.24441</v>
      </c>
      <c r="AK8" s="9">
        <v>-7.0866850672100004</v>
      </c>
      <c r="AL8" s="9">
        <v>-21.8410222298</v>
      </c>
      <c r="AM8" s="9">
        <v>32.649590000000003</v>
      </c>
      <c r="AN8" s="4"/>
      <c r="AO8" s="4"/>
      <c r="AP8" s="4"/>
      <c r="AQ8" s="4"/>
      <c r="AR8" s="4"/>
      <c r="AS8" s="4"/>
      <c r="AT8" s="4"/>
      <c r="AU8" s="4"/>
      <c r="AV8" s="4"/>
      <c r="AW8" s="4"/>
      <c r="AX8" s="4"/>
      <c r="AY8" s="4"/>
    </row>
    <row r="9" spans="1:54" ht="14.4" x14ac:dyDescent="0.3">
      <c r="A9" s="108">
        <f>YampaRiverInflow.TotalOutflow!A9</f>
        <v>44593</v>
      </c>
      <c r="B9" s="9">
        <v>-9.2490000000000006</v>
      </c>
      <c r="C9" s="9">
        <v>-9.2490000000000006</v>
      </c>
      <c r="D9" s="9">
        <v>-9.2490000000000006</v>
      </c>
      <c r="E9" s="10">
        <v>1.9350000000000001</v>
      </c>
      <c r="F9" s="10">
        <v>22.693020000000001</v>
      </c>
      <c r="G9" s="10">
        <v>32.191499999999998</v>
      </c>
      <c r="H9" s="10">
        <v>-14.345370000000001</v>
      </c>
      <c r="I9" s="10">
        <v>0.28820999999999997</v>
      </c>
      <c r="J9" s="10">
        <v>24.75806</v>
      </c>
      <c r="K9" s="10">
        <v>-0.71377000000000002</v>
      </c>
      <c r="L9" s="10">
        <v>-17.479389999999999</v>
      </c>
      <c r="M9" s="10">
        <v>7.1028599999999997</v>
      </c>
      <c r="N9" s="10">
        <v>-20.612359999999999</v>
      </c>
      <c r="O9" s="10">
        <v>-3.8160700000000003</v>
      </c>
      <c r="P9" s="10">
        <v>12.07672</v>
      </c>
      <c r="Q9" s="10">
        <v>-6.4777399999999998</v>
      </c>
      <c r="R9" s="10">
        <v>-3.1795599999999999</v>
      </c>
      <c r="S9" s="10">
        <v>-18.78584</v>
      </c>
      <c r="T9" s="10">
        <v>-15.19333</v>
      </c>
      <c r="U9" s="10">
        <v>16.79738</v>
      </c>
      <c r="V9" s="10">
        <v>-14.575379999999999</v>
      </c>
      <c r="W9" s="10">
        <v>-10.293559999999999</v>
      </c>
      <c r="X9" s="10">
        <v>-6.9536000000000007</v>
      </c>
      <c r="Y9" s="10">
        <v>-5.6801599999999999</v>
      </c>
      <c r="Z9" s="10">
        <v>-3.35554</v>
      </c>
      <c r="AA9" s="10">
        <v>-8.1621500000000005</v>
      </c>
      <c r="AB9" s="10">
        <v>2.4570000000000002E-2</v>
      </c>
      <c r="AC9" s="10">
        <v>-7.1100200000000005</v>
      </c>
      <c r="AD9" s="10">
        <v>-6.7532899999999998</v>
      </c>
      <c r="AE9" s="10">
        <v>-2.0011099999999997</v>
      </c>
      <c r="AF9" s="10">
        <v>-7.8896199999999999</v>
      </c>
      <c r="AG9" s="10">
        <v>-3.9773800000000001</v>
      </c>
      <c r="AH9" s="10">
        <v>-10.08442</v>
      </c>
      <c r="AI9" s="9">
        <v>-18.090959999999999</v>
      </c>
      <c r="AJ9" s="9">
        <v>-11.6091</v>
      </c>
      <c r="AK9" s="9">
        <v>-21.548820344999999</v>
      </c>
      <c r="AL9" s="9">
        <v>-7.5980226642700002</v>
      </c>
      <c r="AM9" s="9">
        <v>26.56495</v>
      </c>
      <c r="AN9" s="4"/>
      <c r="AO9" s="4"/>
      <c r="AP9" s="4"/>
      <c r="AQ9" s="4"/>
      <c r="AR9" s="4"/>
      <c r="AS9" s="4"/>
      <c r="AT9" s="4"/>
      <c r="AU9" s="4"/>
      <c r="AV9" s="4"/>
      <c r="AW9" s="4"/>
      <c r="AX9" s="4"/>
      <c r="AY9" s="4"/>
    </row>
    <row r="10" spans="1:54" ht="14.4" x14ac:dyDescent="0.3">
      <c r="A10" s="108">
        <f>YampaRiverInflow.TotalOutflow!A10</f>
        <v>44621</v>
      </c>
      <c r="B10" s="9">
        <v>-6.7569999999999997</v>
      </c>
      <c r="C10" s="9">
        <v>-6.7569999999999997</v>
      </c>
      <c r="D10" s="9">
        <v>-6.7569999999999997</v>
      </c>
      <c r="E10" s="10">
        <v>9.2411200000000004</v>
      </c>
      <c r="F10" s="10">
        <v>34.107990000000001</v>
      </c>
      <c r="G10" s="10">
        <v>19.579360000000001</v>
      </c>
      <c r="H10" s="10">
        <v>21.266830000000002</v>
      </c>
      <c r="I10" s="10">
        <v>8.1764600000000005</v>
      </c>
      <c r="J10" s="10">
        <v>7.8801000000000005</v>
      </c>
      <c r="K10" s="10">
        <v>-16.084820000000001</v>
      </c>
      <c r="L10" s="10">
        <v>24.562889999999999</v>
      </c>
      <c r="M10" s="10">
        <v>-1.3683399999999999</v>
      </c>
      <c r="N10" s="10">
        <v>-30.239049999999999</v>
      </c>
      <c r="O10" s="10">
        <v>-0.40625</v>
      </c>
      <c r="P10" s="10">
        <v>-2.8755600000000001</v>
      </c>
      <c r="Q10" s="10">
        <v>-24.367049999999999</v>
      </c>
      <c r="R10" s="10">
        <v>-21.61571</v>
      </c>
      <c r="S10" s="10">
        <v>-7.1826499999999998</v>
      </c>
      <c r="T10" s="10">
        <v>-21.388090000000002</v>
      </c>
      <c r="U10" s="10">
        <v>-38.647570000000002</v>
      </c>
      <c r="V10" s="10">
        <v>-17.924779999999998</v>
      </c>
      <c r="W10" s="10">
        <v>-12.442740000000001</v>
      </c>
      <c r="X10" s="10">
        <v>-43.985260000000004</v>
      </c>
      <c r="Y10" s="10">
        <v>-10.52102</v>
      </c>
      <c r="Z10" s="10">
        <v>-6.4350100000000001</v>
      </c>
      <c r="AA10" s="10">
        <v>-12.448540000000001</v>
      </c>
      <c r="AB10" s="10">
        <v>-11.11115</v>
      </c>
      <c r="AC10" s="10">
        <v>-14.26328</v>
      </c>
      <c r="AD10" s="10">
        <v>-15.209569999999999</v>
      </c>
      <c r="AE10" s="10">
        <v>-13.494590000000001</v>
      </c>
      <c r="AF10" s="10">
        <v>-13.53969</v>
      </c>
      <c r="AG10" s="10">
        <v>-18.373999999999999</v>
      </c>
      <c r="AH10" s="10">
        <v>-10.9312</v>
      </c>
      <c r="AI10" s="9">
        <v>-22.812709999999999</v>
      </c>
      <c r="AJ10" s="9">
        <v>-10.592450000000001</v>
      </c>
      <c r="AK10" s="9">
        <v>-11.9735317815</v>
      </c>
      <c r="AL10" s="9">
        <v>-21.396965078199997</v>
      </c>
      <c r="AM10" s="9">
        <v>60.964930000000003</v>
      </c>
      <c r="AN10" s="4"/>
      <c r="AO10" s="4"/>
      <c r="AP10" s="4"/>
      <c r="AQ10" s="4"/>
      <c r="AR10" s="4"/>
      <c r="AS10" s="4"/>
      <c r="AT10" s="4"/>
      <c r="AU10" s="4"/>
      <c r="AV10" s="4"/>
      <c r="AW10" s="4"/>
      <c r="AX10" s="4"/>
      <c r="AY10" s="4"/>
    </row>
    <row r="11" spans="1:54" ht="14.4" x14ac:dyDescent="0.3">
      <c r="A11" s="108">
        <f>YampaRiverInflow.TotalOutflow!A11</f>
        <v>44652</v>
      </c>
      <c r="B11" s="9">
        <v>-7.8780000000000001</v>
      </c>
      <c r="C11" s="9">
        <v>-7.8780000000000001</v>
      </c>
      <c r="D11" s="9">
        <v>-7.8780000000000001</v>
      </c>
      <c r="E11" s="10">
        <v>12.133100000000001</v>
      </c>
      <c r="F11" s="10">
        <v>76.599170000000001</v>
      </c>
      <c r="G11" s="10">
        <v>-6.7857700000000003</v>
      </c>
      <c r="H11" s="10">
        <v>6.2441000000000004</v>
      </c>
      <c r="I11" s="10">
        <v>4.2861700000000003</v>
      </c>
      <c r="J11" s="10">
        <v>29.646259999999998</v>
      </c>
      <c r="K11" s="10">
        <v>28.972660000000001</v>
      </c>
      <c r="L11" s="10">
        <v>18.863569999999999</v>
      </c>
      <c r="M11" s="10">
        <v>13.24966</v>
      </c>
      <c r="N11" s="10">
        <v>-34.838769999999997</v>
      </c>
      <c r="O11" s="10">
        <v>-15.670870000000001</v>
      </c>
      <c r="P11" s="10">
        <v>-12.345879999999999</v>
      </c>
      <c r="Q11" s="10">
        <v>-24.792330000000003</v>
      </c>
      <c r="R11" s="10">
        <v>-15.55307</v>
      </c>
      <c r="S11" s="10">
        <v>-27.615380000000002</v>
      </c>
      <c r="T11" s="10">
        <v>-9.9768299999999996</v>
      </c>
      <c r="U11" s="10">
        <v>-7.8899799999999995</v>
      </c>
      <c r="V11" s="10">
        <v>-18.484590000000001</v>
      </c>
      <c r="W11" s="10">
        <v>-13.60337</v>
      </c>
      <c r="X11" s="10">
        <v>-60.627809999999997</v>
      </c>
      <c r="Y11" s="10">
        <v>-9.7155499999999986</v>
      </c>
      <c r="Z11" s="10">
        <v>-15.310879999999999</v>
      </c>
      <c r="AA11" s="10">
        <v>3.4897600000000004</v>
      </c>
      <c r="AB11" s="10">
        <v>-16.877500000000001</v>
      </c>
      <c r="AC11" s="10">
        <v>-19.60941</v>
      </c>
      <c r="AD11" s="10">
        <v>-18.033900000000003</v>
      </c>
      <c r="AE11" s="10">
        <v>-6.3000600000000002</v>
      </c>
      <c r="AF11" s="10">
        <v>-13.78439</v>
      </c>
      <c r="AG11" s="10">
        <v>-16.949249999999999</v>
      </c>
      <c r="AH11" s="10">
        <v>-12.7826</v>
      </c>
      <c r="AI11" s="9">
        <v>-23.694689999999998</v>
      </c>
      <c r="AJ11" s="9">
        <v>-20.046709999999997</v>
      </c>
      <c r="AK11" s="9">
        <v>-21.301506761199999</v>
      </c>
      <c r="AL11" s="9">
        <v>-18.480803921300001</v>
      </c>
      <c r="AM11" s="9">
        <v>54.424519999999994</v>
      </c>
      <c r="AN11" s="4"/>
      <c r="AO11" s="4"/>
      <c r="AP11" s="4"/>
      <c r="AQ11" s="4"/>
      <c r="AR11" s="4"/>
      <c r="AS11" s="4"/>
      <c r="AT11" s="4"/>
      <c r="AU11" s="4"/>
      <c r="AV11" s="4"/>
      <c r="AW11" s="4"/>
      <c r="AX11" s="4"/>
      <c r="AY11" s="4"/>
    </row>
    <row r="12" spans="1:54" ht="14.4" x14ac:dyDescent="0.3">
      <c r="A12" s="108">
        <f>YampaRiverInflow.TotalOutflow!A12</f>
        <v>44682</v>
      </c>
      <c r="B12" s="9">
        <v>-8.2189999999999994</v>
      </c>
      <c r="C12" s="9">
        <v>-8.2189999999999994</v>
      </c>
      <c r="D12" s="9">
        <v>-8.2189999999999994</v>
      </c>
      <c r="E12" s="10">
        <v>46.607790000000001</v>
      </c>
      <c r="F12" s="10">
        <v>81.077850000000012</v>
      </c>
      <c r="G12" s="10">
        <v>32.891910000000003</v>
      </c>
      <c r="H12" s="10">
        <v>32.762029999999996</v>
      </c>
      <c r="I12" s="10">
        <v>14.885899999999999</v>
      </c>
      <c r="J12" s="10">
        <v>9.8693099999999987</v>
      </c>
      <c r="K12" s="10">
        <v>49.975879999999997</v>
      </c>
      <c r="L12" s="10">
        <v>-7.9184299999999999</v>
      </c>
      <c r="M12" s="10">
        <v>11.12064</v>
      </c>
      <c r="N12" s="10">
        <v>-43.382190000000001</v>
      </c>
      <c r="O12" s="10">
        <v>-22.886580000000002</v>
      </c>
      <c r="P12" s="10">
        <v>-11.17521</v>
      </c>
      <c r="Q12" s="10">
        <v>-23.596910000000001</v>
      </c>
      <c r="R12" s="10">
        <v>-15.42226</v>
      </c>
      <c r="S12" s="10">
        <v>3.82769</v>
      </c>
      <c r="T12" s="10">
        <v>-8.7342700000000004</v>
      </c>
      <c r="U12" s="10">
        <v>-12.672180000000001</v>
      </c>
      <c r="V12" s="10">
        <v>-9.4568999999999992</v>
      </c>
      <c r="W12" s="10">
        <v>2.1620500000000002</v>
      </c>
      <c r="X12" s="10">
        <v>6.1777799999999994</v>
      </c>
      <c r="Y12" s="10">
        <v>-11.006309999999999</v>
      </c>
      <c r="Z12" s="10">
        <v>-11.085049999999999</v>
      </c>
      <c r="AA12" s="10">
        <v>-22.195970000000003</v>
      </c>
      <c r="AB12" s="10">
        <v>-14.829829999999999</v>
      </c>
      <c r="AC12" s="10">
        <v>10.05152</v>
      </c>
      <c r="AD12" s="10">
        <v>-15.21618</v>
      </c>
      <c r="AE12" s="10">
        <v>-22.456689999999998</v>
      </c>
      <c r="AF12" s="10">
        <v>-5.2049700000000003</v>
      </c>
      <c r="AG12" s="10">
        <v>-18.830310000000001</v>
      </c>
      <c r="AH12" s="10">
        <v>-9.6620400000000011</v>
      </c>
      <c r="AI12" s="9">
        <v>-14.13106</v>
      </c>
      <c r="AJ12" s="9">
        <v>-15.37541</v>
      </c>
      <c r="AK12" s="9">
        <v>-17.183385914400002</v>
      </c>
      <c r="AL12" s="9">
        <v>-10.352921004100001</v>
      </c>
      <c r="AM12" s="9">
        <v>25.669160000000002</v>
      </c>
      <c r="AN12" s="4"/>
      <c r="AO12" s="4"/>
      <c r="AP12" s="4"/>
      <c r="AQ12" s="4"/>
      <c r="AR12" s="4"/>
      <c r="AS12" s="4"/>
      <c r="AT12" s="4"/>
      <c r="AU12" s="4"/>
      <c r="AV12" s="4"/>
      <c r="AW12" s="4"/>
      <c r="AX12" s="4"/>
      <c r="AY12" s="4"/>
    </row>
    <row r="13" spans="1:54" ht="14.4" x14ac:dyDescent="0.3">
      <c r="A13" s="108">
        <f>YampaRiverInflow.TotalOutflow!A13</f>
        <v>44713</v>
      </c>
      <c r="B13" s="9">
        <v>-13.089</v>
      </c>
      <c r="C13" s="9">
        <v>-13.089</v>
      </c>
      <c r="D13" s="9">
        <v>-13.089</v>
      </c>
      <c r="E13" s="10">
        <v>47.801720000000003</v>
      </c>
      <c r="F13" s="10">
        <v>62.467669999999998</v>
      </c>
      <c r="G13" s="10">
        <v>43.907669999999996</v>
      </c>
      <c r="H13" s="10">
        <v>36.8551</v>
      </c>
      <c r="I13" s="10">
        <v>12.004910000000001</v>
      </c>
      <c r="J13" s="10">
        <v>7.7272400000000001</v>
      </c>
      <c r="K13" s="10">
        <v>40.933699999999995</v>
      </c>
      <c r="L13" s="10">
        <v>11.465860000000001</v>
      </c>
      <c r="M13" s="10">
        <v>16.794580000000003</v>
      </c>
      <c r="N13" s="10">
        <v>-46.634540000000001</v>
      </c>
      <c r="O13" s="10">
        <v>-19.443330000000003</v>
      </c>
      <c r="P13" s="10">
        <v>7.9125299999999994</v>
      </c>
      <c r="Q13" s="10">
        <v>-9.9691600000000005</v>
      </c>
      <c r="R13" s="10">
        <v>-16.600020000000001</v>
      </c>
      <c r="S13" s="10">
        <v>-10.217690000000001</v>
      </c>
      <c r="T13" s="10">
        <v>3.97357</v>
      </c>
      <c r="U13" s="10">
        <v>-3.1482399999999999</v>
      </c>
      <c r="V13" s="10">
        <v>-1.4221199999999998</v>
      </c>
      <c r="W13" s="10">
        <v>-38.834009999999999</v>
      </c>
      <c r="X13" s="10">
        <v>-7.06473</v>
      </c>
      <c r="Y13" s="10">
        <v>1.8902699999999999</v>
      </c>
      <c r="Z13" s="10">
        <v>8.4872199999999989</v>
      </c>
      <c r="AA13" s="10">
        <v>0.80691999999999997</v>
      </c>
      <c r="AB13" s="10">
        <v>-6.2195200000000002</v>
      </c>
      <c r="AC13" s="10">
        <v>13.559850000000001</v>
      </c>
      <c r="AD13" s="10">
        <v>-8.6716299999999986</v>
      </c>
      <c r="AE13" s="10">
        <v>-7.92706</v>
      </c>
      <c r="AF13" s="10">
        <v>-2.6868400000000001</v>
      </c>
      <c r="AG13" s="10">
        <v>-23.401610000000002</v>
      </c>
      <c r="AH13" s="10">
        <v>-8.745379999999999</v>
      </c>
      <c r="AI13" s="9">
        <v>-18.980650000000001</v>
      </c>
      <c r="AJ13" s="9">
        <v>-16.096640000000001</v>
      </c>
      <c r="AK13" s="9">
        <v>-19.255974470100004</v>
      </c>
      <c r="AL13" s="9">
        <v>-18.6228715425</v>
      </c>
      <c r="AM13" s="9">
        <v>36.7791</v>
      </c>
      <c r="AN13" s="4"/>
      <c r="AO13" s="4"/>
      <c r="AP13" s="4"/>
      <c r="AQ13" s="4"/>
      <c r="AR13" s="4"/>
      <c r="AS13" s="4"/>
      <c r="AT13" s="4"/>
      <c r="AU13" s="4"/>
      <c r="AV13" s="4"/>
      <c r="AW13" s="4"/>
      <c r="AX13" s="4"/>
      <c r="AY13" s="4"/>
    </row>
    <row r="14" spans="1:54" ht="14.4" x14ac:dyDescent="0.3">
      <c r="A14" s="108">
        <f>YampaRiverInflow.TotalOutflow!A14</f>
        <v>44743</v>
      </c>
      <c r="B14" s="9">
        <v>-9.9160000000000004</v>
      </c>
      <c r="C14" s="9">
        <v>-9.9160000000000004</v>
      </c>
      <c r="D14" s="9">
        <v>-9.9160000000000004</v>
      </c>
      <c r="E14" s="10">
        <v>68.089640000000003</v>
      </c>
      <c r="F14" s="10">
        <v>60.205719999999999</v>
      </c>
      <c r="G14" s="10">
        <v>49.438319999999997</v>
      </c>
      <c r="H14" s="10">
        <v>32.877110000000002</v>
      </c>
      <c r="I14" s="10">
        <v>10.57719</v>
      </c>
      <c r="J14" s="10">
        <v>7.2024099999999995</v>
      </c>
      <c r="K14" s="10">
        <v>42.957050000000002</v>
      </c>
      <c r="L14" s="10">
        <v>25.683209999999999</v>
      </c>
      <c r="M14" s="10">
        <v>16.192450000000001</v>
      </c>
      <c r="N14" s="10">
        <v>-32.33464</v>
      </c>
      <c r="O14" s="10">
        <v>-28.353200000000001</v>
      </c>
      <c r="P14" s="10">
        <v>-13.82734</v>
      </c>
      <c r="Q14" s="10">
        <v>-8.2693600000000007</v>
      </c>
      <c r="R14" s="10">
        <v>-6.1791200000000002</v>
      </c>
      <c r="S14" s="10">
        <v>3.4561299999999999</v>
      </c>
      <c r="T14" s="10">
        <v>2.85033</v>
      </c>
      <c r="U14" s="10">
        <v>-5.2313599999999996</v>
      </c>
      <c r="V14" s="10">
        <v>-2.7631799999999997</v>
      </c>
      <c r="W14" s="10">
        <v>-11.48329</v>
      </c>
      <c r="X14" s="10">
        <v>-12.351889999999999</v>
      </c>
      <c r="Y14" s="10">
        <v>-4.6287900000000004</v>
      </c>
      <c r="Z14" s="10">
        <v>-5.6995800000000001</v>
      </c>
      <c r="AA14" s="10">
        <v>1.1146199999999999</v>
      </c>
      <c r="AB14" s="10">
        <v>-1.95407</v>
      </c>
      <c r="AC14" s="10">
        <v>15.37031</v>
      </c>
      <c r="AD14" s="10">
        <v>-6.1843900000000005</v>
      </c>
      <c r="AE14" s="10">
        <v>2.6158600000000001</v>
      </c>
      <c r="AF14" s="10">
        <v>5.3711899999999995</v>
      </c>
      <c r="AG14" s="10">
        <v>-13.886209999999998</v>
      </c>
      <c r="AH14" s="10">
        <v>-10.38104</v>
      </c>
      <c r="AI14" s="9">
        <v>-8.8864900000000002</v>
      </c>
      <c r="AJ14" s="9">
        <v>-24.04243</v>
      </c>
      <c r="AK14" s="9">
        <v>-9.7753157925099998</v>
      </c>
      <c r="AL14" s="9">
        <v>-13.541234510899999</v>
      </c>
      <c r="AM14" s="9">
        <v>72.870630000000006</v>
      </c>
      <c r="AN14" s="4"/>
      <c r="AO14" s="4"/>
      <c r="AP14" s="4"/>
      <c r="AQ14" s="4"/>
      <c r="AR14" s="4"/>
      <c r="AS14" s="4"/>
      <c r="AT14" s="4"/>
      <c r="AU14" s="4"/>
      <c r="AV14" s="4"/>
      <c r="AW14" s="4"/>
      <c r="AX14" s="4"/>
      <c r="AY14" s="4"/>
    </row>
    <row r="15" spans="1:54" ht="14.4" x14ac:dyDescent="0.3">
      <c r="A15" s="108">
        <f>YampaRiverInflow.TotalOutflow!A15</f>
        <v>44774</v>
      </c>
      <c r="B15" s="9">
        <v>-10.787000000000001</v>
      </c>
      <c r="C15" s="9">
        <v>-10.787000000000001</v>
      </c>
      <c r="D15" s="9">
        <v>-10.787000000000001</v>
      </c>
      <c r="E15" s="10">
        <v>83.114260000000002</v>
      </c>
      <c r="F15" s="10">
        <v>64.003280000000004</v>
      </c>
      <c r="G15" s="10">
        <v>30.162470000000003</v>
      </c>
      <c r="H15" s="10">
        <v>25.66291</v>
      </c>
      <c r="I15" s="10">
        <v>47.366790000000002</v>
      </c>
      <c r="J15" s="10">
        <v>-3.6207199999999999</v>
      </c>
      <c r="K15" s="10">
        <v>8.2340900000000001</v>
      </c>
      <c r="L15" s="10">
        <v>1.0808900000000001</v>
      </c>
      <c r="M15" s="10">
        <v>9.8302700000000005</v>
      </c>
      <c r="N15" s="10">
        <v>-30.478750000000002</v>
      </c>
      <c r="O15" s="10">
        <v>-37.806379999999997</v>
      </c>
      <c r="P15" s="10">
        <v>0.36157</v>
      </c>
      <c r="Q15" s="10">
        <v>-21.721700000000002</v>
      </c>
      <c r="R15" s="10">
        <v>-32.771730000000005</v>
      </c>
      <c r="S15" s="10">
        <v>-3.3455599999999999</v>
      </c>
      <c r="T15" s="10">
        <v>5.3322599999999998</v>
      </c>
      <c r="U15" s="10">
        <v>-12.47739</v>
      </c>
      <c r="V15" s="10">
        <v>-10.764940000000001</v>
      </c>
      <c r="W15" s="10">
        <v>-12.411370000000002</v>
      </c>
      <c r="X15" s="10">
        <v>-5.8684500000000002</v>
      </c>
      <c r="Y15" s="10">
        <v>-7.3342000000000001</v>
      </c>
      <c r="Z15" s="10">
        <v>-0.58257000000000003</v>
      </c>
      <c r="AA15" s="10">
        <v>-2.9759099999999998</v>
      </c>
      <c r="AB15" s="10">
        <v>-4.9262499999999996</v>
      </c>
      <c r="AC15" s="10">
        <v>7.4216999999999995</v>
      </c>
      <c r="AD15" s="10">
        <v>-6.2596699999999998</v>
      </c>
      <c r="AE15" s="10">
        <v>-3.49715</v>
      </c>
      <c r="AF15" s="10">
        <v>-8.0988400000000009</v>
      </c>
      <c r="AG15" s="10">
        <v>-12.211690000000001</v>
      </c>
      <c r="AH15" s="10">
        <v>-5.9300299999999995</v>
      </c>
      <c r="AI15" s="9">
        <v>-10.645899999999999</v>
      </c>
      <c r="AJ15" s="9">
        <v>-16.45506</v>
      </c>
      <c r="AK15" s="9">
        <v>-6.1211380751300002</v>
      </c>
      <c r="AL15" s="9">
        <v>-16.4951205805</v>
      </c>
      <c r="AM15" s="9">
        <v>74.391710000000003</v>
      </c>
      <c r="AN15" s="4"/>
      <c r="AO15" s="4"/>
      <c r="AP15" s="4"/>
      <c r="AQ15" s="4"/>
      <c r="AR15" s="4"/>
      <c r="AS15" s="4"/>
      <c r="AT15" s="4"/>
      <c r="AU15" s="4"/>
      <c r="AV15" s="4"/>
      <c r="AW15" s="4"/>
      <c r="AX15" s="4"/>
      <c r="AY15" s="4"/>
    </row>
    <row r="16" spans="1:54" ht="14.4" x14ac:dyDescent="0.3">
      <c r="A16" s="108">
        <f>YampaRiverInflow.TotalOutflow!A16</f>
        <v>44805</v>
      </c>
      <c r="B16" s="9">
        <v>-11.18</v>
      </c>
      <c r="C16" s="9">
        <v>-11.18</v>
      </c>
      <c r="D16" s="9">
        <v>-11.18</v>
      </c>
      <c r="E16" s="10">
        <v>17.491540000000001</v>
      </c>
      <c r="F16" s="10">
        <v>90.030710000000013</v>
      </c>
      <c r="G16" s="10">
        <v>37.451620000000005</v>
      </c>
      <c r="H16" s="10">
        <v>29.726150000000001</v>
      </c>
      <c r="I16" s="10">
        <v>21.405069999999998</v>
      </c>
      <c r="J16" s="10">
        <v>-6.1849399999999992</v>
      </c>
      <c r="K16" s="10">
        <v>-13.40967</v>
      </c>
      <c r="L16" s="10">
        <v>4.8451000000000004</v>
      </c>
      <c r="M16" s="10">
        <v>10.459700000000002</v>
      </c>
      <c r="N16" s="10">
        <v>-32.106940000000002</v>
      </c>
      <c r="O16" s="10">
        <v>-14.36115</v>
      </c>
      <c r="P16" s="10">
        <v>6.0761099999999999</v>
      </c>
      <c r="Q16" s="10">
        <v>2.1292300000000002</v>
      </c>
      <c r="R16" s="10">
        <v>3.4588800000000002</v>
      </c>
      <c r="S16" s="10">
        <v>-3.5141100000000001</v>
      </c>
      <c r="T16" s="10">
        <v>2.3970700000000003</v>
      </c>
      <c r="U16" s="10">
        <v>-14.862719999999999</v>
      </c>
      <c r="V16" s="10">
        <v>10.64911</v>
      </c>
      <c r="W16" s="10">
        <v>1.2162899999999999</v>
      </c>
      <c r="X16" s="10">
        <v>-3.2352600000000002</v>
      </c>
      <c r="Y16" s="10">
        <v>3.2015500000000001</v>
      </c>
      <c r="Z16" s="10">
        <v>-2.03647</v>
      </c>
      <c r="AA16" s="10">
        <v>4.6902200000000001</v>
      </c>
      <c r="AB16" s="10">
        <v>-2.4659599999999999</v>
      </c>
      <c r="AC16" s="10">
        <v>2.1341199999999998</v>
      </c>
      <c r="AD16" s="10">
        <v>-3.6479999999999999E-2</v>
      </c>
      <c r="AE16" s="10">
        <v>3.5242300000000002</v>
      </c>
      <c r="AF16" s="10">
        <v>2.30775</v>
      </c>
      <c r="AG16" s="10">
        <v>-2.1289499999999997</v>
      </c>
      <c r="AH16" s="10">
        <v>-5.9721000000000002</v>
      </c>
      <c r="AI16" s="9">
        <v>-4.7625399999999996</v>
      </c>
      <c r="AJ16" s="9">
        <v>-11.23626</v>
      </c>
      <c r="AK16" s="9">
        <v>-5.9217293134800002</v>
      </c>
      <c r="AL16" s="9">
        <v>-16.066383176799999</v>
      </c>
      <c r="AM16" s="9">
        <v>15.569330000000001</v>
      </c>
      <c r="AN16" s="4"/>
      <c r="AO16" s="4"/>
      <c r="AP16" s="4"/>
      <c r="AQ16" s="4"/>
      <c r="AR16" s="4"/>
      <c r="AS16" s="4"/>
      <c r="AT16" s="4"/>
      <c r="AU16" s="4"/>
      <c r="AV16" s="4"/>
      <c r="AW16" s="4"/>
      <c r="AX16" s="4"/>
      <c r="AY16" s="4"/>
    </row>
    <row r="17" spans="1:51" ht="14.4" x14ac:dyDescent="0.3">
      <c r="A17" s="108">
        <f>YampaRiverInflow.TotalOutflow!A17</f>
        <v>44835</v>
      </c>
      <c r="B17" s="9">
        <v>-11.257999999999999</v>
      </c>
      <c r="C17" s="9">
        <v>-11.257999999999999</v>
      </c>
      <c r="D17" s="9">
        <v>-11.257999999999999</v>
      </c>
      <c r="E17" s="10">
        <v>29.394490000000001</v>
      </c>
      <c r="F17" s="10">
        <v>133.46231</v>
      </c>
      <c r="G17" s="10">
        <v>-7.9622099999999998</v>
      </c>
      <c r="H17" s="10">
        <v>14.659660000000001</v>
      </c>
      <c r="I17" s="10">
        <v>6.4712700000000005</v>
      </c>
      <c r="J17" s="10">
        <v>-4.5573800000000002</v>
      </c>
      <c r="K17" s="10">
        <v>16.089169999999999</v>
      </c>
      <c r="L17" s="10">
        <v>2.3823400000000001</v>
      </c>
      <c r="M17" s="10">
        <v>-2.3206700000000002</v>
      </c>
      <c r="N17" s="10">
        <v>-31.9285</v>
      </c>
      <c r="O17" s="10">
        <v>-8.5193500000000011</v>
      </c>
      <c r="P17" s="10">
        <v>-12.10599</v>
      </c>
      <c r="Q17" s="10">
        <v>-6.4365399999999999</v>
      </c>
      <c r="R17" s="10">
        <v>-9.3328700000000016</v>
      </c>
      <c r="S17" s="10">
        <v>8.7130799999999997</v>
      </c>
      <c r="T17" s="10">
        <v>6.0392799999999998</v>
      </c>
      <c r="U17" s="10">
        <v>-14.376950000000001</v>
      </c>
      <c r="V17" s="10">
        <v>11.44023</v>
      </c>
      <c r="W17" s="10">
        <v>-2.2667899999999999</v>
      </c>
      <c r="X17" s="10">
        <v>12.561069999999999</v>
      </c>
      <c r="Y17" s="10">
        <v>9.3788400000000003</v>
      </c>
      <c r="Z17" s="10">
        <v>7.2322499999999996</v>
      </c>
      <c r="AA17" s="10">
        <v>17.66301</v>
      </c>
      <c r="AB17" s="10">
        <v>17.936130000000002</v>
      </c>
      <c r="AC17" s="10">
        <v>19.500349999999997</v>
      </c>
      <c r="AD17" s="10">
        <v>0.40545999999999999</v>
      </c>
      <c r="AE17" s="10">
        <v>-3.57796</v>
      </c>
      <c r="AF17" s="10">
        <v>-7.8305600000000002</v>
      </c>
      <c r="AG17" s="10">
        <v>5.5783399999999999</v>
      </c>
      <c r="AH17" s="10">
        <v>7.1333100000000007</v>
      </c>
      <c r="AI17" s="9">
        <v>-3.07572</v>
      </c>
      <c r="AJ17" s="9">
        <v>-12.67216</v>
      </c>
      <c r="AK17" s="9">
        <v>9.5933321672099989</v>
      </c>
      <c r="AL17" s="9">
        <v>-7.3716004105100001</v>
      </c>
      <c r="AM17" s="9">
        <v>11.770820000000001</v>
      </c>
      <c r="AN17" s="4"/>
      <c r="AO17" s="4"/>
      <c r="AP17" s="4"/>
      <c r="AQ17" s="4"/>
      <c r="AR17" s="4"/>
      <c r="AS17" s="4"/>
      <c r="AT17" s="4"/>
      <c r="AU17" s="4"/>
      <c r="AV17" s="4"/>
      <c r="AW17" s="4"/>
      <c r="AX17" s="4"/>
      <c r="AY17" s="4"/>
    </row>
    <row r="18" spans="1:51" ht="14.4" x14ac:dyDescent="0.3">
      <c r="A18" s="108">
        <f>YampaRiverInflow.TotalOutflow!A18</f>
        <v>44866</v>
      </c>
      <c r="B18" s="9">
        <v>-22.632999999999999</v>
      </c>
      <c r="C18" s="9">
        <v>-22.632999999999999</v>
      </c>
      <c r="D18" s="9">
        <v>-22.632999999999999</v>
      </c>
      <c r="E18" s="10">
        <v>-2.7989000000000002</v>
      </c>
      <c r="F18" s="10">
        <v>52.581679999999999</v>
      </c>
      <c r="G18" s="10">
        <v>19.1631</v>
      </c>
      <c r="H18" s="10">
        <v>8.3231599999999997</v>
      </c>
      <c r="I18" s="10">
        <v>-4.9865000000000004</v>
      </c>
      <c r="J18" s="10">
        <v>15.50897</v>
      </c>
      <c r="K18" s="10">
        <v>11.76432</v>
      </c>
      <c r="L18" s="10">
        <v>31.527560000000001</v>
      </c>
      <c r="M18" s="10">
        <v>-3.2050900000000002</v>
      </c>
      <c r="N18" s="10">
        <v>-23.295529999999999</v>
      </c>
      <c r="O18" s="10">
        <v>-17.111999999999998</v>
      </c>
      <c r="P18" s="10">
        <v>-11.698649999999999</v>
      </c>
      <c r="Q18" s="10">
        <v>-40.886620000000001</v>
      </c>
      <c r="R18" s="10">
        <v>8.8454099999999993</v>
      </c>
      <c r="S18" s="10">
        <v>8.6155300000000015</v>
      </c>
      <c r="T18" s="10">
        <v>-6.0922700000000001</v>
      </c>
      <c r="U18" s="10">
        <v>-18.06193</v>
      </c>
      <c r="V18" s="10">
        <v>-2.7934000000000001</v>
      </c>
      <c r="W18" s="10">
        <v>14.61594</v>
      </c>
      <c r="X18" s="10">
        <v>1.1808599999999998</v>
      </c>
      <c r="Y18" s="10">
        <v>-1.2787599999999999</v>
      </c>
      <c r="Z18" s="10">
        <v>-0.85072999999999999</v>
      </c>
      <c r="AA18" s="10">
        <v>-7.69496</v>
      </c>
      <c r="AB18" s="10">
        <v>-25.293230000000001</v>
      </c>
      <c r="AC18" s="10">
        <v>14.929360000000001</v>
      </c>
      <c r="AD18" s="10">
        <v>-6.5592299999999994</v>
      </c>
      <c r="AE18" s="10">
        <v>-12.624499999999999</v>
      </c>
      <c r="AF18" s="10">
        <v>-15.31161</v>
      </c>
      <c r="AG18" s="10">
        <v>-29.335889999999999</v>
      </c>
      <c r="AH18" s="10">
        <v>-11.260489999999999</v>
      </c>
      <c r="AI18" s="9">
        <v>-11.40968</v>
      </c>
      <c r="AJ18" s="9">
        <v>4.0670200000000003</v>
      </c>
      <c r="AK18" s="9">
        <v>-5.6661833634400001</v>
      </c>
      <c r="AL18" s="9">
        <v>-13.579297370099999</v>
      </c>
      <c r="AM18" s="9">
        <v>7.9291700000000001</v>
      </c>
      <c r="AN18" s="4"/>
      <c r="AO18" s="4"/>
      <c r="AP18" s="4"/>
      <c r="AQ18" s="4"/>
      <c r="AR18" s="4"/>
      <c r="AS18" s="4"/>
      <c r="AT18" s="4"/>
      <c r="AU18" s="4"/>
      <c r="AV18" s="4"/>
      <c r="AW18" s="4"/>
      <c r="AX18" s="4"/>
      <c r="AY18" s="4"/>
    </row>
    <row r="19" spans="1:51" ht="14.4" x14ac:dyDescent="0.3">
      <c r="A19" s="108">
        <f>YampaRiverInflow.TotalOutflow!A19</f>
        <v>44896</v>
      </c>
      <c r="B19" s="9">
        <v>-10.632</v>
      </c>
      <c r="C19" s="9">
        <v>-10.632</v>
      </c>
      <c r="D19" s="9">
        <v>-10.632</v>
      </c>
      <c r="E19" s="10">
        <v>-2.0269400000000002</v>
      </c>
      <c r="F19" s="10">
        <v>51.959830000000004</v>
      </c>
      <c r="G19" s="10">
        <v>32.17351</v>
      </c>
      <c r="H19" s="10">
        <v>27.887509999999999</v>
      </c>
      <c r="I19" s="10">
        <v>-7.8382100000000001</v>
      </c>
      <c r="J19" s="10">
        <v>-32.544939999999997</v>
      </c>
      <c r="K19" s="10">
        <v>-18.25207</v>
      </c>
      <c r="L19" s="10">
        <v>0.23571999999999999</v>
      </c>
      <c r="M19" s="10">
        <v>-17.19848</v>
      </c>
      <c r="N19" s="10">
        <v>-15.513</v>
      </c>
      <c r="O19" s="10">
        <v>-23.537050000000001</v>
      </c>
      <c r="P19" s="10">
        <v>-21.342089999999999</v>
      </c>
      <c r="Q19" s="10">
        <v>-25.91873</v>
      </c>
      <c r="R19" s="10">
        <v>-8.1638900000000003</v>
      </c>
      <c r="S19" s="10">
        <v>-7.6459899999999994</v>
      </c>
      <c r="T19" s="10">
        <v>-41.546080000000003</v>
      </c>
      <c r="U19" s="10">
        <v>-20.32019</v>
      </c>
      <c r="V19" s="10">
        <v>-22.775419999999997</v>
      </c>
      <c r="W19" s="10">
        <v>-20.00853</v>
      </c>
      <c r="X19" s="10">
        <v>-16.126649999999998</v>
      </c>
      <c r="Y19" s="10">
        <v>-14.551170000000001</v>
      </c>
      <c r="Z19" s="10">
        <v>-9.3304200000000002</v>
      </c>
      <c r="AA19" s="10">
        <v>-15.43425</v>
      </c>
      <c r="AB19" s="10">
        <v>-9.6678799999999985</v>
      </c>
      <c r="AC19" s="10">
        <v>2.13557</v>
      </c>
      <c r="AD19" s="10">
        <v>-15.070690000000001</v>
      </c>
      <c r="AE19" s="10">
        <v>-14.155530000000001</v>
      </c>
      <c r="AF19" s="10">
        <v>-24.016959999999997</v>
      </c>
      <c r="AG19" s="10">
        <v>-14.53312</v>
      </c>
      <c r="AH19" s="10">
        <v>-28.044779999999999</v>
      </c>
      <c r="AI19" s="9">
        <v>-6.3832500000000003</v>
      </c>
      <c r="AJ19" s="9">
        <v>-10.085459999999999</v>
      </c>
      <c r="AK19" s="9">
        <v>-1.7760761056900001</v>
      </c>
      <c r="AL19" s="9">
        <v>-12.813628441100001</v>
      </c>
      <c r="AM19" s="9">
        <v>0.70411000000000001</v>
      </c>
      <c r="AN19" s="4"/>
      <c r="AO19" s="4"/>
      <c r="AP19" s="4"/>
      <c r="AQ19" s="4"/>
      <c r="AR19" s="4"/>
      <c r="AS19" s="4"/>
      <c r="AT19" s="4"/>
      <c r="AU19" s="4"/>
      <c r="AV19" s="4"/>
      <c r="AW19" s="4"/>
      <c r="AX19" s="4"/>
      <c r="AY19" s="4"/>
    </row>
    <row r="20" spans="1:51" ht="14.4" x14ac:dyDescent="0.3">
      <c r="A20" s="108">
        <f>YampaRiverInflow.TotalOutflow!A20</f>
        <v>44927</v>
      </c>
      <c r="B20" s="9">
        <v>-16.591000000000001</v>
      </c>
      <c r="C20" s="9">
        <v>-16.591000000000001</v>
      </c>
      <c r="D20" s="9">
        <v>-16.591000000000001</v>
      </c>
      <c r="E20" s="10">
        <v>31.439830000000001</v>
      </c>
      <c r="F20" s="10">
        <v>31.442490000000003</v>
      </c>
      <c r="G20" s="10">
        <v>-8.1626999999999992</v>
      </c>
      <c r="H20" s="10">
        <v>-9.4905600000000003</v>
      </c>
      <c r="I20" s="10">
        <v>-16.206330000000001</v>
      </c>
      <c r="J20" s="10">
        <v>-67.403059999999996</v>
      </c>
      <c r="K20" s="10">
        <v>5.3257399999999997</v>
      </c>
      <c r="L20" s="10">
        <v>-10.554080000000001</v>
      </c>
      <c r="M20" s="10">
        <v>-12.17793</v>
      </c>
      <c r="N20" s="10">
        <v>-5.2285699999999995</v>
      </c>
      <c r="O20" s="10">
        <v>-11.82418</v>
      </c>
      <c r="P20" s="10">
        <v>-0.35291</v>
      </c>
      <c r="Q20" s="10">
        <v>-9.4022099999999984</v>
      </c>
      <c r="R20" s="10">
        <v>-2.2324000000000002</v>
      </c>
      <c r="S20" s="10">
        <v>-13.06556</v>
      </c>
      <c r="T20" s="10">
        <v>-23.842459999999999</v>
      </c>
      <c r="U20" s="10">
        <v>-22.88402</v>
      </c>
      <c r="V20" s="10">
        <v>-9.2863400000000009</v>
      </c>
      <c r="W20" s="10">
        <v>2.0555400000000001</v>
      </c>
      <c r="X20" s="10">
        <v>-8.3692099999999989</v>
      </c>
      <c r="Y20" s="10">
        <v>-7.36435</v>
      </c>
      <c r="Z20" s="10">
        <v>-10.88565</v>
      </c>
      <c r="AA20" s="10">
        <v>0.18258000000000002</v>
      </c>
      <c r="AB20" s="10">
        <v>-24.099160000000001</v>
      </c>
      <c r="AC20" s="10">
        <v>-10.99343</v>
      </c>
      <c r="AD20" s="10">
        <v>-17.351569999999999</v>
      </c>
      <c r="AE20" s="10">
        <v>-15.120850000000001</v>
      </c>
      <c r="AF20" s="10">
        <v>-15.297610000000001</v>
      </c>
      <c r="AG20" s="10">
        <v>-7.4300500000000005</v>
      </c>
      <c r="AH20" s="10">
        <v>-23.203659999999999</v>
      </c>
      <c r="AI20" s="9">
        <v>-11.24441</v>
      </c>
      <c r="AJ20" s="9">
        <v>-7.0866850672100004</v>
      </c>
      <c r="AK20" s="9">
        <v>-21.8410222298</v>
      </c>
      <c r="AL20" s="9">
        <v>32.649590000000003</v>
      </c>
      <c r="AM20" s="9">
        <v>-4.1834899999999999</v>
      </c>
      <c r="AN20" s="4"/>
      <c r="AO20" s="4"/>
      <c r="AP20" s="4"/>
      <c r="AQ20" s="4"/>
      <c r="AR20" s="4"/>
      <c r="AS20" s="4"/>
      <c r="AT20" s="4"/>
      <c r="AU20" s="4"/>
      <c r="AV20" s="4"/>
      <c r="AW20" s="4"/>
      <c r="AX20" s="4"/>
      <c r="AY20" s="4"/>
    </row>
    <row r="21" spans="1:51" ht="14.4" x14ac:dyDescent="0.3">
      <c r="A21" s="108">
        <f>YampaRiverInflow.TotalOutflow!A21</f>
        <v>44958</v>
      </c>
      <c r="B21" s="9">
        <v>-9.2490000000000006</v>
      </c>
      <c r="C21" s="9">
        <v>-9.2490000000000006</v>
      </c>
      <c r="D21" s="9">
        <v>-9.2490000000000006</v>
      </c>
      <c r="E21" s="10">
        <v>22.693020000000001</v>
      </c>
      <c r="F21" s="10">
        <v>32.191499999999998</v>
      </c>
      <c r="G21" s="10">
        <v>-14.345370000000001</v>
      </c>
      <c r="H21" s="10">
        <v>0.28820999999999997</v>
      </c>
      <c r="I21" s="10">
        <v>24.75806</v>
      </c>
      <c r="J21" s="10">
        <v>-0.71377000000000002</v>
      </c>
      <c r="K21" s="10">
        <v>-17.479389999999999</v>
      </c>
      <c r="L21" s="10">
        <v>7.1028599999999997</v>
      </c>
      <c r="M21" s="10">
        <v>-20.612359999999999</v>
      </c>
      <c r="N21" s="10">
        <v>-3.8160700000000003</v>
      </c>
      <c r="O21" s="10">
        <v>12.07672</v>
      </c>
      <c r="P21" s="10">
        <v>-6.4777399999999998</v>
      </c>
      <c r="Q21" s="10">
        <v>-3.1795599999999999</v>
      </c>
      <c r="R21" s="10">
        <v>-18.78584</v>
      </c>
      <c r="S21" s="10">
        <v>-15.19333</v>
      </c>
      <c r="T21" s="10">
        <v>16.79738</v>
      </c>
      <c r="U21" s="10">
        <v>-14.575379999999999</v>
      </c>
      <c r="V21" s="10">
        <v>-10.293559999999999</v>
      </c>
      <c r="W21" s="10">
        <v>-6.9536000000000007</v>
      </c>
      <c r="X21" s="10">
        <v>-5.6801599999999999</v>
      </c>
      <c r="Y21" s="10">
        <v>-3.35554</v>
      </c>
      <c r="Z21" s="10">
        <v>-8.1621500000000005</v>
      </c>
      <c r="AA21" s="10">
        <v>2.4570000000000002E-2</v>
      </c>
      <c r="AB21" s="10">
        <v>-7.1100200000000005</v>
      </c>
      <c r="AC21" s="10">
        <v>-6.7532899999999998</v>
      </c>
      <c r="AD21" s="10">
        <v>-2.0011099999999997</v>
      </c>
      <c r="AE21" s="10">
        <v>-7.8896199999999999</v>
      </c>
      <c r="AF21" s="10">
        <v>-3.9773800000000001</v>
      </c>
      <c r="AG21" s="10">
        <v>-10.08442</v>
      </c>
      <c r="AH21" s="10">
        <v>-18.090959999999999</v>
      </c>
      <c r="AI21" s="9">
        <v>-11.6091</v>
      </c>
      <c r="AJ21" s="9">
        <v>-21.548820344999999</v>
      </c>
      <c r="AK21" s="9">
        <v>-7.5980226642700002</v>
      </c>
      <c r="AL21" s="9">
        <v>26.56495</v>
      </c>
      <c r="AM21" s="9">
        <v>1.9350000000000001</v>
      </c>
      <c r="AN21" s="4"/>
      <c r="AO21" s="4"/>
      <c r="AP21" s="4"/>
      <c r="AQ21" s="4"/>
      <c r="AR21" s="4"/>
      <c r="AS21" s="4"/>
      <c r="AT21" s="4"/>
      <c r="AU21" s="4"/>
      <c r="AV21" s="4"/>
      <c r="AW21" s="4"/>
      <c r="AX21" s="4"/>
      <c r="AY21" s="4"/>
    </row>
    <row r="22" spans="1:51" ht="14.4" x14ac:dyDescent="0.3">
      <c r="A22" s="108">
        <f>YampaRiverInflow.TotalOutflow!A22</f>
        <v>44986</v>
      </c>
      <c r="B22" s="9">
        <v>-6.7569999999999997</v>
      </c>
      <c r="C22" s="9">
        <v>-6.7569999999999997</v>
      </c>
      <c r="D22" s="9">
        <v>-6.7569999999999997</v>
      </c>
      <c r="E22" s="10">
        <v>34.107990000000001</v>
      </c>
      <c r="F22" s="10">
        <v>19.579360000000001</v>
      </c>
      <c r="G22" s="10">
        <v>21.266830000000002</v>
      </c>
      <c r="H22" s="10">
        <v>8.1764600000000005</v>
      </c>
      <c r="I22" s="10">
        <v>7.8801000000000005</v>
      </c>
      <c r="J22" s="10">
        <v>-16.084820000000001</v>
      </c>
      <c r="K22" s="10">
        <v>24.562889999999999</v>
      </c>
      <c r="L22" s="10">
        <v>-1.3683399999999999</v>
      </c>
      <c r="M22" s="10">
        <v>-30.239049999999999</v>
      </c>
      <c r="N22" s="10">
        <v>-0.40625</v>
      </c>
      <c r="O22" s="10">
        <v>-2.8755600000000001</v>
      </c>
      <c r="P22" s="10">
        <v>-24.367049999999999</v>
      </c>
      <c r="Q22" s="10">
        <v>-21.61571</v>
      </c>
      <c r="R22" s="10">
        <v>-7.1826499999999998</v>
      </c>
      <c r="S22" s="10">
        <v>-21.388090000000002</v>
      </c>
      <c r="T22" s="10">
        <v>-38.647570000000002</v>
      </c>
      <c r="U22" s="10">
        <v>-17.924779999999998</v>
      </c>
      <c r="V22" s="10">
        <v>-12.442740000000001</v>
      </c>
      <c r="W22" s="10">
        <v>-43.985260000000004</v>
      </c>
      <c r="X22" s="10">
        <v>-10.52102</v>
      </c>
      <c r="Y22" s="10">
        <v>-6.4350100000000001</v>
      </c>
      <c r="Z22" s="10">
        <v>-12.448540000000001</v>
      </c>
      <c r="AA22" s="10">
        <v>-11.11115</v>
      </c>
      <c r="AB22" s="10">
        <v>-14.26328</v>
      </c>
      <c r="AC22" s="10">
        <v>-15.209569999999999</v>
      </c>
      <c r="AD22" s="10">
        <v>-13.494590000000001</v>
      </c>
      <c r="AE22" s="10">
        <v>-13.53969</v>
      </c>
      <c r="AF22" s="10">
        <v>-18.373999999999999</v>
      </c>
      <c r="AG22" s="10">
        <v>-10.9312</v>
      </c>
      <c r="AH22" s="10">
        <v>-22.812709999999999</v>
      </c>
      <c r="AI22" s="9">
        <v>-10.592450000000001</v>
      </c>
      <c r="AJ22" s="9">
        <v>-11.9735317815</v>
      </c>
      <c r="AK22" s="9">
        <v>-21.396965078199997</v>
      </c>
      <c r="AL22" s="9">
        <v>60.964930000000003</v>
      </c>
      <c r="AM22" s="9">
        <v>9.2411200000000004</v>
      </c>
      <c r="AN22" s="4"/>
      <c r="AO22" s="4"/>
      <c r="AP22" s="4"/>
      <c r="AQ22" s="4"/>
      <c r="AR22" s="4"/>
      <c r="AS22" s="4"/>
      <c r="AT22" s="4"/>
      <c r="AU22" s="4"/>
      <c r="AV22" s="4"/>
      <c r="AW22" s="4"/>
      <c r="AX22" s="4"/>
      <c r="AY22" s="4"/>
    </row>
    <row r="23" spans="1:51" ht="14.4" x14ac:dyDescent="0.3">
      <c r="A23" s="108">
        <f>YampaRiverInflow.TotalOutflow!A23</f>
        <v>45017</v>
      </c>
      <c r="B23" s="9">
        <v>-7.8780000000000001</v>
      </c>
      <c r="C23" s="9">
        <v>-7.8780000000000001</v>
      </c>
      <c r="D23" s="9">
        <v>-7.8780000000000001</v>
      </c>
      <c r="E23" s="10">
        <v>76.599170000000001</v>
      </c>
      <c r="F23" s="10">
        <v>-6.7857700000000003</v>
      </c>
      <c r="G23" s="10">
        <v>6.2441000000000004</v>
      </c>
      <c r="H23" s="10">
        <v>4.2861700000000003</v>
      </c>
      <c r="I23" s="10">
        <v>29.646259999999998</v>
      </c>
      <c r="J23" s="10">
        <v>28.972660000000001</v>
      </c>
      <c r="K23" s="10">
        <v>18.863569999999999</v>
      </c>
      <c r="L23" s="10">
        <v>13.24966</v>
      </c>
      <c r="M23" s="10">
        <v>-34.838769999999997</v>
      </c>
      <c r="N23" s="10">
        <v>-15.670870000000001</v>
      </c>
      <c r="O23" s="10">
        <v>-12.345879999999999</v>
      </c>
      <c r="P23" s="10">
        <v>-24.792330000000003</v>
      </c>
      <c r="Q23" s="10">
        <v>-15.55307</v>
      </c>
      <c r="R23" s="10">
        <v>-27.615380000000002</v>
      </c>
      <c r="S23" s="10">
        <v>-9.9768299999999996</v>
      </c>
      <c r="T23" s="10">
        <v>-7.8899799999999995</v>
      </c>
      <c r="U23" s="10">
        <v>-18.484590000000001</v>
      </c>
      <c r="V23" s="10">
        <v>-13.60337</v>
      </c>
      <c r="W23" s="10">
        <v>-60.627809999999997</v>
      </c>
      <c r="X23" s="10">
        <v>-9.7155499999999986</v>
      </c>
      <c r="Y23" s="10">
        <v>-15.310879999999999</v>
      </c>
      <c r="Z23" s="10">
        <v>3.4897600000000004</v>
      </c>
      <c r="AA23" s="10">
        <v>-16.877500000000001</v>
      </c>
      <c r="AB23" s="10">
        <v>-19.60941</v>
      </c>
      <c r="AC23" s="10">
        <v>-18.033900000000003</v>
      </c>
      <c r="AD23" s="10">
        <v>-6.3000600000000002</v>
      </c>
      <c r="AE23" s="10">
        <v>-13.78439</v>
      </c>
      <c r="AF23" s="10">
        <v>-16.949249999999999</v>
      </c>
      <c r="AG23" s="10">
        <v>-12.7826</v>
      </c>
      <c r="AH23" s="10">
        <v>-23.694689999999998</v>
      </c>
      <c r="AI23" s="9">
        <v>-20.046709999999997</v>
      </c>
      <c r="AJ23" s="9">
        <v>-21.301506761199999</v>
      </c>
      <c r="AK23" s="9">
        <v>-18.480803921300001</v>
      </c>
      <c r="AL23" s="9">
        <v>54.424519999999994</v>
      </c>
      <c r="AM23" s="9">
        <v>12.133100000000001</v>
      </c>
      <c r="AN23" s="4"/>
      <c r="AO23" s="4"/>
      <c r="AP23" s="4"/>
      <c r="AQ23" s="4"/>
      <c r="AR23" s="4"/>
      <c r="AS23" s="4"/>
      <c r="AT23" s="4"/>
      <c r="AU23" s="4"/>
      <c r="AV23" s="4"/>
      <c r="AW23" s="4"/>
      <c r="AX23" s="4"/>
      <c r="AY23" s="4"/>
    </row>
    <row r="24" spans="1:51" ht="14.4" x14ac:dyDescent="0.3">
      <c r="A24" s="108">
        <f>YampaRiverInflow.TotalOutflow!A24</f>
        <v>45047</v>
      </c>
      <c r="B24" s="9">
        <v>-8.2189999999999994</v>
      </c>
      <c r="C24" s="9">
        <v>-8.2189999999999994</v>
      </c>
      <c r="D24" s="9">
        <v>-8.2189999999999994</v>
      </c>
      <c r="E24" s="10">
        <v>81.077850000000012</v>
      </c>
      <c r="F24" s="10">
        <v>32.891910000000003</v>
      </c>
      <c r="G24" s="10">
        <v>32.762029999999996</v>
      </c>
      <c r="H24" s="10">
        <v>14.885899999999999</v>
      </c>
      <c r="I24" s="10">
        <v>9.8693099999999987</v>
      </c>
      <c r="J24" s="10">
        <v>49.975879999999997</v>
      </c>
      <c r="K24" s="10">
        <v>-7.9184299999999999</v>
      </c>
      <c r="L24" s="10">
        <v>11.12064</v>
      </c>
      <c r="M24" s="10">
        <v>-43.382190000000001</v>
      </c>
      <c r="N24" s="10">
        <v>-22.886580000000002</v>
      </c>
      <c r="O24" s="10">
        <v>-11.17521</v>
      </c>
      <c r="P24" s="10">
        <v>-23.596910000000001</v>
      </c>
      <c r="Q24" s="10">
        <v>-15.42226</v>
      </c>
      <c r="R24" s="10">
        <v>3.82769</v>
      </c>
      <c r="S24" s="10">
        <v>-8.7342700000000004</v>
      </c>
      <c r="T24" s="10">
        <v>-12.672180000000001</v>
      </c>
      <c r="U24" s="10">
        <v>-9.4568999999999992</v>
      </c>
      <c r="V24" s="10">
        <v>2.1620500000000002</v>
      </c>
      <c r="W24" s="10">
        <v>6.1777799999999994</v>
      </c>
      <c r="X24" s="10">
        <v>-11.006309999999999</v>
      </c>
      <c r="Y24" s="10">
        <v>-11.085049999999999</v>
      </c>
      <c r="Z24" s="10">
        <v>-22.195970000000003</v>
      </c>
      <c r="AA24" s="10">
        <v>-14.829829999999999</v>
      </c>
      <c r="AB24" s="10">
        <v>10.05152</v>
      </c>
      <c r="AC24" s="10">
        <v>-15.21618</v>
      </c>
      <c r="AD24" s="10">
        <v>-22.456689999999998</v>
      </c>
      <c r="AE24" s="10">
        <v>-5.2049700000000003</v>
      </c>
      <c r="AF24" s="10">
        <v>-18.830310000000001</v>
      </c>
      <c r="AG24" s="10">
        <v>-9.6620400000000011</v>
      </c>
      <c r="AH24" s="10">
        <v>-14.13106</v>
      </c>
      <c r="AI24" s="9">
        <v>-15.37541</v>
      </c>
      <c r="AJ24" s="9">
        <v>-17.183385914400002</v>
      </c>
      <c r="AK24" s="9">
        <v>-10.352921004100001</v>
      </c>
      <c r="AL24" s="9">
        <v>25.669160000000002</v>
      </c>
      <c r="AM24" s="9">
        <v>46.607790000000001</v>
      </c>
      <c r="AN24" s="4"/>
      <c r="AO24" s="4"/>
      <c r="AP24" s="4"/>
      <c r="AQ24" s="4"/>
      <c r="AR24" s="4"/>
      <c r="AS24" s="4"/>
      <c r="AT24" s="4"/>
      <c r="AU24" s="4"/>
      <c r="AV24" s="4"/>
      <c r="AW24" s="4"/>
      <c r="AX24" s="4"/>
      <c r="AY24" s="4"/>
    </row>
    <row r="25" spans="1:51" ht="14.4" x14ac:dyDescent="0.3">
      <c r="A25" s="108">
        <f>YampaRiverInflow.TotalOutflow!A25</f>
        <v>45078</v>
      </c>
      <c r="B25" s="9">
        <v>-13.089</v>
      </c>
      <c r="C25" s="9">
        <v>-13.089</v>
      </c>
      <c r="D25" s="9">
        <v>-13.089</v>
      </c>
      <c r="E25" s="10">
        <v>62.467669999999998</v>
      </c>
      <c r="F25" s="10">
        <v>43.907669999999996</v>
      </c>
      <c r="G25" s="10">
        <v>36.8551</v>
      </c>
      <c r="H25" s="10">
        <v>12.004910000000001</v>
      </c>
      <c r="I25" s="10">
        <v>7.7272400000000001</v>
      </c>
      <c r="J25" s="10">
        <v>40.933699999999995</v>
      </c>
      <c r="K25" s="10">
        <v>11.465860000000001</v>
      </c>
      <c r="L25" s="10">
        <v>16.794580000000003</v>
      </c>
      <c r="M25" s="10">
        <v>-46.634540000000001</v>
      </c>
      <c r="N25" s="10">
        <v>-19.443330000000003</v>
      </c>
      <c r="O25" s="10">
        <v>7.9125299999999994</v>
      </c>
      <c r="P25" s="10">
        <v>-9.9691600000000005</v>
      </c>
      <c r="Q25" s="10">
        <v>-16.600020000000001</v>
      </c>
      <c r="R25" s="10">
        <v>-10.217690000000001</v>
      </c>
      <c r="S25" s="10">
        <v>3.97357</v>
      </c>
      <c r="T25" s="10">
        <v>-3.1482399999999999</v>
      </c>
      <c r="U25" s="10">
        <v>-1.4221199999999998</v>
      </c>
      <c r="V25" s="10">
        <v>-38.834009999999999</v>
      </c>
      <c r="W25" s="10">
        <v>-7.06473</v>
      </c>
      <c r="X25" s="10">
        <v>1.8902699999999999</v>
      </c>
      <c r="Y25" s="10">
        <v>8.4872199999999989</v>
      </c>
      <c r="Z25" s="10">
        <v>0.80691999999999997</v>
      </c>
      <c r="AA25" s="10">
        <v>-6.2195200000000002</v>
      </c>
      <c r="AB25" s="10">
        <v>13.559850000000001</v>
      </c>
      <c r="AC25" s="10">
        <v>-8.6716299999999986</v>
      </c>
      <c r="AD25" s="10">
        <v>-7.92706</v>
      </c>
      <c r="AE25" s="10">
        <v>-2.6868400000000001</v>
      </c>
      <c r="AF25" s="10">
        <v>-23.401610000000002</v>
      </c>
      <c r="AG25" s="10">
        <v>-8.745379999999999</v>
      </c>
      <c r="AH25" s="10">
        <v>-18.980650000000001</v>
      </c>
      <c r="AI25" s="9">
        <v>-16.096640000000001</v>
      </c>
      <c r="AJ25" s="9">
        <v>-19.255974470100004</v>
      </c>
      <c r="AK25" s="9">
        <v>-18.6228715425</v>
      </c>
      <c r="AL25" s="9">
        <v>36.7791</v>
      </c>
      <c r="AM25" s="9">
        <v>47.801720000000003</v>
      </c>
      <c r="AN25" s="4"/>
      <c r="AO25" s="4"/>
      <c r="AP25" s="4"/>
      <c r="AQ25" s="4"/>
      <c r="AR25" s="4"/>
      <c r="AS25" s="4"/>
      <c r="AT25" s="4"/>
      <c r="AU25" s="4"/>
      <c r="AV25" s="4"/>
      <c r="AW25" s="4"/>
      <c r="AX25" s="4"/>
      <c r="AY25" s="4"/>
    </row>
    <row r="26" spans="1:51" ht="14.4" x14ac:dyDescent="0.3">
      <c r="A26" s="108">
        <f>YampaRiverInflow.TotalOutflow!A26</f>
        <v>45108</v>
      </c>
      <c r="B26" s="9">
        <v>-9.9160000000000004</v>
      </c>
      <c r="C26" s="9">
        <v>-9.9160000000000004</v>
      </c>
      <c r="D26" s="9">
        <v>-9.9160000000000004</v>
      </c>
      <c r="E26" s="10">
        <v>60.205719999999999</v>
      </c>
      <c r="F26" s="10">
        <v>49.438319999999997</v>
      </c>
      <c r="G26" s="10">
        <v>32.877110000000002</v>
      </c>
      <c r="H26" s="10">
        <v>10.57719</v>
      </c>
      <c r="I26" s="10">
        <v>7.2024099999999995</v>
      </c>
      <c r="J26" s="10">
        <v>42.957050000000002</v>
      </c>
      <c r="K26" s="10">
        <v>25.683209999999999</v>
      </c>
      <c r="L26" s="10">
        <v>16.192450000000001</v>
      </c>
      <c r="M26" s="10">
        <v>-32.33464</v>
      </c>
      <c r="N26" s="10">
        <v>-28.353200000000001</v>
      </c>
      <c r="O26" s="10">
        <v>-13.82734</v>
      </c>
      <c r="P26" s="10">
        <v>-8.2693600000000007</v>
      </c>
      <c r="Q26" s="10">
        <v>-6.1791200000000002</v>
      </c>
      <c r="R26" s="10">
        <v>3.4561299999999999</v>
      </c>
      <c r="S26" s="10">
        <v>2.85033</v>
      </c>
      <c r="T26" s="10">
        <v>-5.2313599999999996</v>
      </c>
      <c r="U26" s="10">
        <v>-2.7631799999999997</v>
      </c>
      <c r="V26" s="10">
        <v>-11.48329</v>
      </c>
      <c r="W26" s="10">
        <v>-12.351889999999999</v>
      </c>
      <c r="X26" s="10">
        <v>-4.6287900000000004</v>
      </c>
      <c r="Y26" s="10">
        <v>-5.6995800000000001</v>
      </c>
      <c r="Z26" s="10">
        <v>1.1146199999999999</v>
      </c>
      <c r="AA26" s="10">
        <v>-1.95407</v>
      </c>
      <c r="AB26" s="10">
        <v>15.37031</v>
      </c>
      <c r="AC26" s="10">
        <v>-6.1843900000000005</v>
      </c>
      <c r="AD26" s="10">
        <v>2.6158600000000001</v>
      </c>
      <c r="AE26" s="10">
        <v>5.3711899999999995</v>
      </c>
      <c r="AF26" s="10">
        <v>-13.886209999999998</v>
      </c>
      <c r="AG26" s="10">
        <v>-10.38104</v>
      </c>
      <c r="AH26" s="10">
        <v>-8.8864900000000002</v>
      </c>
      <c r="AI26" s="9">
        <v>-24.04243</v>
      </c>
      <c r="AJ26" s="9">
        <v>-9.7753157925099998</v>
      </c>
      <c r="AK26" s="9">
        <v>-13.541234510899999</v>
      </c>
      <c r="AL26" s="9">
        <v>72.870630000000006</v>
      </c>
      <c r="AM26" s="9">
        <v>68.089640000000003</v>
      </c>
      <c r="AN26" s="4"/>
      <c r="AO26" s="4"/>
      <c r="AP26" s="4"/>
      <c r="AQ26" s="4"/>
      <c r="AR26" s="4"/>
      <c r="AS26" s="4"/>
      <c r="AT26" s="4"/>
      <c r="AU26" s="4"/>
      <c r="AV26" s="4"/>
      <c r="AW26" s="4"/>
      <c r="AX26" s="4"/>
      <c r="AY26" s="4"/>
    </row>
    <row r="27" spans="1:51" ht="14.4" x14ac:dyDescent="0.3">
      <c r="A27" s="108">
        <f>YampaRiverInflow.TotalOutflow!A27</f>
        <v>45139</v>
      </c>
      <c r="B27" s="9">
        <v>-10.787000000000001</v>
      </c>
      <c r="C27" s="9">
        <v>-10.787000000000001</v>
      </c>
      <c r="D27" s="9">
        <v>-10.787000000000001</v>
      </c>
      <c r="E27" s="10">
        <v>64.003280000000004</v>
      </c>
      <c r="F27" s="10">
        <v>30.162470000000003</v>
      </c>
      <c r="G27" s="10">
        <v>25.66291</v>
      </c>
      <c r="H27" s="10">
        <v>47.366790000000002</v>
      </c>
      <c r="I27" s="10">
        <v>-3.6207199999999999</v>
      </c>
      <c r="J27" s="10">
        <v>8.2340900000000001</v>
      </c>
      <c r="K27" s="10">
        <v>1.0808900000000001</v>
      </c>
      <c r="L27" s="10">
        <v>9.8302700000000005</v>
      </c>
      <c r="M27" s="10">
        <v>-30.478750000000002</v>
      </c>
      <c r="N27" s="10">
        <v>-37.806379999999997</v>
      </c>
      <c r="O27" s="10">
        <v>0.36157</v>
      </c>
      <c r="P27" s="10">
        <v>-21.721700000000002</v>
      </c>
      <c r="Q27" s="10">
        <v>-32.771730000000005</v>
      </c>
      <c r="R27" s="10">
        <v>-3.3455599999999999</v>
      </c>
      <c r="S27" s="10">
        <v>5.3322599999999998</v>
      </c>
      <c r="T27" s="10">
        <v>-12.47739</v>
      </c>
      <c r="U27" s="10">
        <v>-10.764940000000001</v>
      </c>
      <c r="V27" s="10">
        <v>-12.411370000000002</v>
      </c>
      <c r="W27" s="10">
        <v>-5.8684500000000002</v>
      </c>
      <c r="X27" s="10">
        <v>-7.3342000000000001</v>
      </c>
      <c r="Y27" s="10">
        <v>-0.58257000000000003</v>
      </c>
      <c r="Z27" s="10">
        <v>-2.9759099999999998</v>
      </c>
      <c r="AA27" s="10">
        <v>-4.9262499999999996</v>
      </c>
      <c r="AB27" s="10">
        <v>7.4216999999999995</v>
      </c>
      <c r="AC27" s="10">
        <v>-6.2596699999999998</v>
      </c>
      <c r="AD27" s="10">
        <v>-3.49715</v>
      </c>
      <c r="AE27" s="10">
        <v>-8.0988400000000009</v>
      </c>
      <c r="AF27" s="10">
        <v>-12.211690000000001</v>
      </c>
      <c r="AG27" s="10">
        <v>-5.9300299999999995</v>
      </c>
      <c r="AH27" s="10">
        <v>-10.645899999999999</v>
      </c>
      <c r="AI27" s="9">
        <v>-16.45506</v>
      </c>
      <c r="AJ27" s="9">
        <v>-6.1211380751300002</v>
      </c>
      <c r="AK27" s="9">
        <v>-16.4951205805</v>
      </c>
      <c r="AL27" s="9">
        <v>74.391710000000003</v>
      </c>
      <c r="AM27" s="9">
        <v>83.114260000000002</v>
      </c>
      <c r="AN27" s="4"/>
      <c r="AO27" s="4"/>
      <c r="AP27" s="4"/>
      <c r="AQ27" s="4"/>
      <c r="AR27" s="4"/>
      <c r="AS27" s="4"/>
      <c r="AT27" s="4"/>
      <c r="AU27" s="4"/>
      <c r="AV27" s="4"/>
      <c r="AW27" s="4"/>
      <c r="AX27" s="4"/>
      <c r="AY27" s="4"/>
    </row>
    <row r="28" spans="1:51" ht="14.4" x14ac:dyDescent="0.3">
      <c r="A28" s="108">
        <f>YampaRiverInflow.TotalOutflow!A28</f>
        <v>45170</v>
      </c>
      <c r="B28" s="9">
        <v>-11.18</v>
      </c>
      <c r="C28" s="9">
        <v>-11.18</v>
      </c>
      <c r="D28" s="9">
        <v>-11.18</v>
      </c>
      <c r="E28" s="10">
        <v>90.030710000000013</v>
      </c>
      <c r="F28" s="10">
        <v>37.451620000000005</v>
      </c>
      <c r="G28" s="10">
        <v>29.726150000000001</v>
      </c>
      <c r="H28" s="10">
        <v>21.405069999999998</v>
      </c>
      <c r="I28" s="10">
        <v>-6.1849399999999992</v>
      </c>
      <c r="J28" s="10">
        <v>-13.40967</v>
      </c>
      <c r="K28" s="10">
        <v>4.8451000000000004</v>
      </c>
      <c r="L28" s="10">
        <v>10.459700000000002</v>
      </c>
      <c r="M28" s="10">
        <v>-32.106940000000002</v>
      </c>
      <c r="N28" s="10">
        <v>-14.36115</v>
      </c>
      <c r="O28" s="10">
        <v>6.0761099999999999</v>
      </c>
      <c r="P28" s="10">
        <v>2.1292300000000002</v>
      </c>
      <c r="Q28" s="10">
        <v>3.4588800000000002</v>
      </c>
      <c r="R28" s="10">
        <v>-3.5141100000000001</v>
      </c>
      <c r="S28" s="10">
        <v>2.3970700000000003</v>
      </c>
      <c r="T28" s="10">
        <v>-14.862719999999999</v>
      </c>
      <c r="U28" s="10">
        <v>10.64911</v>
      </c>
      <c r="V28" s="10">
        <v>1.2162899999999999</v>
      </c>
      <c r="W28" s="10">
        <v>-3.2352600000000002</v>
      </c>
      <c r="X28" s="10">
        <v>3.2015500000000001</v>
      </c>
      <c r="Y28" s="10">
        <v>-2.03647</v>
      </c>
      <c r="Z28" s="10">
        <v>4.6902200000000001</v>
      </c>
      <c r="AA28" s="10">
        <v>-2.4659599999999999</v>
      </c>
      <c r="AB28" s="10">
        <v>2.1341199999999998</v>
      </c>
      <c r="AC28" s="10">
        <v>-3.6479999999999999E-2</v>
      </c>
      <c r="AD28" s="10">
        <v>3.5242300000000002</v>
      </c>
      <c r="AE28" s="10">
        <v>2.30775</v>
      </c>
      <c r="AF28" s="10">
        <v>-2.1289499999999997</v>
      </c>
      <c r="AG28" s="10">
        <v>-5.9721000000000002</v>
      </c>
      <c r="AH28" s="10">
        <v>-4.7625399999999996</v>
      </c>
      <c r="AI28" s="9">
        <v>-11.23626</v>
      </c>
      <c r="AJ28" s="9">
        <v>-5.9217293134800002</v>
      </c>
      <c r="AK28" s="9">
        <v>-16.066383176799999</v>
      </c>
      <c r="AL28" s="9">
        <v>15.569330000000001</v>
      </c>
      <c r="AM28" s="9">
        <v>17.491540000000001</v>
      </c>
      <c r="AN28" s="4"/>
      <c r="AO28" s="4"/>
      <c r="AP28" s="4"/>
      <c r="AQ28" s="4"/>
      <c r="AR28" s="4"/>
      <c r="AS28" s="4"/>
      <c r="AT28" s="4"/>
      <c r="AU28" s="4"/>
      <c r="AV28" s="4"/>
      <c r="AW28" s="4"/>
      <c r="AX28" s="4"/>
      <c r="AY28" s="4"/>
    </row>
    <row r="29" spans="1:51" ht="14.4" x14ac:dyDescent="0.3">
      <c r="A29" s="108">
        <f>YampaRiverInflow.TotalOutflow!A29</f>
        <v>45200</v>
      </c>
      <c r="B29" s="9">
        <v>-11.257999999999999</v>
      </c>
      <c r="C29" s="9">
        <v>-11.257999999999999</v>
      </c>
      <c r="D29" s="9">
        <v>-11.257999999999999</v>
      </c>
      <c r="E29" s="10">
        <v>133.46231</v>
      </c>
      <c r="F29" s="10">
        <v>-7.9622099999999998</v>
      </c>
      <c r="G29" s="10">
        <v>14.659660000000001</v>
      </c>
      <c r="H29" s="10">
        <v>6.4712700000000005</v>
      </c>
      <c r="I29" s="10">
        <v>-4.5573800000000002</v>
      </c>
      <c r="J29" s="10">
        <v>16.089169999999999</v>
      </c>
      <c r="K29" s="10">
        <v>2.3823400000000001</v>
      </c>
      <c r="L29" s="10">
        <v>-2.3206700000000002</v>
      </c>
      <c r="M29" s="10">
        <v>-31.9285</v>
      </c>
      <c r="N29" s="10">
        <v>-8.5193500000000011</v>
      </c>
      <c r="O29" s="10">
        <v>-12.10599</v>
      </c>
      <c r="P29" s="10">
        <v>-6.4365399999999999</v>
      </c>
      <c r="Q29" s="10">
        <v>-9.3328700000000016</v>
      </c>
      <c r="R29" s="10">
        <v>8.7130799999999997</v>
      </c>
      <c r="S29" s="10">
        <v>6.0392799999999998</v>
      </c>
      <c r="T29" s="10">
        <v>-14.376950000000001</v>
      </c>
      <c r="U29" s="10">
        <v>11.44023</v>
      </c>
      <c r="V29" s="10">
        <v>-2.2667899999999999</v>
      </c>
      <c r="W29" s="10">
        <v>12.561069999999999</v>
      </c>
      <c r="X29" s="10">
        <v>9.3788400000000003</v>
      </c>
      <c r="Y29" s="10">
        <v>7.2322499999999996</v>
      </c>
      <c r="Z29" s="10">
        <v>17.66301</v>
      </c>
      <c r="AA29" s="10">
        <v>17.936130000000002</v>
      </c>
      <c r="AB29" s="10">
        <v>19.500349999999997</v>
      </c>
      <c r="AC29" s="10">
        <v>0.40545999999999999</v>
      </c>
      <c r="AD29" s="10">
        <v>-3.57796</v>
      </c>
      <c r="AE29" s="10">
        <v>-7.8305600000000002</v>
      </c>
      <c r="AF29" s="10">
        <v>5.5783399999999999</v>
      </c>
      <c r="AG29" s="10">
        <v>7.1333100000000007</v>
      </c>
      <c r="AH29" s="10">
        <v>-3.07572</v>
      </c>
      <c r="AI29" s="9">
        <v>-12.67216</v>
      </c>
      <c r="AJ29" s="9">
        <v>9.5933321672099989</v>
      </c>
      <c r="AK29" s="9">
        <v>-7.3716004105100001</v>
      </c>
      <c r="AL29" s="9">
        <v>11.770820000000001</v>
      </c>
      <c r="AM29" s="9">
        <v>29.394490000000001</v>
      </c>
      <c r="AN29" s="4"/>
      <c r="AO29" s="4"/>
      <c r="AP29" s="4"/>
      <c r="AQ29" s="4"/>
      <c r="AR29" s="4"/>
      <c r="AS29" s="4"/>
      <c r="AT29" s="4"/>
      <c r="AU29" s="4"/>
      <c r="AV29" s="4"/>
      <c r="AW29" s="4"/>
      <c r="AX29" s="4"/>
      <c r="AY29" s="4"/>
    </row>
    <row r="30" spans="1:51" ht="14.4" x14ac:dyDescent="0.3">
      <c r="A30" s="108">
        <f>YampaRiverInflow.TotalOutflow!A30</f>
        <v>45231</v>
      </c>
      <c r="B30" s="9">
        <v>-22.632999999999999</v>
      </c>
      <c r="C30" s="9">
        <v>-22.632999999999999</v>
      </c>
      <c r="D30" s="9">
        <v>-22.632999999999999</v>
      </c>
      <c r="E30" s="10">
        <v>52.581679999999999</v>
      </c>
      <c r="F30" s="10">
        <v>19.1631</v>
      </c>
      <c r="G30" s="10">
        <v>8.3231599999999997</v>
      </c>
      <c r="H30" s="10">
        <v>-4.9865000000000004</v>
      </c>
      <c r="I30" s="10">
        <v>15.50897</v>
      </c>
      <c r="J30" s="10">
        <v>11.76432</v>
      </c>
      <c r="K30" s="10">
        <v>31.527560000000001</v>
      </c>
      <c r="L30" s="10">
        <v>-3.2050900000000002</v>
      </c>
      <c r="M30" s="10">
        <v>-23.295529999999999</v>
      </c>
      <c r="N30" s="10">
        <v>-17.111999999999998</v>
      </c>
      <c r="O30" s="10">
        <v>-11.698649999999999</v>
      </c>
      <c r="P30" s="10">
        <v>-40.886620000000001</v>
      </c>
      <c r="Q30" s="10">
        <v>8.8454099999999993</v>
      </c>
      <c r="R30" s="10">
        <v>8.6155300000000015</v>
      </c>
      <c r="S30" s="10">
        <v>-6.0922700000000001</v>
      </c>
      <c r="T30" s="10">
        <v>-18.06193</v>
      </c>
      <c r="U30" s="10">
        <v>-2.7934000000000001</v>
      </c>
      <c r="V30" s="10">
        <v>14.61594</v>
      </c>
      <c r="W30" s="10">
        <v>1.1808599999999998</v>
      </c>
      <c r="X30" s="10">
        <v>-1.2787599999999999</v>
      </c>
      <c r="Y30" s="10">
        <v>-0.85072999999999999</v>
      </c>
      <c r="Z30" s="10">
        <v>-7.69496</v>
      </c>
      <c r="AA30" s="10">
        <v>-25.293230000000001</v>
      </c>
      <c r="AB30" s="10">
        <v>14.929360000000001</v>
      </c>
      <c r="AC30" s="10">
        <v>-6.5592299999999994</v>
      </c>
      <c r="AD30" s="10">
        <v>-12.624499999999999</v>
      </c>
      <c r="AE30" s="10">
        <v>-15.31161</v>
      </c>
      <c r="AF30" s="10">
        <v>-29.335889999999999</v>
      </c>
      <c r="AG30" s="10">
        <v>-11.260489999999999</v>
      </c>
      <c r="AH30" s="10">
        <v>-11.40968</v>
      </c>
      <c r="AI30" s="9">
        <v>4.0670200000000003</v>
      </c>
      <c r="AJ30" s="9">
        <v>-5.6661833634400001</v>
      </c>
      <c r="AK30" s="9">
        <v>-13.579297370099999</v>
      </c>
      <c r="AL30" s="9">
        <v>7.9291700000000001</v>
      </c>
      <c r="AM30" s="9">
        <v>-2.7989000000000002</v>
      </c>
      <c r="AN30" s="4"/>
      <c r="AO30" s="4"/>
      <c r="AP30" s="4"/>
      <c r="AQ30" s="4"/>
      <c r="AR30" s="4"/>
      <c r="AS30" s="4"/>
      <c r="AT30" s="4"/>
      <c r="AU30" s="4"/>
      <c r="AV30" s="4"/>
      <c r="AW30" s="4"/>
      <c r="AX30" s="4"/>
      <c r="AY30" s="4"/>
    </row>
    <row r="31" spans="1:51" ht="14.4" x14ac:dyDescent="0.3">
      <c r="A31" s="108">
        <f>YampaRiverInflow.TotalOutflow!A31</f>
        <v>45261</v>
      </c>
      <c r="B31" s="9">
        <v>-10.632</v>
      </c>
      <c r="C31" s="9">
        <v>-10.632</v>
      </c>
      <c r="D31" s="9">
        <v>-10.632</v>
      </c>
      <c r="E31" s="10">
        <v>51.959830000000004</v>
      </c>
      <c r="F31" s="10">
        <v>32.17351</v>
      </c>
      <c r="G31" s="10">
        <v>27.887509999999999</v>
      </c>
      <c r="H31" s="10">
        <v>-7.8382100000000001</v>
      </c>
      <c r="I31" s="10">
        <v>-32.544939999999997</v>
      </c>
      <c r="J31" s="10">
        <v>-18.25207</v>
      </c>
      <c r="K31" s="10">
        <v>0.23571999999999999</v>
      </c>
      <c r="L31" s="10">
        <v>-17.19848</v>
      </c>
      <c r="M31" s="10">
        <v>-15.513</v>
      </c>
      <c r="N31" s="10">
        <v>-23.537050000000001</v>
      </c>
      <c r="O31" s="10">
        <v>-21.342089999999999</v>
      </c>
      <c r="P31" s="10">
        <v>-25.91873</v>
      </c>
      <c r="Q31" s="10">
        <v>-8.1638900000000003</v>
      </c>
      <c r="R31" s="10">
        <v>-7.6459899999999994</v>
      </c>
      <c r="S31" s="10">
        <v>-41.546080000000003</v>
      </c>
      <c r="T31" s="10">
        <v>-20.32019</v>
      </c>
      <c r="U31" s="10">
        <v>-22.775419999999997</v>
      </c>
      <c r="V31" s="10">
        <v>-20.00853</v>
      </c>
      <c r="W31" s="10">
        <v>-16.126649999999998</v>
      </c>
      <c r="X31" s="10">
        <v>-14.551170000000001</v>
      </c>
      <c r="Y31" s="10">
        <v>-9.3304200000000002</v>
      </c>
      <c r="Z31" s="10">
        <v>-15.43425</v>
      </c>
      <c r="AA31" s="10">
        <v>-9.6678799999999985</v>
      </c>
      <c r="AB31" s="10">
        <v>2.13557</v>
      </c>
      <c r="AC31" s="10">
        <v>-15.070690000000001</v>
      </c>
      <c r="AD31" s="10">
        <v>-14.155530000000001</v>
      </c>
      <c r="AE31" s="10">
        <v>-24.016959999999997</v>
      </c>
      <c r="AF31" s="10">
        <v>-14.53312</v>
      </c>
      <c r="AG31" s="10">
        <v>-28.044779999999999</v>
      </c>
      <c r="AH31" s="10">
        <v>-6.3832500000000003</v>
      </c>
      <c r="AI31" s="9">
        <v>-10.085459999999999</v>
      </c>
      <c r="AJ31" s="9">
        <v>-1.7760761056900001</v>
      </c>
      <c r="AK31" s="9">
        <v>-12.813628441100001</v>
      </c>
      <c r="AL31" s="9">
        <v>0.70411000000000001</v>
      </c>
      <c r="AM31" s="9">
        <v>-2.0269400000000002</v>
      </c>
      <c r="AN31" s="4"/>
      <c r="AO31" s="4"/>
      <c r="AP31" s="4"/>
      <c r="AQ31" s="4"/>
      <c r="AR31" s="4"/>
      <c r="AS31" s="4"/>
      <c r="AT31" s="4"/>
      <c r="AU31" s="4"/>
      <c r="AV31" s="4"/>
      <c r="AW31" s="4"/>
      <c r="AX31" s="4"/>
      <c r="AY31" s="4"/>
    </row>
    <row r="32" spans="1:51" ht="14.4" x14ac:dyDescent="0.3">
      <c r="A32" s="108">
        <f>YampaRiverInflow.TotalOutflow!A32</f>
        <v>45292</v>
      </c>
      <c r="B32" s="9">
        <v>31.442490000000003</v>
      </c>
      <c r="C32" s="9">
        <v>31.442490000000003</v>
      </c>
      <c r="D32" s="9">
        <v>31.442490000000003</v>
      </c>
      <c r="E32" s="10">
        <v>31.442490000000003</v>
      </c>
      <c r="F32" s="10">
        <v>-8.1626999999999992</v>
      </c>
      <c r="G32" s="10">
        <v>-9.4905600000000003</v>
      </c>
      <c r="H32" s="10">
        <v>-16.206330000000001</v>
      </c>
      <c r="I32" s="10">
        <v>-67.403059999999996</v>
      </c>
      <c r="J32" s="10">
        <v>5.3257399999999997</v>
      </c>
      <c r="K32" s="10">
        <v>-10.554080000000001</v>
      </c>
      <c r="L32" s="10">
        <v>-12.17793</v>
      </c>
      <c r="M32" s="10">
        <v>-5.2285699999999995</v>
      </c>
      <c r="N32" s="10">
        <v>-11.82418</v>
      </c>
      <c r="O32" s="10">
        <v>-0.35291</v>
      </c>
      <c r="P32" s="10">
        <v>-9.4022099999999984</v>
      </c>
      <c r="Q32" s="10">
        <v>-2.2324000000000002</v>
      </c>
      <c r="R32" s="10">
        <v>-13.06556</v>
      </c>
      <c r="S32" s="10">
        <v>-23.842459999999999</v>
      </c>
      <c r="T32" s="10">
        <v>-22.88402</v>
      </c>
      <c r="U32" s="10">
        <v>-9.2863400000000009</v>
      </c>
      <c r="V32" s="10">
        <v>2.0555400000000001</v>
      </c>
      <c r="W32" s="10">
        <v>-8.3692099999999989</v>
      </c>
      <c r="X32" s="10">
        <v>-7.36435</v>
      </c>
      <c r="Y32" s="10">
        <v>-10.88565</v>
      </c>
      <c r="Z32" s="10">
        <v>0.18258000000000002</v>
      </c>
      <c r="AA32" s="10">
        <v>-24.099160000000001</v>
      </c>
      <c r="AB32" s="10">
        <v>-10.99343</v>
      </c>
      <c r="AC32" s="10">
        <v>-17.351569999999999</v>
      </c>
      <c r="AD32" s="10">
        <v>-15.120850000000001</v>
      </c>
      <c r="AE32" s="10">
        <v>-15.297610000000001</v>
      </c>
      <c r="AF32" s="10">
        <v>-7.4300500000000005</v>
      </c>
      <c r="AG32" s="10">
        <v>-23.203659999999999</v>
      </c>
      <c r="AH32" s="10">
        <v>-11.24441</v>
      </c>
      <c r="AI32" s="9">
        <v>-7.0866850672100004</v>
      </c>
      <c r="AJ32" s="9">
        <v>-21.8410222298</v>
      </c>
      <c r="AK32" s="9">
        <v>32.649590000000003</v>
      </c>
      <c r="AL32" s="9">
        <v>-4.1834899999999999</v>
      </c>
      <c r="AM32" s="9">
        <v>31.439830000000001</v>
      </c>
      <c r="AN32" s="4"/>
      <c r="AO32" s="4"/>
      <c r="AP32" s="4"/>
      <c r="AQ32" s="4"/>
      <c r="AR32" s="4"/>
      <c r="AS32" s="4"/>
      <c r="AT32" s="4"/>
      <c r="AU32" s="4"/>
      <c r="AV32" s="4"/>
      <c r="AW32" s="4"/>
      <c r="AX32" s="4"/>
      <c r="AY32" s="4"/>
    </row>
    <row r="33" spans="1:51" ht="14.4" x14ac:dyDescent="0.3">
      <c r="A33" s="108">
        <f>YampaRiverInflow.TotalOutflow!A33</f>
        <v>45323</v>
      </c>
      <c r="B33" s="9">
        <v>32.191499999999998</v>
      </c>
      <c r="C33" s="9">
        <v>32.191499999999998</v>
      </c>
      <c r="D33" s="9">
        <v>32.191499999999998</v>
      </c>
      <c r="E33" s="10">
        <v>32.191499999999998</v>
      </c>
      <c r="F33" s="10">
        <v>-14.345370000000001</v>
      </c>
      <c r="G33" s="10">
        <v>0.28820999999999997</v>
      </c>
      <c r="H33" s="10">
        <v>24.75806</v>
      </c>
      <c r="I33" s="10">
        <v>-0.71377000000000002</v>
      </c>
      <c r="J33" s="10">
        <v>-17.479389999999999</v>
      </c>
      <c r="K33" s="10">
        <v>7.1028599999999997</v>
      </c>
      <c r="L33" s="10">
        <v>-20.612359999999999</v>
      </c>
      <c r="M33" s="10">
        <v>-3.8160700000000003</v>
      </c>
      <c r="N33" s="10">
        <v>12.07672</v>
      </c>
      <c r="O33" s="10">
        <v>-6.4777399999999998</v>
      </c>
      <c r="P33" s="10">
        <v>-3.1795599999999999</v>
      </c>
      <c r="Q33" s="10">
        <v>-18.78584</v>
      </c>
      <c r="R33" s="10">
        <v>-15.19333</v>
      </c>
      <c r="S33" s="10">
        <v>16.79738</v>
      </c>
      <c r="T33" s="10">
        <v>-14.575379999999999</v>
      </c>
      <c r="U33" s="10">
        <v>-10.293559999999999</v>
      </c>
      <c r="V33" s="10">
        <v>-6.9536000000000007</v>
      </c>
      <c r="W33" s="10">
        <v>-5.6801599999999999</v>
      </c>
      <c r="X33" s="10">
        <v>-3.35554</v>
      </c>
      <c r="Y33" s="10">
        <v>-8.1621500000000005</v>
      </c>
      <c r="Z33" s="10">
        <v>2.4570000000000002E-2</v>
      </c>
      <c r="AA33" s="10">
        <v>-7.1100200000000005</v>
      </c>
      <c r="AB33" s="10">
        <v>-6.7532899999999998</v>
      </c>
      <c r="AC33" s="10">
        <v>-2.0011099999999997</v>
      </c>
      <c r="AD33" s="10">
        <v>-7.8896199999999999</v>
      </c>
      <c r="AE33" s="10">
        <v>-3.9773800000000001</v>
      </c>
      <c r="AF33" s="10">
        <v>-10.08442</v>
      </c>
      <c r="AG33" s="10">
        <v>-18.090959999999999</v>
      </c>
      <c r="AH33" s="10">
        <v>-11.6091</v>
      </c>
      <c r="AI33" s="9">
        <v>-21.548820344999999</v>
      </c>
      <c r="AJ33" s="9">
        <v>-7.5980226642700002</v>
      </c>
      <c r="AK33" s="9">
        <v>26.56495</v>
      </c>
      <c r="AL33" s="9">
        <v>1.9350000000000001</v>
      </c>
      <c r="AM33" s="9">
        <v>22.693020000000001</v>
      </c>
      <c r="AN33" s="4"/>
      <c r="AO33" s="4"/>
      <c r="AP33" s="4"/>
      <c r="AQ33" s="4"/>
      <c r="AR33" s="4"/>
      <c r="AS33" s="4"/>
      <c r="AT33" s="4"/>
      <c r="AU33" s="4"/>
      <c r="AV33" s="4"/>
      <c r="AW33" s="4"/>
      <c r="AX33" s="4"/>
      <c r="AY33" s="4"/>
    </row>
    <row r="34" spans="1:51" ht="14.4" x14ac:dyDescent="0.3">
      <c r="A34" s="108">
        <f>YampaRiverInflow.TotalOutflow!A34</f>
        <v>45352</v>
      </c>
      <c r="B34" s="9">
        <v>19.579360000000001</v>
      </c>
      <c r="C34" s="9">
        <v>19.579360000000001</v>
      </c>
      <c r="D34" s="9">
        <v>19.579360000000001</v>
      </c>
      <c r="E34" s="10">
        <v>19.579360000000001</v>
      </c>
      <c r="F34" s="10">
        <v>21.266830000000002</v>
      </c>
      <c r="G34" s="10">
        <v>8.1764600000000005</v>
      </c>
      <c r="H34" s="10">
        <v>7.8801000000000005</v>
      </c>
      <c r="I34" s="10">
        <v>-16.084820000000001</v>
      </c>
      <c r="J34" s="10">
        <v>24.562889999999999</v>
      </c>
      <c r="K34" s="10">
        <v>-1.3683399999999999</v>
      </c>
      <c r="L34" s="10">
        <v>-30.239049999999999</v>
      </c>
      <c r="M34" s="10">
        <v>-0.40625</v>
      </c>
      <c r="N34" s="10">
        <v>-2.8755600000000001</v>
      </c>
      <c r="O34" s="10">
        <v>-24.367049999999999</v>
      </c>
      <c r="P34" s="10">
        <v>-21.61571</v>
      </c>
      <c r="Q34" s="10">
        <v>-7.1826499999999998</v>
      </c>
      <c r="R34" s="10">
        <v>-21.388090000000002</v>
      </c>
      <c r="S34" s="10">
        <v>-38.647570000000002</v>
      </c>
      <c r="T34" s="10">
        <v>-17.924779999999998</v>
      </c>
      <c r="U34" s="10">
        <v>-12.442740000000001</v>
      </c>
      <c r="V34" s="10">
        <v>-43.985260000000004</v>
      </c>
      <c r="W34" s="10">
        <v>-10.52102</v>
      </c>
      <c r="X34" s="10">
        <v>-6.4350100000000001</v>
      </c>
      <c r="Y34" s="10">
        <v>-12.448540000000001</v>
      </c>
      <c r="Z34" s="10">
        <v>-11.11115</v>
      </c>
      <c r="AA34" s="10">
        <v>-14.26328</v>
      </c>
      <c r="AB34" s="10">
        <v>-15.209569999999999</v>
      </c>
      <c r="AC34" s="10">
        <v>-13.494590000000001</v>
      </c>
      <c r="AD34" s="10">
        <v>-13.53969</v>
      </c>
      <c r="AE34" s="10">
        <v>-18.373999999999999</v>
      </c>
      <c r="AF34" s="10">
        <v>-10.9312</v>
      </c>
      <c r="AG34" s="10">
        <v>-22.812709999999999</v>
      </c>
      <c r="AH34" s="10">
        <v>-10.592450000000001</v>
      </c>
      <c r="AI34" s="9">
        <v>-11.9735317815</v>
      </c>
      <c r="AJ34" s="9">
        <v>-21.396965078199997</v>
      </c>
      <c r="AK34" s="9">
        <v>60.964930000000003</v>
      </c>
      <c r="AL34" s="9">
        <v>9.2411200000000004</v>
      </c>
      <c r="AM34" s="9">
        <v>34.107990000000001</v>
      </c>
      <c r="AN34" s="4"/>
      <c r="AO34" s="4"/>
      <c r="AP34" s="4"/>
      <c r="AQ34" s="4"/>
      <c r="AR34" s="4"/>
      <c r="AS34" s="4"/>
      <c r="AT34" s="4"/>
      <c r="AU34" s="4"/>
      <c r="AV34" s="4"/>
      <c r="AW34" s="4"/>
      <c r="AX34" s="4"/>
      <c r="AY34" s="4"/>
    </row>
    <row r="35" spans="1:51" ht="14.4" x14ac:dyDescent="0.3">
      <c r="A35" s="108">
        <f>YampaRiverInflow.TotalOutflow!A35</f>
        <v>45383</v>
      </c>
      <c r="B35" s="9">
        <v>-6.7857700000000003</v>
      </c>
      <c r="C35" s="9">
        <v>-6.7857700000000003</v>
      </c>
      <c r="D35" s="9">
        <v>-6.7857700000000003</v>
      </c>
      <c r="E35" s="10">
        <v>-6.7857700000000003</v>
      </c>
      <c r="F35" s="10">
        <v>6.2441000000000004</v>
      </c>
      <c r="G35" s="10">
        <v>4.2861700000000003</v>
      </c>
      <c r="H35" s="10">
        <v>29.646259999999998</v>
      </c>
      <c r="I35" s="10">
        <v>28.972660000000001</v>
      </c>
      <c r="J35" s="10">
        <v>18.863569999999999</v>
      </c>
      <c r="K35" s="10">
        <v>13.24966</v>
      </c>
      <c r="L35" s="10">
        <v>-34.838769999999997</v>
      </c>
      <c r="M35" s="10">
        <v>-15.670870000000001</v>
      </c>
      <c r="N35" s="10">
        <v>-12.345879999999999</v>
      </c>
      <c r="O35" s="10">
        <v>-24.792330000000003</v>
      </c>
      <c r="P35" s="10">
        <v>-15.55307</v>
      </c>
      <c r="Q35" s="10">
        <v>-27.615380000000002</v>
      </c>
      <c r="R35" s="10">
        <v>-9.9768299999999996</v>
      </c>
      <c r="S35" s="10">
        <v>-7.8899799999999995</v>
      </c>
      <c r="T35" s="10">
        <v>-18.484590000000001</v>
      </c>
      <c r="U35" s="10">
        <v>-13.60337</v>
      </c>
      <c r="V35" s="10">
        <v>-60.627809999999997</v>
      </c>
      <c r="W35" s="10">
        <v>-9.7155499999999986</v>
      </c>
      <c r="X35" s="10">
        <v>-15.310879999999999</v>
      </c>
      <c r="Y35" s="10">
        <v>3.4897600000000004</v>
      </c>
      <c r="Z35" s="10">
        <v>-16.877500000000001</v>
      </c>
      <c r="AA35" s="10">
        <v>-19.60941</v>
      </c>
      <c r="AB35" s="10">
        <v>-18.033900000000003</v>
      </c>
      <c r="AC35" s="10">
        <v>-6.3000600000000002</v>
      </c>
      <c r="AD35" s="10">
        <v>-13.78439</v>
      </c>
      <c r="AE35" s="10">
        <v>-16.949249999999999</v>
      </c>
      <c r="AF35" s="10">
        <v>-12.7826</v>
      </c>
      <c r="AG35" s="10">
        <v>-23.694689999999998</v>
      </c>
      <c r="AH35" s="10">
        <v>-20.046709999999997</v>
      </c>
      <c r="AI35" s="9">
        <v>-21.301506761199999</v>
      </c>
      <c r="AJ35" s="9">
        <v>-18.480803921300001</v>
      </c>
      <c r="AK35" s="9">
        <v>54.424519999999994</v>
      </c>
      <c r="AL35" s="9">
        <v>12.133100000000001</v>
      </c>
      <c r="AM35" s="9">
        <v>76.599170000000001</v>
      </c>
      <c r="AN35" s="4"/>
      <c r="AO35" s="4"/>
      <c r="AP35" s="4"/>
      <c r="AQ35" s="4"/>
      <c r="AR35" s="4"/>
      <c r="AS35" s="4"/>
      <c r="AT35" s="4"/>
      <c r="AU35" s="4"/>
      <c r="AV35" s="4"/>
      <c r="AW35" s="4"/>
      <c r="AX35" s="4"/>
      <c r="AY35" s="4"/>
    </row>
    <row r="36" spans="1:51" ht="14.4" x14ac:dyDescent="0.3">
      <c r="A36" s="108">
        <f>YampaRiverInflow.TotalOutflow!A36</f>
        <v>45413</v>
      </c>
      <c r="B36" s="9">
        <v>-8.2189999999999994</v>
      </c>
      <c r="C36" s="9">
        <v>-8.2189999999999994</v>
      </c>
      <c r="D36" s="9">
        <v>-8.2189999999999994</v>
      </c>
      <c r="E36" s="10">
        <v>32.891910000000003</v>
      </c>
      <c r="F36" s="10">
        <v>32.762029999999996</v>
      </c>
      <c r="G36" s="10">
        <v>14.885899999999999</v>
      </c>
      <c r="H36" s="10">
        <v>9.8693099999999987</v>
      </c>
      <c r="I36" s="10">
        <v>49.975879999999997</v>
      </c>
      <c r="J36" s="10">
        <v>-7.9184299999999999</v>
      </c>
      <c r="K36" s="10">
        <v>11.12064</v>
      </c>
      <c r="L36" s="10">
        <v>-43.382190000000001</v>
      </c>
      <c r="M36" s="10">
        <v>-22.886580000000002</v>
      </c>
      <c r="N36" s="10">
        <v>-11.17521</v>
      </c>
      <c r="O36" s="10">
        <v>-23.596910000000001</v>
      </c>
      <c r="P36" s="10">
        <v>-15.42226</v>
      </c>
      <c r="Q36" s="10">
        <v>3.82769</v>
      </c>
      <c r="R36" s="10">
        <v>-8.7342700000000004</v>
      </c>
      <c r="S36" s="10">
        <v>-12.672180000000001</v>
      </c>
      <c r="T36" s="10">
        <v>-9.4568999999999992</v>
      </c>
      <c r="U36" s="10">
        <v>2.1620500000000002</v>
      </c>
      <c r="V36" s="10">
        <v>6.1777799999999994</v>
      </c>
      <c r="W36" s="10">
        <v>-11.006309999999999</v>
      </c>
      <c r="X36" s="10">
        <v>-11.085049999999999</v>
      </c>
      <c r="Y36" s="10">
        <v>-22.195970000000003</v>
      </c>
      <c r="Z36" s="10">
        <v>-14.829829999999999</v>
      </c>
      <c r="AA36" s="10">
        <v>10.05152</v>
      </c>
      <c r="AB36" s="10">
        <v>-15.21618</v>
      </c>
      <c r="AC36" s="10">
        <v>-22.456689999999998</v>
      </c>
      <c r="AD36" s="10">
        <v>-5.2049700000000003</v>
      </c>
      <c r="AE36" s="10">
        <v>-18.830310000000001</v>
      </c>
      <c r="AF36" s="10">
        <v>-9.6620400000000011</v>
      </c>
      <c r="AG36" s="10">
        <v>-14.13106</v>
      </c>
      <c r="AH36" s="10">
        <v>-15.37541</v>
      </c>
      <c r="AI36" s="9">
        <v>-17.183385914400002</v>
      </c>
      <c r="AJ36" s="9">
        <v>-10.352921004100001</v>
      </c>
      <c r="AK36" s="9">
        <v>25.669160000000002</v>
      </c>
      <c r="AL36" s="9">
        <v>46.607790000000001</v>
      </c>
      <c r="AM36" s="9">
        <v>81.077850000000012</v>
      </c>
      <c r="AN36" s="4"/>
      <c r="AO36" s="4"/>
      <c r="AP36" s="4"/>
      <c r="AQ36" s="4"/>
      <c r="AR36" s="4"/>
      <c r="AS36" s="4"/>
      <c r="AT36" s="4"/>
      <c r="AU36" s="4"/>
      <c r="AV36" s="4"/>
      <c r="AW36" s="4"/>
      <c r="AX36" s="4"/>
      <c r="AY36" s="4"/>
    </row>
    <row r="37" spans="1:51" ht="14.4" x14ac:dyDescent="0.3">
      <c r="A37" s="108">
        <f>YampaRiverInflow.TotalOutflow!A37</f>
        <v>45444</v>
      </c>
      <c r="B37" s="9">
        <v>-13.089</v>
      </c>
      <c r="C37" s="9">
        <v>-13.089</v>
      </c>
      <c r="D37" s="9">
        <v>-13.089</v>
      </c>
      <c r="E37" s="10">
        <v>43.907669999999996</v>
      </c>
      <c r="F37" s="10">
        <v>36.8551</v>
      </c>
      <c r="G37" s="10">
        <v>12.004910000000001</v>
      </c>
      <c r="H37" s="10">
        <v>7.7272400000000001</v>
      </c>
      <c r="I37" s="10">
        <v>40.933699999999995</v>
      </c>
      <c r="J37" s="10">
        <v>11.465860000000001</v>
      </c>
      <c r="K37" s="10">
        <v>16.794580000000003</v>
      </c>
      <c r="L37" s="10">
        <v>-46.634540000000001</v>
      </c>
      <c r="M37" s="10">
        <v>-19.443330000000003</v>
      </c>
      <c r="N37" s="10">
        <v>7.9125299999999994</v>
      </c>
      <c r="O37" s="10">
        <v>-9.9691600000000005</v>
      </c>
      <c r="P37" s="10">
        <v>-16.600020000000001</v>
      </c>
      <c r="Q37" s="10">
        <v>-10.217690000000001</v>
      </c>
      <c r="R37" s="10">
        <v>3.97357</v>
      </c>
      <c r="S37" s="10">
        <v>-3.1482399999999999</v>
      </c>
      <c r="T37" s="10">
        <v>-1.4221199999999998</v>
      </c>
      <c r="U37" s="10">
        <v>-38.834009999999999</v>
      </c>
      <c r="V37" s="10">
        <v>-7.06473</v>
      </c>
      <c r="W37" s="10">
        <v>1.8902699999999999</v>
      </c>
      <c r="X37" s="10">
        <v>8.4872199999999989</v>
      </c>
      <c r="Y37" s="10">
        <v>0.80691999999999997</v>
      </c>
      <c r="Z37" s="10">
        <v>-6.2195200000000002</v>
      </c>
      <c r="AA37" s="10">
        <v>13.559850000000001</v>
      </c>
      <c r="AB37" s="10">
        <v>-8.6716299999999986</v>
      </c>
      <c r="AC37" s="10">
        <v>-7.92706</v>
      </c>
      <c r="AD37" s="10">
        <v>-2.6868400000000001</v>
      </c>
      <c r="AE37" s="10">
        <v>-23.401610000000002</v>
      </c>
      <c r="AF37" s="10">
        <v>-8.745379999999999</v>
      </c>
      <c r="AG37" s="10">
        <v>-18.980650000000001</v>
      </c>
      <c r="AH37" s="10">
        <v>-16.096640000000001</v>
      </c>
      <c r="AI37" s="9">
        <v>-19.255974470100004</v>
      </c>
      <c r="AJ37" s="9">
        <v>-18.6228715425</v>
      </c>
      <c r="AK37" s="9">
        <v>36.7791</v>
      </c>
      <c r="AL37" s="9">
        <v>47.801720000000003</v>
      </c>
      <c r="AM37" s="9">
        <v>62.467669999999998</v>
      </c>
      <c r="AN37" s="4"/>
      <c r="AO37" s="4"/>
      <c r="AP37" s="4"/>
      <c r="AQ37" s="4"/>
      <c r="AR37" s="4"/>
      <c r="AS37" s="4"/>
      <c r="AT37" s="4"/>
      <c r="AU37" s="4"/>
      <c r="AV37" s="4"/>
      <c r="AW37" s="4"/>
      <c r="AX37" s="4"/>
      <c r="AY37" s="4"/>
    </row>
    <row r="38" spans="1:51" ht="14.4" x14ac:dyDescent="0.3">
      <c r="A38" s="108">
        <f>YampaRiverInflow.TotalOutflow!A38</f>
        <v>45474</v>
      </c>
      <c r="B38" s="9">
        <v>-9.9160000000000004</v>
      </c>
      <c r="C38" s="9">
        <v>-9.9160000000000004</v>
      </c>
      <c r="D38" s="9">
        <v>-9.9160000000000004</v>
      </c>
      <c r="E38" s="10">
        <v>49.438319999999997</v>
      </c>
      <c r="F38" s="10">
        <v>32.877110000000002</v>
      </c>
      <c r="G38" s="10">
        <v>10.57719</v>
      </c>
      <c r="H38" s="10">
        <v>7.2024099999999995</v>
      </c>
      <c r="I38" s="10">
        <v>42.957050000000002</v>
      </c>
      <c r="J38" s="10">
        <v>25.683209999999999</v>
      </c>
      <c r="K38" s="10">
        <v>16.192450000000001</v>
      </c>
      <c r="L38" s="10">
        <v>-32.33464</v>
      </c>
      <c r="M38" s="10">
        <v>-28.353200000000001</v>
      </c>
      <c r="N38" s="10">
        <v>-13.82734</v>
      </c>
      <c r="O38" s="10">
        <v>-8.2693600000000007</v>
      </c>
      <c r="P38" s="10">
        <v>-6.1791200000000002</v>
      </c>
      <c r="Q38" s="10">
        <v>3.4561299999999999</v>
      </c>
      <c r="R38" s="10">
        <v>2.85033</v>
      </c>
      <c r="S38" s="10">
        <v>-5.2313599999999996</v>
      </c>
      <c r="T38" s="10">
        <v>-2.7631799999999997</v>
      </c>
      <c r="U38" s="10">
        <v>-11.48329</v>
      </c>
      <c r="V38" s="10">
        <v>-12.351889999999999</v>
      </c>
      <c r="W38" s="10">
        <v>-4.6287900000000004</v>
      </c>
      <c r="X38" s="10">
        <v>-5.6995800000000001</v>
      </c>
      <c r="Y38" s="10">
        <v>1.1146199999999999</v>
      </c>
      <c r="Z38" s="10">
        <v>-1.95407</v>
      </c>
      <c r="AA38" s="10">
        <v>15.37031</v>
      </c>
      <c r="AB38" s="10">
        <v>-6.1843900000000005</v>
      </c>
      <c r="AC38" s="10">
        <v>2.6158600000000001</v>
      </c>
      <c r="AD38" s="10">
        <v>5.3711899999999995</v>
      </c>
      <c r="AE38" s="10">
        <v>-13.886209999999998</v>
      </c>
      <c r="AF38" s="10">
        <v>-10.38104</v>
      </c>
      <c r="AG38" s="10">
        <v>-8.8864900000000002</v>
      </c>
      <c r="AH38" s="10">
        <v>-24.04243</v>
      </c>
      <c r="AI38" s="9">
        <v>-9.7753157925099998</v>
      </c>
      <c r="AJ38" s="9">
        <v>-13.541234510899999</v>
      </c>
      <c r="AK38" s="9">
        <v>72.870630000000006</v>
      </c>
      <c r="AL38" s="9">
        <v>68.089640000000003</v>
      </c>
      <c r="AM38" s="9">
        <v>60.205719999999999</v>
      </c>
      <c r="AN38" s="4"/>
      <c r="AO38" s="4"/>
      <c r="AP38" s="4"/>
      <c r="AQ38" s="4"/>
      <c r="AR38" s="4"/>
      <c r="AS38" s="4"/>
      <c r="AT38" s="4"/>
      <c r="AU38" s="4"/>
      <c r="AV38" s="4"/>
      <c r="AW38" s="4"/>
      <c r="AX38" s="4"/>
      <c r="AY38" s="4"/>
    </row>
    <row r="39" spans="1:51" ht="14.4" x14ac:dyDescent="0.3">
      <c r="A39" s="108">
        <f>YampaRiverInflow.TotalOutflow!A39</f>
        <v>45505</v>
      </c>
      <c r="B39" s="9">
        <v>-10.787000000000001</v>
      </c>
      <c r="C39" s="9">
        <v>-10.787000000000001</v>
      </c>
      <c r="D39" s="9">
        <v>-10.787000000000001</v>
      </c>
      <c r="E39" s="10">
        <v>30.162470000000003</v>
      </c>
      <c r="F39" s="10">
        <v>25.66291</v>
      </c>
      <c r="G39" s="10">
        <v>47.366790000000002</v>
      </c>
      <c r="H39" s="10">
        <v>-3.6207199999999999</v>
      </c>
      <c r="I39" s="10">
        <v>8.2340900000000001</v>
      </c>
      <c r="J39" s="10">
        <v>1.0808900000000001</v>
      </c>
      <c r="K39" s="10">
        <v>9.8302700000000005</v>
      </c>
      <c r="L39" s="10">
        <v>-30.478750000000002</v>
      </c>
      <c r="M39" s="10">
        <v>-37.806379999999997</v>
      </c>
      <c r="N39" s="10">
        <v>0.36157</v>
      </c>
      <c r="O39" s="10">
        <v>-21.721700000000002</v>
      </c>
      <c r="P39" s="10">
        <v>-32.771730000000005</v>
      </c>
      <c r="Q39" s="10">
        <v>-3.3455599999999999</v>
      </c>
      <c r="R39" s="10">
        <v>5.3322599999999998</v>
      </c>
      <c r="S39" s="10">
        <v>-12.47739</v>
      </c>
      <c r="T39" s="10">
        <v>-10.764940000000001</v>
      </c>
      <c r="U39" s="10">
        <v>-12.411370000000002</v>
      </c>
      <c r="V39" s="10">
        <v>-5.8684500000000002</v>
      </c>
      <c r="W39" s="10">
        <v>-7.3342000000000001</v>
      </c>
      <c r="X39" s="10">
        <v>-0.58257000000000003</v>
      </c>
      <c r="Y39" s="10">
        <v>-2.9759099999999998</v>
      </c>
      <c r="Z39" s="10">
        <v>-4.9262499999999996</v>
      </c>
      <c r="AA39" s="10">
        <v>7.4216999999999995</v>
      </c>
      <c r="AB39" s="10">
        <v>-6.2596699999999998</v>
      </c>
      <c r="AC39" s="10">
        <v>-3.49715</v>
      </c>
      <c r="AD39" s="10">
        <v>-8.0988400000000009</v>
      </c>
      <c r="AE39" s="10">
        <v>-12.211690000000001</v>
      </c>
      <c r="AF39" s="10">
        <v>-5.9300299999999995</v>
      </c>
      <c r="AG39" s="10">
        <v>-10.645899999999999</v>
      </c>
      <c r="AH39" s="10">
        <v>-16.45506</v>
      </c>
      <c r="AI39" s="9">
        <v>-6.1211380751300002</v>
      </c>
      <c r="AJ39" s="9">
        <v>-16.4951205805</v>
      </c>
      <c r="AK39" s="9">
        <v>74.391710000000003</v>
      </c>
      <c r="AL39" s="9">
        <v>83.114260000000002</v>
      </c>
      <c r="AM39" s="9">
        <v>64.003280000000004</v>
      </c>
      <c r="AN39" s="4"/>
      <c r="AO39" s="4"/>
      <c r="AP39" s="4"/>
      <c r="AQ39" s="4"/>
      <c r="AR39" s="4"/>
      <c r="AS39" s="4"/>
      <c r="AT39" s="4"/>
      <c r="AU39" s="4"/>
      <c r="AV39" s="4"/>
      <c r="AW39" s="4"/>
      <c r="AX39" s="4"/>
      <c r="AY39" s="4"/>
    </row>
    <row r="40" spans="1:51" ht="14.4" x14ac:dyDescent="0.3">
      <c r="A40" s="108">
        <f>YampaRiverInflow.TotalOutflow!A40</f>
        <v>45536</v>
      </c>
      <c r="B40" s="9">
        <v>-11.18</v>
      </c>
      <c r="C40" s="9">
        <v>-11.18</v>
      </c>
      <c r="D40" s="9">
        <v>-11.18</v>
      </c>
      <c r="E40" s="10">
        <v>37.451620000000005</v>
      </c>
      <c r="F40" s="10">
        <v>29.726150000000001</v>
      </c>
      <c r="G40" s="10">
        <v>21.405069999999998</v>
      </c>
      <c r="H40" s="10">
        <v>-6.1849399999999992</v>
      </c>
      <c r="I40" s="10">
        <v>-13.40967</v>
      </c>
      <c r="J40" s="10">
        <v>4.8451000000000004</v>
      </c>
      <c r="K40" s="10">
        <v>10.459700000000002</v>
      </c>
      <c r="L40" s="10">
        <v>-32.106940000000002</v>
      </c>
      <c r="M40" s="10">
        <v>-14.36115</v>
      </c>
      <c r="N40" s="10">
        <v>6.0761099999999999</v>
      </c>
      <c r="O40" s="10">
        <v>2.1292300000000002</v>
      </c>
      <c r="P40" s="10">
        <v>3.4588800000000002</v>
      </c>
      <c r="Q40" s="10">
        <v>-3.5141100000000001</v>
      </c>
      <c r="R40" s="10">
        <v>2.3970700000000003</v>
      </c>
      <c r="S40" s="10">
        <v>-14.862719999999999</v>
      </c>
      <c r="T40" s="10">
        <v>10.64911</v>
      </c>
      <c r="U40" s="10">
        <v>1.2162899999999999</v>
      </c>
      <c r="V40" s="10">
        <v>-3.2352600000000002</v>
      </c>
      <c r="W40" s="10">
        <v>3.2015500000000001</v>
      </c>
      <c r="X40" s="10">
        <v>-2.03647</v>
      </c>
      <c r="Y40" s="10">
        <v>4.6902200000000001</v>
      </c>
      <c r="Z40" s="10">
        <v>-2.4659599999999999</v>
      </c>
      <c r="AA40" s="10">
        <v>2.1341199999999998</v>
      </c>
      <c r="AB40" s="10">
        <v>-3.6479999999999999E-2</v>
      </c>
      <c r="AC40" s="10">
        <v>3.5242300000000002</v>
      </c>
      <c r="AD40" s="10">
        <v>2.30775</v>
      </c>
      <c r="AE40" s="10">
        <v>-2.1289499999999997</v>
      </c>
      <c r="AF40" s="10">
        <v>-5.9721000000000002</v>
      </c>
      <c r="AG40" s="10">
        <v>-4.7625399999999996</v>
      </c>
      <c r="AH40" s="10">
        <v>-11.23626</v>
      </c>
      <c r="AI40" s="9">
        <v>-5.9217293134800002</v>
      </c>
      <c r="AJ40" s="9">
        <v>-16.066383176799999</v>
      </c>
      <c r="AK40" s="9">
        <v>15.569330000000001</v>
      </c>
      <c r="AL40" s="9">
        <v>17.491540000000001</v>
      </c>
      <c r="AM40" s="9">
        <v>90.030710000000013</v>
      </c>
      <c r="AN40" s="4"/>
      <c r="AO40" s="4"/>
      <c r="AP40" s="4"/>
      <c r="AQ40" s="4"/>
      <c r="AR40" s="4"/>
      <c r="AS40" s="4"/>
      <c r="AT40" s="4"/>
      <c r="AU40" s="4"/>
      <c r="AV40" s="4"/>
      <c r="AW40" s="4"/>
      <c r="AX40" s="4"/>
      <c r="AY40" s="4"/>
    </row>
    <row r="41" spans="1:51" ht="14.4" x14ac:dyDescent="0.3">
      <c r="A41" s="108">
        <f>YampaRiverInflow.TotalOutflow!A41</f>
        <v>45566</v>
      </c>
      <c r="B41" s="9">
        <v>-11.257999999999999</v>
      </c>
      <c r="C41" s="9">
        <v>-11.257999999999999</v>
      </c>
      <c r="D41" s="9">
        <v>-11.257999999999999</v>
      </c>
      <c r="E41" s="10">
        <v>-7.9622099999999998</v>
      </c>
      <c r="F41" s="10">
        <v>14.659660000000001</v>
      </c>
      <c r="G41" s="10">
        <v>6.4712700000000005</v>
      </c>
      <c r="H41" s="10">
        <v>-4.5573800000000002</v>
      </c>
      <c r="I41" s="10">
        <v>16.089169999999999</v>
      </c>
      <c r="J41" s="10">
        <v>2.3823400000000001</v>
      </c>
      <c r="K41" s="10">
        <v>-2.3206700000000002</v>
      </c>
      <c r="L41" s="10">
        <v>-31.9285</v>
      </c>
      <c r="M41" s="10">
        <v>-8.5193500000000011</v>
      </c>
      <c r="N41" s="10">
        <v>-12.10599</v>
      </c>
      <c r="O41" s="10">
        <v>-6.4365399999999999</v>
      </c>
      <c r="P41" s="10">
        <v>-9.3328700000000016</v>
      </c>
      <c r="Q41" s="10">
        <v>8.7130799999999997</v>
      </c>
      <c r="R41" s="10">
        <v>6.0392799999999998</v>
      </c>
      <c r="S41" s="10">
        <v>-14.376950000000001</v>
      </c>
      <c r="T41" s="10">
        <v>11.44023</v>
      </c>
      <c r="U41" s="10">
        <v>-2.2667899999999999</v>
      </c>
      <c r="V41" s="10">
        <v>12.561069999999999</v>
      </c>
      <c r="W41" s="10">
        <v>9.3788400000000003</v>
      </c>
      <c r="X41" s="10">
        <v>7.2322499999999996</v>
      </c>
      <c r="Y41" s="10">
        <v>17.66301</v>
      </c>
      <c r="Z41" s="10">
        <v>17.936130000000002</v>
      </c>
      <c r="AA41" s="10">
        <v>19.500349999999997</v>
      </c>
      <c r="AB41" s="10">
        <v>0.40545999999999999</v>
      </c>
      <c r="AC41" s="10">
        <v>-3.57796</v>
      </c>
      <c r="AD41" s="10">
        <v>-7.8305600000000002</v>
      </c>
      <c r="AE41" s="10">
        <v>5.5783399999999999</v>
      </c>
      <c r="AF41" s="10">
        <v>7.1333100000000007</v>
      </c>
      <c r="AG41" s="10">
        <v>-3.07572</v>
      </c>
      <c r="AH41" s="10">
        <v>-12.67216</v>
      </c>
      <c r="AI41" s="9">
        <v>9.5933321672099989</v>
      </c>
      <c r="AJ41" s="9">
        <v>-7.3716004105100001</v>
      </c>
      <c r="AK41" s="9">
        <v>11.770820000000001</v>
      </c>
      <c r="AL41" s="9">
        <v>29.394490000000001</v>
      </c>
      <c r="AM41" s="9">
        <v>133.46231</v>
      </c>
      <c r="AN41" s="4"/>
      <c r="AO41" s="4"/>
      <c r="AP41" s="4"/>
      <c r="AQ41" s="4"/>
      <c r="AR41" s="4"/>
      <c r="AS41" s="4"/>
      <c r="AT41" s="4"/>
      <c r="AU41" s="4"/>
      <c r="AV41" s="4"/>
      <c r="AW41" s="4"/>
      <c r="AX41" s="4"/>
      <c r="AY41" s="4"/>
    </row>
    <row r="42" spans="1:51" ht="14.4" x14ac:dyDescent="0.3">
      <c r="A42" s="108">
        <f>YampaRiverInflow.TotalOutflow!A42</f>
        <v>45597</v>
      </c>
      <c r="B42" s="9">
        <v>-22.632999999999999</v>
      </c>
      <c r="C42" s="9">
        <v>-22.632999999999999</v>
      </c>
      <c r="D42" s="9">
        <v>-22.632999999999999</v>
      </c>
      <c r="E42" s="10">
        <v>19.1631</v>
      </c>
      <c r="F42" s="10">
        <v>8.3231599999999997</v>
      </c>
      <c r="G42" s="10">
        <v>-4.9865000000000004</v>
      </c>
      <c r="H42" s="10">
        <v>15.50897</v>
      </c>
      <c r="I42" s="10">
        <v>11.76432</v>
      </c>
      <c r="J42" s="10">
        <v>31.527560000000001</v>
      </c>
      <c r="K42" s="10">
        <v>-3.2050900000000002</v>
      </c>
      <c r="L42" s="10">
        <v>-23.295529999999999</v>
      </c>
      <c r="M42" s="10">
        <v>-17.111999999999998</v>
      </c>
      <c r="N42" s="10">
        <v>-11.698649999999999</v>
      </c>
      <c r="O42" s="10">
        <v>-40.886620000000001</v>
      </c>
      <c r="P42" s="10">
        <v>8.8454099999999993</v>
      </c>
      <c r="Q42" s="10">
        <v>8.6155300000000015</v>
      </c>
      <c r="R42" s="10">
        <v>-6.0922700000000001</v>
      </c>
      <c r="S42" s="10">
        <v>-18.06193</v>
      </c>
      <c r="T42" s="10">
        <v>-2.7934000000000001</v>
      </c>
      <c r="U42" s="10">
        <v>14.61594</v>
      </c>
      <c r="V42" s="10">
        <v>1.1808599999999998</v>
      </c>
      <c r="W42" s="10">
        <v>-1.2787599999999999</v>
      </c>
      <c r="X42" s="10">
        <v>-0.85072999999999999</v>
      </c>
      <c r="Y42" s="10">
        <v>-7.69496</v>
      </c>
      <c r="Z42" s="10">
        <v>-25.293230000000001</v>
      </c>
      <c r="AA42" s="10">
        <v>14.929360000000001</v>
      </c>
      <c r="AB42" s="10">
        <v>-6.5592299999999994</v>
      </c>
      <c r="AC42" s="10">
        <v>-12.624499999999999</v>
      </c>
      <c r="AD42" s="10">
        <v>-15.31161</v>
      </c>
      <c r="AE42" s="10">
        <v>-29.335889999999999</v>
      </c>
      <c r="AF42" s="10">
        <v>-11.260489999999999</v>
      </c>
      <c r="AG42" s="10">
        <v>-11.40968</v>
      </c>
      <c r="AH42" s="10">
        <v>4.0670200000000003</v>
      </c>
      <c r="AI42" s="9">
        <v>-5.6661833634400001</v>
      </c>
      <c r="AJ42" s="9">
        <v>-13.579297370099999</v>
      </c>
      <c r="AK42" s="9">
        <v>7.9291700000000001</v>
      </c>
      <c r="AL42" s="9">
        <v>-2.7989000000000002</v>
      </c>
      <c r="AM42" s="9">
        <v>52.581679999999999</v>
      </c>
      <c r="AN42" s="4"/>
      <c r="AO42" s="4"/>
      <c r="AP42" s="4"/>
      <c r="AQ42" s="4"/>
      <c r="AR42" s="4"/>
      <c r="AS42" s="4"/>
      <c r="AT42" s="4"/>
      <c r="AU42" s="4"/>
      <c r="AV42" s="4"/>
      <c r="AW42" s="4"/>
      <c r="AX42" s="4"/>
      <c r="AY42" s="4"/>
    </row>
    <row r="43" spans="1:51" ht="14.4" x14ac:dyDescent="0.3">
      <c r="A43" s="108">
        <f>YampaRiverInflow.TotalOutflow!A43</f>
        <v>45627</v>
      </c>
      <c r="B43" s="9">
        <v>-10.632</v>
      </c>
      <c r="C43" s="9">
        <v>-10.632</v>
      </c>
      <c r="D43" s="9">
        <v>-10.632</v>
      </c>
      <c r="E43" s="10">
        <v>32.17351</v>
      </c>
      <c r="F43" s="10">
        <v>27.887509999999999</v>
      </c>
      <c r="G43" s="10">
        <v>-7.8382100000000001</v>
      </c>
      <c r="H43" s="10">
        <v>-32.544939999999997</v>
      </c>
      <c r="I43" s="10">
        <v>-18.25207</v>
      </c>
      <c r="J43" s="10">
        <v>0.23571999999999999</v>
      </c>
      <c r="K43" s="10">
        <v>-17.19848</v>
      </c>
      <c r="L43" s="10">
        <v>-15.513</v>
      </c>
      <c r="M43" s="10">
        <v>-23.537050000000001</v>
      </c>
      <c r="N43" s="10">
        <v>-21.342089999999999</v>
      </c>
      <c r="O43" s="10">
        <v>-25.91873</v>
      </c>
      <c r="P43" s="10">
        <v>-8.1638900000000003</v>
      </c>
      <c r="Q43" s="10">
        <v>-7.6459899999999994</v>
      </c>
      <c r="R43" s="10">
        <v>-41.546080000000003</v>
      </c>
      <c r="S43" s="10">
        <v>-20.32019</v>
      </c>
      <c r="T43" s="10">
        <v>-22.775419999999997</v>
      </c>
      <c r="U43" s="10">
        <v>-20.00853</v>
      </c>
      <c r="V43" s="10">
        <v>-16.126649999999998</v>
      </c>
      <c r="W43" s="10">
        <v>-14.551170000000001</v>
      </c>
      <c r="X43" s="10">
        <v>-9.3304200000000002</v>
      </c>
      <c r="Y43" s="10">
        <v>-15.43425</v>
      </c>
      <c r="Z43" s="10">
        <v>-9.6678799999999985</v>
      </c>
      <c r="AA43" s="10">
        <v>2.13557</v>
      </c>
      <c r="AB43" s="10">
        <v>-15.070690000000001</v>
      </c>
      <c r="AC43" s="10">
        <v>-14.155530000000001</v>
      </c>
      <c r="AD43" s="10">
        <v>-24.016959999999997</v>
      </c>
      <c r="AE43" s="10">
        <v>-14.53312</v>
      </c>
      <c r="AF43" s="10">
        <v>-28.044779999999999</v>
      </c>
      <c r="AG43" s="10">
        <v>-6.3832500000000003</v>
      </c>
      <c r="AH43" s="10">
        <v>-10.085459999999999</v>
      </c>
      <c r="AI43" s="9">
        <v>-1.7760761056900001</v>
      </c>
      <c r="AJ43" s="9">
        <v>-12.813628441100001</v>
      </c>
      <c r="AK43" s="9">
        <v>0.70411000000000001</v>
      </c>
      <c r="AL43" s="9">
        <v>-2.0269400000000002</v>
      </c>
      <c r="AM43" s="9">
        <v>51.959830000000004</v>
      </c>
      <c r="AN43" s="4"/>
      <c r="AO43" s="4"/>
      <c r="AP43" s="4"/>
      <c r="AQ43" s="4"/>
      <c r="AR43" s="4"/>
      <c r="AS43" s="4"/>
      <c r="AT43" s="4"/>
      <c r="AU43" s="4"/>
      <c r="AV43" s="4"/>
      <c r="AW43" s="4"/>
      <c r="AX43" s="4"/>
      <c r="AY43" s="4"/>
    </row>
    <row r="44" spans="1:51" ht="14.4" x14ac:dyDescent="0.3">
      <c r="A44" s="108">
        <f>YampaRiverInflow.TotalOutflow!A44</f>
        <v>45658</v>
      </c>
      <c r="B44" s="9">
        <v>31.442490000000003</v>
      </c>
      <c r="C44" s="9">
        <v>31.442490000000003</v>
      </c>
      <c r="D44" s="9">
        <v>31.442490000000003</v>
      </c>
      <c r="E44" s="10">
        <v>-8.1626999999999992</v>
      </c>
      <c r="F44" s="10">
        <v>-9.4905600000000003</v>
      </c>
      <c r="G44" s="10">
        <v>-16.206330000000001</v>
      </c>
      <c r="H44" s="10">
        <v>-67.403059999999996</v>
      </c>
      <c r="I44" s="10">
        <v>5.3257399999999997</v>
      </c>
      <c r="J44" s="10">
        <v>-10.554080000000001</v>
      </c>
      <c r="K44" s="10">
        <v>-12.17793</v>
      </c>
      <c r="L44" s="10">
        <v>-5.2285699999999995</v>
      </c>
      <c r="M44" s="10">
        <v>-11.82418</v>
      </c>
      <c r="N44" s="10">
        <v>-0.35291</v>
      </c>
      <c r="O44" s="10">
        <v>-9.4022099999999984</v>
      </c>
      <c r="P44" s="10">
        <v>-2.2324000000000002</v>
      </c>
      <c r="Q44" s="10">
        <v>-13.06556</v>
      </c>
      <c r="R44" s="10">
        <v>-23.842459999999999</v>
      </c>
      <c r="S44" s="10">
        <v>-22.88402</v>
      </c>
      <c r="T44" s="10">
        <v>-9.2863400000000009</v>
      </c>
      <c r="U44" s="10">
        <v>2.0555400000000001</v>
      </c>
      <c r="V44" s="10">
        <v>-8.3692099999999989</v>
      </c>
      <c r="W44" s="10">
        <v>-7.36435</v>
      </c>
      <c r="X44" s="10">
        <v>-10.88565</v>
      </c>
      <c r="Y44" s="10">
        <v>0.18258000000000002</v>
      </c>
      <c r="Z44" s="10">
        <v>-24.099160000000001</v>
      </c>
      <c r="AA44" s="10">
        <v>-10.99343</v>
      </c>
      <c r="AB44" s="10">
        <v>-17.351569999999999</v>
      </c>
      <c r="AC44" s="10">
        <v>-15.120850000000001</v>
      </c>
      <c r="AD44" s="10">
        <v>-15.297610000000001</v>
      </c>
      <c r="AE44" s="10">
        <v>-7.4300500000000005</v>
      </c>
      <c r="AF44" s="10">
        <v>-23.203659999999999</v>
      </c>
      <c r="AG44" s="10">
        <v>-11.24441</v>
      </c>
      <c r="AH44" s="10">
        <v>-7.0866850672100004</v>
      </c>
      <c r="AI44" s="9">
        <v>-21.8410222298</v>
      </c>
      <c r="AJ44" s="9">
        <v>32.649590000000003</v>
      </c>
      <c r="AK44" s="9">
        <v>-4.1834899999999999</v>
      </c>
      <c r="AL44" s="9">
        <v>31.439830000000001</v>
      </c>
      <c r="AM44" s="9">
        <v>31.442490000000003</v>
      </c>
      <c r="AN44" s="4"/>
      <c r="AO44" s="4"/>
      <c r="AP44" s="4"/>
      <c r="AQ44" s="4"/>
      <c r="AR44" s="4"/>
      <c r="AS44" s="4"/>
      <c r="AT44" s="4"/>
      <c r="AU44" s="4"/>
      <c r="AV44" s="4"/>
      <c r="AW44" s="4"/>
      <c r="AX44" s="4"/>
      <c r="AY44" s="4"/>
    </row>
    <row r="45" spans="1:51" ht="14.4" x14ac:dyDescent="0.3">
      <c r="A45" s="108">
        <f>YampaRiverInflow.TotalOutflow!A45</f>
        <v>45689</v>
      </c>
      <c r="B45" s="9">
        <v>32.191499999999998</v>
      </c>
      <c r="C45" s="9">
        <v>32.191499999999998</v>
      </c>
      <c r="D45" s="9">
        <v>32.191499999999998</v>
      </c>
      <c r="E45" s="10">
        <v>-14.345370000000001</v>
      </c>
      <c r="F45" s="10">
        <v>0.28820999999999997</v>
      </c>
      <c r="G45" s="10">
        <v>24.75806</v>
      </c>
      <c r="H45" s="10">
        <v>-0.71377000000000002</v>
      </c>
      <c r="I45" s="10">
        <v>-17.479389999999999</v>
      </c>
      <c r="J45" s="10">
        <v>7.1028599999999997</v>
      </c>
      <c r="K45" s="10">
        <v>-20.612359999999999</v>
      </c>
      <c r="L45" s="10">
        <v>-3.8160700000000003</v>
      </c>
      <c r="M45" s="10">
        <v>12.07672</v>
      </c>
      <c r="N45" s="10">
        <v>-6.4777399999999998</v>
      </c>
      <c r="O45" s="10">
        <v>-3.1795599999999999</v>
      </c>
      <c r="P45" s="10">
        <v>-18.78584</v>
      </c>
      <c r="Q45" s="10">
        <v>-15.19333</v>
      </c>
      <c r="R45" s="10">
        <v>16.79738</v>
      </c>
      <c r="S45" s="10">
        <v>-14.575379999999999</v>
      </c>
      <c r="T45" s="10">
        <v>-10.293559999999999</v>
      </c>
      <c r="U45" s="10">
        <v>-6.9536000000000007</v>
      </c>
      <c r="V45" s="10">
        <v>-5.6801599999999999</v>
      </c>
      <c r="W45" s="10">
        <v>-3.35554</v>
      </c>
      <c r="X45" s="10">
        <v>-8.1621500000000005</v>
      </c>
      <c r="Y45" s="10">
        <v>2.4570000000000002E-2</v>
      </c>
      <c r="Z45" s="10">
        <v>-7.1100200000000005</v>
      </c>
      <c r="AA45" s="10">
        <v>-6.7532899999999998</v>
      </c>
      <c r="AB45" s="10">
        <v>-2.0011099999999997</v>
      </c>
      <c r="AC45" s="10">
        <v>-7.8896199999999999</v>
      </c>
      <c r="AD45" s="10">
        <v>-3.9773800000000001</v>
      </c>
      <c r="AE45" s="10">
        <v>-10.08442</v>
      </c>
      <c r="AF45" s="10">
        <v>-18.090959999999999</v>
      </c>
      <c r="AG45" s="10">
        <v>-11.6091</v>
      </c>
      <c r="AH45" s="10">
        <v>-21.548820344999999</v>
      </c>
      <c r="AI45" s="9">
        <v>-7.5980226642700002</v>
      </c>
      <c r="AJ45" s="9">
        <v>26.56495</v>
      </c>
      <c r="AK45" s="9">
        <v>1.9350000000000001</v>
      </c>
      <c r="AL45" s="9">
        <v>22.693020000000001</v>
      </c>
      <c r="AM45" s="9">
        <v>32.191499999999998</v>
      </c>
      <c r="AN45" s="4"/>
      <c r="AO45" s="4"/>
      <c r="AP45" s="4"/>
      <c r="AQ45" s="4"/>
      <c r="AR45" s="4"/>
      <c r="AS45" s="4"/>
      <c r="AT45" s="4"/>
      <c r="AU45" s="4"/>
      <c r="AV45" s="4"/>
      <c r="AW45" s="4"/>
      <c r="AX45" s="4"/>
      <c r="AY45" s="4"/>
    </row>
    <row r="46" spans="1:51" ht="14.4" x14ac:dyDescent="0.3">
      <c r="A46" s="108">
        <f>YampaRiverInflow.TotalOutflow!A46</f>
        <v>45717</v>
      </c>
      <c r="B46" s="9">
        <v>19.579360000000001</v>
      </c>
      <c r="C46" s="9">
        <v>19.579360000000001</v>
      </c>
      <c r="D46" s="9">
        <v>19.579360000000001</v>
      </c>
      <c r="E46" s="10">
        <v>21.266830000000002</v>
      </c>
      <c r="F46" s="10">
        <v>8.1764600000000005</v>
      </c>
      <c r="G46" s="10">
        <v>7.8801000000000005</v>
      </c>
      <c r="H46" s="10">
        <v>-16.084820000000001</v>
      </c>
      <c r="I46" s="10">
        <v>24.562889999999999</v>
      </c>
      <c r="J46" s="10">
        <v>-1.3683399999999999</v>
      </c>
      <c r="K46" s="10">
        <v>-30.239049999999999</v>
      </c>
      <c r="L46" s="10">
        <v>-0.40625</v>
      </c>
      <c r="M46" s="10">
        <v>-2.8755600000000001</v>
      </c>
      <c r="N46" s="10">
        <v>-24.367049999999999</v>
      </c>
      <c r="O46" s="10">
        <v>-21.61571</v>
      </c>
      <c r="P46" s="10">
        <v>-7.1826499999999998</v>
      </c>
      <c r="Q46" s="10">
        <v>-21.388090000000002</v>
      </c>
      <c r="R46" s="10">
        <v>-38.647570000000002</v>
      </c>
      <c r="S46" s="10">
        <v>-17.924779999999998</v>
      </c>
      <c r="T46" s="10">
        <v>-12.442740000000001</v>
      </c>
      <c r="U46" s="10">
        <v>-43.985260000000004</v>
      </c>
      <c r="V46" s="10">
        <v>-10.52102</v>
      </c>
      <c r="W46" s="10">
        <v>-6.4350100000000001</v>
      </c>
      <c r="X46" s="10">
        <v>-12.448540000000001</v>
      </c>
      <c r="Y46" s="10">
        <v>-11.11115</v>
      </c>
      <c r="Z46" s="10">
        <v>-14.26328</v>
      </c>
      <c r="AA46" s="10">
        <v>-15.209569999999999</v>
      </c>
      <c r="AB46" s="10">
        <v>-13.494590000000001</v>
      </c>
      <c r="AC46" s="10">
        <v>-13.53969</v>
      </c>
      <c r="AD46" s="10">
        <v>-18.373999999999999</v>
      </c>
      <c r="AE46" s="10">
        <v>-10.9312</v>
      </c>
      <c r="AF46" s="10">
        <v>-22.812709999999999</v>
      </c>
      <c r="AG46" s="10">
        <v>-10.592450000000001</v>
      </c>
      <c r="AH46" s="10">
        <v>-11.9735317815</v>
      </c>
      <c r="AI46" s="9">
        <v>-21.396965078199997</v>
      </c>
      <c r="AJ46" s="9">
        <v>60.964930000000003</v>
      </c>
      <c r="AK46" s="9">
        <v>9.2411200000000004</v>
      </c>
      <c r="AL46" s="9">
        <v>34.107990000000001</v>
      </c>
      <c r="AM46" s="9">
        <v>19.579360000000001</v>
      </c>
      <c r="AN46" s="4"/>
      <c r="AO46" s="4"/>
      <c r="AP46" s="4"/>
      <c r="AQ46" s="4"/>
      <c r="AR46" s="4"/>
      <c r="AS46" s="4"/>
      <c r="AT46" s="4"/>
      <c r="AU46" s="4"/>
      <c r="AV46" s="4"/>
      <c r="AW46" s="4"/>
      <c r="AX46" s="4"/>
      <c r="AY46" s="4"/>
    </row>
    <row r="47" spans="1:51" ht="14.4" x14ac:dyDescent="0.3">
      <c r="A47" s="108">
        <f>YampaRiverInflow.TotalOutflow!A47</f>
        <v>45748</v>
      </c>
      <c r="B47" s="9">
        <v>-6.7857700000000003</v>
      </c>
      <c r="C47" s="9">
        <v>-6.7857700000000003</v>
      </c>
      <c r="D47" s="9">
        <v>-6.7857700000000003</v>
      </c>
      <c r="E47" s="10">
        <v>6.2441000000000004</v>
      </c>
      <c r="F47" s="10">
        <v>4.2861700000000003</v>
      </c>
      <c r="G47" s="10">
        <v>29.646259999999998</v>
      </c>
      <c r="H47" s="10">
        <v>28.972660000000001</v>
      </c>
      <c r="I47" s="10">
        <v>18.863569999999999</v>
      </c>
      <c r="J47" s="10">
        <v>13.24966</v>
      </c>
      <c r="K47" s="10">
        <v>-34.838769999999997</v>
      </c>
      <c r="L47" s="10">
        <v>-15.670870000000001</v>
      </c>
      <c r="M47" s="10">
        <v>-12.345879999999999</v>
      </c>
      <c r="N47" s="10">
        <v>-24.792330000000003</v>
      </c>
      <c r="O47" s="10">
        <v>-15.55307</v>
      </c>
      <c r="P47" s="10">
        <v>-27.615380000000002</v>
      </c>
      <c r="Q47" s="10">
        <v>-9.9768299999999996</v>
      </c>
      <c r="R47" s="10">
        <v>-7.8899799999999995</v>
      </c>
      <c r="S47" s="10">
        <v>-18.484590000000001</v>
      </c>
      <c r="T47" s="10">
        <v>-13.60337</v>
      </c>
      <c r="U47" s="10">
        <v>-60.627809999999997</v>
      </c>
      <c r="V47" s="10">
        <v>-9.7155499999999986</v>
      </c>
      <c r="W47" s="10">
        <v>-15.310879999999999</v>
      </c>
      <c r="X47" s="10">
        <v>3.4897600000000004</v>
      </c>
      <c r="Y47" s="10">
        <v>-16.877500000000001</v>
      </c>
      <c r="Z47" s="10">
        <v>-19.60941</v>
      </c>
      <c r="AA47" s="10">
        <v>-18.033900000000003</v>
      </c>
      <c r="AB47" s="10">
        <v>-6.3000600000000002</v>
      </c>
      <c r="AC47" s="10">
        <v>-13.78439</v>
      </c>
      <c r="AD47" s="10">
        <v>-16.949249999999999</v>
      </c>
      <c r="AE47" s="10">
        <v>-12.7826</v>
      </c>
      <c r="AF47" s="10">
        <v>-23.694689999999998</v>
      </c>
      <c r="AG47" s="10">
        <v>-20.046709999999997</v>
      </c>
      <c r="AH47" s="10">
        <v>-21.301506761199999</v>
      </c>
      <c r="AI47" s="9">
        <v>-18.480803921300001</v>
      </c>
      <c r="AJ47" s="9">
        <v>54.424519999999994</v>
      </c>
      <c r="AK47" s="9">
        <v>12.133100000000001</v>
      </c>
      <c r="AL47" s="9">
        <v>76.599170000000001</v>
      </c>
      <c r="AM47" s="9">
        <v>-6.7857700000000003</v>
      </c>
      <c r="AN47" s="4"/>
      <c r="AO47" s="4"/>
      <c r="AP47" s="4"/>
      <c r="AQ47" s="4"/>
      <c r="AR47" s="4"/>
      <c r="AS47" s="4"/>
      <c r="AT47" s="4"/>
      <c r="AU47" s="4"/>
      <c r="AV47" s="4"/>
      <c r="AW47" s="4"/>
      <c r="AX47" s="4"/>
      <c r="AY47" s="4"/>
    </row>
    <row r="48" spans="1:51" ht="14.4" x14ac:dyDescent="0.3">
      <c r="A48" s="108">
        <f>YampaRiverInflow.TotalOutflow!A48</f>
        <v>45778</v>
      </c>
      <c r="B48" s="9">
        <v>-8.2189999999999994</v>
      </c>
      <c r="C48" s="9">
        <v>-8.2189999999999994</v>
      </c>
      <c r="D48" s="9">
        <v>-8.2189999999999994</v>
      </c>
      <c r="E48" s="10">
        <v>32.762029999999996</v>
      </c>
      <c r="F48" s="10">
        <v>14.885899999999999</v>
      </c>
      <c r="G48" s="10">
        <v>9.8693099999999987</v>
      </c>
      <c r="H48" s="10">
        <v>49.975879999999997</v>
      </c>
      <c r="I48" s="10">
        <v>-7.9184299999999999</v>
      </c>
      <c r="J48" s="10">
        <v>11.12064</v>
      </c>
      <c r="K48" s="10">
        <v>-43.382190000000001</v>
      </c>
      <c r="L48" s="10">
        <v>-22.886580000000002</v>
      </c>
      <c r="M48" s="10">
        <v>-11.17521</v>
      </c>
      <c r="N48" s="10">
        <v>-23.596910000000001</v>
      </c>
      <c r="O48" s="10">
        <v>-15.42226</v>
      </c>
      <c r="P48" s="10">
        <v>3.82769</v>
      </c>
      <c r="Q48" s="10">
        <v>-8.7342700000000004</v>
      </c>
      <c r="R48" s="10">
        <v>-12.672180000000001</v>
      </c>
      <c r="S48" s="10">
        <v>-9.4568999999999992</v>
      </c>
      <c r="T48" s="10">
        <v>2.1620500000000002</v>
      </c>
      <c r="U48" s="10">
        <v>6.1777799999999994</v>
      </c>
      <c r="V48" s="10">
        <v>-11.006309999999999</v>
      </c>
      <c r="W48" s="10">
        <v>-11.085049999999999</v>
      </c>
      <c r="X48" s="10">
        <v>-22.195970000000003</v>
      </c>
      <c r="Y48" s="10">
        <v>-14.829829999999999</v>
      </c>
      <c r="Z48" s="10">
        <v>10.05152</v>
      </c>
      <c r="AA48" s="10">
        <v>-15.21618</v>
      </c>
      <c r="AB48" s="10">
        <v>-22.456689999999998</v>
      </c>
      <c r="AC48" s="10">
        <v>-5.2049700000000003</v>
      </c>
      <c r="AD48" s="10">
        <v>-18.830310000000001</v>
      </c>
      <c r="AE48" s="10">
        <v>-9.6620400000000011</v>
      </c>
      <c r="AF48" s="10">
        <v>-14.13106</v>
      </c>
      <c r="AG48" s="10">
        <v>-15.37541</v>
      </c>
      <c r="AH48" s="10">
        <v>-17.183385914400002</v>
      </c>
      <c r="AI48" s="9">
        <v>-10.352921004100001</v>
      </c>
      <c r="AJ48" s="9">
        <v>25.669160000000002</v>
      </c>
      <c r="AK48" s="9">
        <v>46.607790000000001</v>
      </c>
      <c r="AL48" s="9">
        <v>81.077850000000012</v>
      </c>
      <c r="AM48" s="9">
        <v>32.891910000000003</v>
      </c>
      <c r="AN48" s="4"/>
      <c r="AO48" s="4"/>
      <c r="AP48" s="4"/>
      <c r="AQ48" s="4"/>
      <c r="AR48" s="4"/>
      <c r="AS48" s="4"/>
      <c r="AT48" s="4"/>
      <c r="AU48" s="4"/>
      <c r="AV48" s="4"/>
      <c r="AW48" s="4"/>
      <c r="AX48" s="4"/>
      <c r="AY48" s="4"/>
    </row>
    <row r="49" spans="1:1005" ht="14.4" x14ac:dyDescent="0.3">
      <c r="A49" s="108">
        <f>YampaRiverInflow.TotalOutflow!A49</f>
        <v>45809</v>
      </c>
      <c r="B49" s="9">
        <v>-13.089</v>
      </c>
      <c r="C49" s="9">
        <v>-13.089</v>
      </c>
      <c r="D49" s="9">
        <v>-13.089</v>
      </c>
      <c r="E49" s="10">
        <v>36.8551</v>
      </c>
      <c r="F49" s="10">
        <v>12.004910000000001</v>
      </c>
      <c r="G49" s="10">
        <v>7.7272400000000001</v>
      </c>
      <c r="H49" s="10">
        <v>40.933699999999995</v>
      </c>
      <c r="I49" s="10">
        <v>11.465860000000001</v>
      </c>
      <c r="J49" s="10">
        <v>16.794580000000003</v>
      </c>
      <c r="K49" s="10">
        <v>-46.634540000000001</v>
      </c>
      <c r="L49" s="10">
        <v>-19.443330000000003</v>
      </c>
      <c r="M49" s="10">
        <v>7.9125299999999994</v>
      </c>
      <c r="N49" s="10">
        <v>-9.9691600000000005</v>
      </c>
      <c r="O49" s="10">
        <v>-16.600020000000001</v>
      </c>
      <c r="P49" s="10">
        <v>-10.217690000000001</v>
      </c>
      <c r="Q49" s="10">
        <v>3.97357</v>
      </c>
      <c r="R49" s="10">
        <v>-3.1482399999999999</v>
      </c>
      <c r="S49" s="10">
        <v>-1.4221199999999998</v>
      </c>
      <c r="T49" s="10">
        <v>-38.834009999999999</v>
      </c>
      <c r="U49" s="10">
        <v>-7.06473</v>
      </c>
      <c r="V49" s="10">
        <v>1.8902699999999999</v>
      </c>
      <c r="W49" s="10">
        <v>8.4872199999999989</v>
      </c>
      <c r="X49" s="10">
        <v>0.80691999999999997</v>
      </c>
      <c r="Y49" s="10">
        <v>-6.2195200000000002</v>
      </c>
      <c r="Z49" s="10">
        <v>13.559850000000001</v>
      </c>
      <c r="AA49" s="10">
        <v>-8.6716299999999986</v>
      </c>
      <c r="AB49" s="10">
        <v>-7.92706</v>
      </c>
      <c r="AC49" s="10">
        <v>-2.6868400000000001</v>
      </c>
      <c r="AD49" s="10">
        <v>-23.401610000000002</v>
      </c>
      <c r="AE49" s="10">
        <v>-8.745379999999999</v>
      </c>
      <c r="AF49" s="10">
        <v>-18.980650000000001</v>
      </c>
      <c r="AG49" s="10">
        <v>-16.096640000000001</v>
      </c>
      <c r="AH49" s="10">
        <v>-19.255974470100004</v>
      </c>
      <c r="AI49" s="9">
        <v>-18.6228715425</v>
      </c>
      <c r="AJ49" s="9">
        <v>36.7791</v>
      </c>
      <c r="AK49" s="9">
        <v>47.801720000000003</v>
      </c>
      <c r="AL49" s="9">
        <v>62.467669999999998</v>
      </c>
      <c r="AM49" s="9">
        <v>43.907669999999996</v>
      </c>
      <c r="AN49" s="4"/>
      <c r="AO49" s="4"/>
      <c r="AP49" s="4"/>
      <c r="AQ49" s="4"/>
      <c r="AR49" s="4"/>
      <c r="AS49" s="4"/>
      <c r="AT49" s="4"/>
      <c r="AU49" s="4"/>
      <c r="AV49" s="4"/>
      <c r="AW49" s="4"/>
      <c r="AX49" s="4"/>
      <c r="AY49" s="4"/>
    </row>
    <row r="50" spans="1:1005" ht="14.4" x14ac:dyDescent="0.3">
      <c r="A50" s="108">
        <f>YampaRiverInflow.TotalOutflow!A50</f>
        <v>45839</v>
      </c>
      <c r="B50" s="9">
        <v>-9.9160000000000004</v>
      </c>
      <c r="C50" s="9">
        <v>-9.9160000000000004</v>
      </c>
      <c r="D50" s="9">
        <v>-9.9160000000000004</v>
      </c>
      <c r="E50" s="10">
        <v>32.877110000000002</v>
      </c>
      <c r="F50" s="10">
        <v>10.57719</v>
      </c>
      <c r="G50" s="10">
        <v>7.2024099999999995</v>
      </c>
      <c r="H50" s="10">
        <v>42.957050000000002</v>
      </c>
      <c r="I50" s="10">
        <v>25.683209999999999</v>
      </c>
      <c r="J50" s="10">
        <v>16.192450000000001</v>
      </c>
      <c r="K50" s="10">
        <v>-32.33464</v>
      </c>
      <c r="L50" s="10">
        <v>-28.353200000000001</v>
      </c>
      <c r="M50" s="10">
        <v>-13.82734</v>
      </c>
      <c r="N50" s="10">
        <v>-8.2693600000000007</v>
      </c>
      <c r="O50" s="10">
        <v>-6.1791200000000002</v>
      </c>
      <c r="P50" s="10">
        <v>3.4561299999999999</v>
      </c>
      <c r="Q50" s="10">
        <v>2.85033</v>
      </c>
      <c r="R50" s="10">
        <v>-5.2313599999999996</v>
      </c>
      <c r="S50" s="10">
        <v>-2.7631799999999997</v>
      </c>
      <c r="T50" s="10">
        <v>-11.48329</v>
      </c>
      <c r="U50" s="10">
        <v>-12.351889999999999</v>
      </c>
      <c r="V50" s="10">
        <v>-4.6287900000000004</v>
      </c>
      <c r="W50" s="10">
        <v>-5.6995800000000001</v>
      </c>
      <c r="X50" s="10">
        <v>1.1146199999999999</v>
      </c>
      <c r="Y50" s="10">
        <v>-1.95407</v>
      </c>
      <c r="Z50" s="10">
        <v>15.37031</v>
      </c>
      <c r="AA50" s="10">
        <v>-6.1843900000000005</v>
      </c>
      <c r="AB50" s="10">
        <v>2.6158600000000001</v>
      </c>
      <c r="AC50" s="10">
        <v>5.3711899999999995</v>
      </c>
      <c r="AD50" s="10">
        <v>-13.886209999999998</v>
      </c>
      <c r="AE50" s="10">
        <v>-10.38104</v>
      </c>
      <c r="AF50" s="10">
        <v>-8.8864900000000002</v>
      </c>
      <c r="AG50" s="10">
        <v>-24.04243</v>
      </c>
      <c r="AH50" s="10">
        <v>-9.7753157925099998</v>
      </c>
      <c r="AI50" s="9">
        <v>-13.541234510899999</v>
      </c>
      <c r="AJ50" s="9">
        <v>72.870630000000006</v>
      </c>
      <c r="AK50" s="9">
        <v>68.089640000000003</v>
      </c>
      <c r="AL50" s="9">
        <v>60.205719999999999</v>
      </c>
      <c r="AM50" s="9">
        <v>49.438319999999997</v>
      </c>
      <c r="AN50" s="4"/>
      <c r="AO50" s="4"/>
      <c r="AP50" s="4"/>
      <c r="AQ50" s="4"/>
      <c r="AR50" s="4"/>
      <c r="AS50" s="4"/>
      <c r="AT50" s="4"/>
      <c r="AU50" s="4"/>
      <c r="AV50" s="4"/>
      <c r="AW50" s="4"/>
      <c r="AX50" s="4"/>
      <c r="AY50" s="4"/>
    </row>
    <row r="51" spans="1:1005" ht="14.4" x14ac:dyDescent="0.3">
      <c r="A51" s="108">
        <f>YampaRiverInflow.TotalOutflow!A51</f>
        <v>45870</v>
      </c>
      <c r="B51" s="9">
        <v>-10.787000000000001</v>
      </c>
      <c r="C51" s="9">
        <v>-10.787000000000001</v>
      </c>
      <c r="D51" s="9">
        <v>-10.787000000000001</v>
      </c>
      <c r="E51" s="10">
        <v>25.66291</v>
      </c>
      <c r="F51" s="10">
        <v>47.366790000000002</v>
      </c>
      <c r="G51" s="10">
        <v>-3.6207199999999999</v>
      </c>
      <c r="H51" s="10">
        <v>8.2340900000000001</v>
      </c>
      <c r="I51" s="10">
        <v>1.0808900000000001</v>
      </c>
      <c r="J51" s="10">
        <v>9.8302700000000005</v>
      </c>
      <c r="K51" s="10">
        <v>-30.478750000000002</v>
      </c>
      <c r="L51" s="10">
        <v>-37.806379999999997</v>
      </c>
      <c r="M51" s="10">
        <v>0.36157</v>
      </c>
      <c r="N51" s="10">
        <v>-21.721700000000002</v>
      </c>
      <c r="O51" s="10">
        <v>-32.771730000000005</v>
      </c>
      <c r="P51" s="10">
        <v>-3.3455599999999999</v>
      </c>
      <c r="Q51" s="10">
        <v>5.3322599999999998</v>
      </c>
      <c r="R51" s="10">
        <v>-12.47739</v>
      </c>
      <c r="S51" s="10">
        <v>-10.764940000000001</v>
      </c>
      <c r="T51" s="10">
        <v>-12.411370000000002</v>
      </c>
      <c r="U51" s="10">
        <v>-5.8684500000000002</v>
      </c>
      <c r="V51" s="10">
        <v>-7.3342000000000001</v>
      </c>
      <c r="W51" s="10">
        <v>-0.58257000000000003</v>
      </c>
      <c r="X51" s="10">
        <v>-2.9759099999999998</v>
      </c>
      <c r="Y51" s="10">
        <v>-4.9262499999999996</v>
      </c>
      <c r="Z51" s="10">
        <v>7.4216999999999995</v>
      </c>
      <c r="AA51" s="10">
        <v>-6.2596699999999998</v>
      </c>
      <c r="AB51" s="10">
        <v>-3.49715</v>
      </c>
      <c r="AC51" s="10">
        <v>-8.0988400000000009</v>
      </c>
      <c r="AD51" s="10">
        <v>-12.211690000000001</v>
      </c>
      <c r="AE51" s="10">
        <v>-5.9300299999999995</v>
      </c>
      <c r="AF51" s="10">
        <v>-10.645899999999999</v>
      </c>
      <c r="AG51" s="10">
        <v>-16.45506</v>
      </c>
      <c r="AH51" s="10">
        <v>-6.1211380751300002</v>
      </c>
      <c r="AI51" s="9">
        <v>-16.4951205805</v>
      </c>
      <c r="AJ51" s="9">
        <v>74.391710000000003</v>
      </c>
      <c r="AK51" s="9">
        <v>83.114260000000002</v>
      </c>
      <c r="AL51" s="9">
        <v>64.003280000000004</v>
      </c>
      <c r="AM51" s="9">
        <v>30.162470000000003</v>
      </c>
      <c r="AN51" s="4"/>
      <c r="AO51" s="4"/>
      <c r="AP51" s="4"/>
      <c r="AQ51" s="4"/>
      <c r="AR51" s="4"/>
      <c r="AS51" s="4"/>
      <c r="AT51" s="4"/>
      <c r="AU51" s="4"/>
      <c r="AV51" s="4"/>
      <c r="AW51" s="4"/>
      <c r="AX51" s="4"/>
      <c r="AY51" s="4"/>
    </row>
    <row r="52" spans="1:1005" ht="14.4" x14ac:dyDescent="0.3">
      <c r="A52" s="108">
        <f>YampaRiverInflow.TotalOutflow!A52</f>
        <v>45901</v>
      </c>
      <c r="B52" s="9">
        <v>-11.18</v>
      </c>
      <c r="C52" s="9">
        <v>-11.18</v>
      </c>
      <c r="D52" s="9">
        <v>-11.18</v>
      </c>
      <c r="E52" s="10">
        <v>29.726150000000001</v>
      </c>
      <c r="F52" s="10">
        <v>21.405069999999998</v>
      </c>
      <c r="G52" s="10">
        <v>-6.1849399999999992</v>
      </c>
      <c r="H52" s="10">
        <v>-13.40967</v>
      </c>
      <c r="I52" s="10">
        <v>4.8451000000000004</v>
      </c>
      <c r="J52" s="10">
        <v>10.459700000000002</v>
      </c>
      <c r="K52" s="10">
        <v>-32.106940000000002</v>
      </c>
      <c r="L52" s="10">
        <v>-14.36115</v>
      </c>
      <c r="M52" s="10">
        <v>6.0761099999999999</v>
      </c>
      <c r="N52" s="10">
        <v>2.1292300000000002</v>
      </c>
      <c r="O52" s="10">
        <v>3.4588800000000002</v>
      </c>
      <c r="P52" s="10">
        <v>-3.5141100000000001</v>
      </c>
      <c r="Q52" s="10">
        <v>2.3970700000000003</v>
      </c>
      <c r="R52" s="10">
        <v>-14.862719999999999</v>
      </c>
      <c r="S52" s="10">
        <v>10.64911</v>
      </c>
      <c r="T52" s="10">
        <v>1.2162899999999999</v>
      </c>
      <c r="U52" s="10">
        <v>-3.2352600000000002</v>
      </c>
      <c r="V52" s="10">
        <v>3.2015500000000001</v>
      </c>
      <c r="W52" s="10">
        <v>-2.03647</v>
      </c>
      <c r="X52" s="10">
        <v>4.6902200000000001</v>
      </c>
      <c r="Y52" s="10">
        <v>-2.4659599999999999</v>
      </c>
      <c r="Z52" s="10">
        <v>2.1341199999999998</v>
      </c>
      <c r="AA52" s="10">
        <v>-3.6479999999999999E-2</v>
      </c>
      <c r="AB52" s="10">
        <v>3.5242300000000002</v>
      </c>
      <c r="AC52" s="10">
        <v>2.30775</v>
      </c>
      <c r="AD52" s="10">
        <v>-2.1289499999999997</v>
      </c>
      <c r="AE52" s="10">
        <v>-5.9721000000000002</v>
      </c>
      <c r="AF52" s="10">
        <v>-4.7625399999999996</v>
      </c>
      <c r="AG52" s="10">
        <v>-11.23626</v>
      </c>
      <c r="AH52" s="10">
        <v>-5.9217293134800002</v>
      </c>
      <c r="AI52" s="9">
        <v>-16.066383176799999</v>
      </c>
      <c r="AJ52" s="9">
        <v>15.569330000000001</v>
      </c>
      <c r="AK52" s="9">
        <v>17.491540000000001</v>
      </c>
      <c r="AL52" s="9">
        <v>90.030710000000013</v>
      </c>
      <c r="AM52" s="9">
        <v>37.451620000000005</v>
      </c>
      <c r="AN52" s="4"/>
      <c r="AO52" s="4"/>
      <c r="AP52" s="4"/>
      <c r="AQ52" s="4"/>
      <c r="AR52" s="4"/>
      <c r="AS52" s="4"/>
      <c r="AT52" s="4"/>
      <c r="AU52" s="4"/>
      <c r="AV52" s="4"/>
      <c r="AW52" s="4"/>
      <c r="AX52" s="4"/>
      <c r="AY52" s="4"/>
    </row>
    <row r="53" spans="1:1005" ht="14.4" x14ac:dyDescent="0.3">
      <c r="A53" s="108">
        <f>YampaRiverInflow.TotalOutflow!A53</f>
        <v>45931</v>
      </c>
      <c r="B53" s="9">
        <v>-11.257999999999999</v>
      </c>
      <c r="C53" s="9">
        <v>-11.257999999999999</v>
      </c>
      <c r="D53" s="9">
        <v>-11.257999999999999</v>
      </c>
      <c r="E53" s="10">
        <v>14.659660000000001</v>
      </c>
      <c r="F53" s="10">
        <v>6.4712700000000005</v>
      </c>
      <c r="G53" s="10">
        <v>-4.5573800000000002</v>
      </c>
      <c r="H53" s="10">
        <v>16.089169999999999</v>
      </c>
      <c r="I53" s="10">
        <v>2.3823400000000001</v>
      </c>
      <c r="J53" s="10">
        <v>-2.3206700000000002</v>
      </c>
      <c r="K53" s="10">
        <v>-31.9285</v>
      </c>
      <c r="L53" s="10">
        <v>-8.5193500000000011</v>
      </c>
      <c r="M53" s="10">
        <v>-12.10599</v>
      </c>
      <c r="N53" s="10">
        <v>-6.4365399999999999</v>
      </c>
      <c r="O53" s="10">
        <v>-9.3328700000000016</v>
      </c>
      <c r="P53" s="10">
        <v>8.7130799999999997</v>
      </c>
      <c r="Q53" s="10">
        <v>6.0392799999999998</v>
      </c>
      <c r="R53" s="10">
        <v>-14.376950000000001</v>
      </c>
      <c r="S53" s="10">
        <v>11.44023</v>
      </c>
      <c r="T53" s="10">
        <v>-2.2667899999999999</v>
      </c>
      <c r="U53" s="10">
        <v>12.561069999999999</v>
      </c>
      <c r="V53" s="10">
        <v>9.3788400000000003</v>
      </c>
      <c r="W53" s="10">
        <v>7.2322499999999996</v>
      </c>
      <c r="X53" s="10">
        <v>17.66301</v>
      </c>
      <c r="Y53" s="10">
        <v>17.936130000000002</v>
      </c>
      <c r="Z53" s="10">
        <v>19.500349999999997</v>
      </c>
      <c r="AA53" s="10">
        <v>0.40545999999999999</v>
      </c>
      <c r="AB53" s="10">
        <v>-3.57796</v>
      </c>
      <c r="AC53" s="10">
        <v>-7.8305600000000002</v>
      </c>
      <c r="AD53" s="10">
        <v>5.5783399999999999</v>
      </c>
      <c r="AE53" s="10">
        <v>7.1333100000000007</v>
      </c>
      <c r="AF53" s="10">
        <v>-3.07572</v>
      </c>
      <c r="AG53" s="10">
        <v>-12.67216</v>
      </c>
      <c r="AH53" s="10">
        <v>9.5933321672099989</v>
      </c>
      <c r="AI53" s="9">
        <v>-7.3716004105100001</v>
      </c>
      <c r="AJ53" s="9">
        <v>11.770820000000001</v>
      </c>
      <c r="AK53" s="9">
        <v>29.394490000000001</v>
      </c>
      <c r="AL53" s="9">
        <v>133.46231</v>
      </c>
      <c r="AM53" s="9">
        <v>-7.9622099999999998</v>
      </c>
      <c r="AN53" s="4"/>
      <c r="AO53" s="4"/>
      <c r="AP53" s="4"/>
      <c r="AQ53" s="4"/>
      <c r="AR53" s="4"/>
      <c r="AS53" s="4"/>
      <c r="AT53" s="4"/>
      <c r="AU53" s="4"/>
      <c r="AV53" s="4"/>
      <c r="AW53" s="4"/>
      <c r="AX53" s="4"/>
      <c r="AY53" s="4"/>
    </row>
    <row r="54" spans="1:1005" ht="14.4" x14ac:dyDescent="0.3">
      <c r="A54" s="108">
        <f>YampaRiverInflow.TotalOutflow!A54</f>
        <v>45962</v>
      </c>
      <c r="B54" s="9">
        <v>-22.632999999999999</v>
      </c>
      <c r="C54" s="9">
        <v>-22.632999999999999</v>
      </c>
      <c r="D54" s="9">
        <v>-22.632999999999999</v>
      </c>
      <c r="E54" s="10">
        <v>8.3231599999999997</v>
      </c>
      <c r="F54" s="10">
        <v>-4.9865000000000004</v>
      </c>
      <c r="G54" s="10">
        <v>15.50897</v>
      </c>
      <c r="H54" s="10">
        <v>11.76432</v>
      </c>
      <c r="I54" s="10">
        <v>31.527560000000001</v>
      </c>
      <c r="J54" s="10">
        <v>-3.2050900000000002</v>
      </c>
      <c r="K54" s="10">
        <v>-23.295529999999999</v>
      </c>
      <c r="L54" s="10">
        <v>-17.111999999999998</v>
      </c>
      <c r="M54" s="10">
        <v>-11.698649999999999</v>
      </c>
      <c r="N54" s="10">
        <v>-40.886620000000001</v>
      </c>
      <c r="O54" s="10">
        <v>8.8454099999999993</v>
      </c>
      <c r="P54" s="10">
        <v>8.6155300000000015</v>
      </c>
      <c r="Q54" s="10">
        <v>-6.0922700000000001</v>
      </c>
      <c r="R54" s="10">
        <v>-18.06193</v>
      </c>
      <c r="S54" s="10">
        <v>-2.7934000000000001</v>
      </c>
      <c r="T54" s="10">
        <v>14.61594</v>
      </c>
      <c r="U54" s="10">
        <v>1.1808599999999998</v>
      </c>
      <c r="V54" s="10">
        <v>-1.2787599999999999</v>
      </c>
      <c r="W54" s="10">
        <v>-0.85072999999999999</v>
      </c>
      <c r="X54" s="10">
        <v>-7.69496</v>
      </c>
      <c r="Y54" s="10">
        <v>-25.293230000000001</v>
      </c>
      <c r="Z54" s="10">
        <v>14.929360000000001</v>
      </c>
      <c r="AA54" s="10">
        <v>-6.5592299999999994</v>
      </c>
      <c r="AB54" s="10">
        <v>-12.624499999999999</v>
      </c>
      <c r="AC54" s="10">
        <v>-15.31161</v>
      </c>
      <c r="AD54" s="10">
        <v>-29.335889999999999</v>
      </c>
      <c r="AE54" s="10">
        <v>-11.260489999999999</v>
      </c>
      <c r="AF54" s="10">
        <v>-11.40968</v>
      </c>
      <c r="AG54" s="10">
        <v>4.0670200000000003</v>
      </c>
      <c r="AH54" s="10">
        <v>-5.6661833634400001</v>
      </c>
      <c r="AI54" s="9">
        <v>-13.579297370099999</v>
      </c>
      <c r="AJ54" s="9">
        <v>7.9291700000000001</v>
      </c>
      <c r="AK54" s="9">
        <v>-2.7989000000000002</v>
      </c>
      <c r="AL54" s="9">
        <v>52.581679999999999</v>
      </c>
      <c r="AM54" s="9">
        <v>19.1631</v>
      </c>
      <c r="AN54" s="4"/>
      <c r="AO54" s="4"/>
      <c r="AP54" s="4"/>
      <c r="AQ54" s="4"/>
      <c r="AR54" s="4"/>
      <c r="AS54" s="4"/>
      <c r="AT54" s="4"/>
      <c r="AU54" s="4"/>
      <c r="AV54" s="4"/>
      <c r="AW54" s="4"/>
      <c r="AX54" s="4"/>
      <c r="AY54" s="4"/>
    </row>
    <row r="55" spans="1:1005" ht="14.4" x14ac:dyDescent="0.3">
      <c r="A55" s="108">
        <f>YampaRiverInflow.TotalOutflow!A55</f>
        <v>45992</v>
      </c>
      <c r="B55" s="9">
        <v>-10.632</v>
      </c>
      <c r="C55" s="9">
        <v>-10.632</v>
      </c>
      <c r="D55" s="9">
        <v>-10.632</v>
      </c>
      <c r="E55" s="10">
        <v>27.887509999999999</v>
      </c>
      <c r="F55" s="10">
        <v>-7.8382100000000001</v>
      </c>
      <c r="G55" s="10">
        <v>-32.544939999999997</v>
      </c>
      <c r="H55" s="10">
        <v>-18.25207</v>
      </c>
      <c r="I55" s="10">
        <v>0.23571999999999999</v>
      </c>
      <c r="J55" s="10">
        <v>-17.19848</v>
      </c>
      <c r="K55" s="10">
        <v>-15.513</v>
      </c>
      <c r="L55" s="10">
        <v>-23.537050000000001</v>
      </c>
      <c r="M55" s="10">
        <v>-21.342089999999999</v>
      </c>
      <c r="N55" s="10">
        <v>-25.91873</v>
      </c>
      <c r="O55" s="10">
        <v>-8.1638900000000003</v>
      </c>
      <c r="P55" s="10">
        <v>-7.6459899999999994</v>
      </c>
      <c r="Q55" s="10">
        <v>-41.546080000000003</v>
      </c>
      <c r="R55" s="10">
        <v>-20.32019</v>
      </c>
      <c r="S55" s="10">
        <v>-22.775419999999997</v>
      </c>
      <c r="T55" s="10">
        <v>-20.00853</v>
      </c>
      <c r="U55" s="10">
        <v>-16.126649999999998</v>
      </c>
      <c r="V55" s="10">
        <v>-14.551170000000001</v>
      </c>
      <c r="W55" s="10">
        <v>-9.3304200000000002</v>
      </c>
      <c r="X55" s="10">
        <v>-15.43425</v>
      </c>
      <c r="Y55" s="10">
        <v>-9.6678799999999985</v>
      </c>
      <c r="Z55" s="10">
        <v>2.13557</v>
      </c>
      <c r="AA55" s="10">
        <v>-15.070690000000001</v>
      </c>
      <c r="AB55" s="10">
        <v>-14.155530000000001</v>
      </c>
      <c r="AC55" s="10">
        <v>-24.016959999999997</v>
      </c>
      <c r="AD55" s="10">
        <v>-14.53312</v>
      </c>
      <c r="AE55" s="10">
        <v>-28.044779999999999</v>
      </c>
      <c r="AF55" s="10">
        <v>-6.3832500000000003</v>
      </c>
      <c r="AG55" s="10">
        <v>-10.085459999999999</v>
      </c>
      <c r="AH55" s="10">
        <v>-1.7760761056900001</v>
      </c>
      <c r="AI55" s="9">
        <v>-12.813628441100001</v>
      </c>
      <c r="AJ55" s="9">
        <v>0.70411000000000001</v>
      </c>
      <c r="AK55" s="9">
        <v>-2.0269400000000002</v>
      </c>
      <c r="AL55" s="9">
        <v>51.959830000000004</v>
      </c>
      <c r="AM55" s="9">
        <v>32.17351</v>
      </c>
      <c r="AN55" s="4"/>
      <c r="AO55" s="4"/>
      <c r="AP55" s="4"/>
      <c r="AQ55" s="4"/>
      <c r="AR55" s="4"/>
      <c r="AS55" s="4"/>
      <c r="AT55" s="4"/>
      <c r="AU55" s="4"/>
      <c r="AV55" s="4"/>
      <c r="AW55" s="4"/>
      <c r="AX55" s="4"/>
      <c r="AY55" s="4"/>
    </row>
    <row r="56" spans="1:1005" ht="14.4" x14ac:dyDescent="0.3">
      <c r="A56" s="108">
        <f>YampaRiverInflow.TotalOutflow!A56</f>
        <v>46023</v>
      </c>
      <c r="B56" s="9">
        <v>31.442490000000003</v>
      </c>
      <c r="C56" s="9">
        <v>31.442490000000003</v>
      </c>
      <c r="D56" s="9">
        <v>31.442490000000003</v>
      </c>
      <c r="E56" s="10">
        <v>-9.4905600000000003</v>
      </c>
      <c r="F56" s="10">
        <v>-16.206330000000001</v>
      </c>
      <c r="G56" s="10">
        <v>-67.403059999999996</v>
      </c>
      <c r="H56" s="10">
        <v>5.3257399999999997</v>
      </c>
      <c r="I56" s="10">
        <v>-10.554080000000001</v>
      </c>
      <c r="J56" s="10">
        <v>-12.17793</v>
      </c>
      <c r="K56" s="10">
        <v>-5.2285699999999995</v>
      </c>
      <c r="L56" s="10">
        <v>-11.82418</v>
      </c>
      <c r="M56" s="10">
        <v>-0.35291</v>
      </c>
      <c r="N56" s="10">
        <v>-9.4022099999999984</v>
      </c>
      <c r="O56" s="10">
        <v>-2.2324000000000002</v>
      </c>
      <c r="P56" s="10">
        <v>-13.06556</v>
      </c>
      <c r="Q56" s="10">
        <v>-23.842459999999999</v>
      </c>
      <c r="R56" s="10">
        <v>-22.88402</v>
      </c>
      <c r="S56" s="10">
        <v>-9.2863400000000009</v>
      </c>
      <c r="T56" s="10">
        <v>2.0555400000000001</v>
      </c>
      <c r="U56" s="10">
        <v>-8.3692099999999989</v>
      </c>
      <c r="V56" s="10">
        <v>-7.36435</v>
      </c>
      <c r="W56" s="10">
        <v>-10.88565</v>
      </c>
      <c r="X56" s="10">
        <v>0.18258000000000002</v>
      </c>
      <c r="Y56" s="10">
        <v>-24.099160000000001</v>
      </c>
      <c r="Z56" s="10">
        <v>-10.99343</v>
      </c>
      <c r="AA56" s="10">
        <v>-17.351569999999999</v>
      </c>
      <c r="AB56" s="10">
        <v>-15.120850000000001</v>
      </c>
      <c r="AC56" s="10">
        <v>-15.297610000000001</v>
      </c>
      <c r="AD56" s="10">
        <v>-7.4300500000000005</v>
      </c>
      <c r="AE56" s="10">
        <v>-23.203659999999999</v>
      </c>
      <c r="AF56" s="10">
        <v>-11.24441</v>
      </c>
      <c r="AG56" s="10">
        <v>-7.0866850672100004</v>
      </c>
      <c r="AH56" s="10">
        <v>-21.8410222298</v>
      </c>
      <c r="AI56" s="9">
        <v>32.649590000000003</v>
      </c>
      <c r="AJ56" s="9">
        <v>-4.1834899999999999</v>
      </c>
      <c r="AK56" s="9">
        <v>31.439830000000001</v>
      </c>
      <c r="AL56" s="9">
        <v>31.442490000000003</v>
      </c>
      <c r="AM56" s="9">
        <v>-8.1626999999999992</v>
      </c>
      <c r="AN56" s="4"/>
      <c r="AO56" s="4"/>
      <c r="AP56" s="4"/>
      <c r="AQ56" s="4"/>
      <c r="AR56" s="4"/>
      <c r="AS56" s="4"/>
      <c r="AT56" s="4"/>
      <c r="AU56" s="4"/>
      <c r="AV56" s="4"/>
      <c r="AW56" s="4"/>
      <c r="AX56" s="4"/>
      <c r="AY56" s="4"/>
    </row>
    <row r="57" spans="1:1005" ht="14.4" x14ac:dyDescent="0.3">
      <c r="A57" s="108">
        <f>YampaRiverInflow.TotalOutflow!A57</f>
        <v>46054</v>
      </c>
      <c r="B57" s="9">
        <v>32.191499999999998</v>
      </c>
      <c r="C57" s="9">
        <v>32.191499999999998</v>
      </c>
      <c r="D57" s="9">
        <v>32.191499999999998</v>
      </c>
      <c r="E57" s="10">
        <v>0.28820999999999997</v>
      </c>
      <c r="F57" s="10">
        <v>24.75806</v>
      </c>
      <c r="G57" s="10">
        <v>-0.71377000000000002</v>
      </c>
      <c r="H57" s="10">
        <v>-17.479389999999999</v>
      </c>
      <c r="I57" s="10">
        <v>7.1028599999999997</v>
      </c>
      <c r="J57" s="10">
        <v>-20.612359999999999</v>
      </c>
      <c r="K57" s="10">
        <v>-3.8160700000000003</v>
      </c>
      <c r="L57" s="10">
        <v>12.07672</v>
      </c>
      <c r="M57" s="10">
        <v>-6.4777399999999998</v>
      </c>
      <c r="N57" s="10">
        <v>-3.1795599999999999</v>
      </c>
      <c r="O57" s="10">
        <v>-18.78584</v>
      </c>
      <c r="P57" s="10">
        <v>-15.19333</v>
      </c>
      <c r="Q57" s="10">
        <v>16.79738</v>
      </c>
      <c r="R57" s="10">
        <v>-14.575379999999999</v>
      </c>
      <c r="S57" s="10">
        <v>-10.293559999999999</v>
      </c>
      <c r="T57" s="10">
        <v>-6.9536000000000007</v>
      </c>
      <c r="U57" s="10">
        <v>-5.6801599999999999</v>
      </c>
      <c r="V57" s="10">
        <v>-3.35554</v>
      </c>
      <c r="W57" s="10">
        <v>-8.1621500000000005</v>
      </c>
      <c r="X57" s="10">
        <v>2.4570000000000002E-2</v>
      </c>
      <c r="Y57" s="10">
        <v>-7.1100200000000005</v>
      </c>
      <c r="Z57" s="10">
        <v>-6.7532899999999998</v>
      </c>
      <c r="AA57" s="10">
        <v>-2.0011099999999997</v>
      </c>
      <c r="AB57" s="10">
        <v>-7.8896199999999999</v>
      </c>
      <c r="AC57" s="10">
        <v>-3.9773800000000001</v>
      </c>
      <c r="AD57" s="10">
        <v>-10.08442</v>
      </c>
      <c r="AE57" s="10">
        <v>-18.090959999999999</v>
      </c>
      <c r="AF57" s="10">
        <v>-11.6091</v>
      </c>
      <c r="AG57" s="10">
        <v>-21.548820344999999</v>
      </c>
      <c r="AH57" s="10">
        <v>-7.5980226642700002</v>
      </c>
      <c r="AI57" s="9">
        <v>26.56495</v>
      </c>
      <c r="AJ57" s="9">
        <v>1.9350000000000001</v>
      </c>
      <c r="AK57" s="9">
        <v>22.693020000000001</v>
      </c>
      <c r="AL57" s="9">
        <v>32.191499999999998</v>
      </c>
      <c r="AM57" s="9">
        <v>-14.345370000000001</v>
      </c>
      <c r="AN57" s="4"/>
      <c r="AO57" s="4"/>
      <c r="AP57" s="4"/>
      <c r="AQ57" s="4"/>
      <c r="AR57" s="4"/>
      <c r="AS57" s="4"/>
      <c r="AT57" s="4"/>
      <c r="AU57" s="4"/>
      <c r="AV57" s="4"/>
      <c r="AW57" s="4"/>
      <c r="AX57" s="4"/>
      <c r="AY57" s="4"/>
    </row>
    <row r="58" spans="1:1005" ht="14.4" x14ac:dyDescent="0.3">
      <c r="A58" s="108">
        <f>YampaRiverInflow.TotalOutflow!A58</f>
        <v>46082</v>
      </c>
      <c r="B58" s="9">
        <v>19.579360000000001</v>
      </c>
      <c r="C58" s="9">
        <v>19.579360000000001</v>
      </c>
      <c r="D58" s="9">
        <v>19.579360000000001</v>
      </c>
      <c r="E58" s="10">
        <v>8.1764600000000005</v>
      </c>
      <c r="F58" s="10">
        <v>7.8801000000000005</v>
      </c>
      <c r="G58" s="10">
        <v>-16.084820000000001</v>
      </c>
      <c r="H58" s="10">
        <v>24.562889999999999</v>
      </c>
      <c r="I58" s="10">
        <v>-1.3683399999999999</v>
      </c>
      <c r="J58" s="10">
        <v>-30.239049999999999</v>
      </c>
      <c r="K58" s="10">
        <v>-0.40625</v>
      </c>
      <c r="L58" s="10">
        <v>-2.8755600000000001</v>
      </c>
      <c r="M58" s="10">
        <v>-24.367049999999999</v>
      </c>
      <c r="N58" s="10">
        <v>-21.61571</v>
      </c>
      <c r="O58" s="10">
        <v>-7.1826499999999998</v>
      </c>
      <c r="P58" s="10">
        <v>-21.388090000000002</v>
      </c>
      <c r="Q58" s="10">
        <v>-38.647570000000002</v>
      </c>
      <c r="R58" s="10">
        <v>-17.924779999999998</v>
      </c>
      <c r="S58" s="10">
        <v>-12.442740000000001</v>
      </c>
      <c r="T58" s="10">
        <v>-43.985260000000004</v>
      </c>
      <c r="U58" s="10">
        <v>-10.52102</v>
      </c>
      <c r="V58" s="10">
        <v>-6.4350100000000001</v>
      </c>
      <c r="W58" s="10">
        <v>-12.448540000000001</v>
      </c>
      <c r="X58" s="10">
        <v>-11.11115</v>
      </c>
      <c r="Y58" s="10">
        <v>-14.26328</v>
      </c>
      <c r="Z58" s="10">
        <v>-15.209569999999999</v>
      </c>
      <c r="AA58" s="10">
        <v>-13.494590000000001</v>
      </c>
      <c r="AB58" s="10">
        <v>-13.53969</v>
      </c>
      <c r="AC58" s="10">
        <v>-18.373999999999999</v>
      </c>
      <c r="AD58" s="10">
        <v>-10.9312</v>
      </c>
      <c r="AE58" s="10">
        <v>-22.812709999999999</v>
      </c>
      <c r="AF58" s="10">
        <v>-10.592450000000001</v>
      </c>
      <c r="AG58" s="10">
        <v>-11.9735317815</v>
      </c>
      <c r="AH58" s="10">
        <v>-21.396965078199997</v>
      </c>
      <c r="AI58" s="9">
        <v>60.964930000000003</v>
      </c>
      <c r="AJ58" s="9">
        <v>9.2411200000000004</v>
      </c>
      <c r="AK58" s="9">
        <v>34.107990000000001</v>
      </c>
      <c r="AL58" s="9">
        <v>19.579360000000001</v>
      </c>
      <c r="AM58" s="9">
        <v>21.266830000000002</v>
      </c>
      <c r="AN58" s="4"/>
      <c r="AO58" s="4"/>
      <c r="AP58" s="4"/>
      <c r="AQ58" s="4"/>
      <c r="AR58" s="4"/>
      <c r="AS58" s="4"/>
      <c r="AT58" s="4"/>
      <c r="AU58" s="4"/>
      <c r="AV58" s="4"/>
      <c r="AW58" s="4"/>
      <c r="AX58" s="4"/>
      <c r="AY58" s="4"/>
    </row>
    <row r="59" spans="1:1005" ht="14.4" x14ac:dyDescent="0.3">
      <c r="A59" s="108">
        <f>YampaRiverInflow.TotalOutflow!A59</f>
        <v>46113</v>
      </c>
      <c r="B59" s="9">
        <v>-6.7857700000000003</v>
      </c>
      <c r="C59" s="9">
        <v>-6.7857700000000003</v>
      </c>
      <c r="D59" s="9">
        <v>-6.7857700000000003</v>
      </c>
      <c r="E59" s="10">
        <v>4.2861700000000003</v>
      </c>
      <c r="F59" s="10">
        <v>29.646259999999998</v>
      </c>
      <c r="G59" s="10">
        <v>28.972660000000001</v>
      </c>
      <c r="H59" s="10">
        <v>18.863569999999999</v>
      </c>
      <c r="I59" s="10">
        <v>13.24966</v>
      </c>
      <c r="J59" s="10">
        <v>-34.838769999999997</v>
      </c>
      <c r="K59" s="10">
        <v>-15.670870000000001</v>
      </c>
      <c r="L59" s="10">
        <v>-12.345879999999999</v>
      </c>
      <c r="M59" s="10">
        <v>-24.792330000000003</v>
      </c>
      <c r="N59" s="10">
        <v>-15.55307</v>
      </c>
      <c r="O59" s="10">
        <v>-27.615380000000002</v>
      </c>
      <c r="P59" s="10">
        <v>-9.9768299999999996</v>
      </c>
      <c r="Q59" s="10">
        <v>-7.8899799999999995</v>
      </c>
      <c r="R59" s="10">
        <v>-18.484590000000001</v>
      </c>
      <c r="S59" s="10">
        <v>-13.60337</v>
      </c>
      <c r="T59" s="10">
        <v>-60.627809999999997</v>
      </c>
      <c r="U59" s="10">
        <v>-9.7155499999999986</v>
      </c>
      <c r="V59" s="10">
        <v>-15.310879999999999</v>
      </c>
      <c r="W59" s="10">
        <v>3.4897600000000004</v>
      </c>
      <c r="X59" s="10">
        <v>-16.877500000000001</v>
      </c>
      <c r="Y59" s="10">
        <v>-19.60941</v>
      </c>
      <c r="Z59" s="10">
        <v>-18.033900000000003</v>
      </c>
      <c r="AA59" s="10">
        <v>-6.3000600000000002</v>
      </c>
      <c r="AB59" s="10">
        <v>-13.78439</v>
      </c>
      <c r="AC59" s="10">
        <v>-16.949249999999999</v>
      </c>
      <c r="AD59" s="10">
        <v>-12.7826</v>
      </c>
      <c r="AE59" s="10">
        <v>-23.694689999999998</v>
      </c>
      <c r="AF59" s="10">
        <v>-20.046709999999997</v>
      </c>
      <c r="AG59" s="10">
        <v>-21.301506761199999</v>
      </c>
      <c r="AH59" s="10">
        <v>-18.480803921300001</v>
      </c>
      <c r="AI59" s="9">
        <v>54.424519999999994</v>
      </c>
      <c r="AJ59" s="9">
        <v>12.133100000000001</v>
      </c>
      <c r="AK59" s="9">
        <v>76.599170000000001</v>
      </c>
      <c r="AL59" s="9">
        <v>-6.7857700000000003</v>
      </c>
      <c r="AM59" s="9">
        <v>6.2441000000000004</v>
      </c>
      <c r="AN59" s="4"/>
      <c r="AO59" s="4"/>
      <c r="AP59" s="4"/>
      <c r="AQ59" s="4"/>
      <c r="AR59" s="4"/>
      <c r="AS59" s="4"/>
      <c r="AT59" s="4"/>
      <c r="AU59" s="4"/>
      <c r="AV59" s="4"/>
      <c r="AW59" s="4"/>
      <c r="AX59" s="4"/>
      <c r="AY59" s="4"/>
    </row>
    <row r="60" spans="1:1005" ht="14.4" x14ac:dyDescent="0.3">
      <c r="A60" s="108">
        <f>YampaRiverInflow.TotalOutflow!A60</f>
        <v>46143</v>
      </c>
      <c r="B60" s="9">
        <v>-8.2189999999999994</v>
      </c>
      <c r="C60" s="9">
        <v>-8.2189999999999994</v>
      </c>
      <c r="D60" s="9">
        <v>-8.2189999999999994</v>
      </c>
      <c r="E60" s="10">
        <v>14.885899999999999</v>
      </c>
      <c r="F60" s="10">
        <v>9.8693099999999987</v>
      </c>
      <c r="G60" s="10">
        <v>49.975879999999997</v>
      </c>
      <c r="H60" s="10">
        <v>-7.9184299999999999</v>
      </c>
      <c r="I60" s="10">
        <v>11.12064</v>
      </c>
      <c r="J60" s="10">
        <v>-43.382190000000001</v>
      </c>
      <c r="K60" s="10">
        <v>-22.886580000000002</v>
      </c>
      <c r="L60" s="10">
        <v>-11.17521</v>
      </c>
      <c r="M60" s="10">
        <v>-23.596910000000001</v>
      </c>
      <c r="N60" s="10">
        <v>-15.42226</v>
      </c>
      <c r="O60" s="10">
        <v>3.82769</v>
      </c>
      <c r="P60" s="10">
        <v>-8.7342700000000004</v>
      </c>
      <c r="Q60" s="10">
        <v>-12.672180000000001</v>
      </c>
      <c r="R60" s="10">
        <v>-9.4568999999999992</v>
      </c>
      <c r="S60" s="10">
        <v>2.1620500000000002</v>
      </c>
      <c r="T60" s="10">
        <v>6.1777799999999994</v>
      </c>
      <c r="U60" s="10">
        <v>-11.006309999999999</v>
      </c>
      <c r="V60" s="10">
        <v>-11.085049999999999</v>
      </c>
      <c r="W60" s="10">
        <v>-22.195970000000003</v>
      </c>
      <c r="X60" s="10">
        <v>-14.829829999999999</v>
      </c>
      <c r="Y60" s="10">
        <v>10.05152</v>
      </c>
      <c r="Z60" s="10">
        <v>-15.21618</v>
      </c>
      <c r="AA60" s="10">
        <v>-22.456689999999998</v>
      </c>
      <c r="AB60" s="10">
        <v>-5.2049700000000003</v>
      </c>
      <c r="AC60" s="10">
        <v>-18.830310000000001</v>
      </c>
      <c r="AD60" s="10">
        <v>-9.6620400000000011</v>
      </c>
      <c r="AE60" s="10">
        <v>-14.13106</v>
      </c>
      <c r="AF60" s="10">
        <v>-15.37541</v>
      </c>
      <c r="AG60" s="10">
        <v>-17.183385914400002</v>
      </c>
      <c r="AH60" s="10">
        <v>-10.352921004100001</v>
      </c>
      <c r="AI60" s="9">
        <v>25.669160000000002</v>
      </c>
      <c r="AJ60" s="9">
        <v>46.607790000000001</v>
      </c>
      <c r="AK60" s="9">
        <v>81.077850000000012</v>
      </c>
      <c r="AL60" s="9">
        <v>32.891910000000003</v>
      </c>
      <c r="AM60" s="9">
        <v>32.762029999999996</v>
      </c>
      <c r="AN60" s="4"/>
      <c r="AO60" s="4"/>
      <c r="AP60" s="4"/>
      <c r="AQ60" s="4"/>
      <c r="AR60" s="4"/>
      <c r="AS60" s="4"/>
      <c r="AT60" s="4"/>
      <c r="AU60" s="4"/>
      <c r="AV60" s="4"/>
      <c r="AW60" s="4"/>
      <c r="AX60" s="4"/>
      <c r="AY60" s="4"/>
    </row>
    <row r="61" spans="1:1005" ht="14.4" x14ac:dyDescent="0.3">
      <c r="A61" s="108">
        <f>YampaRiverInflow.TotalOutflow!A61</f>
        <v>46174</v>
      </c>
      <c r="B61" s="9">
        <v>-13.089</v>
      </c>
      <c r="C61" s="9">
        <v>-13.089</v>
      </c>
      <c r="D61" s="9">
        <v>-13.089</v>
      </c>
      <c r="E61" s="10">
        <v>12.004910000000001</v>
      </c>
      <c r="F61" s="10">
        <v>7.7272400000000001</v>
      </c>
      <c r="G61" s="10">
        <v>40.933699999999995</v>
      </c>
      <c r="H61" s="10">
        <v>11.465860000000001</v>
      </c>
      <c r="I61" s="10">
        <v>16.794580000000003</v>
      </c>
      <c r="J61" s="10">
        <v>-46.634540000000001</v>
      </c>
      <c r="K61" s="10">
        <v>-19.443330000000003</v>
      </c>
      <c r="L61" s="10">
        <v>7.9125299999999994</v>
      </c>
      <c r="M61" s="10">
        <v>-9.9691600000000005</v>
      </c>
      <c r="N61" s="10">
        <v>-16.600020000000001</v>
      </c>
      <c r="O61" s="10">
        <v>-10.217690000000001</v>
      </c>
      <c r="P61" s="10">
        <v>3.97357</v>
      </c>
      <c r="Q61" s="10">
        <v>-3.1482399999999999</v>
      </c>
      <c r="R61" s="10">
        <v>-1.4221199999999998</v>
      </c>
      <c r="S61" s="10">
        <v>-38.834009999999999</v>
      </c>
      <c r="T61" s="10">
        <v>-7.06473</v>
      </c>
      <c r="U61" s="10">
        <v>1.8902699999999999</v>
      </c>
      <c r="V61" s="10">
        <v>8.4872199999999989</v>
      </c>
      <c r="W61" s="10">
        <v>0.80691999999999997</v>
      </c>
      <c r="X61" s="10">
        <v>-6.2195200000000002</v>
      </c>
      <c r="Y61" s="10">
        <v>13.559850000000001</v>
      </c>
      <c r="Z61" s="10">
        <v>-8.6716299999999986</v>
      </c>
      <c r="AA61" s="10">
        <v>-7.92706</v>
      </c>
      <c r="AB61" s="10">
        <v>-2.6868400000000001</v>
      </c>
      <c r="AC61" s="10">
        <v>-23.401610000000002</v>
      </c>
      <c r="AD61" s="10">
        <v>-8.745379999999999</v>
      </c>
      <c r="AE61" s="10">
        <v>-18.980650000000001</v>
      </c>
      <c r="AF61" s="10">
        <v>-16.096640000000001</v>
      </c>
      <c r="AG61" s="10">
        <v>-19.255974470100004</v>
      </c>
      <c r="AH61" s="10">
        <v>-18.6228715425</v>
      </c>
      <c r="AI61" s="9">
        <v>36.7791</v>
      </c>
      <c r="AJ61" s="9">
        <v>47.801720000000003</v>
      </c>
      <c r="AK61" s="9">
        <v>62.467669999999998</v>
      </c>
      <c r="AL61" s="9">
        <v>43.907669999999996</v>
      </c>
      <c r="AM61" s="9">
        <v>36.8551</v>
      </c>
      <c r="AN61" s="4"/>
      <c r="AO61" s="4"/>
      <c r="AP61" s="4"/>
      <c r="AQ61" s="4"/>
      <c r="AR61" s="4"/>
      <c r="AS61" s="4"/>
      <c r="AT61" s="4"/>
      <c r="AU61" s="4"/>
      <c r="AV61" s="4"/>
      <c r="AW61" s="4"/>
      <c r="AX61" s="4"/>
      <c r="AY61" s="4"/>
    </row>
    <row r="62" spans="1:1005" ht="14.4" x14ac:dyDescent="0.3">
      <c r="A62" s="108">
        <f>YampaRiverInflow.TotalOutflow!A62</f>
        <v>46204</v>
      </c>
      <c r="B62" s="9">
        <v>-9.9160000000000004</v>
      </c>
      <c r="C62" s="9">
        <v>-9.9160000000000004</v>
      </c>
      <c r="D62" s="9">
        <v>-9.9160000000000004</v>
      </c>
      <c r="E62" s="10">
        <v>10.57719</v>
      </c>
      <c r="F62" s="10">
        <v>7.2024099999999995</v>
      </c>
      <c r="G62" s="10">
        <v>42.957050000000002</v>
      </c>
      <c r="H62" s="10">
        <v>25.683209999999999</v>
      </c>
      <c r="I62" s="10">
        <v>16.192450000000001</v>
      </c>
      <c r="J62" s="10">
        <v>-32.33464</v>
      </c>
      <c r="K62" s="10">
        <v>-28.353200000000001</v>
      </c>
      <c r="L62" s="10">
        <v>-13.82734</v>
      </c>
      <c r="M62" s="10">
        <v>-8.2693600000000007</v>
      </c>
      <c r="N62" s="10">
        <v>-6.1791200000000002</v>
      </c>
      <c r="O62" s="10">
        <v>3.4561299999999999</v>
      </c>
      <c r="P62" s="10">
        <v>2.85033</v>
      </c>
      <c r="Q62" s="10">
        <v>-5.2313599999999996</v>
      </c>
      <c r="R62" s="10">
        <v>-2.7631799999999997</v>
      </c>
      <c r="S62" s="10">
        <v>-11.48329</v>
      </c>
      <c r="T62" s="10">
        <v>-12.351889999999999</v>
      </c>
      <c r="U62" s="10">
        <v>-4.6287900000000004</v>
      </c>
      <c r="V62" s="10">
        <v>-5.6995800000000001</v>
      </c>
      <c r="W62" s="10">
        <v>1.1146199999999999</v>
      </c>
      <c r="X62" s="10">
        <v>-1.95407</v>
      </c>
      <c r="Y62" s="10">
        <v>15.37031</v>
      </c>
      <c r="Z62" s="10">
        <v>-6.1843900000000005</v>
      </c>
      <c r="AA62" s="10">
        <v>2.6158600000000001</v>
      </c>
      <c r="AB62" s="10">
        <v>5.3711899999999995</v>
      </c>
      <c r="AC62" s="10">
        <v>-13.886209999999998</v>
      </c>
      <c r="AD62" s="10">
        <v>-10.38104</v>
      </c>
      <c r="AE62" s="10">
        <v>-8.8864900000000002</v>
      </c>
      <c r="AF62" s="10">
        <v>-24.04243</v>
      </c>
      <c r="AG62" s="10">
        <v>-9.7753157925099998</v>
      </c>
      <c r="AH62" s="10">
        <v>-13.541234510899999</v>
      </c>
      <c r="AI62" s="9">
        <v>72.870630000000006</v>
      </c>
      <c r="AJ62" s="9">
        <v>68.089640000000003</v>
      </c>
      <c r="AK62" s="9">
        <v>60.205719999999999</v>
      </c>
      <c r="AL62" s="9">
        <v>49.438319999999997</v>
      </c>
      <c r="AM62" s="9">
        <v>32.877110000000002</v>
      </c>
      <c r="AN62" s="4"/>
      <c r="AO62" s="4"/>
      <c r="AP62" s="4"/>
      <c r="AQ62" s="4"/>
      <c r="AR62" s="4"/>
      <c r="AS62" s="4"/>
      <c r="AT62" s="4"/>
      <c r="AU62" s="4"/>
      <c r="AV62" s="4"/>
      <c r="AW62" s="4"/>
      <c r="AX62" s="4"/>
      <c r="AY62" s="4"/>
    </row>
    <row r="63" spans="1:1005" ht="14.4" x14ac:dyDescent="0.3">
      <c r="A63" s="108">
        <f>YampaRiverInflow.TotalOutflow!A63</f>
        <v>46235</v>
      </c>
      <c r="B63" s="9">
        <v>-10.787000000000001</v>
      </c>
      <c r="C63" s="9">
        <v>-10.787000000000001</v>
      </c>
      <c r="D63" s="9">
        <v>-10.787000000000001</v>
      </c>
      <c r="E63" s="10">
        <v>47.366790000000002</v>
      </c>
      <c r="F63" s="10">
        <v>-3.6207199999999999</v>
      </c>
      <c r="G63" s="10">
        <v>8.2340900000000001</v>
      </c>
      <c r="H63" s="10">
        <v>1.0808900000000001</v>
      </c>
      <c r="I63" s="10">
        <v>9.8302700000000005</v>
      </c>
      <c r="J63" s="10">
        <v>-30.478750000000002</v>
      </c>
      <c r="K63" s="10">
        <v>-37.806379999999997</v>
      </c>
      <c r="L63" s="10">
        <v>0.36157</v>
      </c>
      <c r="M63" s="10">
        <v>-21.721700000000002</v>
      </c>
      <c r="N63" s="10">
        <v>-32.771730000000005</v>
      </c>
      <c r="O63" s="10">
        <v>-3.3455599999999999</v>
      </c>
      <c r="P63" s="10">
        <v>5.3322599999999998</v>
      </c>
      <c r="Q63" s="10">
        <v>-12.47739</v>
      </c>
      <c r="R63" s="10">
        <v>-10.764940000000001</v>
      </c>
      <c r="S63" s="10">
        <v>-12.411370000000002</v>
      </c>
      <c r="T63" s="10">
        <v>-5.8684500000000002</v>
      </c>
      <c r="U63" s="10">
        <v>-7.3342000000000001</v>
      </c>
      <c r="V63" s="10">
        <v>-0.58257000000000003</v>
      </c>
      <c r="W63" s="10">
        <v>-2.9759099999999998</v>
      </c>
      <c r="X63" s="10">
        <v>-4.9262499999999996</v>
      </c>
      <c r="Y63" s="10">
        <v>7.4216999999999995</v>
      </c>
      <c r="Z63" s="10">
        <v>-6.2596699999999998</v>
      </c>
      <c r="AA63" s="10">
        <v>-3.49715</v>
      </c>
      <c r="AB63" s="10">
        <v>-8.0988400000000009</v>
      </c>
      <c r="AC63" s="10">
        <v>-12.211690000000001</v>
      </c>
      <c r="AD63" s="10">
        <v>-5.9300299999999995</v>
      </c>
      <c r="AE63" s="10">
        <v>-10.645899999999999</v>
      </c>
      <c r="AF63" s="10">
        <v>-16.45506</v>
      </c>
      <c r="AG63" s="10">
        <v>-6.1211380751300002</v>
      </c>
      <c r="AH63" s="10">
        <v>-16.4951205805</v>
      </c>
      <c r="AI63" s="9">
        <v>74.391710000000003</v>
      </c>
      <c r="AJ63" s="9">
        <v>83.114260000000002</v>
      </c>
      <c r="AK63" s="9">
        <v>64.003280000000004</v>
      </c>
      <c r="AL63" s="9">
        <v>30.162470000000003</v>
      </c>
      <c r="AM63" s="9">
        <v>25.66291</v>
      </c>
      <c r="AN63" s="4"/>
      <c r="AO63" s="4"/>
      <c r="AP63" s="4"/>
      <c r="AQ63" s="4"/>
      <c r="AR63" s="4"/>
      <c r="AS63" s="4"/>
      <c r="AT63" s="4"/>
      <c r="AU63" s="4"/>
      <c r="AV63" s="4"/>
      <c r="AW63" s="4"/>
      <c r="AX63" s="4"/>
      <c r="AY63" s="4"/>
    </row>
    <row r="64" spans="1:1005" ht="14.4" x14ac:dyDescent="0.3">
      <c r="A64" s="108">
        <f>YampaRiverInflow.TotalOutflow!A64</f>
        <v>46266</v>
      </c>
      <c r="B64" s="9">
        <v>-11.18</v>
      </c>
      <c r="C64" s="9">
        <v>-11.18</v>
      </c>
      <c r="D64" s="9">
        <v>-11.18</v>
      </c>
      <c r="E64" s="10">
        <v>21.405069999999998</v>
      </c>
      <c r="F64" s="10">
        <v>-6.1849399999999992</v>
      </c>
      <c r="G64" s="10">
        <v>-13.40967</v>
      </c>
      <c r="H64" s="10">
        <v>4.8451000000000004</v>
      </c>
      <c r="I64" s="10">
        <v>10.459700000000002</v>
      </c>
      <c r="J64" s="10">
        <v>-32.106940000000002</v>
      </c>
      <c r="K64" s="10">
        <v>-14.36115</v>
      </c>
      <c r="L64" s="10">
        <v>6.0761099999999999</v>
      </c>
      <c r="M64" s="10">
        <v>2.1292300000000002</v>
      </c>
      <c r="N64" s="10">
        <v>3.4588800000000002</v>
      </c>
      <c r="O64" s="10">
        <v>-3.5141100000000001</v>
      </c>
      <c r="P64" s="10">
        <v>2.3970700000000003</v>
      </c>
      <c r="Q64" s="10">
        <v>-14.862719999999999</v>
      </c>
      <c r="R64" s="10">
        <v>10.64911</v>
      </c>
      <c r="S64" s="10">
        <v>1.2162899999999999</v>
      </c>
      <c r="T64" s="10">
        <v>-3.2352600000000002</v>
      </c>
      <c r="U64" s="10">
        <v>3.2015500000000001</v>
      </c>
      <c r="V64" s="10">
        <v>-2.03647</v>
      </c>
      <c r="W64" s="10">
        <v>4.6902200000000001</v>
      </c>
      <c r="X64" s="10">
        <v>-2.4659599999999999</v>
      </c>
      <c r="Y64" s="10">
        <v>2.1341199999999998</v>
      </c>
      <c r="Z64" s="10">
        <v>-3.6479999999999999E-2</v>
      </c>
      <c r="AA64" s="10">
        <v>3.5242300000000002</v>
      </c>
      <c r="AB64" s="10">
        <v>2.30775</v>
      </c>
      <c r="AC64" s="10">
        <v>-2.1289499999999997</v>
      </c>
      <c r="AD64" s="10">
        <v>-5.9721000000000002</v>
      </c>
      <c r="AE64" s="10">
        <v>-4.7625399999999996</v>
      </c>
      <c r="AF64" s="10">
        <v>-11.23626</v>
      </c>
      <c r="AG64" s="10">
        <v>-5.9217293134800002</v>
      </c>
      <c r="AH64" s="10">
        <v>-16.066383176799999</v>
      </c>
      <c r="AI64" s="9">
        <v>15.569330000000001</v>
      </c>
      <c r="AJ64" s="9">
        <v>17.491540000000001</v>
      </c>
      <c r="AK64" s="9">
        <v>90.030710000000013</v>
      </c>
      <c r="AL64" s="9">
        <v>37.451620000000005</v>
      </c>
      <c r="AM64" s="9">
        <v>29.726150000000001</v>
      </c>
      <c r="AN64" s="4"/>
      <c r="AO64" s="4"/>
      <c r="AP64" s="4"/>
      <c r="AQ64" s="4"/>
      <c r="AR64" s="4"/>
      <c r="AS64" s="4"/>
      <c r="AT64" s="4"/>
      <c r="AU64" s="4"/>
      <c r="AV64" s="4"/>
      <c r="AW64" s="4"/>
      <c r="AX64" s="4"/>
      <c r="AY64" s="4"/>
      <c r="ALQ64" t="e">
        <v>#N/A</v>
      </c>
    </row>
    <row r="65" spans="1:1005" ht="14.4" x14ac:dyDescent="0.3">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4.4" x14ac:dyDescent="0.3">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4.4" x14ac:dyDescent="0.3">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I72" s="10"/>
      <c r="AJ72" s="10"/>
      <c r="AK72" s="10"/>
      <c r="AL72" s="10"/>
      <c r="AM72" s="10"/>
      <c r="ALQ72" t="e">
        <v>#N/A</v>
      </c>
    </row>
    <row r="73" spans="1:1005" ht="12.75" customHeight="1" x14ac:dyDescent="0.3">
      <c r="E73" s="10"/>
      <c r="AI73" s="10"/>
      <c r="AJ73" s="10"/>
      <c r="AK73" s="10"/>
      <c r="AL73" s="10"/>
      <c r="AM73" s="10"/>
    </row>
    <row r="74" spans="1:1005" ht="12.75" customHeight="1" x14ac:dyDescent="0.3">
      <c r="AI74" s="10"/>
      <c r="AJ74" s="10"/>
      <c r="AK74" s="10"/>
      <c r="AL74" s="10"/>
      <c r="AM74" s="10"/>
    </row>
    <row r="75" spans="1:1005" ht="12.75" customHeight="1" x14ac:dyDescent="0.3">
      <c r="AI75" s="10"/>
      <c r="AJ75" s="10"/>
      <c r="AK75" s="10"/>
      <c r="AL75" s="10"/>
      <c r="AM75" s="10"/>
    </row>
    <row r="76" spans="1:1005" ht="12.75" customHeight="1" x14ac:dyDescent="0.3">
      <c r="AI76" s="10"/>
      <c r="AJ76" s="10"/>
      <c r="AK76" s="10"/>
      <c r="AL76" s="10"/>
      <c r="AM76" s="10"/>
    </row>
    <row r="77" spans="1:1005" ht="12.75" customHeight="1" x14ac:dyDescent="0.3">
      <c r="AI77" s="10"/>
      <c r="AJ77" s="10"/>
      <c r="AK77" s="10"/>
      <c r="AL77" s="10"/>
      <c r="AM77" s="10"/>
    </row>
    <row r="78" spans="1:1005" ht="12.75" customHeight="1" x14ac:dyDescent="0.3">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9F84-3B60-421F-BC26-836A14AAC327}">
  <sheetPr codeName="Sheet28">
    <tabColor rgb="FFFF0000"/>
  </sheetPr>
  <dimension ref="A1:ALQ74"/>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4.4" x14ac:dyDescent="0.3">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4.4" x14ac:dyDescent="0.3">
      <c r="A4" s="108">
        <f>YampaRiverInflow.TotalOutflow!A4</f>
        <v>44440</v>
      </c>
      <c r="B4" s="9">
        <v>-19.898</v>
      </c>
      <c r="C4" s="9">
        <v>-19.898</v>
      </c>
      <c r="D4" s="9">
        <v>-19.898</v>
      </c>
      <c r="E4" s="10">
        <v>14.304</v>
      </c>
      <c r="F4" s="10">
        <v>-4.5</v>
      </c>
      <c r="G4" s="10">
        <v>-45.348999999999997</v>
      </c>
      <c r="H4" s="10">
        <v>-49.987000000000002</v>
      </c>
      <c r="I4" s="10">
        <v>8.8550000000000004</v>
      </c>
      <c r="J4" s="10">
        <v>-45.326999999999998</v>
      </c>
      <c r="K4" s="10">
        <v>-12.705</v>
      </c>
      <c r="L4" s="10">
        <v>-21.931000000000001</v>
      </c>
      <c r="M4" s="10">
        <v>-11.678000000000001</v>
      </c>
      <c r="N4" s="10">
        <v>-16.454999999999998</v>
      </c>
      <c r="O4" s="10">
        <v>-15.521000000000001</v>
      </c>
      <c r="P4" s="10">
        <v>-12.746</v>
      </c>
      <c r="Q4" s="10">
        <v>-31.334</v>
      </c>
      <c r="R4" s="10">
        <v>-19.856000000000002</v>
      </c>
      <c r="S4" s="10">
        <v>-41.415999999999997</v>
      </c>
      <c r="T4" s="10">
        <v>-22.555</v>
      </c>
      <c r="U4" s="10">
        <v>0.85399999999999998</v>
      </c>
      <c r="V4" s="10">
        <v>-61.966000000000001</v>
      </c>
      <c r="W4" s="10">
        <v>-54.048999999999999</v>
      </c>
      <c r="X4" s="10">
        <v>-27.712</v>
      </c>
      <c r="Y4" s="10">
        <v>-18.021999999999998</v>
      </c>
      <c r="Z4" s="10">
        <v>-8.8450000000000006</v>
      </c>
      <c r="AA4" s="10">
        <v>-17.966000000000001</v>
      </c>
      <c r="AB4" s="10">
        <v>-5.1360000000000001</v>
      </c>
      <c r="AC4" s="10">
        <v>-10.974</v>
      </c>
      <c r="AD4" s="10">
        <v>-32.47</v>
      </c>
      <c r="AE4" s="10">
        <v>-35.090000000000003</v>
      </c>
      <c r="AF4" s="10">
        <v>-20.788</v>
      </c>
      <c r="AG4" s="10">
        <v>-50.804000000000002</v>
      </c>
      <c r="AH4" s="10">
        <v>-26.487169999999999</v>
      </c>
      <c r="AI4" s="10">
        <v>-30.253869999999999</v>
      </c>
      <c r="AJ4" s="10">
        <v>-43.057809999999996</v>
      </c>
      <c r="AK4" s="10">
        <v>-36.350120000000004</v>
      </c>
      <c r="AL4" s="10">
        <v>-18.8728240509</v>
      </c>
      <c r="AM4" s="10">
        <v>-15.710973601100001</v>
      </c>
      <c r="AN4" s="4"/>
      <c r="AO4" s="4"/>
      <c r="AP4" s="4"/>
      <c r="AQ4" s="4"/>
      <c r="AR4" s="4"/>
      <c r="AS4" s="4"/>
      <c r="AT4" s="4"/>
      <c r="AU4" s="4"/>
      <c r="AV4" s="4"/>
      <c r="AW4" s="4"/>
      <c r="AX4" s="4"/>
      <c r="AY4" s="4"/>
    </row>
    <row r="5" spans="1:54" ht="14.4" x14ac:dyDescent="0.3">
      <c r="A5" s="108">
        <f>YampaRiverInflow.TotalOutflow!A5</f>
        <v>44470</v>
      </c>
      <c r="B5" s="9">
        <v>-14.581</v>
      </c>
      <c r="C5" s="9">
        <v>-14.581</v>
      </c>
      <c r="D5" s="9">
        <v>-14.581</v>
      </c>
      <c r="E5" s="10">
        <v>25.649000000000001</v>
      </c>
      <c r="F5" s="10">
        <v>0.77100000000000002</v>
      </c>
      <c r="G5" s="10">
        <v>4.673</v>
      </c>
      <c r="H5" s="10">
        <v>-43.091999999999999</v>
      </c>
      <c r="I5" s="10">
        <v>28.411000000000001</v>
      </c>
      <c r="J5" s="10">
        <v>15.292999999999999</v>
      </c>
      <c r="K5" s="10">
        <v>7.4790000000000001</v>
      </c>
      <c r="L5" s="10">
        <v>-7.4880000000000004</v>
      </c>
      <c r="M5" s="10">
        <v>-21.609000000000002</v>
      </c>
      <c r="N5" s="10">
        <v>-2.9830000000000001</v>
      </c>
      <c r="O5" s="10">
        <v>3.17</v>
      </c>
      <c r="P5" s="10">
        <v>-15.058</v>
      </c>
      <c r="Q5" s="10">
        <v>-8.1869999999999994</v>
      </c>
      <c r="R5" s="10">
        <v>-13.262</v>
      </c>
      <c r="S5" s="10">
        <v>8.3439999999999994</v>
      </c>
      <c r="T5" s="10">
        <v>1.6279999999999999</v>
      </c>
      <c r="U5" s="10">
        <v>-1.526</v>
      </c>
      <c r="V5" s="10">
        <v>0.55800000000000005</v>
      </c>
      <c r="W5" s="10">
        <v>-0.40699999999999997</v>
      </c>
      <c r="X5" s="10">
        <v>-3.3740000000000001</v>
      </c>
      <c r="Y5" s="10">
        <v>10.401</v>
      </c>
      <c r="Z5" s="10">
        <v>3.125</v>
      </c>
      <c r="AA5" s="10">
        <v>0.16600000000000001</v>
      </c>
      <c r="AB5" s="10">
        <v>26.085000000000001</v>
      </c>
      <c r="AC5" s="10">
        <v>-4.4400000000000004</v>
      </c>
      <c r="AD5" s="10">
        <v>7.4</v>
      </c>
      <c r="AE5" s="10">
        <v>-11.666</v>
      </c>
      <c r="AF5" s="10">
        <v>-2.7410000000000001</v>
      </c>
      <c r="AG5" s="10">
        <v>-4.4329999999999998</v>
      </c>
      <c r="AH5" s="10">
        <v>-10.08483</v>
      </c>
      <c r="AI5" s="9">
        <v>-27.032550000000001</v>
      </c>
      <c r="AJ5" s="9">
        <v>-5.7554099999999995</v>
      </c>
      <c r="AK5" s="9">
        <v>-10.2515</v>
      </c>
      <c r="AL5" s="9">
        <v>-12.6998988852</v>
      </c>
      <c r="AM5" s="9">
        <v>-2.6646828313099999</v>
      </c>
      <c r="AN5" s="4"/>
      <c r="AO5" s="4"/>
      <c r="AP5" s="4"/>
      <c r="AQ5" s="4"/>
      <c r="AR5" s="4"/>
      <c r="AS5" s="4"/>
      <c r="AT5" s="4"/>
      <c r="AU5" s="4"/>
      <c r="AV5" s="4"/>
      <c r="AW5" s="4"/>
      <c r="AX5" s="4"/>
      <c r="AY5" s="4"/>
    </row>
    <row r="6" spans="1:54" ht="14.4" x14ac:dyDescent="0.3">
      <c r="A6" s="108">
        <f>YampaRiverInflow.TotalOutflow!A6</f>
        <v>44501</v>
      </c>
      <c r="B6" s="9">
        <v>5.8479999999999999</v>
      </c>
      <c r="C6" s="9">
        <v>5.8479999999999999</v>
      </c>
      <c r="D6" s="9">
        <v>5.8479999999999999</v>
      </c>
      <c r="E6" s="10">
        <v>5.9569999999999999</v>
      </c>
      <c r="F6" s="10">
        <v>17.582999999999998</v>
      </c>
      <c r="G6" s="10">
        <v>-56.331000000000003</v>
      </c>
      <c r="H6" s="10">
        <v>-30.108000000000001</v>
      </c>
      <c r="I6" s="10">
        <v>-24.338000000000001</v>
      </c>
      <c r="J6" s="10">
        <v>-14.114000000000001</v>
      </c>
      <c r="K6" s="10">
        <v>1.411</v>
      </c>
      <c r="L6" s="10">
        <v>5.4320000000000004</v>
      </c>
      <c r="M6" s="10">
        <v>11.315</v>
      </c>
      <c r="N6" s="10">
        <v>8.8170000000000002</v>
      </c>
      <c r="O6" s="10">
        <v>8.6760000000000002</v>
      </c>
      <c r="P6" s="10">
        <v>-7.5490000000000004</v>
      </c>
      <c r="Q6" s="10">
        <v>1.3320000000000001</v>
      </c>
      <c r="R6" s="10">
        <v>8.9619999999999997</v>
      </c>
      <c r="S6" s="10">
        <v>4.5019999999999998</v>
      </c>
      <c r="T6" s="10">
        <v>13.975</v>
      </c>
      <c r="U6" s="10">
        <v>6.8760000000000003</v>
      </c>
      <c r="V6" s="10">
        <v>-37.753999999999998</v>
      </c>
      <c r="W6" s="10">
        <v>12.58</v>
      </c>
      <c r="X6" s="10">
        <v>4.9530000000000003</v>
      </c>
      <c r="Y6" s="10">
        <v>14.292</v>
      </c>
      <c r="Z6" s="10">
        <v>10.398</v>
      </c>
      <c r="AA6" s="10">
        <v>14.773</v>
      </c>
      <c r="AB6" s="10">
        <v>2.8980000000000001</v>
      </c>
      <c r="AC6" s="10">
        <v>-5.16</v>
      </c>
      <c r="AD6" s="10">
        <v>8.36</v>
      </c>
      <c r="AE6" s="10">
        <v>0.24399999999999999</v>
      </c>
      <c r="AF6" s="10">
        <v>-2.194</v>
      </c>
      <c r="AG6" s="10">
        <v>-8.1240000000000006</v>
      </c>
      <c r="AH6" s="10">
        <v>-20.0396</v>
      </c>
      <c r="AI6" s="9">
        <v>-7.1350500000000006</v>
      </c>
      <c r="AJ6" s="9">
        <v>-4.9749300000000005</v>
      </c>
      <c r="AK6" s="9">
        <v>-2.7747700000000002</v>
      </c>
      <c r="AL6" s="9">
        <v>-5.4642536803299997</v>
      </c>
      <c r="AM6" s="9">
        <v>13.381105650899999</v>
      </c>
      <c r="AN6" s="4"/>
      <c r="AO6" s="4"/>
      <c r="AP6" s="4"/>
      <c r="AQ6" s="4"/>
      <c r="AR6" s="4"/>
      <c r="AS6" s="4"/>
      <c r="AT6" s="4"/>
      <c r="AU6" s="4"/>
      <c r="AV6" s="4"/>
      <c r="AW6" s="4"/>
      <c r="AX6" s="4"/>
      <c r="AY6" s="4"/>
    </row>
    <row r="7" spans="1:54" ht="14.4" x14ac:dyDescent="0.3">
      <c r="A7" s="108">
        <f>YampaRiverInflow.TotalOutflow!A7</f>
        <v>44531</v>
      </c>
      <c r="B7" s="9">
        <v>13.042</v>
      </c>
      <c r="C7" s="9">
        <v>13.042</v>
      </c>
      <c r="D7" s="9">
        <v>13.042</v>
      </c>
      <c r="E7" s="10">
        <v>-13.081</v>
      </c>
      <c r="F7" s="10">
        <v>-31.75</v>
      </c>
      <c r="G7" s="10">
        <v>-93.247</v>
      </c>
      <c r="H7" s="10">
        <v>-29.280999999999999</v>
      </c>
      <c r="I7" s="10">
        <v>-52.756999999999998</v>
      </c>
      <c r="J7" s="10">
        <v>-68.424999999999997</v>
      </c>
      <c r="K7" s="10">
        <v>-26.193000000000001</v>
      </c>
      <c r="L7" s="10">
        <v>-1.996</v>
      </c>
      <c r="M7" s="10">
        <v>1.087</v>
      </c>
      <c r="N7" s="10">
        <v>7.093</v>
      </c>
      <c r="O7" s="10">
        <v>18.335000000000001</v>
      </c>
      <c r="P7" s="10">
        <v>4.6580000000000004</v>
      </c>
      <c r="Q7" s="10">
        <v>11.409000000000001</v>
      </c>
      <c r="R7" s="10">
        <v>18.884</v>
      </c>
      <c r="S7" s="10">
        <v>6.4809999999999999</v>
      </c>
      <c r="T7" s="10">
        <v>-1.6890000000000001</v>
      </c>
      <c r="U7" s="10">
        <v>-26.622</v>
      </c>
      <c r="V7" s="10">
        <v>-69.311999999999998</v>
      </c>
      <c r="W7" s="10">
        <v>30.471</v>
      </c>
      <c r="X7" s="10">
        <v>12.734</v>
      </c>
      <c r="Y7" s="10">
        <v>16.88</v>
      </c>
      <c r="Z7" s="10">
        <v>5.86</v>
      </c>
      <c r="AA7" s="10">
        <v>7.444</v>
      </c>
      <c r="AB7" s="10">
        <v>33.223999999999997</v>
      </c>
      <c r="AC7" s="10">
        <v>12.48</v>
      </c>
      <c r="AD7" s="10">
        <v>17.550999999999998</v>
      </c>
      <c r="AE7" s="10">
        <v>6.2709999999999999</v>
      </c>
      <c r="AF7" s="10">
        <v>38.814999999999998</v>
      </c>
      <c r="AG7" s="10">
        <v>9.5690000000000008</v>
      </c>
      <c r="AH7" s="10">
        <v>34.180550000000004</v>
      </c>
      <c r="AI7" s="9">
        <v>4.3811200000000001</v>
      </c>
      <c r="AJ7" s="9">
        <v>12.84577</v>
      </c>
      <c r="AK7" s="9">
        <v>-9.6169899999999995</v>
      </c>
      <c r="AL7" s="9">
        <v>8.3672790060800004</v>
      </c>
      <c r="AM7" s="9">
        <v>22.5435745029</v>
      </c>
      <c r="AN7" s="4"/>
      <c r="AO7" s="4"/>
      <c r="AP7" s="4"/>
      <c r="AQ7" s="4"/>
      <c r="AR7" s="4"/>
      <c r="AS7" s="4"/>
      <c r="AT7" s="4"/>
      <c r="AU7" s="4"/>
      <c r="AV7" s="4"/>
      <c r="AW7" s="4"/>
      <c r="AX7" s="4"/>
      <c r="AY7" s="4"/>
    </row>
    <row r="8" spans="1:54" ht="14.4" x14ac:dyDescent="0.3">
      <c r="A8" s="108">
        <f>YampaRiverInflow.TotalOutflow!A8</f>
        <v>44562</v>
      </c>
      <c r="B8" s="9">
        <v>-23.844000000000001</v>
      </c>
      <c r="C8" s="9">
        <v>-23.844000000000001</v>
      </c>
      <c r="D8" s="9">
        <v>-23.844000000000001</v>
      </c>
      <c r="E8" s="10">
        <v>-4.7590000000000003</v>
      </c>
      <c r="F8" s="10">
        <v>-120.42</v>
      </c>
      <c r="G8" s="10">
        <v>-132.33799999999999</v>
      </c>
      <c r="H8" s="10">
        <v>-58.228000000000002</v>
      </c>
      <c r="I8" s="10">
        <v>-60.307000000000002</v>
      </c>
      <c r="J8" s="10">
        <v>-43.218000000000004</v>
      </c>
      <c r="K8" s="10">
        <v>0.96399999999999997</v>
      </c>
      <c r="L8" s="10">
        <v>-22.263000000000002</v>
      </c>
      <c r="M8" s="10">
        <v>4.6050000000000004</v>
      </c>
      <c r="N8" s="10">
        <v>-1.4319999999999999</v>
      </c>
      <c r="O8" s="10">
        <v>-16.689</v>
      </c>
      <c r="P8" s="10">
        <v>33.015000000000001</v>
      </c>
      <c r="Q8" s="10">
        <v>-30.713000000000001</v>
      </c>
      <c r="R8" s="10">
        <v>-2.2970000000000002</v>
      </c>
      <c r="S8" s="10">
        <v>-5.6280000000000001</v>
      </c>
      <c r="T8" s="10">
        <v>-64.680999999999997</v>
      </c>
      <c r="U8" s="10">
        <v>-113.199</v>
      </c>
      <c r="V8" s="10">
        <v>36.241999999999997</v>
      </c>
      <c r="W8" s="10">
        <v>-10.677</v>
      </c>
      <c r="X8" s="10">
        <v>8.1579999999999995</v>
      </c>
      <c r="Y8" s="10">
        <v>1.393</v>
      </c>
      <c r="Z8" s="10">
        <v>10.17</v>
      </c>
      <c r="AA8" s="10">
        <v>3.6539999999999999</v>
      </c>
      <c r="AB8" s="10">
        <v>8.1709999999999994</v>
      </c>
      <c r="AC8" s="10">
        <v>-29.212</v>
      </c>
      <c r="AD8" s="10">
        <v>-12.486000000000001</v>
      </c>
      <c r="AE8" s="10">
        <v>-4.2009999999999996</v>
      </c>
      <c r="AF8" s="10">
        <v>-21.986999999999998</v>
      </c>
      <c r="AG8" s="10">
        <v>21.381310000000003</v>
      </c>
      <c r="AH8" s="10">
        <v>-39.100470000000001</v>
      </c>
      <c r="AI8" s="9">
        <v>-31.08878</v>
      </c>
      <c r="AJ8" s="9">
        <v>7.3067399999999996</v>
      </c>
      <c r="AK8" s="9">
        <v>-13.3189509084</v>
      </c>
      <c r="AL8" s="9">
        <v>-6.1162163466399999</v>
      </c>
      <c r="AM8" s="9">
        <v>40.491999999999997</v>
      </c>
      <c r="AN8" s="4"/>
      <c r="AO8" s="4"/>
      <c r="AP8" s="4"/>
      <c r="AQ8" s="4"/>
      <c r="AR8" s="4"/>
      <c r="AS8" s="4"/>
      <c r="AT8" s="4"/>
      <c r="AU8" s="4"/>
      <c r="AV8" s="4"/>
      <c r="AW8" s="4"/>
      <c r="AX8" s="4"/>
      <c r="AY8" s="4"/>
    </row>
    <row r="9" spans="1:54" ht="14.4" x14ac:dyDescent="0.3">
      <c r="A9" s="108">
        <f>YampaRiverInflow.TotalOutflow!A9</f>
        <v>44593</v>
      </c>
      <c r="B9" s="9">
        <v>-28.407</v>
      </c>
      <c r="C9" s="9">
        <v>-28.407</v>
      </c>
      <c r="D9" s="9">
        <v>-28.407</v>
      </c>
      <c r="E9" s="10">
        <v>-59.207000000000001</v>
      </c>
      <c r="F9" s="10">
        <v>75.613</v>
      </c>
      <c r="G9" s="10">
        <v>-7.18</v>
      </c>
      <c r="H9" s="10">
        <v>-64.896000000000001</v>
      </c>
      <c r="I9" s="10">
        <v>-23.876000000000001</v>
      </c>
      <c r="J9" s="10">
        <v>15.349</v>
      </c>
      <c r="K9" s="10">
        <v>-20.808</v>
      </c>
      <c r="L9" s="10">
        <v>-41.154000000000003</v>
      </c>
      <c r="M9" s="10">
        <v>-33.997</v>
      </c>
      <c r="N9" s="10">
        <v>-13.894</v>
      </c>
      <c r="O9" s="10">
        <v>-22.573</v>
      </c>
      <c r="P9" s="10">
        <v>-17.102</v>
      </c>
      <c r="Q9" s="10">
        <v>-38.902000000000001</v>
      </c>
      <c r="R9" s="10">
        <v>-63.575000000000003</v>
      </c>
      <c r="S9" s="10">
        <v>-26.556999999999999</v>
      </c>
      <c r="T9" s="10">
        <v>-43.094999999999999</v>
      </c>
      <c r="U9" s="10">
        <v>-46.804000000000002</v>
      </c>
      <c r="V9" s="10">
        <v>-20.875</v>
      </c>
      <c r="W9" s="10">
        <v>-24.366</v>
      </c>
      <c r="X9" s="10">
        <v>1.1859999999999999</v>
      </c>
      <c r="Y9" s="10">
        <v>-25.843</v>
      </c>
      <c r="Z9" s="10">
        <v>-4.476</v>
      </c>
      <c r="AA9" s="10">
        <v>-2.3679999999999999</v>
      </c>
      <c r="AB9" s="10">
        <v>5.9080000000000004</v>
      </c>
      <c r="AC9" s="10">
        <v>-17.978000000000002</v>
      </c>
      <c r="AD9" s="10">
        <v>-35.601999999999997</v>
      </c>
      <c r="AE9" s="10">
        <v>-45.103999999999999</v>
      </c>
      <c r="AF9" s="10">
        <v>-5.1180000000000003</v>
      </c>
      <c r="AG9" s="10">
        <v>-37.282989999999998</v>
      </c>
      <c r="AH9" s="10">
        <v>-15.646379999999999</v>
      </c>
      <c r="AI9" s="9">
        <v>-40.071829999999999</v>
      </c>
      <c r="AJ9" s="9">
        <v>-32.633000000000003</v>
      </c>
      <c r="AK9" s="9">
        <v>-26.703267437200001</v>
      </c>
      <c r="AL9" s="9">
        <v>-28.524806553999998</v>
      </c>
      <c r="AM9" s="9">
        <v>-31.532</v>
      </c>
      <c r="AN9" s="4"/>
      <c r="AO9" s="4"/>
      <c r="AP9" s="4"/>
      <c r="AQ9" s="4"/>
      <c r="AR9" s="4"/>
      <c r="AS9" s="4"/>
      <c r="AT9" s="4"/>
      <c r="AU9" s="4"/>
      <c r="AV9" s="4"/>
      <c r="AW9" s="4"/>
      <c r="AX9" s="4"/>
      <c r="AY9" s="4"/>
    </row>
    <row r="10" spans="1:54" ht="14.4" x14ac:dyDescent="0.3">
      <c r="A10" s="108">
        <f>YampaRiverInflow.TotalOutflow!A10</f>
        <v>44621</v>
      </c>
      <c r="B10" s="9">
        <v>-39.97</v>
      </c>
      <c r="C10" s="9">
        <v>-39.97</v>
      </c>
      <c r="D10" s="9">
        <v>-39.97</v>
      </c>
      <c r="E10" s="10">
        <v>-42.109000000000002</v>
      </c>
      <c r="F10" s="10">
        <v>-24.684999999999999</v>
      </c>
      <c r="G10" s="10">
        <v>-25.779</v>
      </c>
      <c r="H10" s="10">
        <v>-20.971</v>
      </c>
      <c r="I10" s="10">
        <v>-80.751000000000005</v>
      </c>
      <c r="J10" s="10">
        <v>22.236000000000001</v>
      </c>
      <c r="K10" s="10">
        <v>-24.802</v>
      </c>
      <c r="L10" s="10">
        <v>-17.36</v>
      </c>
      <c r="M10" s="10">
        <v>-33.058</v>
      </c>
      <c r="N10" s="10">
        <v>-34.947000000000003</v>
      </c>
      <c r="O10" s="10">
        <v>-9.4450000000000003</v>
      </c>
      <c r="P10" s="10">
        <v>-51.122999999999998</v>
      </c>
      <c r="Q10" s="10">
        <v>-40.192999999999998</v>
      </c>
      <c r="R10" s="10">
        <v>-34.902000000000001</v>
      </c>
      <c r="S10" s="10">
        <v>-96.096000000000004</v>
      </c>
      <c r="T10" s="10">
        <v>-38.881</v>
      </c>
      <c r="U10" s="10">
        <v>-9.1829999999999998</v>
      </c>
      <c r="V10" s="10">
        <v>-13.153</v>
      </c>
      <c r="W10" s="10">
        <v>-27.914000000000001</v>
      </c>
      <c r="X10" s="10">
        <v>-37.945</v>
      </c>
      <c r="Y10" s="10">
        <v>-37.232999999999997</v>
      </c>
      <c r="Z10" s="10">
        <v>-84.150999999999996</v>
      </c>
      <c r="AA10" s="10">
        <v>-52.823</v>
      </c>
      <c r="AB10" s="10">
        <v>-62.375</v>
      </c>
      <c r="AC10" s="10">
        <v>-22.702999999999999</v>
      </c>
      <c r="AD10" s="10">
        <v>-24.411000000000001</v>
      </c>
      <c r="AE10" s="10">
        <v>-35.779000000000003</v>
      </c>
      <c r="AF10" s="10">
        <v>-52.19</v>
      </c>
      <c r="AG10" s="10">
        <v>-44.594099999999997</v>
      </c>
      <c r="AH10" s="10">
        <v>-46.276849999999996</v>
      </c>
      <c r="AI10" s="9">
        <v>-41.178449999999998</v>
      </c>
      <c r="AJ10" s="9">
        <v>-54.098759999999999</v>
      </c>
      <c r="AK10" s="9">
        <v>-94.386657514799992</v>
      </c>
      <c r="AL10" s="9">
        <v>-67.435723010499999</v>
      </c>
      <c r="AM10" s="9">
        <v>-34.798000000000002</v>
      </c>
      <c r="AN10" s="4"/>
      <c r="AO10" s="4"/>
      <c r="AP10" s="4"/>
      <c r="AQ10" s="4"/>
      <c r="AR10" s="4"/>
      <c r="AS10" s="4"/>
      <c r="AT10" s="4"/>
      <c r="AU10" s="4"/>
      <c r="AV10" s="4"/>
      <c r="AW10" s="4"/>
      <c r="AX10" s="4"/>
      <c r="AY10" s="4"/>
    </row>
    <row r="11" spans="1:54" ht="14.4" x14ac:dyDescent="0.3">
      <c r="A11" s="108">
        <f>YampaRiverInflow.TotalOutflow!A11</f>
        <v>44652</v>
      </c>
      <c r="B11" s="9">
        <v>-30.27</v>
      </c>
      <c r="C11" s="9">
        <v>-30.27</v>
      </c>
      <c r="D11" s="9">
        <v>-30.27</v>
      </c>
      <c r="E11" s="10">
        <v>-26.696999999999999</v>
      </c>
      <c r="F11" s="10">
        <v>-94.260999999999996</v>
      </c>
      <c r="G11" s="10">
        <v>-33.209000000000003</v>
      </c>
      <c r="H11" s="10">
        <v>-50.463000000000001</v>
      </c>
      <c r="I11" s="10">
        <v>-39.68</v>
      </c>
      <c r="J11" s="10">
        <v>-1.92</v>
      </c>
      <c r="K11" s="10">
        <v>-7.2060000000000004</v>
      </c>
      <c r="L11" s="10">
        <v>-49.616999999999997</v>
      </c>
      <c r="M11" s="10">
        <v>-43.034999999999997</v>
      </c>
      <c r="N11" s="10">
        <v>-59.116</v>
      </c>
      <c r="O11" s="10">
        <v>-58.07</v>
      </c>
      <c r="P11" s="10">
        <v>-46.223999999999997</v>
      </c>
      <c r="Q11" s="10">
        <v>-45.231000000000002</v>
      </c>
      <c r="R11" s="10">
        <v>-21.337</v>
      </c>
      <c r="S11" s="10">
        <v>-46.392000000000003</v>
      </c>
      <c r="T11" s="10">
        <v>-46.932000000000002</v>
      </c>
      <c r="U11" s="10">
        <v>-10.394</v>
      </c>
      <c r="V11" s="10">
        <v>-22.183</v>
      </c>
      <c r="W11" s="10">
        <v>-50.360999999999997</v>
      </c>
      <c r="X11" s="10">
        <v>-34.244</v>
      </c>
      <c r="Y11" s="10">
        <v>-28.298999999999999</v>
      </c>
      <c r="Z11" s="10">
        <v>-23.056999999999999</v>
      </c>
      <c r="AA11" s="10">
        <v>-23.652999999999999</v>
      </c>
      <c r="AB11" s="10">
        <v>-18.731000000000002</v>
      </c>
      <c r="AC11" s="10">
        <v>-34.493000000000002</v>
      </c>
      <c r="AD11" s="10">
        <v>-34.719000000000001</v>
      </c>
      <c r="AE11" s="10">
        <v>-39.353999999999999</v>
      </c>
      <c r="AF11" s="10">
        <v>-36.816000000000003</v>
      </c>
      <c r="AG11" s="10">
        <v>-31.096540000000001</v>
      </c>
      <c r="AH11" s="10">
        <v>-26.820700000000002</v>
      </c>
      <c r="AI11" s="9">
        <v>-39.596559999999997</v>
      </c>
      <c r="AJ11" s="9">
        <v>-38.490559999999995</v>
      </c>
      <c r="AK11" s="9">
        <v>-7.4329692029799999</v>
      </c>
      <c r="AL11" s="9">
        <v>-6.8714972382399999</v>
      </c>
      <c r="AM11" s="9">
        <v>-9.35</v>
      </c>
      <c r="AN11" s="4"/>
      <c r="AO11" s="4"/>
      <c r="AP11" s="4"/>
      <c r="AQ11" s="4"/>
      <c r="AR11" s="4"/>
      <c r="AS11" s="4"/>
      <c r="AT11" s="4"/>
      <c r="AU11" s="4"/>
      <c r="AV11" s="4"/>
      <c r="AW11" s="4"/>
      <c r="AX11" s="4"/>
      <c r="AY11" s="4"/>
    </row>
    <row r="12" spans="1:54" ht="14.4" x14ac:dyDescent="0.3">
      <c r="A12" s="108">
        <f>YampaRiverInflow.TotalOutflow!A12</f>
        <v>44682</v>
      </c>
      <c r="B12" s="9">
        <v>-33.654000000000003</v>
      </c>
      <c r="C12" s="9">
        <v>-33.654000000000003</v>
      </c>
      <c r="D12" s="9">
        <v>-33.654000000000003</v>
      </c>
      <c r="E12" s="10">
        <v>-13.581</v>
      </c>
      <c r="F12" s="10">
        <v>-52.53</v>
      </c>
      <c r="G12" s="10">
        <v>-80.343999999999994</v>
      </c>
      <c r="H12" s="10">
        <v>-118.304</v>
      </c>
      <c r="I12" s="10">
        <v>-138.191</v>
      </c>
      <c r="J12" s="10">
        <v>-16.033000000000001</v>
      </c>
      <c r="K12" s="10">
        <v>-40.975999999999999</v>
      </c>
      <c r="L12" s="10">
        <v>-17.803999999999998</v>
      </c>
      <c r="M12" s="10">
        <v>-31.501999999999999</v>
      </c>
      <c r="N12" s="10">
        <v>-19.012</v>
      </c>
      <c r="O12" s="10">
        <v>-19.099</v>
      </c>
      <c r="P12" s="10">
        <v>-31.253</v>
      </c>
      <c r="Q12" s="10">
        <v>-147.96199999999999</v>
      </c>
      <c r="R12" s="10">
        <v>-29.908999999999999</v>
      </c>
      <c r="S12" s="10">
        <v>-28.129000000000001</v>
      </c>
      <c r="T12" s="10">
        <v>-49.914999999999999</v>
      </c>
      <c r="U12" s="10">
        <v>-34.603000000000002</v>
      </c>
      <c r="V12" s="10">
        <v>-27.748999999999999</v>
      </c>
      <c r="W12" s="10">
        <v>-15.643000000000001</v>
      </c>
      <c r="X12" s="10">
        <v>-26.481000000000002</v>
      </c>
      <c r="Y12" s="10">
        <v>-13.461</v>
      </c>
      <c r="Z12" s="10">
        <v>-3.1219999999999999</v>
      </c>
      <c r="AA12" s="10">
        <v>-37.49</v>
      </c>
      <c r="AB12" s="10">
        <v>-28.582000000000001</v>
      </c>
      <c r="AC12" s="10">
        <v>-34.988</v>
      </c>
      <c r="AD12" s="10">
        <v>-27.611000000000001</v>
      </c>
      <c r="AE12" s="10">
        <v>-13.772</v>
      </c>
      <c r="AF12" s="10">
        <v>-19.452999999999999</v>
      </c>
      <c r="AG12" s="10">
        <v>-43.834120000000006</v>
      </c>
      <c r="AH12" s="10">
        <v>-36.949010000000001</v>
      </c>
      <c r="AI12" s="9">
        <v>-18.708639999999999</v>
      </c>
      <c r="AJ12" s="9">
        <v>-25.39873</v>
      </c>
      <c r="AK12" s="9">
        <v>-18.684161391</v>
      </c>
      <c r="AL12" s="9">
        <v>-9.3682712112299988</v>
      </c>
      <c r="AM12" s="9">
        <v>-3.2269999999999999</v>
      </c>
      <c r="AN12" s="4"/>
      <c r="AO12" s="4"/>
      <c r="AP12" s="4"/>
      <c r="AQ12" s="4"/>
      <c r="AR12" s="4"/>
      <c r="AS12" s="4"/>
      <c r="AT12" s="4"/>
      <c r="AU12" s="4"/>
      <c r="AV12" s="4"/>
      <c r="AW12" s="4"/>
      <c r="AX12" s="4"/>
      <c r="AY12" s="4"/>
    </row>
    <row r="13" spans="1:54" ht="14.4" x14ac:dyDescent="0.3">
      <c r="A13" s="108">
        <f>YampaRiverInflow.TotalOutflow!A13</f>
        <v>44713</v>
      </c>
      <c r="B13" s="9">
        <v>-48.058999999999997</v>
      </c>
      <c r="C13" s="9">
        <v>-48.058999999999997</v>
      </c>
      <c r="D13" s="9">
        <v>-48.058999999999997</v>
      </c>
      <c r="E13" s="10">
        <v>-22.106999999999999</v>
      </c>
      <c r="F13" s="10">
        <v>-145.12100000000001</v>
      </c>
      <c r="G13" s="10">
        <v>-71.817999999999998</v>
      </c>
      <c r="H13" s="10">
        <v>-97.96</v>
      </c>
      <c r="I13" s="10">
        <v>8.8849999999999998</v>
      </c>
      <c r="J13" s="10">
        <v>-38.042999999999999</v>
      </c>
      <c r="K13" s="10">
        <v>-46.71</v>
      </c>
      <c r="L13" s="10">
        <v>-50.164000000000001</v>
      </c>
      <c r="M13" s="10">
        <v>-42.655000000000001</v>
      </c>
      <c r="N13" s="10">
        <v>-57.844000000000001</v>
      </c>
      <c r="O13" s="10">
        <v>-49.320999999999998</v>
      </c>
      <c r="P13" s="10">
        <v>-51.93</v>
      </c>
      <c r="Q13" s="10">
        <v>-183.62299999999999</v>
      </c>
      <c r="R13" s="10">
        <v>-63.558</v>
      </c>
      <c r="S13" s="10">
        <v>-43.442999999999998</v>
      </c>
      <c r="T13" s="10">
        <v>-78.712000000000003</v>
      </c>
      <c r="U13" s="10">
        <v>-44.427999999999997</v>
      </c>
      <c r="V13" s="10">
        <v>-46.622999999999998</v>
      </c>
      <c r="W13" s="10">
        <v>-26.48</v>
      </c>
      <c r="X13" s="10">
        <v>-49.249000000000002</v>
      </c>
      <c r="Y13" s="10">
        <v>-37.82</v>
      </c>
      <c r="Z13" s="10">
        <v>-37.124000000000002</v>
      </c>
      <c r="AA13" s="10">
        <v>-46.805999999999997</v>
      </c>
      <c r="AB13" s="10">
        <v>-42.271000000000001</v>
      </c>
      <c r="AC13" s="10">
        <v>-36.914999999999999</v>
      </c>
      <c r="AD13" s="10">
        <v>-53.137999999999998</v>
      </c>
      <c r="AE13" s="10">
        <v>-64.947999999999993</v>
      </c>
      <c r="AF13" s="10">
        <v>-25.780999999999999</v>
      </c>
      <c r="AG13" s="10">
        <v>-34.943179999999998</v>
      </c>
      <c r="AH13" s="10">
        <v>-51.29607</v>
      </c>
      <c r="AI13" s="9">
        <v>-57.331830000000004</v>
      </c>
      <c r="AJ13" s="9">
        <v>-54.558230000000002</v>
      </c>
      <c r="AK13" s="9">
        <v>-68.587001490600002</v>
      </c>
      <c r="AL13" s="9">
        <v>-35.762955953400002</v>
      </c>
      <c r="AM13" s="9">
        <v>-63.795000000000002</v>
      </c>
      <c r="AN13" s="4"/>
      <c r="AO13" s="4"/>
      <c r="AP13" s="4"/>
      <c r="AQ13" s="4"/>
      <c r="AR13" s="4"/>
      <c r="AS13" s="4"/>
      <c r="AT13" s="4"/>
      <c r="AU13" s="4"/>
      <c r="AV13" s="4"/>
      <c r="AW13" s="4"/>
      <c r="AX13" s="4"/>
      <c r="AY13" s="4"/>
    </row>
    <row r="14" spans="1:54" ht="14.4" x14ac:dyDescent="0.3">
      <c r="A14" s="108">
        <f>YampaRiverInflow.TotalOutflow!A14</f>
        <v>44743</v>
      </c>
      <c r="B14" s="9">
        <v>-35.131</v>
      </c>
      <c r="C14" s="9">
        <v>-35.131</v>
      </c>
      <c r="D14" s="9">
        <v>-35.131</v>
      </c>
      <c r="E14" s="10">
        <v>-38.566000000000003</v>
      </c>
      <c r="F14" s="10">
        <v>-36.479999999999997</v>
      </c>
      <c r="G14" s="10">
        <v>-38.226999999999997</v>
      </c>
      <c r="H14" s="10">
        <v>-78.781000000000006</v>
      </c>
      <c r="I14" s="10">
        <v>-21.681999999999999</v>
      </c>
      <c r="J14" s="10">
        <v>-28.289000000000001</v>
      </c>
      <c r="K14" s="10">
        <v>-64.233999999999995</v>
      </c>
      <c r="L14" s="10">
        <v>-49.396000000000001</v>
      </c>
      <c r="M14" s="10">
        <v>-44.13</v>
      </c>
      <c r="N14" s="10">
        <v>-48.3</v>
      </c>
      <c r="O14" s="10">
        <v>-25.504000000000001</v>
      </c>
      <c r="P14" s="10">
        <v>-48.567</v>
      </c>
      <c r="Q14" s="10">
        <v>-182.99199999999999</v>
      </c>
      <c r="R14" s="10">
        <v>-65.305999999999997</v>
      </c>
      <c r="S14" s="10">
        <v>-37.942</v>
      </c>
      <c r="T14" s="10">
        <v>-73.787000000000006</v>
      </c>
      <c r="U14" s="10">
        <v>-40.765999999999998</v>
      </c>
      <c r="V14" s="10">
        <v>-6.4569999999999999</v>
      </c>
      <c r="W14" s="10">
        <v>-40.478000000000002</v>
      </c>
      <c r="X14" s="10">
        <v>-35.347000000000001</v>
      </c>
      <c r="Y14" s="10">
        <v>-30.984000000000002</v>
      </c>
      <c r="Z14" s="10">
        <v>-12.644</v>
      </c>
      <c r="AA14" s="10">
        <v>-15.252000000000001</v>
      </c>
      <c r="AB14" s="10">
        <v>-52.765999999999998</v>
      </c>
      <c r="AC14" s="10">
        <v>-45.936</v>
      </c>
      <c r="AD14" s="10">
        <v>-47.3</v>
      </c>
      <c r="AE14" s="10">
        <v>-39.220999999999997</v>
      </c>
      <c r="AF14" s="10">
        <v>-35.222999999999999</v>
      </c>
      <c r="AG14" s="10">
        <v>-42.72146</v>
      </c>
      <c r="AH14" s="10">
        <v>-48.900089999999999</v>
      </c>
      <c r="AI14" s="9">
        <v>-17.894650000000002</v>
      </c>
      <c r="AJ14" s="9">
        <v>-23.696210000000001</v>
      </c>
      <c r="AK14" s="9">
        <v>-7.1829008864099997</v>
      </c>
      <c r="AL14" s="9">
        <v>-13.3525170981</v>
      </c>
      <c r="AM14" s="9">
        <v>-36.118000000000002</v>
      </c>
      <c r="AN14" s="4"/>
      <c r="AO14" s="4"/>
      <c r="AP14" s="4"/>
      <c r="AQ14" s="4"/>
      <c r="AR14" s="4"/>
      <c r="AS14" s="4"/>
      <c r="AT14" s="4"/>
      <c r="AU14" s="4"/>
      <c r="AV14" s="4"/>
      <c r="AW14" s="4"/>
      <c r="AX14" s="4"/>
      <c r="AY14" s="4"/>
    </row>
    <row r="15" spans="1:54" ht="14.4" x14ac:dyDescent="0.3">
      <c r="A15" s="108">
        <f>YampaRiverInflow.TotalOutflow!A15</f>
        <v>44774</v>
      </c>
      <c r="B15" s="9">
        <v>-35.261000000000003</v>
      </c>
      <c r="C15" s="9">
        <v>-35.261000000000003</v>
      </c>
      <c r="D15" s="9">
        <v>-35.261000000000003</v>
      </c>
      <c r="E15" s="10">
        <v>5.0810000000000004</v>
      </c>
      <c r="F15" s="10">
        <v>-16.428999999999998</v>
      </c>
      <c r="G15" s="10">
        <v>-15.093999999999999</v>
      </c>
      <c r="H15" s="10">
        <v>-77.117000000000004</v>
      </c>
      <c r="I15" s="10">
        <v>-51.414000000000001</v>
      </c>
      <c r="J15" s="10">
        <v>-22.39</v>
      </c>
      <c r="K15" s="10">
        <v>-5.8449999999999998</v>
      </c>
      <c r="L15" s="10">
        <v>-16.213000000000001</v>
      </c>
      <c r="M15" s="10">
        <v>-13.936999999999999</v>
      </c>
      <c r="N15" s="10">
        <v>-23.998000000000001</v>
      </c>
      <c r="O15" s="10">
        <v>5.8440000000000003</v>
      </c>
      <c r="P15" s="10">
        <v>-37.121000000000002</v>
      </c>
      <c r="Q15" s="10">
        <v>-39.380000000000003</v>
      </c>
      <c r="R15" s="10">
        <v>-27.815000000000001</v>
      </c>
      <c r="S15" s="10">
        <v>-14.052</v>
      </c>
      <c r="T15" s="10">
        <v>-65.381</v>
      </c>
      <c r="U15" s="10">
        <v>-36.566000000000003</v>
      </c>
      <c r="V15" s="10">
        <v>-19.853999999999999</v>
      </c>
      <c r="W15" s="10">
        <v>-3.7530000000000001</v>
      </c>
      <c r="X15" s="10">
        <v>-2.8780000000000001</v>
      </c>
      <c r="Y15" s="10">
        <v>-12.666</v>
      </c>
      <c r="Z15" s="10">
        <v>-13.96</v>
      </c>
      <c r="AA15" s="10">
        <v>-39.997999999999998</v>
      </c>
      <c r="AB15" s="10">
        <v>7.2850000000000001</v>
      </c>
      <c r="AC15" s="10">
        <v>-24.344000000000001</v>
      </c>
      <c r="AD15" s="10">
        <v>-33.448999999999998</v>
      </c>
      <c r="AE15" s="10">
        <v>-19.832000000000001</v>
      </c>
      <c r="AF15" s="10">
        <v>-46.258000000000003</v>
      </c>
      <c r="AG15" s="10">
        <v>-32.945339999999995</v>
      </c>
      <c r="AH15" s="10">
        <v>-39.458289999999998</v>
      </c>
      <c r="AI15" s="9">
        <v>-23.445790000000002</v>
      </c>
      <c r="AJ15" s="9">
        <v>-14.44247</v>
      </c>
      <c r="AK15" s="9">
        <v>-5.3147564458200005</v>
      </c>
      <c r="AL15" s="9">
        <v>-18.306574451100001</v>
      </c>
      <c r="AM15" s="9">
        <v>-15.141999999999999</v>
      </c>
      <c r="AN15" s="4"/>
      <c r="AO15" s="4"/>
      <c r="AP15" s="4"/>
      <c r="AQ15" s="4"/>
      <c r="AR15" s="4"/>
      <c r="AS15" s="4"/>
      <c r="AT15" s="4"/>
      <c r="AU15" s="4"/>
      <c r="AV15" s="4"/>
      <c r="AW15" s="4"/>
      <c r="AX15" s="4"/>
      <c r="AY15" s="4"/>
    </row>
    <row r="16" spans="1:54" ht="14.4" x14ac:dyDescent="0.3">
      <c r="A16" s="108">
        <f>YampaRiverInflow.TotalOutflow!A16</f>
        <v>44805</v>
      </c>
      <c r="B16" s="9">
        <v>-19.898</v>
      </c>
      <c r="C16" s="9">
        <v>-19.898</v>
      </c>
      <c r="D16" s="9">
        <v>-19.898</v>
      </c>
      <c r="E16" s="10">
        <v>-4.5</v>
      </c>
      <c r="F16" s="10">
        <v>-45.348999999999997</v>
      </c>
      <c r="G16" s="10">
        <v>-49.987000000000002</v>
      </c>
      <c r="H16" s="10">
        <v>8.8550000000000004</v>
      </c>
      <c r="I16" s="10">
        <v>-45.326999999999998</v>
      </c>
      <c r="J16" s="10">
        <v>-12.705</v>
      </c>
      <c r="K16" s="10">
        <v>-21.931000000000001</v>
      </c>
      <c r="L16" s="10">
        <v>-11.678000000000001</v>
      </c>
      <c r="M16" s="10">
        <v>-16.454999999999998</v>
      </c>
      <c r="N16" s="10">
        <v>-15.521000000000001</v>
      </c>
      <c r="O16" s="10">
        <v>-12.746</v>
      </c>
      <c r="P16" s="10">
        <v>-31.334</v>
      </c>
      <c r="Q16" s="10">
        <v>-19.856000000000002</v>
      </c>
      <c r="R16" s="10">
        <v>-41.415999999999997</v>
      </c>
      <c r="S16" s="10">
        <v>-22.555</v>
      </c>
      <c r="T16" s="10">
        <v>0.85399999999999998</v>
      </c>
      <c r="U16" s="10">
        <v>-61.966000000000001</v>
      </c>
      <c r="V16" s="10">
        <v>-54.048999999999999</v>
      </c>
      <c r="W16" s="10">
        <v>-27.712</v>
      </c>
      <c r="X16" s="10">
        <v>-18.021999999999998</v>
      </c>
      <c r="Y16" s="10">
        <v>-8.8450000000000006</v>
      </c>
      <c r="Z16" s="10">
        <v>-17.966000000000001</v>
      </c>
      <c r="AA16" s="10">
        <v>-5.1360000000000001</v>
      </c>
      <c r="AB16" s="10">
        <v>-10.974</v>
      </c>
      <c r="AC16" s="10">
        <v>-32.47</v>
      </c>
      <c r="AD16" s="10">
        <v>-35.090000000000003</v>
      </c>
      <c r="AE16" s="10">
        <v>-20.788</v>
      </c>
      <c r="AF16" s="10">
        <v>-50.804000000000002</v>
      </c>
      <c r="AG16" s="10">
        <v>-26.487169999999999</v>
      </c>
      <c r="AH16" s="10">
        <v>-30.253869999999999</v>
      </c>
      <c r="AI16" s="9">
        <v>-43.057809999999996</v>
      </c>
      <c r="AJ16" s="9">
        <v>-36.350120000000004</v>
      </c>
      <c r="AK16" s="9">
        <v>-18.8728240509</v>
      </c>
      <c r="AL16" s="9">
        <v>-15.710973601100001</v>
      </c>
      <c r="AM16" s="9">
        <v>14.304</v>
      </c>
      <c r="AN16" s="4"/>
      <c r="AO16" s="4"/>
      <c r="AP16" s="4"/>
      <c r="AQ16" s="4"/>
      <c r="AR16" s="4"/>
      <c r="AS16" s="4"/>
      <c r="AT16" s="4"/>
      <c r="AU16" s="4"/>
      <c r="AV16" s="4"/>
      <c r="AW16" s="4"/>
      <c r="AX16" s="4"/>
      <c r="AY16" s="4"/>
    </row>
    <row r="17" spans="1:51" ht="14.4" x14ac:dyDescent="0.3">
      <c r="A17" s="108">
        <f>YampaRiverInflow.TotalOutflow!A17</f>
        <v>44835</v>
      </c>
      <c r="B17" s="9">
        <v>-14.581</v>
      </c>
      <c r="C17" s="9">
        <v>-14.581</v>
      </c>
      <c r="D17" s="9">
        <v>-14.581</v>
      </c>
      <c r="E17" s="10">
        <v>0.77100000000000002</v>
      </c>
      <c r="F17" s="10">
        <v>4.673</v>
      </c>
      <c r="G17" s="10">
        <v>-43.091999999999999</v>
      </c>
      <c r="H17" s="10">
        <v>28.411000000000001</v>
      </c>
      <c r="I17" s="10">
        <v>15.292999999999999</v>
      </c>
      <c r="J17" s="10">
        <v>7.4790000000000001</v>
      </c>
      <c r="K17" s="10">
        <v>-7.4880000000000004</v>
      </c>
      <c r="L17" s="10">
        <v>-21.609000000000002</v>
      </c>
      <c r="M17" s="10">
        <v>-2.9830000000000001</v>
      </c>
      <c r="N17" s="10">
        <v>3.17</v>
      </c>
      <c r="O17" s="10">
        <v>-15.058</v>
      </c>
      <c r="P17" s="10">
        <v>-8.1869999999999994</v>
      </c>
      <c r="Q17" s="10">
        <v>-13.262</v>
      </c>
      <c r="R17" s="10">
        <v>8.3439999999999994</v>
      </c>
      <c r="S17" s="10">
        <v>1.6279999999999999</v>
      </c>
      <c r="T17" s="10">
        <v>-1.526</v>
      </c>
      <c r="U17" s="10">
        <v>0.55800000000000005</v>
      </c>
      <c r="V17" s="10">
        <v>-0.40699999999999997</v>
      </c>
      <c r="W17" s="10">
        <v>-3.3740000000000001</v>
      </c>
      <c r="X17" s="10">
        <v>10.401</v>
      </c>
      <c r="Y17" s="10">
        <v>3.125</v>
      </c>
      <c r="Z17" s="10">
        <v>0.16600000000000001</v>
      </c>
      <c r="AA17" s="10">
        <v>26.085000000000001</v>
      </c>
      <c r="AB17" s="10">
        <v>-4.4400000000000004</v>
      </c>
      <c r="AC17" s="10">
        <v>7.4</v>
      </c>
      <c r="AD17" s="10">
        <v>-11.666</v>
      </c>
      <c r="AE17" s="10">
        <v>-2.7410000000000001</v>
      </c>
      <c r="AF17" s="10">
        <v>-4.4329999999999998</v>
      </c>
      <c r="AG17" s="10">
        <v>-10.08483</v>
      </c>
      <c r="AH17" s="10">
        <v>-27.032550000000001</v>
      </c>
      <c r="AI17" s="9">
        <v>-5.7554099999999995</v>
      </c>
      <c r="AJ17" s="9">
        <v>-10.2515</v>
      </c>
      <c r="AK17" s="9">
        <v>-12.6998988852</v>
      </c>
      <c r="AL17" s="9">
        <v>-2.6646828313099999</v>
      </c>
      <c r="AM17" s="9">
        <v>25.649000000000001</v>
      </c>
      <c r="AN17" s="4"/>
      <c r="AO17" s="4"/>
      <c r="AP17" s="4"/>
      <c r="AQ17" s="4"/>
      <c r="AR17" s="4"/>
      <c r="AS17" s="4"/>
      <c r="AT17" s="4"/>
      <c r="AU17" s="4"/>
      <c r="AV17" s="4"/>
      <c r="AW17" s="4"/>
      <c r="AX17" s="4"/>
      <c r="AY17" s="4"/>
    </row>
    <row r="18" spans="1:51" ht="14.4" x14ac:dyDescent="0.3">
      <c r="A18" s="108">
        <f>YampaRiverInflow.TotalOutflow!A18</f>
        <v>44866</v>
      </c>
      <c r="B18" s="9">
        <v>5.8479999999999999</v>
      </c>
      <c r="C18" s="9">
        <v>5.8479999999999999</v>
      </c>
      <c r="D18" s="9">
        <v>5.8479999999999999</v>
      </c>
      <c r="E18" s="10">
        <v>17.582999999999998</v>
      </c>
      <c r="F18" s="10">
        <v>-56.331000000000003</v>
      </c>
      <c r="G18" s="10">
        <v>-30.108000000000001</v>
      </c>
      <c r="H18" s="10">
        <v>-24.338000000000001</v>
      </c>
      <c r="I18" s="10">
        <v>-14.114000000000001</v>
      </c>
      <c r="J18" s="10">
        <v>1.411</v>
      </c>
      <c r="K18" s="10">
        <v>5.4320000000000004</v>
      </c>
      <c r="L18" s="10">
        <v>11.315</v>
      </c>
      <c r="M18" s="10">
        <v>8.8170000000000002</v>
      </c>
      <c r="N18" s="10">
        <v>8.6760000000000002</v>
      </c>
      <c r="O18" s="10">
        <v>-7.5490000000000004</v>
      </c>
      <c r="P18" s="10">
        <v>1.3320000000000001</v>
      </c>
      <c r="Q18" s="10">
        <v>8.9619999999999997</v>
      </c>
      <c r="R18" s="10">
        <v>4.5019999999999998</v>
      </c>
      <c r="S18" s="10">
        <v>13.975</v>
      </c>
      <c r="T18" s="10">
        <v>6.8760000000000003</v>
      </c>
      <c r="U18" s="10">
        <v>-37.753999999999998</v>
      </c>
      <c r="V18" s="10">
        <v>12.58</v>
      </c>
      <c r="W18" s="10">
        <v>4.9530000000000003</v>
      </c>
      <c r="X18" s="10">
        <v>14.292</v>
      </c>
      <c r="Y18" s="10">
        <v>10.398</v>
      </c>
      <c r="Z18" s="10">
        <v>14.773</v>
      </c>
      <c r="AA18" s="10">
        <v>2.8980000000000001</v>
      </c>
      <c r="AB18" s="10">
        <v>-5.16</v>
      </c>
      <c r="AC18" s="10">
        <v>8.36</v>
      </c>
      <c r="AD18" s="10">
        <v>0.24399999999999999</v>
      </c>
      <c r="AE18" s="10">
        <v>-2.194</v>
      </c>
      <c r="AF18" s="10">
        <v>-8.1240000000000006</v>
      </c>
      <c r="AG18" s="10">
        <v>-20.0396</v>
      </c>
      <c r="AH18" s="10">
        <v>-7.1350500000000006</v>
      </c>
      <c r="AI18" s="9">
        <v>-4.9749300000000005</v>
      </c>
      <c r="AJ18" s="9">
        <v>-2.7747700000000002</v>
      </c>
      <c r="AK18" s="9">
        <v>-5.4642536803299997</v>
      </c>
      <c r="AL18" s="9">
        <v>13.381105650899999</v>
      </c>
      <c r="AM18" s="9">
        <v>5.9569999999999999</v>
      </c>
      <c r="AN18" s="4"/>
      <c r="AO18" s="4"/>
      <c r="AP18" s="4"/>
      <c r="AQ18" s="4"/>
      <c r="AR18" s="4"/>
      <c r="AS18" s="4"/>
      <c r="AT18" s="4"/>
      <c r="AU18" s="4"/>
      <c r="AV18" s="4"/>
      <c r="AW18" s="4"/>
      <c r="AX18" s="4"/>
      <c r="AY18" s="4"/>
    </row>
    <row r="19" spans="1:51" ht="14.4" x14ac:dyDescent="0.3">
      <c r="A19" s="108">
        <f>YampaRiverInflow.TotalOutflow!A19</f>
        <v>44896</v>
      </c>
      <c r="B19" s="9">
        <v>13.042</v>
      </c>
      <c r="C19" s="9">
        <v>13.042</v>
      </c>
      <c r="D19" s="9">
        <v>13.042</v>
      </c>
      <c r="E19" s="10">
        <v>-31.75</v>
      </c>
      <c r="F19" s="10">
        <v>-93.247</v>
      </c>
      <c r="G19" s="10">
        <v>-29.280999999999999</v>
      </c>
      <c r="H19" s="10">
        <v>-52.756999999999998</v>
      </c>
      <c r="I19" s="10">
        <v>-68.424999999999997</v>
      </c>
      <c r="J19" s="10">
        <v>-26.193000000000001</v>
      </c>
      <c r="K19" s="10">
        <v>-1.996</v>
      </c>
      <c r="L19" s="10">
        <v>1.087</v>
      </c>
      <c r="M19" s="10">
        <v>7.093</v>
      </c>
      <c r="N19" s="10">
        <v>18.335000000000001</v>
      </c>
      <c r="O19" s="10">
        <v>4.6580000000000004</v>
      </c>
      <c r="P19" s="10">
        <v>11.409000000000001</v>
      </c>
      <c r="Q19" s="10">
        <v>18.884</v>
      </c>
      <c r="R19" s="10">
        <v>6.4809999999999999</v>
      </c>
      <c r="S19" s="10">
        <v>-1.6890000000000001</v>
      </c>
      <c r="T19" s="10">
        <v>-26.622</v>
      </c>
      <c r="U19" s="10">
        <v>-69.311999999999998</v>
      </c>
      <c r="V19" s="10">
        <v>30.471</v>
      </c>
      <c r="W19" s="10">
        <v>12.734</v>
      </c>
      <c r="X19" s="10">
        <v>16.88</v>
      </c>
      <c r="Y19" s="10">
        <v>5.86</v>
      </c>
      <c r="Z19" s="10">
        <v>7.444</v>
      </c>
      <c r="AA19" s="10">
        <v>33.223999999999997</v>
      </c>
      <c r="AB19" s="10">
        <v>12.48</v>
      </c>
      <c r="AC19" s="10">
        <v>17.550999999999998</v>
      </c>
      <c r="AD19" s="10">
        <v>6.2709999999999999</v>
      </c>
      <c r="AE19" s="10">
        <v>38.814999999999998</v>
      </c>
      <c r="AF19" s="10">
        <v>9.5690000000000008</v>
      </c>
      <c r="AG19" s="10">
        <v>34.180550000000004</v>
      </c>
      <c r="AH19" s="10">
        <v>4.3811200000000001</v>
      </c>
      <c r="AI19" s="9">
        <v>12.84577</v>
      </c>
      <c r="AJ19" s="9">
        <v>-9.6169899999999995</v>
      </c>
      <c r="AK19" s="9">
        <v>8.3672790060800004</v>
      </c>
      <c r="AL19" s="9">
        <v>22.5435745029</v>
      </c>
      <c r="AM19" s="9">
        <v>-13.081</v>
      </c>
      <c r="AN19" s="4"/>
      <c r="AO19" s="4"/>
      <c r="AP19" s="4"/>
      <c r="AQ19" s="4"/>
      <c r="AR19" s="4"/>
      <c r="AS19" s="4"/>
      <c r="AT19" s="4"/>
      <c r="AU19" s="4"/>
      <c r="AV19" s="4"/>
      <c r="AW19" s="4"/>
      <c r="AX19" s="4"/>
      <c r="AY19" s="4"/>
    </row>
    <row r="20" spans="1:51" ht="14.4" x14ac:dyDescent="0.3">
      <c r="A20" s="108">
        <f>YampaRiverInflow.TotalOutflow!A20</f>
        <v>44927</v>
      </c>
      <c r="B20" s="9">
        <v>-23.844000000000001</v>
      </c>
      <c r="C20" s="9">
        <v>-23.844000000000001</v>
      </c>
      <c r="D20" s="9">
        <v>-23.844000000000001</v>
      </c>
      <c r="E20" s="10">
        <v>-120.42</v>
      </c>
      <c r="F20" s="10">
        <v>-132.33799999999999</v>
      </c>
      <c r="G20" s="10">
        <v>-58.228000000000002</v>
      </c>
      <c r="H20" s="10">
        <v>-60.307000000000002</v>
      </c>
      <c r="I20" s="10">
        <v>-43.218000000000004</v>
      </c>
      <c r="J20" s="10">
        <v>0.96399999999999997</v>
      </c>
      <c r="K20" s="10">
        <v>-22.263000000000002</v>
      </c>
      <c r="L20" s="10">
        <v>4.6050000000000004</v>
      </c>
      <c r="M20" s="10">
        <v>-1.4319999999999999</v>
      </c>
      <c r="N20" s="10">
        <v>-16.689</v>
      </c>
      <c r="O20" s="10">
        <v>33.015000000000001</v>
      </c>
      <c r="P20" s="10">
        <v>-30.713000000000001</v>
      </c>
      <c r="Q20" s="10">
        <v>-2.2970000000000002</v>
      </c>
      <c r="R20" s="10">
        <v>-5.6280000000000001</v>
      </c>
      <c r="S20" s="10">
        <v>-64.680999999999997</v>
      </c>
      <c r="T20" s="10">
        <v>-113.199</v>
      </c>
      <c r="U20" s="10">
        <v>36.241999999999997</v>
      </c>
      <c r="V20" s="10">
        <v>-10.677</v>
      </c>
      <c r="W20" s="10">
        <v>8.1579999999999995</v>
      </c>
      <c r="X20" s="10">
        <v>1.393</v>
      </c>
      <c r="Y20" s="10">
        <v>10.17</v>
      </c>
      <c r="Z20" s="10">
        <v>3.6539999999999999</v>
      </c>
      <c r="AA20" s="10">
        <v>8.1709999999999994</v>
      </c>
      <c r="AB20" s="10">
        <v>-29.212</v>
      </c>
      <c r="AC20" s="10">
        <v>-12.486000000000001</v>
      </c>
      <c r="AD20" s="10">
        <v>-4.2009999999999996</v>
      </c>
      <c r="AE20" s="10">
        <v>-21.986999999999998</v>
      </c>
      <c r="AF20" s="10">
        <v>21.381310000000003</v>
      </c>
      <c r="AG20" s="10">
        <v>-39.100470000000001</v>
      </c>
      <c r="AH20" s="10">
        <v>-31.08878</v>
      </c>
      <c r="AI20" s="9">
        <v>7.3067399999999996</v>
      </c>
      <c r="AJ20" s="9">
        <v>-13.3189509084</v>
      </c>
      <c r="AK20" s="9">
        <v>-6.1162163466399999</v>
      </c>
      <c r="AL20" s="9">
        <v>40.491999999999997</v>
      </c>
      <c r="AM20" s="9">
        <v>-4.7590000000000003</v>
      </c>
      <c r="AN20" s="4"/>
      <c r="AO20" s="4"/>
      <c r="AP20" s="4"/>
      <c r="AQ20" s="4"/>
      <c r="AR20" s="4"/>
      <c r="AS20" s="4"/>
      <c r="AT20" s="4"/>
      <c r="AU20" s="4"/>
      <c r="AV20" s="4"/>
      <c r="AW20" s="4"/>
      <c r="AX20" s="4"/>
      <c r="AY20" s="4"/>
    </row>
    <row r="21" spans="1:51" ht="14.4" x14ac:dyDescent="0.3">
      <c r="A21" s="108">
        <f>YampaRiverInflow.TotalOutflow!A21</f>
        <v>44958</v>
      </c>
      <c r="B21" s="9">
        <v>-28.407</v>
      </c>
      <c r="C21" s="9">
        <v>-28.407</v>
      </c>
      <c r="D21" s="9">
        <v>-28.407</v>
      </c>
      <c r="E21" s="10">
        <v>75.613</v>
      </c>
      <c r="F21" s="10">
        <v>-7.18</v>
      </c>
      <c r="G21" s="10">
        <v>-64.896000000000001</v>
      </c>
      <c r="H21" s="10">
        <v>-23.876000000000001</v>
      </c>
      <c r="I21" s="10">
        <v>15.349</v>
      </c>
      <c r="J21" s="10">
        <v>-20.808</v>
      </c>
      <c r="K21" s="10">
        <v>-41.154000000000003</v>
      </c>
      <c r="L21" s="10">
        <v>-33.997</v>
      </c>
      <c r="M21" s="10">
        <v>-13.894</v>
      </c>
      <c r="N21" s="10">
        <v>-22.573</v>
      </c>
      <c r="O21" s="10">
        <v>-17.102</v>
      </c>
      <c r="P21" s="10">
        <v>-38.902000000000001</v>
      </c>
      <c r="Q21" s="10">
        <v>-63.575000000000003</v>
      </c>
      <c r="R21" s="10">
        <v>-26.556999999999999</v>
      </c>
      <c r="S21" s="10">
        <v>-43.094999999999999</v>
      </c>
      <c r="T21" s="10">
        <v>-46.804000000000002</v>
      </c>
      <c r="U21" s="10">
        <v>-20.875</v>
      </c>
      <c r="V21" s="10">
        <v>-24.366</v>
      </c>
      <c r="W21" s="10">
        <v>1.1859999999999999</v>
      </c>
      <c r="X21" s="10">
        <v>-25.843</v>
      </c>
      <c r="Y21" s="10">
        <v>-4.476</v>
      </c>
      <c r="Z21" s="10">
        <v>-2.3679999999999999</v>
      </c>
      <c r="AA21" s="10">
        <v>5.9080000000000004</v>
      </c>
      <c r="AB21" s="10">
        <v>-17.978000000000002</v>
      </c>
      <c r="AC21" s="10">
        <v>-35.601999999999997</v>
      </c>
      <c r="AD21" s="10">
        <v>-45.103999999999999</v>
      </c>
      <c r="AE21" s="10">
        <v>-5.1180000000000003</v>
      </c>
      <c r="AF21" s="10">
        <v>-37.282989999999998</v>
      </c>
      <c r="AG21" s="10">
        <v>-15.646379999999999</v>
      </c>
      <c r="AH21" s="10">
        <v>-40.071829999999999</v>
      </c>
      <c r="AI21" s="9">
        <v>-32.633000000000003</v>
      </c>
      <c r="AJ21" s="9">
        <v>-26.703267437200001</v>
      </c>
      <c r="AK21" s="9">
        <v>-28.524806553999998</v>
      </c>
      <c r="AL21" s="9">
        <v>-31.532</v>
      </c>
      <c r="AM21" s="9">
        <v>-59.207000000000001</v>
      </c>
      <c r="AN21" s="4"/>
      <c r="AO21" s="4"/>
      <c r="AP21" s="4"/>
      <c r="AQ21" s="4"/>
      <c r="AR21" s="4"/>
      <c r="AS21" s="4"/>
      <c r="AT21" s="4"/>
      <c r="AU21" s="4"/>
      <c r="AV21" s="4"/>
      <c r="AW21" s="4"/>
      <c r="AX21" s="4"/>
      <c r="AY21" s="4"/>
    </row>
    <row r="22" spans="1:51" ht="14.4" x14ac:dyDescent="0.3">
      <c r="A22" s="108">
        <f>YampaRiverInflow.TotalOutflow!A22</f>
        <v>44986</v>
      </c>
      <c r="B22" s="9">
        <v>-39.97</v>
      </c>
      <c r="C22" s="9">
        <v>-39.97</v>
      </c>
      <c r="D22" s="9">
        <v>-39.97</v>
      </c>
      <c r="E22" s="10">
        <v>-24.684999999999999</v>
      </c>
      <c r="F22" s="10">
        <v>-25.779</v>
      </c>
      <c r="G22" s="10">
        <v>-20.971</v>
      </c>
      <c r="H22" s="10">
        <v>-80.751000000000005</v>
      </c>
      <c r="I22" s="10">
        <v>22.236000000000001</v>
      </c>
      <c r="J22" s="10">
        <v>-24.802</v>
      </c>
      <c r="K22" s="10">
        <v>-17.36</v>
      </c>
      <c r="L22" s="10">
        <v>-33.058</v>
      </c>
      <c r="M22" s="10">
        <v>-34.947000000000003</v>
      </c>
      <c r="N22" s="10">
        <v>-9.4450000000000003</v>
      </c>
      <c r="O22" s="10">
        <v>-51.122999999999998</v>
      </c>
      <c r="P22" s="10">
        <v>-40.192999999999998</v>
      </c>
      <c r="Q22" s="10">
        <v>-34.902000000000001</v>
      </c>
      <c r="R22" s="10">
        <v>-96.096000000000004</v>
      </c>
      <c r="S22" s="10">
        <v>-38.881</v>
      </c>
      <c r="T22" s="10">
        <v>-9.1829999999999998</v>
      </c>
      <c r="U22" s="10">
        <v>-13.153</v>
      </c>
      <c r="V22" s="10">
        <v>-27.914000000000001</v>
      </c>
      <c r="W22" s="10">
        <v>-37.945</v>
      </c>
      <c r="X22" s="10">
        <v>-37.232999999999997</v>
      </c>
      <c r="Y22" s="10">
        <v>-84.150999999999996</v>
      </c>
      <c r="Z22" s="10">
        <v>-52.823</v>
      </c>
      <c r="AA22" s="10">
        <v>-62.375</v>
      </c>
      <c r="AB22" s="10">
        <v>-22.702999999999999</v>
      </c>
      <c r="AC22" s="10">
        <v>-24.411000000000001</v>
      </c>
      <c r="AD22" s="10">
        <v>-35.779000000000003</v>
      </c>
      <c r="AE22" s="10">
        <v>-52.19</v>
      </c>
      <c r="AF22" s="10">
        <v>-44.594099999999997</v>
      </c>
      <c r="AG22" s="10">
        <v>-46.276849999999996</v>
      </c>
      <c r="AH22" s="10">
        <v>-41.178449999999998</v>
      </c>
      <c r="AI22" s="9">
        <v>-54.098759999999999</v>
      </c>
      <c r="AJ22" s="9">
        <v>-94.386657514799992</v>
      </c>
      <c r="AK22" s="9">
        <v>-67.435723010499999</v>
      </c>
      <c r="AL22" s="9">
        <v>-34.798000000000002</v>
      </c>
      <c r="AM22" s="9">
        <v>-42.109000000000002</v>
      </c>
      <c r="AN22" s="4"/>
      <c r="AO22" s="4"/>
      <c r="AP22" s="4"/>
      <c r="AQ22" s="4"/>
      <c r="AR22" s="4"/>
      <c r="AS22" s="4"/>
      <c r="AT22" s="4"/>
      <c r="AU22" s="4"/>
      <c r="AV22" s="4"/>
      <c r="AW22" s="4"/>
      <c r="AX22" s="4"/>
      <c r="AY22" s="4"/>
    </row>
    <row r="23" spans="1:51" ht="14.4" x14ac:dyDescent="0.3">
      <c r="A23" s="108">
        <f>YampaRiverInflow.TotalOutflow!A23</f>
        <v>45017</v>
      </c>
      <c r="B23" s="9">
        <v>-30.27</v>
      </c>
      <c r="C23" s="9">
        <v>-30.27</v>
      </c>
      <c r="D23" s="9">
        <v>-30.27</v>
      </c>
      <c r="E23" s="10">
        <v>-94.260999999999996</v>
      </c>
      <c r="F23" s="10">
        <v>-33.209000000000003</v>
      </c>
      <c r="G23" s="10">
        <v>-50.463000000000001</v>
      </c>
      <c r="H23" s="10">
        <v>-39.68</v>
      </c>
      <c r="I23" s="10">
        <v>-1.92</v>
      </c>
      <c r="J23" s="10">
        <v>-7.2060000000000004</v>
      </c>
      <c r="K23" s="10">
        <v>-49.616999999999997</v>
      </c>
      <c r="L23" s="10">
        <v>-43.034999999999997</v>
      </c>
      <c r="M23" s="10">
        <v>-59.116</v>
      </c>
      <c r="N23" s="10">
        <v>-58.07</v>
      </c>
      <c r="O23" s="10">
        <v>-46.223999999999997</v>
      </c>
      <c r="P23" s="10">
        <v>-45.231000000000002</v>
      </c>
      <c r="Q23" s="10">
        <v>-21.337</v>
      </c>
      <c r="R23" s="10">
        <v>-46.392000000000003</v>
      </c>
      <c r="S23" s="10">
        <v>-46.932000000000002</v>
      </c>
      <c r="T23" s="10">
        <v>-10.394</v>
      </c>
      <c r="U23" s="10">
        <v>-22.183</v>
      </c>
      <c r="V23" s="10">
        <v>-50.360999999999997</v>
      </c>
      <c r="W23" s="10">
        <v>-34.244</v>
      </c>
      <c r="X23" s="10">
        <v>-28.298999999999999</v>
      </c>
      <c r="Y23" s="10">
        <v>-23.056999999999999</v>
      </c>
      <c r="Z23" s="10">
        <v>-23.652999999999999</v>
      </c>
      <c r="AA23" s="10">
        <v>-18.731000000000002</v>
      </c>
      <c r="AB23" s="10">
        <v>-34.493000000000002</v>
      </c>
      <c r="AC23" s="10">
        <v>-34.719000000000001</v>
      </c>
      <c r="AD23" s="10">
        <v>-39.353999999999999</v>
      </c>
      <c r="AE23" s="10">
        <v>-36.816000000000003</v>
      </c>
      <c r="AF23" s="10">
        <v>-31.096540000000001</v>
      </c>
      <c r="AG23" s="10">
        <v>-26.820700000000002</v>
      </c>
      <c r="AH23" s="10">
        <v>-39.596559999999997</v>
      </c>
      <c r="AI23" s="9">
        <v>-38.490559999999995</v>
      </c>
      <c r="AJ23" s="9">
        <v>-7.4329692029799999</v>
      </c>
      <c r="AK23" s="9">
        <v>-6.8714972382399999</v>
      </c>
      <c r="AL23" s="9">
        <v>-9.35</v>
      </c>
      <c r="AM23" s="9">
        <v>-26.696999999999999</v>
      </c>
      <c r="AN23" s="4"/>
      <c r="AO23" s="4"/>
      <c r="AP23" s="4"/>
      <c r="AQ23" s="4"/>
      <c r="AR23" s="4"/>
      <c r="AS23" s="4"/>
      <c r="AT23" s="4"/>
      <c r="AU23" s="4"/>
      <c r="AV23" s="4"/>
      <c r="AW23" s="4"/>
      <c r="AX23" s="4"/>
      <c r="AY23" s="4"/>
    </row>
    <row r="24" spans="1:51" ht="14.4" x14ac:dyDescent="0.3">
      <c r="A24" s="108">
        <f>YampaRiverInflow.TotalOutflow!A24</f>
        <v>45047</v>
      </c>
      <c r="B24" s="9">
        <v>-33.654000000000003</v>
      </c>
      <c r="C24" s="9">
        <v>-33.654000000000003</v>
      </c>
      <c r="D24" s="9">
        <v>-33.654000000000003</v>
      </c>
      <c r="E24" s="10">
        <v>-52.53</v>
      </c>
      <c r="F24" s="10">
        <v>-80.343999999999994</v>
      </c>
      <c r="G24" s="10">
        <v>-118.304</v>
      </c>
      <c r="H24" s="10">
        <v>-138.191</v>
      </c>
      <c r="I24" s="10">
        <v>-16.033000000000001</v>
      </c>
      <c r="J24" s="10">
        <v>-40.975999999999999</v>
      </c>
      <c r="K24" s="10">
        <v>-17.803999999999998</v>
      </c>
      <c r="L24" s="10">
        <v>-31.501999999999999</v>
      </c>
      <c r="M24" s="10">
        <v>-19.012</v>
      </c>
      <c r="N24" s="10">
        <v>-19.099</v>
      </c>
      <c r="O24" s="10">
        <v>-31.253</v>
      </c>
      <c r="P24" s="10">
        <v>-147.96199999999999</v>
      </c>
      <c r="Q24" s="10">
        <v>-29.908999999999999</v>
      </c>
      <c r="R24" s="10">
        <v>-28.129000000000001</v>
      </c>
      <c r="S24" s="10">
        <v>-49.914999999999999</v>
      </c>
      <c r="T24" s="10">
        <v>-34.603000000000002</v>
      </c>
      <c r="U24" s="10">
        <v>-27.748999999999999</v>
      </c>
      <c r="V24" s="10">
        <v>-15.643000000000001</v>
      </c>
      <c r="W24" s="10">
        <v>-26.481000000000002</v>
      </c>
      <c r="X24" s="10">
        <v>-13.461</v>
      </c>
      <c r="Y24" s="10">
        <v>-3.1219999999999999</v>
      </c>
      <c r="Z24" s="10">
        <v>-37.49</v>
      </c>
      <c r="AA24" s="10">
        <v>-28.582000000000001</v>
      </c>
      <c r="AB24" s="10">
        <v>-34.988</v>
      </c>
      <c r="AC24" s="10">
        <v>-27.611000000000001</v>
      </c>
      <c r="AD24" s="10">
        <v>-13.772</v>
      </c>
      <c r="AE24" s="10">
        <v>-19.452999999999999</v>
      </c>
      <c r="AF24" s="10">
        <v>-43.834120000000006</v>
      </c>
      <c r="AG24" s="10">
        <v>-36.949010000000001</v>
      </c>
      <c r="AH24" s="10">
        <v>-18.708639999999999</v>
      </c>
      <c r="AI24" s="9">
        <v>-25.39873</v>
      </c>
      <c r="AJ24" s="9">
        <v>-18.684161391</v>
      </c>
      <c r="AK24" s="9">
        <v>-9.3682712112299988</v>
      </c>
      <c r="AL24" s="9">
        <v>-3.2269999999999999</v>
      </c>
      <c r="AM24" s="9">
        <v>-13.581</v>
      </c>
      <c r="AN24" s="4"/>
      <c r="AO24" s="4"/>
      <c r="AP24" s="4"/>
      <c r="AQ24" s="4"/>
      <c r="AR24" s="4"/>
      <c r="AS24" s="4"/>
      <c r="AT24" s="4"/>
      <c r="AU24" s="4"/>
      <c r="AV24" s="4"/>
      <c r="AW24" s="4"/>
      <c r="AX24" s="4"/>
      <c r="AY24" s="4"/>
    </row>
    <row r="25" spans="1:51" ht="14.4" x14ac:dyDescent="0.3">
      <c r="A25" s="108">
        <f>YampaRiverInflow.TotalOutflow!A25</f>
        <v>45078</v>
      </c>
      <c r="B25" s="9">
        <v>-48.058999999999997</v>
      </c>
      <c r="C25" s="9">
        <v>-48.058999999999997</v>
      </c>
      <c r="D25" s="9">
        <v>-48.058999999999997</v>
      </c>
      <c r="E25" s="10">
        <v>-145.12100000000001</v>
      </c>
      <c r="F25" s="10">
        <v>-71.817999999999998</v>
      </c>
      <c r="G25" s="10">
        <v>-97.96</v>
      </c>
      <c r="H25" s="10">
        <v>8.8849999999999998</v>
      </c>
      <c r="I25" s="10">
        <v>-38.042999999999999</v>
      </c>
      <c r="J25" s="10">
        <v>-46.71</v>
      </c>
      <c r="K25" s="10">
        <v>-50.164000000000001</v>
      </c>
      <c r="L25" s="10">
        <v>-42.655000000000001</v>
      </c>
      <c r="M25" s="10">
        <v>-57.844000000000001</v>
      </c>
      <c r="N25" s="10">
        <v>-49.320999999999998</v>
      </c>
      <c r="O25" s="10">
        <v>-51.93</v>
      </c>
      <c r="P25" s="10">
        <v>-183.62299999999999</v>
      </c>
      <c r="Q25" s="10">
        <v>-63.558</v>
      </c>
      <c r="R25" s="10">
        <v>-43.442999999999998</v>
      </c>
      <c r="S25" s="10">
        <v>-78.712000000000003</v>
      </c>
      <c r="T25" s="10">
        <v>-44.427999999999997</v>
      </c>
      <c r="U25" s="10">
        <v>-46.622999999999998</v>
      </c>
      <c r="V25" s="10">
        <v>-26.48</v>
      </c>
      <c r="W25" s="10">
        <v>-49.249000000000002</v>
      </c>
      <c r="X25" s="10">
        <v>-37.82</v>
      </c>
      <c r="Y25" s="10">
        <v>-37.124000000000002</v>
      </c>
      <c r="Z25" s="10">
        <v>-46.805999999999997</v>
      </c>
      <c r="AA25" s="10">
        <v>-42.271000000000001</v>
      </c>
      <c r="AB25" s="10">
        <v>-36.914999999999999</v>
      </c>
      <c r="AC25" s="10">
        <v>-53.137999999999998</v>
      </c>
      <c r="AD25" s="10">
        <v>-64.947999999999993</v>
      </c>
      <c r="AE25" s="10">
        <v>-25.780999999999999</v>
      </c>
      <c r="AF25" s="10">
        <v>-34.943179999999998</v>
      </c>
      <c r="AG25" s="10">
        <v>-51.29607</v>
      </c>
      <c r="AH25" s="10">
        <v>-57.331830000000004</v>
      </c>
      <c r="AI25" s="9">
        <v>-54.558230000000002</v>
      </c>
      <c r="AJ25" s="9">
        <v>-68.587001490600002</v>
      </c>
      <c r="AK25" s="9">
        <v>-35.762955953400002</v>
      </c>
      <c r="AL25" s="9">
        <v>-63.795000000000002</v>
      </c>
      <c r="AM25" s="9">
        <v>-22.106999999999999</v>
      </c>
      <c r="AN25" s="4"/>
      <c r="AO25" s="4"/>
      <c r="AP25" s="4"/>
      <c r="AQ25" s="4"/>
      <c r="AR25" s="4"/>
      <c r="AS25" s="4"/>
      <c r="AT25" s="4"/>
      <c r="AU25" s="4"/>
      <c r="AV25" s="4"/>
      <c r="AW25" s="4"/>
      <c r="AX25" s="4"/>
      <c r="AY25" s="4"/>
    </row>
    <row r="26" spans="1:51" ht="14.4" x14ac:dyDescent="0.3">
      <c r="A26" s="108">
        <f>YampaRiverInflow.TotalOutflow!A26</f>
        <v>45108</v>
      </c>
      <c r="B26" s="9">
        <v>-35.131</v>
      </c>
      <c r="C26" s="9">
        <v>-35.131</v>
      </c>
      <c r="D26" s="9">
        <v>-35.131</v>
      </c>
      <c r="E26" s="10">
        <v>-36.479999999999997</v>
      </c>
      <c r="F26" s="10">
        <v>-38.226999999999997</v>
      </c>
      <c r="G26" s="10">
        <v>-78.781000000000006</v>
      </c>
      <c r="H26" s="10">
        <v>-21.681999999999999</v>
      </c>
      <c r="I26" s="10">
        <v>-28.289000000000001</v>
      </c>
      <c r="J26" s="10">
        <v>-64.233999999999995</v>
      </c>
      <c r="K26" s="10">
        <v>-49.396000000000001</v>
      </c>
      <c r="L26" s="10">
        <v>-44.13</v>
      </c>
      <c r="M26" s="10">
        <v>-48.3</v>
      </c>
      <c r="N26" s="10">
        <v>-25.504000000000001</v>
      </c>
      <c r="O26" s="10">
        <v>-48.567</v>
      </c>
      <c r="P26" s="10">
        <v>-182.99199999999999</v>
      </c>
      <c r="Q26" s="10">
        <v>-65.305999999999997</v>
      </c>
      <c r="R26" s="10">
        <v>-37.942</v>
      </c>
      <c r="S26" s="10">
        <v>-73.787000000000006</v>
      </c>
      <c r="T26" s="10">
        <v>-40.765999999999998</v>
      </c>
      <c r="U26" s="10">
        <v>-6.4569999999999999</v>
      </c>
      <c r="V26" s="10">
        <v>-40.478000000000002</v>
      </c>
      <c r="W26" s="10">
        <v>-35.347000000000001</v>
      </c>
      <c r="X26" s="10">
        <v>-30.984000000000002</v>
      </c>
      <c r="Y26" s="10">
        <v>-12.644</v>
      </c>
      <c r="Z26" s="10">
        <v>-15.252000000000001</v>
      </c>
      <c r="AA26" s="10">
        <v>-52.765999999999998</v>
      </c>
      <c r="AB26" s="10">
        <v>-45.936</v>
      </c>
      <c r="AC26" s="10">
        <v>-47.3</v>
      </c>
      <c r="AD26" s="10">
        <v>-39.220999999999997</v>
      </c>
      <c r="AE26" s="10">
        <v>-35.222999999999999</v>
      </c>
      <c r="AF26" s="10">
        <v>-42.72146</v>
      </c>
      <c r="AG26" s="10">
        <v>-48.900089999999999</v>
      </c>
      <c r="AH26" s="10">
        <v>-17.894650000000002</v>
      </c>
      <c r="AI26" s="9">
        <v>-23.696210000000001</v>
      </c>
      <c r="AJ26" s="9">
        <v>-7.1829008864099997</v>
      </c>
      <c r="AK26" s="9">
        <v>-13.3525170981</v>
      </c>
      <c r="AL26" s="9">
        <v>-36.118000000000002</v>
      </c>
      <c r="AM26" s="9">
        <v>-38.566000000000003</v>
      </c>
      <c r="AN26" s="4"/>
      <c r="AO26" s="4"/>
      <c r="AP26" s="4"/>
      <c r="AQ26" s="4"/>
      <c r="AR26" s="4"/>
      <c r="AS26" s="4"/>
      <c r="AT26" s="4"/>
      <c r="AU26" s="4"/>
      <c r="AV26" s="4"/>
      <c r="AW26" s="4"/>
      <c r="AX26" s="4"/>
      <c r="AY26" s="4"/>
    </row>
    <row r="27" spans="1:51" ht="14.4" x14ac:dyDescent="0.3">
      <c r="A27" s="108">
        <f>YampaRiverInflow.TotalOutflow!A27</f>
        <v>45139</v>
      </c>
      <c r="B27" s="9">
        <v>-35.261000000000003</v>
      </c>
      <c r="C27" s="9">
        <v>-35.261000000000003</v>
      </c>
      <c r="D27" s="9">
        <v>-35.261000000000003</v>
      </c>
      <c r="E27" s="10">
        <v>-16.428999999999998</v>
      </c>
      <c r="F27" s="10">
        <v>-15.093999999999999</v>
      </c>
      <c r="G27" s="10">
        <v>-77.117000000000004</v>
      </c>
      <c r="H27" s="10">
        <v>-51.414000000000001</v>
      </c>
      <c r="I27" s="10">
        <v>-22.39</v>
      </c>
      <c r="J27" s="10">
        <v>-5.8449999999999998</v>
      </c>
      <c r="K27" s="10">
        <v>-16.213000000000001</v>
      </c>
      <c r="L27" s="10">
        <v>-13.936999999999999</v>
      </c>
      <c r="M27" s="10">
        <v>-23.998000000000001</v>
      </c>
      <c r="N27" s="10">
        <v>5.8440000000000003</v>
      </c>
      <c r="O27" s="10">
        <v>-37.121000000000002</v>
      </c>
      <c r="P27" s="10">
        <v>-39.380000000000003</v>
      </c>
      <c r="Q27" s="10">
        <v>-27.815000000000001</v>
      </c>
      <c r="R27" s="10">
        <v>-14.052</v>
      </c>
      <c r="S27" s="10">
        <v>-65.381</v>
      </c>
      <c r="T27" s="10">
        <v>-36.566000000000003</v>
      </c>
      <c r="U27" s="10">
        <v>-19.853999999999999</v>
      </c>
      <c r="V27" s="10">
        <v>-3.7530000000000001</v>
      </c>
      <c r="W27" s="10">
        <v>-2.8780000000000001</v>
      </c>
      <c r="X27" s="10">
        <v>-12.666</v>
      </c>
      <c r="Y27" s="10">
        <v>-13.96</v>
      </c>
      <c r="Z27" s="10">
        <v>-39.997999999999998</v>
      </c>
      <c r="AA27" s="10">
        <v>7.2850000000000001</v>
      </c>
      <c r="AB27" s="10">
        <v>-24.344000000000001</v>
      </c>
      <c r="AC27" s="10">
        <v>-33.448999999999998</v>
      </c>
      <c r="AD27" s="10">
        <v>-19.832000000000001</v>
      </c>
      <c r="AE27" s="10">
        <v>-46.258000000000003</v>
      </c>
      <c r="AF27" s="10">
        <v>-32.945339999999995</v>
      </c>
      <c r="AG27" s="10">
        <v>-39.458289999999998</v>
      </c>
      <c r="AH27" s="10">
        <v>-23.445790000000002</v>
      </c>
      <c r="AI27" s="9">
        <v>-14.44247</v>
      </c>
      <c r="AJ27" s="9">
        <v>-5.3147564458200005</v>
      </c>
      <c r="AK27" s="9">
        <v>-18.306574451100001</v>
      </c>
      <c r="AL27" s="9">
        <v>-15.141999999999999</v>
      </c>
      <c r="AM27" s="9">
        <v>5.0810000000000004</v>
      </c>
      <c r="AN27" s="4"/>
      <c r="AO27" s="4"/>
      <c r="AP27" s="4"/>
      <c r="AQ27" s="4"/>
      <c r="AR27" s="4"/>
      <c r="AS27" s="4"/>
      <c r="AT27" s="4"/>
      <c r="AU27" s="4"/>
      <c r="AV27" s="4"/>
      <c r="AW27" s="4"/>
      <c r="AX27" s="4"/>
      <c r="AY27" s="4"/>
    </row>
    <row r="28" spans="1:51" ht="14.4" x14ac:dyDescent="0.3">
      <c r="A28" s="108">
        <f>YampaRiverInflow.TotalOutflow!A28</f>
        <v>45170</v>
      </c>
      <c r="B28" s="9">
        <v>-19.898</v>
      </c>
      <c r="C28" s="9">
        <v>-19.898</v>
      </c>
      <c r="D28" s="9">
        <v>-19.898</v>
      </c>
      <c r="E28" s="10">
        <v>-45.348999999999997</v>
      </c>
      <c r="F28" s="10">
        <v>-49.987000000000002</v>
      </c>
      <c r="G28" s="10">
        <v>8.8550000000000004</v>
      </c>
      <c r="H28" s="10">
        <v>-45.326999999999998</v>
      </c>
      <c r="I28" s="10">
        <v>-12.705</v>
      </c>
      <c r="J28" s="10">
        <v>-21.931000000000001</v>
      </c>
      <c r="K28" s="10">
        <v>-11.678000000000001</v>
      </c>
      <c r="L28" s="10">
        <v>-16.454999999999998</v>
      </c>
      <c r="M28" s="10">
        <v>-15.521000000000001</v>
      </c>
      <c r="N28" s="10">
        <v>-12.746</v>
      </c>
      <c r="O28" s="10">
        <v>-31.334</v>
      </c>
      <c r="P28" s="10">
        <v>-19.856000000000002</v>
      </c>
      <c r="Q28" s="10">
        <v>-41.415999999999997</v>
      </c>
      <c r="R28" s="10">
        <v>-22.555</v>
      </c>
      <c r="S28" s="10">
        <v>0.85399999999999998</v>
      </c>
      <c r="T28" s="10">
        <v>-61.966000000000001</v>
      </c>
      <c r="U28" s="10">
        <v>-54.048999999999999</v>
      </c>
      <c r="V28" s="10">
        <v>-27.712</v>
      </c>
      <c r="W28" s="10">
        <v>-18.021999999999998</v>
      </c>
      <c r="X28" s="10">
        <v>-8.8450000000000006</v>
      </c>
      <c r="Y28" s="10">
        <v>-17.966000000000001</v>
      </c>
      <c r="Z28" s="10">
        <v>-5.1360000000000001</v>
      </c>
      <c r="AA28" s="10">
        <v>-10.974</v>
      </c>
      <c r="AB28" s="10">
        <v>-32.47</v>
      </c>
      <c r="AC28" s="10">
        <v>-35.090000000000003</v>
      </c>
      <c r="AD28" s="10">
        <v>-20.788</v>
      </c>
      <c r="AE28" s="10">
        <v>-50.804000000000002</v>
      </c>
      <c r="AF28" s="10">
        <v>-26.487169999999999</v>
      </c>
      <c r="AG28" s="10">
        <v>-30.253869999999999</v>
      </c>
      <c r="AH28" s="10">
        <v>-43.057809999999996</v>
      </c>
      <c r="AI28" s="9">
        <v>-36.350120000000004</v>
      </c>
      <c r="AJ28" s="9">
        <v>-18.8728240509</v>
      </c>
      <c r="AK28" s="9">
        <v>-15.710973601100001</v>
      </c>
      <c r="AL28" s="9">
        <v>14.304</v>
      </c>
      <c r="AM28" s="9">
        <v>-4.5</v>
      </c>
      <c r="AN28" s="4"/>
      <c r="AO28" s="4"/>
      <c r="AP28" s="4"/>
      <c r="AQ28" s="4"/>
      <c r="AR28" s="4"/>
      <c r="AS28" s="4"/>
      <c r="AT28" s="4"/>
      <c r="AU28" s="4"/>
      <c r="AV28" s="4"/>
      <c r="AW28" s="4"/>
      <c r="AX28" s="4"/>
      <c r="AY28" s="4"/>
    </row>
    <row r="29" spans="1:51" ht="14.4" x14ac:dyDescent="0.3">
      <c r="A29" s="108">
        <f>YampaRiverInflow.TotalOutflow!A29</f>
        <v>45200</v>
      </c>
      <c r="B29" s="9">
        <v>-14.581</v>
      </c>
      <c r="C29" s="9">
        <v>-14.581</v>
      </c>
      <c r="D29" s="9">
        <v>-14.581</v>
      </c>
      <c r="E29" s="10">
        <v>4.673</v>
      </c>
      <c r="F29" s="10">
        <v>-43.091999999999999</v>
      </c>
      <c r="G29" s="10">
        <v>28.411000000000001</v>
      </c>
      <c r="H29" s="10">
        <v>15.292999999999999</v>
      </c>
      <c r="I29" s="10">
        <v>7.4790000000000001</v>
      </c>
      <c r="J29" s="10">
        <v>-7.4880000000000004</v>
      </c>
      <c r="K29" s="10">
        <v>-21.609000000000002</v>
      </c>
      <c r="L29" s="10">
        <v>-2.9830000000000001</v>
      </c>
      <c r="M29" s="10">
        <v>3.17</v>
      </c>
      <c r="N29" s="10">
        <v>-15.058</v>
      </c>
      <c r="O29" s="10">
        <v>-8.1869999999999994</v>
      </c>
      <c r="P29" s="10">
        <v>-13.262</v>
      </c>
      <c r="Q29" s="10">
        <v>8.3439999999999994</v>
      </c>
      <c r="R29" s="10">
        <v>1.6279999999999999</v>
      </c>
      <c r="S29" s="10">
        <v>-1.526</v>
      </c>
      <c r="T29" s="10">
        <v>0.55800000000000005</v>
      </c>
      <c r="U29" s="10">
        <v>-0.40699999999999997</v>
      </c>
      <c r="V29" s="10">
        <v>-3.3740000000000001</v>
      </c>
      <c r="W29" s="10">
        <v>10.401</v>
      </c>
      <c r="X29" s="10">
        <v>3.125</v>
      </c>
      <c r="Y29" s="10">
        <v>0.16600000000000001</v>
      </c>
      <c r="Z29" s="10">
        <v>26.085000000000001</v>
      </c>
      <c r="AA29" s="10">
        <v>-4.4400000000000004</v>
      </c>
      <c r="AB29" s="10">
        <v>7.4</v>
      </c>
      <c r="AC29" s="10">
        <v>-11.666</v>
      </c>
      <c r="AD29" s="10">
        <v>-2.7410000000000001</v>
      </c>
      <c r="AE29" s="10">
        <v>-4.4329999999999998</v>
      </c>
      <c r="AF29" s="10">
        <v>-10.08483</v>
      </c>
      <c r="AG29" s="10">
        <v>-27.032550000000001</v>
      </c>
      <c r="AH29" s="10">
        <v>-5.7554099999999995</v>
      </c>
      <c r="AI29" s="9">
        <v>-10.2515</v>
      </c>
      <c r="AJ29" s="9">
        <v>-12.6998988852</v>
      </c>
      <c r="AK29" s="9">
        <v>-2.6646828313099999</v>
      </c>
      <c r="AL29" s="9">
        <v>25.649000000000001</v>
      </c>
      <c r="AM29" s="9">
        <v>0.77100000000000002</v>
      </c>
      <c r="AN29" s="4"/>
      <c r="AO29" s="4"/>
      <c r="AP29" s="4"/>
      <c r="AQ29" s="4"/>
      <c r="AR29" s="4"/>
      <c r="AS29" s="4"/>
      <c r="AT29" s="4"/>
      <c r="AU29" s="4"/>
      <c r="AV29" s="4"/>
      <c r="AW29" s="4"/>
      <c r="AX29" s="4"/>
      <c r="AY29" s="4"/>
    </row>
    <row r="30" spans="1:51" ht="14.4" x14ac:dyDescent="0.3">
      <c r="A30" s="108">
        <f>YampaRiverInflow.TotalOutflow!A30</f>
        <v>45231</v>
      </c>
      <c r="B30" s="9">
        <v>5.8479999999999999</v>
      </c>
      <c r="C30" s="9">
        <v>5.8479999999999999</v>
      </c>
      <c r="D30" s="9">
        <v>5.8479999999999999</v>
      </c>
      <c r="E30" s="10">
        <v>-56.331000000000003</v>
      </c>
      <c r="F30" s="10">
        <v>-30.108000000000001</v>
      </c>
      <c r="G30" s="10">
        <v>-24.338000000000001</v>
      </c>
      <c r="H30" s="10">
        <v>-14.114000000000001</v>
      </c>
      <c r="I30" s="10">
        <v>1.411</v>
      </c>
      <c r="J30" s="10">
        <v>5.4320000000000004</v>
      </c>
      <c r="K30" s="10">
        <v>11.315</v>
      </c>
      <c r="L30" s="10">
        <v>8.8170000000000002</v>
      </c>
      <c r="M30" s="10">
        <v>8.6760000000000002</v>
      </c>
      <c r="N30" s="10">
        <v>-7.5490000000000004</v>
      </c>
      <c r="O30" s="10">
        <v>1.3320000000000001</v>
      </c>
      <c r="P30" s="10">
        <v>8.9619999999999997</v>
      </c>
      <c r="Q30" s="10">
        <v>4.5019999999999998</v>
      </c>
      <c r="R30" s="10">
        <v>13.975</v>
      </c>
      <c r="S30" s="10">
        <v>6.8760000000000003</v>
      </c>
      <c r="T30" s="10">
        <v>-37.753999999999998</v>
      </c>
      <c r="U30" s="10">
        <v>12.58</v>
      </c>
      <c r="V30" s="10">
        <v>4.9530000000000003</v>
      </c>
      <c r="W30" s="10">
        <v>14.292</v>
      </c>
      <c r="X30" s="10">
        <v>10.398</v>
      </c>
      <c r="Y30" s="10">
        <v>14.773</v>
      </c>
      <c r="Z30" s="10">
        <v>2.8980000000000001</v>
      </c>
      <c r="AA30" s="10">
        <v>-5.16</v>
      </c>
      <c r="AB30" s="10">
        <v>8.36</v>
      </c>
      <c r="AC30" s="10">
        <v>0.24399999999999999</v>
      </c>
      <c r="AD30" s="10">
        <v>-2.194</v>
      </c>
      <c r="AE30" s="10">
        <v>-8.1240000000000006</v>
      </c>
      <c r="AF30" s="10">
        <v>-20.0396</v>
      </c>
      <c r="AG30" s="10">
        <v>-7.1350500000000006</v>
      </c>
      <c r="AH30" s="10">
        <v>-4.9749300000000005</v>
      </c>
      <c r="AI30" s="9">
        <v>-2.7747700000000002</v>
      </c>
      <c r="AJ30" s="9">
        <v>-5.4642536803299997</v>
      </c>
      <c r="AK30" s="9">
        <v>13.381105650899999</v>
      </c>
      <c r="AL30" s="9">
        <v>5.9569999999999999</v>
      </c>
      <c r="AM30" s="9">
        <v>17.582999999999998</v>
      </c>
      <c r="AN30" s="4"/>
      <c r="AO30" s="4"/>
      <c r="AP30" s="4"/>
      <c r="AQ30" s="4"/>
      <c r="AR30" s="4"/>
      <c r="AS30" s="4"/>
      <c r="AT30" s="4"/>
      <c r="AU30" s="4"/>
      <c r="AV30" s="4"/>
      <c r="AW30" s="4"/>
      <c r="AX30" s="4"/>
      <c r="AY30" s="4"/>
    </row>
    <row r="31" spans="1:51" ht="14.4" x14ac:dyDescent="0.3">
      <c r="A31" s="108">
        <f>YampaRiverInflow.TotalOutflow!A31</f>
        <v>45261</v>
      </c>
      <c r="B31" s="9">
        <v>13.042</v>
      </c>
      <c r="C31" s="9">
        <v>13.042</v>
      </c>
      <c r="D31" s="9">
        <v>13.042</v>
      </c>
      <c r="E31" s="10">
        <v>-93.247</v>
      </c>
      <c r="F31" s="10">
        <v>-29.280999999999999</v>
      </c>
      <c r="G31" s="10">
        <v>-52.756999999999998</v>
      </c>
      <c r="H31" s="10">
        <v>-68.424999999999997</v>
      </c>
      <c r="I31" s="10">
        <v>-26.193000000000001</v>
      </c>
      <c r="J31" s="10">
        <v>-1.996</v>
      </c>
      <c r="K31" s="10">
        <v>1.087</v>
      </c>
      <c r="L31" s="10">
        <v>7.093</v>
      </c>
      <c r="M31" s="10">
        <v>18.335000000000001</v>
      </c>
      <c r="N31" s="10">
        <v>4.6580000000000004</v>
      </c>
      <c r="O31" s="10">
        <v>11.409000000000001</v>
      </c>
      <c r="P31" s="10">
        <v>18.884</v>
      </c>
      <c r="Q31" s="10">
        <v>6.4809999999999999</v>
      </c>
      <c r="R31" s="10">
        <v>-1.6890000000000001</v>
      </c>
      <c r="S31" s="10">
        <v>-26.622</v>
      </c>
      <c r="T31" s="10">
        <v>-69.311999999999998</v>
      </c>
      <c r="U31" s="10">
        <v>30.471</v>
      </c>
      <c r="V31" s="10">
        <v>12.734</v>
      </c>
      <c r="W31" s="10">
        <v>16.88</v>
      </c>
      <c r="X31" s="10">
        <v>5.86</v>
      </c>
      <c r="Y31" s="10">
        <v>7.444</v>
      </c>
      <c r="Z31" s="10">
        <v>33.223999999999997</v>
      </c>
      <c r="AA31" s="10">
        <v>12.48</v>
      </c>
      <c r="AB31" s="10">
        <v>17.550999999999998</v>
      </c>
      <c r="AC31" s="10">
        <v>6.2709999999999999</v>
      </c>
      <c r="AD31" s="10">
        <v>38.814999999999998</v>
      </c>
      <c r="AE31" s="10">
        <v>9.5690000000000008</v>
      </c>
      <c r="AF31" s="10">
        <v>34.180550000000004</v>
      </c>
      <c r="AG31" s="10">
        <v>4.3811200000000001</v>
      </c>
      <c r="AH31" s="10">
        <v>12.84577</v>
      </c>
      <c r="AI31" s="9">
        <v>-9.6169899999999995</v>
      </c>
      <c r="AJ31" s="9">
        <v>8.3672790060800004</v>
      </c>
      <c r="AK31" s="9">
        <v>22.5435745029</v>
      </c>
      <c r="AL31" s="9">
        <v>-13.081</v>
      </c>
      <c r="AM31" s="9">
        <v>-31.75</v>
      </c>
      <c r="AN31" s="4"/>
      <c r="AO31" s="4"/>
      <c r="AP31" s="4"/>
      <c r="AQ31" s="4"/>
      <c r="AR31" s="4"/>
      <c r="AS31" s="4"/>
      <c r="AT31" s="4"/>
      <c r="AU31" s="4"/>
      <c r="AV31" s="4"/>
      <c r="AW31" s="4"/>
      <c r="AX31" s="4"/>
      <c r="AY31" s="4"/>
    </row>
    <row r="32" spans="1:51" ht="14.4" x14ac:dyDescent="0.3">
      <c r="A32" s="108">
        <f>YampaRiverInflow.TotalOutflow!A32</f>
        <v>45292</v>
      </c>
      <c r="B32" s="9">
        <v>-132.33799999999999</v>
      </c>
      <c r="C32" s="9">
        <v>-132.33799999999999</v>
      </c>
      <c r="D32" s="9">
        <v>-132.33799999999999</v>
      </c>
      <c r="E32" s="10">
        <v>-132.33799999999999</v>
      </c>
      <c r="F32" s="10">
        <v>-58.228000000000002</v>
      </c>
      <c r="G32" s="10">
        <v>-60.307000000000002</v>
      </c>
      <c r="H32" s="10">
        <v>-43.218000000000004</v>
      </c>
      <c r="I32" s="10">
        <v>0.96399999999999997</v>
      </c>
      <c r="J32" s="10">
        <v>-22.263000000000002</v>
      </c>
      <c r="K32" s="10">
        <v>4.6050000000000004</v>
      </c>
      <c r="L32" s="10">
        <v>-1.4319999999999999</v>
      </c>
      <c r="M32" s="10">
        <v>-16.689</v>
      </c>
      <c r="N32" s="10">
        <v>33.015000000000001</v>
      </c>
      <c r="O32" s="10">
        <v>-30.713000000000001</v>
      </c>
      <c r="P32" s="10">
        <v>-2.2970000000000002</v>
      </c>
      <c r="Q32" s="10">
        <v>-5.6280000000000001</v>
      </c>
      <c r="R32" s="10">
        <v>-64.680999999999997</v>
      </c>
      <c r="S32" s="10">
        <v>-113.199</v>
      </c>
      <c r="T32" s="10">
        <v>36.241999999999997</v>
      </c>
      <c r="U32" s="10">
        <v>-10.677</v>
      </c>
      <c r="V32" s="10">
        <v>8.1579999999999995</v>
      </c>
      <c r="W32" s="10">
        <v>1.393</v>
      </c>
      <c r="X32" s="10">
        <v>10.17</v>
      </c>
      <c r="Y32" s="10">
        <v>3.6539999999999999</v>
      </c>
      <c r="Z32" s="10">
        <v>8.1709999999999994</v>
      </c>
      <c r="AA32" s="10">
        <v>-29.212</v>
      </c>
      <c r="AB32" s="10">
        <v>-12.486000000000001</v>
      </c>
      <c r="AC32" s="10">
        <v>-4.2009999999999996</v>
      </c>
      <c r="AD32" s="10">
        <v>-21.986999999999998</v>
      </c>
      <c r="AE32" s="10">
        <v>21.381310000000003</v>
      </c>
      <c r="AF32" s="10">
        <v>-39.100470000000001</v>
      </c>
      <c r="AG32" s="10">
        <v>-31.08878</v>
      </c>
      <c r="AH32" s="10">
        <v>7.3067399999999996</v>
      </c>
      <c r="AI32" s="9">
        <v>-13.3189509084</v>
      </c>
      <c r="AJ32" s="9">
        <v>-6.1162163466399999</v>
      </c>
      <c r="AK32" s="9">
        <v>40.491999999999997</v>
      </c>
      <c r="AL32" s="9">
        <v>-4.7590000000000003</v>
      </c>
      <c r="AM32" s="9">
        <v>-120.42</v>
      </c>
      <c r="AN32" s="4"/>
      <c r="AO32" s="4"/>
      <c r="AP32" s="4"/>
      <c r="AQ32" s="4"/>
      <c r="AR32" s="4"/>
      <c r="AS32" s="4"/>
      <c r="AT32" s="4"/>
      <c r="AU32" s="4"/>
      <c r="AV32" s="4"/>
      <c r="AW32" s="4"/>
      <c r="AX32" s="4"/>
      <c r="AY32" s="4"/>
    </row>
    <row r="33" spans="1:51" ht="14.4" x14ac:dyDescent="0.3">
      <c r="A33" s="108">
        <f>YampaRiverInflow.TotalOutflow!A33</f>
        <v>45323</v>
      </c>
      <c r="B33" s="9">
        <v>-7.18</v>
      </c>
      <c r="C33" s="9">
        <v>-7.18</v>
      </c>
      <c r="D33" s="9">
        <v>-7.18</v>
      </c>
      <c r="E33" s="10">
        <v>-7.18</v>
      </c>
      <c r="F33" s="10">
        <v>-64.896000000000001</v>
      </c>
      <c r="G33" s="10">
        <v>-23.876000000000001</v>
      </c>
      <c r="H33" s="10">
        <v>15.349</v>
      </c>
      <c r="I33" s="10">
        <v>-20.808</v>
      </c>
      <c r="J33" s="10">
        <v>-41.154000000000003</v>
      </c>
      <c r="K33" s="10">
        <v>-33.997</v>
      </c>
      <c r="L33" s="10">
        <v>-13.894</v>
      </c>
      <c r="M33" s="10">
        <v>-22.573</v>
      </c>
      <c r="N33" s="10">
        <v>-17.102</v>
      </c>
      <c r="O33" s="10">
        <v>-38.902000000000001</v>
      </c>
      <c r="P33" s="10">
        <v>-63.575000000000003</v>
      </c>
      <c r="Q33" s="10">
        <v>-26.556999999999999</v>
      </c>
      <c r="R33" s="10">
        <v>-43.094999999999999</v>
      </c>
      <c r="S33" s="10">
        <v>-46.804000000000002</v>
      </c>
      <c r="T33" s="10">
        <v>-20.875</v>
      </c>
      <c r="U33" s="10">
        <v>-24.366</v>
      </c>
      <c r="V33" s="10">
        <v>1.1859999999999999</v>
      </c>
      <c r="W33" s="10">
        <v>-25.843</v>
      </c>
      <c r="X33" s="10">
        <v>-4.476</v>
      </c>
      <c r="Y33" s="10">
        <v>-2.3679999999999999</v>
      </c>
      <c r="Z33" s="10">
        <v>5.9080000000000004</v>
      </c>
      <c r="AA33" s="10">
        <v>-17.978000000000002</v>
      </c>
      <c r="AB33" s="10">
        <v>-35.601999999999997</v>
      </c>
      <c r="AC33" s="10">
        <v>-45.103999999999999</v>
      </c>
      <c r="AD33" s="10">
        <v>-5.1180000000000003</v>
      </c>
      <c r="AE33" s="10">
        <v>-37.282989999999998</v>
      </c>
      <c r="AF33" s="10">
        <v>-15.646379999999999</v>
      </c>
      <c r="AG33" s="10">
        <v>-40.071829999999999</v>
      </c>
      <c r="AH33" s="10">
        <v>-32.633000000000003</v>
      </c>
      <c r="AI33" s="9">
        <v>-26.703267437200001</v>
      </c>
      <c r="AJ33" s="9">
        <v>-28.524806553999998</v>
      </c>
      <c r="AK33" s="9">
        <v>-31.532</v>
      </c>
      <c r="AL33" s="9">
        <v>-59.207000000000001</v>
      </c>
      <c r="AM33" s="9">
        <v>75.613</v>
      </c>
      <c r="AN33" s="4"/>
      <c r="AO33" s="4"/>
      <c r="AP33" s="4"/>
      <c r="AQ33" s="4"/>
      <c r="AR33" s="4"/>
      <c r="AS33" s="4"/>
      <c r="AT33" s="4"/>
      <c r="AU33" s="4"/>
      <c r="AV33" s="4"/>
      <c r="AW33" s="4"/>
      <c r="AX33" s="4"/>
      <c r="AY33" s="4"/>
    </row>
    <row r="34" spans="1:51" ht="14.4" x14ac:dyDescent="0.3">
      <c r="A34" s="108">
        <f>YampaRiverInflow.TotalOutflow!A34</f>
        <v>45352</v>
      </c>
      <c r="B34" s="9">
        <v>-25.779</v>
      </c>
      <c r="C34" s="9">
        <v>-25.779</v>
      </c>
      <c r="D34" s="9">
        <v>-25.779</v>
      </c>
      <c r="E34" s="10">
        <v>-25.779</v>
      </c>
      <c r="F34" s="10">
        <v>-20.971</v>
      </c>
      <c r="G34" s="10">
        <v>-80.751000000000005</v>
      </c>
      <c r="H34" s="10">
        <v>22.236000000000001</v>
      </c>
      <c r="I34" s="10">
        <v>-24.802</v>
      </c>
      <c r="J34" s="10">
        <v>-17.36</v>
      </c>
      <c r="K34" s="10">
        <v>-33.058</v>
      </c>
      <c r="L34" s="10">
        <v>-34.947000000000003</v>
      </c>
      <c r="M34" s="10">
        <v>-9.4450000000000003</v>
      </c>
      <c r="N34" s="10">
        <v>-51.122999999999998</v>
      </c>
      <c r="O34" s="10">
        <v>-40.192999999999998</v>
      </c>
      <c r="P34" s="10">
        <v>-34.902000000000001</v>
      </c>
      <c r="Q34" s="10">
        <v>-96.096000000000004</v>
      </c>
      <c r="R34" s="10">
        <v>-38.881</v>
      </c>
      <c r="S34" s="10">
        <v>-9.1829999999999998</v>
      </c>
      <c r="T34" s="10">
        <v>-13.153</v>
      </c>
      <c r="U34" s="10">
        <v>-27.914000000000001</v>
      </c>
      <c r="V34" s="10">
        <v>-37.945</v>
      </c>
      <c r="W34" s="10">
        <v>-37.232999999999997</v>
      </c>
      <c r="X34" s="10">
        <v>-84.150999999999996</v>
      </c>
      <c r="Y34" s="10">
        <v>-52.823</v>
      </c>
      <c r="Z34" s="10">
        <v>-62.375</v>
      </c>
      <c r="AA34" s="10">
        <v>-22.702999999999999</v>
      </c>
      <c r="AB34" s="10">
        <v>-24.411000000000001</v>
      </c>
      <c r="AC34" s="10">
        <v>-35.779000000000003</v>
      </c>
      <c r="AD34" s="10">
        <v>-52.19</v>
      </c>
      <c r="AE34" s="10">
        <v>-44.594099999999997</v>
      </c>
      <c r="AF34" s="10">
        <v>-46.276849999999996</v>
      </c>
      <c r="AG34" s="10">
        <v>-41.178449999999998</v>
      </c>
      <c r="AH34" s="10">
        <v>-54.098759999999999</v>
      </c>
      <c r="AI34" s="9">
        <v>-94.386657514799992</v>
      </c>
      <c r="AJ34" s="9">
        <v>-67.435723010499999</v>
      </c>
      <c r="AK34" s="9">
        <v>-34.798000000000002</v>
      </c>
      <c r="AL34" s="9">
        <v>-42.109000000000002</v>
      </c>
      <c r="AM34" s="9">
        <v>-24.684999999999999</v>
      </c>
      <c r="AN34" s="4"/>
      <c r="AO34" s="4"/>
      <c r="AP34" s="4"/>
      <c r="AQ34" s="4"/>
      <c r="AR34" s="4"/>
      <c r="AS34" s="4"/>
      <c r="AT34" s="4"/>
      <c r="AU34" s="4"/>
      <c r="AV34" s="4"/>
      <c r="AW34" s="4"/>
      <c r="AX34" s="4"/>
      <c r="AY34" s="4"/>
    </row>
    <row r="35" spans="1:51" ht="14.4" x14ac:dyDescent="0.3">
      <c r="A35" s="108">
        <f>YampaRiverInflow.TotalOutflow!A35</f>
        <v>45383</v>
      </c>
      <c r="B35" s="9">
        <v>-33.209000000000003</v>
      </c>
      <c r="C35" s="9">
        <v>-33.209000000000003</v>
      </c>
      <c r="D35" s="9">
        <v>-33.209000000000003</v>
      </c>
      <c r="E35" s="10">
        <v>-33.209000000000003</v>
      </c>
      <c r="F35" s="10">
        <v>-50.463000000000001</v>
      </c>
      <c r="G35" s="10">
        <v>-39.68</v>
      </c>
      <c r="H35" s="10">
        <v>-1.92</v>
      </c>
      <c r="I35" s="10">
        <v>-7.2060000000000004</v>
      </c>
      <c r="J35" s="10">
        <v>-49.616999999999997</v>
      </c>
      <c r="K35" s="10">
        <v>-43.034999999999997</v>
      </c>
      <c r="L35" s="10">
        <v>-59.116</v>
      </c>
      <c r="M35" s="10">
        <v>-58.07</v>
      </c>
      <c r="N35" s="10">
        <v>-46.223999999999997</v>
      </c>
      <c r="O35" s="10">
        <v>-45.231000000000002</v>
      </c>
      <c r="P35" s="10">
        <v>-21.337</v>
      </c>
      <c r="Q35" s="10">
        <v>-46.392000000000003</v>
      </c>
      <c r="R35" s="10">
        <v>-46.932000000000002</v>
      </c>
      <c r="S35" s="10">
        <v>-10.394</v>
      </c>
      <c r="T35" s="10">
        <v>-22.183</v>
      </c>
      <c r="U35" s="10">
        <v>-50.360999999999997</v>
      </c>
      <c r="V35" s="10">
        <v>-34.244</v>
      </c>
      <c r="W35" s="10">
        <v>-28.298999999999999</v>
      </c>
      <c r="X35" s="10">
        <v>-23.056999999999999</v>
      </c>
      <c r="Y35" s="10">
        <v>-23.652999999999999</v>
      </c>
      <c r="Z35" s="10">
        <v>-18.731000000000002</v>
      </c>
      <c r="AA35" s="10">
        <v>-34.493000000000002</v>
      </c>
      <c r="AB35" s="10">
        <v>-34.719000000000001</v>
      </c>
      <c r="AC35" s="10">
        <v>-39.353999999999999</v>
      </c>
      <c r="AD35" s="10">
        <v>-36.816000000000003</v>
      </c>
      <c r="AE35" s="10">
        <v>-31.096540000000001</v>
      </c>
      <c r="AF35" s="10">
        <v>-26.820700000000002</v>
      </c>
      <c r="AG35" s="10">
        <v>-39.596559999999997</v>
      </c>
      <c r="AH35" s="10">
        <v>-38.490559999999995</v>
      </c>
      <c r="AI35" s="9">
        <v>-7.4329692029799999</v>
      </c>
      <c r="AJ35" s="9">
        <v>-6.8714972382399999</v>
      </c>
      <c r="AK35" s="9">
        <v>-9.35</v>
      </c>
      <c r="AL35" s="9">
        <v>-26.696999999999999</v>
      </c>
      <c r="AM35" s="9">
        <v>-94.260999999999996</v>
      </c>
      <c r="AN35" s="4"/>
      <c r="AO35" s="4"/>
      <c r="AP35" s="4"/>
      <c r="AQ35" s="4"/>
      <c r="AR35" s="4"/>
      <c r="AS35" s="4"/>
      <c r="AT35" s="4"/>
      <c r="AU35" s="4"/>
      <c r="AV35" s="4"/>
      <c r="AW35" s="4"/>
      <c r="AX35" s="4"/>
      <c r="AY35" s="4"/>
    </row>
    <row r="36" spans="1:51" ht="14.4" x14ac:dyDescent="0.3">
      <c r="A36" s="108">
        <f>YampaRiverInflow.TotalOutflow!A36</f>
        <v>45413</v>
      </c>
      <c r="B36" s="9">
        <v>-33.654000000000003</v>
      </c>
      <c r="C36" s="9">
        <v>-33.654000000000003</v>
      </c>
      <c r="D36" s="9">
        <v>-33.654000000000003</v>
      </c>
      <c r="E36" s="10">
        <v>-80.343999999999994</v>
      </c>
      <c r="F36" s="10">
        <v>-118.304</v>
      </c>
      <c r="G36" s="10">
        <v>-138.191</v>
      </c>
      <c r="H36" s="10">
        <v>-16.033000000000001</v>
      </c>
      <c r="I36" s="10">
        <v>-40.975999999999999</v>
      </c>
      <c r="J36" s="10">
        <v>-17.803999999999998</v>
      </c>
      <c r="K36" s="10">
        <v>-31.501999999999999</v>
      </c>
      <c r="L36" s="10">
        <v>-19.012</v>
      </c>
      <c r="M36" s="10">
        <v>-19.099</v>
      </c>
      <c r="N36" s="10">
        <v>-31.253</v>
      </c>
      <c r="O36" s="10">
        <v>-147.96199999999999</v>
      </c>
      <c r="P36" s="10">
        <v>-29.908999999999999</v>
      </c>
      <c r="Q36" s="10">
        <v>-28.129000000000001</v>
      </c>
      <c r="R36" s="10">
        <v>-49.914999999999999</v>
      </c>
      <c r="S36" s="10">
        <v>-34.603000000000002</v>
      </c>
      <c r="T36" s="10">
        <v>-27.748999999999999</v>
      </c>
      <c r="U36" s="10">
        <v>-15.643000000000001</v>
      </c>
      <c r="V36" s="10">
        <v>-26.481000000000002</v>
      </c>
      <c r="W36" s="10">
        <v>-13.461</v>
      </c>
      <c r="X36" s="10">
        <v>-3.1219999999999999</v>
      </c>
      <c r="Y36" s="10">
        <v>-37.49</v>
      </c>
      <c r="Z36" s="10">
        <v>-28.582000000000001</v>
      </c>
      <c r="AA36" s="10">
        <v>-34.988</v>
      </c>
      <c r="AB36" s="10">
        <v>-27.611000000000001</v>
      </c>
      <c r="AC36" s="10">
        <v>-13.772</v>
      </c>
      <c r="AD36" s="10">
        <v>-19.452999999999999</v>
      </c>
      <c r="AE36" s="10">
        <v>-43.834120000000006</v>
      </c>
      <c r="AF36" s="10">
        <v>-36.949010000000001</v>
      </c>
      <c r="AG36" s="10">
        <v>-18.708639999999999</v>
      </c>
      <c r="AH36" s="10">
        <v>-25.39873</v>
      </c>
      <c r="AI36" s="9">
        <v>-18.684161391</v>
      </c>
      <c r="AJ36" s="9">
        <v>-9.3682712112299988</v>
      </c>
      <c r="AK36" s="9">
        <v>-3.2269999999999999</v>
      </c>
      <c r="AL36" s="9">
        <v>-13.581</v>
      </c>
      <c r="AM36" s="9">
        <v>-52.53</v>
      </c>
      <c r="AN36" s="4"/>
      <c r="AO36" s="4"/>
      <c r="AP36" s="4"/>
      <c r="AQ36" s="4"/>
      <c r="AR36" s="4"/>
      <c r="AS36" s="4"/>
      <c r="AT36" s="4"/>
      <c r="AU36" s="4"/>
      <c r="AV36" s="4"/>
      <c r="AW36" s="4"/>
      <c r="AX36" s="4"/>
      <c r="AY36" s="4"/>
    </row>
    <row r="37" spans="1:51" ht="14.4" x14ac:dyDescent="0.3">
      <c r="A37" s="108">
        <f>YampaRiverInflow.TotalOutflow!A37</f>
        <v>45444</v>
      </c>
      <c r="B37" s="9">
        <v>-48.058999999999997</v>
      </c>
      <c r="C37" s="9">
        <v>-48.058999999999997</v>
      </c>
      <c r="D37" s="9">
        <v>-48.058999999999997</v>
      </c>
      <c r="E37" s="10">
        <v>-71.817999999999998</v>
      </c>
      <c r="F37" s="10">
        <v>-97.96</v>
      </c>
      <c r="G37" s="10">
        <v>8.8849999999999998</v>
      </c>
      <c r="H37" s="10">
        <v>-38.042999999999999</v>
      </c>
      <c r="I37" s="10">
        <v>-46.71</v>
      </c>
      <c r="J37" s="10">
        <v>-50.164000000000001</v>
      </c>
      <c r="K37" s="10">
        <v>-42.655000000000001</v>
      </c>
      <c r="L37" s="10">
        <v>-57.844000000000001</v>
      </c>
      <c r="M37" s="10">
        <v>-49.320999999999998</v>
      </c>
      <c r="N37" s="10">
        <v>-51.93</v>
      </c>
      <c r="O37" s="10">
        <v>-183.62299999999999</v>
      </c>
      <c r="P37" s="10">
        <v>-63.558</v>
      </c>
      <c r="Q37" s="10">
        <v>-43.442999999999998</v>
      </c>
      <c r="R37" s="10">
        <v>-78.712000000000003</v>
      </c>
      <c r="S37" s="10">
        <v>-44.427999999999997</v>
      </c>
      <c r="T37" s="10">
        <v>-46.622999999999998</v>
      </c>
      <c r="U37" s="10">
        <v>-26.48</v>
      </c>
      <c r="V37" s="10">
        <v>-49.249000000000002</v>
      </c>
      <c r="W37" s="10">
        <v>-37.82</v>
      </c>
      <c r="X37" s="10">
        <v>-37.124000000000002</v>
      </c>
      <c r="Y37" s="10">
        <v>-46.805999999999997</v>
      </c>
      <c r="Z37" s="10">
        <v>-42.271000000000001</v>
      </c>
      <c r="AA37" s="10">
        <v>-36.914999999999999</v>
      </c>
      <c r="AB37" s="10">
        <v>-53.137999999999998</v>
      </c>
      <c r="AC37" s="10">
        <v>-64.947999999999993</v>
      </c>
      <c r="AD37" s="10">
        <v>-25.780999999999999</v>
      </c>
      <c r="AE37" s="10">
        <v>-34.943179999999998</v>
      </c>
      <c r="AF37" s="10">
        <v>-51.29607</v>
      </c>
      <c r="AG37" s="10">
        <v>-57.331830000000004</v>
      </c>
      <c r="AH37" s="10">
        <v>-54.558230000000002</v>
      </c>
      <c r="AI37" s="9">
        <v>-68.587001490600002</v>
      </c>
      <c r="AJ37" s="9">
        <v>-35.762955953400002</v>
      </c>
      <c r="AK37" s="9">
        <v>-63.795000000000002</v>
      </c>
      <c r="AL37" s="9">
        <v>-22.106999999999999</v>
      </c>
      <c r="AM37" s="9">
        <v>-145.12100000000001</v>
      </c>
      <c r="AN37" s="4"/>
      <c r="AO37" s="4"/>
      <c r="AP37" s="4"/>
      <c r="AQ37" s="4"/>
      <c r="AR37" s="4"/>
      <c r="AS37" s="4"/>
      <c r="AT37" s="4"/>
      <c r="AU37" s="4"/>
      <c r="AV37" s="4"/>
      <c r="AW37" s="4"/>
      <c r="AX37" s="4"/>
      <c r="AY37" s="4"/>
    </row>
    <row r="38" spans="1:51" ht="14.4" x14ac:dyDescent="0.3">
      <c r="A38" s="108">
        <f>YampaRiverInflow.TotalOutflow!A38</f>
        <v>45474</v>
      </c>
      <c r="B38" s="9">
        <v>-35.131</v>
      </c>
      <c r="C38" s="9">
        <v>-35.131</v>
      </c>
      <c r="D38" s="9">
        <v>-35.131</v>
      </c>
      <c r="E38" s="10">
        <v>-38.226999999999997</v>
      </c>
      <c r="F38" s="10">
        <v>-78.781000000000006</v>
      </c>
      <c r="G38" s="10">
        <v>-21.681999999999999</v>
      </c>
      <c r="H38" s="10">
        <v>-28.289000000000001</v>
      </c>
      <c r="I38" s="10">
        <v>-64.233999999999995</v>
      </c>
      <c r="J38" s="10">
        <v>-49.396000000000001</v>
      </c>
      <c r="K38" s="10">
        <v>-44.13</v>
      </c>
      <c r="L38" s="10">
        <v>-48.3</v>
      </c>
      <c r="M38" s="10">
        <v>-25.504000000000001</v>
      </c>
      <c r="N38" s="10">
        <v>-48.567</v>
      </c>
      <c r="O38" s="10">
        <v>-182.99199999999999</v>
      </c>
      <c r="P38" s="10">
        <v>-65.305999999999997</v>
      </c>
      <c r="Q38" s="10">
        <v>-37.942</v>
      </c>
      <c r="R38" s="10">
        <v>-73.787000000000006</v>
      </c>
      <c r="S38" s="10">
        <v>-40.765999999999998</v>
      </c>
      <c r="T38" s="10">
        <v>-6.4569999999999999</v>
      </c>
      <c r="U38" s="10">
        <v>-40.478000000000002</v>
      </c>
      <c r="V38" s="10">
        <v>-35.347000000000001</v>
      </c>
      <c r="W38" s="10">
        <v>-30.984000000000002</v>
      </c>
      <c r="X38" s="10">
        <v>-12.644</v>
      </c>
      <c r="Y38" s="10">
        <v>-15.252000000000001</v>
      </c>
      <c r="Z38" s="10">
        <v>-52.765999999999998</v>
      </c>
      <c r="AA38" s="10">
        <v>-45.936</v>
      </c>
      <c r="AB38" s="10">
        <v>-47.3</v>
      </c>
      <c r="AC38" s="10">
        <v>-39.220999999999997</v>
      </c>
      <c r="AD38" s="10">
        <v>-35.222999999999999</v>
      </c>
      <c r="AE38" s="10">
        <v>-42.72146</v>
      </c>
      <c r="AF38" s="10">
        <v>-48.900089999999999</v>
      </c>
      <c r="AG38" s="10">
        <v>-17.894650000000002</v>
      </c>
      <c r="AH38" s="10">
        <v>-23.696210000000001</v>
      </c>
      <c r="AI38" s="9">
        <v>-7.1829008864099997</v>
      </c>
      <c r="AJ38" s="9">
        <v>-13.3525170981</v>
      </c>
      <c r="AK38" s="9">
        <v>-36.118000000000002</v>
      </c>
      <c r="AL38" s="9">
        <v>-38.566000000000003</v>
      </c>
      <c r="AM38" s="9">
        <v>-36.479999999999997</v>
      </c>
      <c r="AN38" s="4"/>
      <c r="AO38" s="4"/>
      <c r="AP38" s="4"/>
      <c r="AQ38" s="4"/>
      <c r="AR38" s="4"/>
      <c r="AS38" s="4"/>
      <c r="AT38" s="4"/>
      <c r="AU38" s="4"/>
      <c r="AV38" s="4"/>
      <c r="AW38" s="4"/>
      <c r="AX38" s="4"/>
      <c r="AY38" s="4"/>
    </row>
    <row r="39" spans="1:51" ht="14.4" x14ac:dyDescent="0.3">
      <c r="A39" s="108">
        <f>YampaRiverInflow.TotalOutflow!A39</f>
        <v>45505</v>
      </c>
      <c r="B39" s="9">
        <v>-35.261000000000003</v>
      </c>
      <c r="C39" s="9">
        <v>-35.261000000000003</v>
      </c>
      <c r="D39" s="9">
        <v>-35.261000000000003</v>
      </c>
      <c r="E39" s="10">
        <v>-15.093999999999999</v>
      </c>
      <c r="F39" s="10">
        <v>-77.117000000000004</v>
      </c>
      <c r="G39" s="10">
        <v>-51.414000000000001</v>
      </c>
      <c r="H39" s="10">
        <v>-22.39</v>
      </c>
      <c r="I39" s="10">
        <v>-5.8449999999999998</v>
      </c>
      <c r="J39" s="10">
        <v>-16.213000000000001</v>
      </c>
      <c r="K39" s="10">
        <v>-13.936999999999999</v>
      </c>
      <c r="L39" s="10">
        <v>-23.998000000000001</v>
      </c>
      <c r="M39" s="10">
        <v>5.8440000000000003</v>
      </c>
      <c r="N39" s="10">
        <v>-37.121000000000002</v>
      </c>
      <c r="O39" s="10">
        <v>-39.380000000000003</v>
      </c>
      <c r="P39" s="10">
        <v>-27.815000000000001</v>
      </c>
      <c r="Q39" s="10">
        <v>-14.052</v>
      </c>
      <c r="R39" s="10">
        <v>-65.381</v>
      </c>
      <c r="S39" s="10">
        <v>-36.566000000000003</v>
      </c>
      <c r="T39" s="10">
        <v>-19.853999999999999</v>
      </c>
      <c r="U39" s="10">
        <v>-3.7530000000000001</v>
      </c>
      <c r="V39" s="10">
        <v>-2.8780000000000001</v>
      </c>
      <c r="W39" s="10">
        <v>-12.666</v>
      </c>
      <c r="X39" s="10">
        <v>-13.96</v>
      </c>
      <c r="Y39" s="10">
        <v>-39.997999999999998</v>
      </c>
      <c r="Z39" s="10">
        <v>7.2850000000000001</v>
      </c>
      <c r="AA39" s="10">
        <v>-24.344000000000001</v>
      </c>
      <c r="AB39" s="10">
        <v>-33.448999999999998</v>
      </c>
      <c r="AC39" s="10">
        <v>-19.832000000000001</v>
      </c>
      <c r="AD39" s="10">
        <v>-46.258000000000003</v>
      </c>
      <c r="AE39" s="10">
        <v>-32.945339999999995</v>
      </c>
      <c r="AF39" s="10">
        <v>-39.458289999999998</v>
      </c>
      <c r="AG39" s="10">
        <v>-23.445790000000002</v>
      </c>
      <c r="AH39" s="10">
        <v>-14.44247</v>
      </c>
      <c r="AI39" s="9">
        <v>-5.3147564458200005</v>
      </c>
      <c r="AJ39" s="9">
        <v>-18.306574451100001</v>
      </c>
      <c r="AK39" s="9">
        <v>-15.141999999999999</v>
      </c>
      <c r="AL39" s="9">
        <v>5.0810000000000004</v>
      </c>
      <c r="AM39" s="9">
        <v>-16.428999999999998</v>
      </c>
      <c r="AN39" s="4"/>
      <c r="AO39" s="4"/>
      <c r="AP39" s="4"/>
      <c r="AQ39" s="4"/>
      <c r="AR39" s="4"/>
      <c r="AS39" s="4"/>
      <c r="AT39" s="4"/>
      <c r="AU39" s="4"/>
      <c r="AV39" s="4"/>
      <c r="AW39" s="4"/>
      <c r="AX39" s="4"/>
      <c r="AY39" s="4"/>
    </row>
    <row r="40" spans="1:51" ht="14.4" x14ac:dyDescent="0.3">
      <c r="A40" s="108">
        <f>YampaRiverInflow.TotalOutflow!A40</f>
        <v>45536</v>
      </c>
      <c r="B40" s="9">
        <v>-19.898</v>
      </c>
      <c r="C40" s="9">
        <v>-19.898</v>
      </c>
      <c r="D40" s="9">
        <v>-19.898</v>
      </c>
      <c r="E40" s="10">
        <v>-49.987000000000002</v>
      </c>
      <c r="F40" s="10">
        <v>8.8550000000000004</v>
      </c>
      <c r="G40" s="10">
        <v>-45.326999999999998</v>
      </c>
      <c r="H40" s="10">
        <v>-12.705</v>
      </c>
      <c r="I40" s="10">
        <v>-21.931000000000001</v>
      </c>
      <c r="J40" s="10">
        <v>-11.678000000000001</v>
      </c>
      <c r="K40" s="10">
        <v>-16.454999999999998</v>
      </c>
      <c r="L40" s="10">
        <v>-15.521000000000001</v>
      </c>
      <c r="M40" s="10">
        <v>-12.746</v>
      </c>
      <c r="N40" s="10">
        <v>-31.334</v>
      </c>
      <c r="O40" s="10">
        <v>-19.856000000000002</v>
      </c>
      <c r="P40" s="10">
        <v>-41.415999999999997</v>
      </c>
      <c r="Q40" s="10">
        <v>-22.555</v>
      </c>
      <c r="R40" s="10">
        <v>0.85399999999999998</v>
      </c>
      <c r="S40" s="10">
        <v>-61.966000000000001</v>
      </c>
      <c r="T40" s="10">
        <v>-54.048999999999999</v>
      </c>
      <c r="U40" s="10">
        <v>-27.712</v>
      </c>
      <c r="V40" s="10">
        <v>-18.021999999999998</v>
      </c>
      <c r="W40" s="10">
        <v>-8.8450000000000006</v>
      </c>
      <c r="X40" s="10">
        <v>-17.966000000000001</v>
      </c>
      <c r="Y40" s="10">
        <v>-5.1360000000000001</v>
      </c>
      <c r="Z40" s="10">
        <v>-10.974</v>
      </c>
      <c r="AA40" s="10">
        <v>-32.47</v>
      </c>
      <c r="AB40" s="10">
        <v>-35.090000000000003</v>
      </c>
      <c r="AC40" s="10">
        <v>-20.788</v>
      </c>
      <c r="AD40" s="10">
        <v>-50.804000000000002</v>
      </c>
      <c r="AE40" s="10">
        <v>-26.487169999999999</v>
      </c>
      <c r="AF40" s="10">
        <v>-30.253869999999999</v>
      </c>
      <c r="AG40" s="10">
        <v>-43.057809999999996</v>
      </c>
      <c r="AH40" s="10">
        <v>-36.350120000000004</v>
      </c>
      <c r="AI40" s="9">
        <v>-18.8728240509</v>
      </c>
      <c r="AJ40" s="9">
        <v>-15.710973601100001</v>
      </c>
      <c r="AK40" s="9">
        <v>14.304</v>
      </c>
      <c r="AL40" s="9">
        <v>-4.5</v>
      </c>
      <c r="AM40" s="9">
        <v>-45.348999999999997</v>
      </c>
      <c r="AN40" s="4"/>
      <c r="AO40" s="4"/>
      <c r="AP40" s="4"/>
      <c r="AQ40" s="4"/>
      <c r="AR40" s="4"/>
      <c r="AS40" s="4"/>
      <c r="AT40" s="4"/>
      <c r="AU40" s="4"/>
      <c r="AV40" s="4"/>
      <c r="AW40" s="4"/>
      <c r="AX40" s="4"/>
      <c r="AY40" s="4"/>
    </row>
    <row r="41" spans="1:51" ht="14.4" x14ac:dyDescent="0.3">
      <c r="A41" s="108">
        <f>YampaRiverInflow.TotalOutflow!A41</f>
        <v>45566</v>
      </c>
      <c r="B41" s="9">
        <v>-14.581</v>
      </c>
      <c r="C41" s="9">
        <v>-14.581</v>
      </c>
      <c r="D41" s="9">
        <v>-14.581</v>
      </c>
      <c r="E41" s="10">
        <v>-43.091999999999999</v>
      </c>
      <c r="F41" s="10">
        <v>28.411000000000001</v>
      </c>
      <c r="G41" s="10">
        <v>15.292999999999999</v>
      </c>
      <c r="H41" s="10">
        <v>7.4790000000000001</v>
      </c>
      <c r="I41" s="10">
        <v>-7.4880000000000004</v>
      </c>
      <c r="J41" s="10">
        <v>-21.609000000000002</v>
      </c>
      <c r="K41" s="10">
        <v>-2.9830000000000001</v>
      </c>
      <c r="L41" s="10">
        <v>3.17</v>
      </c>
      <c r="M41" s="10">
        <v>-15.058</v>
      </c>
      <c r="N41" s="10">
        <v>-8.1869999999999994</v>
      </c>
      <c r="O41" s="10">
        <v>-13.262</v>
      </c>
      <c r="P41" s="10">
        <v>8.3439999999999994</v>
      </c>
      <c r="Q41" s="10">
        <v>1.6279999999999999</v>
      </c>
      <c r="R41" s="10">
        <v>-1.526</v>
      </c>
      <c r="S41" s="10">
        <v>0.55800000000000005</v>
      </c>
      <c r="T41" s="10">
        <v>-0.40699999999999997</v>
      </c>
      <c r="U41" s="10">
        <v>-3.3740000000000001</v>
      </c>
      <c r="V41" s="10">
        <v>10.401</v>
      </c>
      <c r="W41" s="10">
        <v>3.125</v>
      </c>
      <c r="X41" s="10">
        <v>0.16600000000000001</v>
      </c>
      <c r="Y41" s="10">
        <v>26.085000000000001</v>
      </c>
      <c r="Z41" s="10">
        <v>-4.4400000000000004</v>
      </c>
      <c r="AA41" s="10">
        <v>7.4</v>
      </c>
      <c r="AB41" s="10">
        <v>-11.666</v>
      </c>
      <c r="AC41" s="10">
        <v>-2.7410000000000001</v>
      </c>
      <c r="AD41" s="10">
        <v>-4.4329999999999998</v>
      </c>
      <c r="AE41" s="10">
        <v>-10.08483</v>
      </c>
      <c r="AF41" s="10">
        <v>-27.032550000000001</v>
      </c>
      <c r="AG41" s="10">
        <v>-5.7554099999999995</v>
      </c>
      <c r="AH41" s="10">
        <v>-10.2515</v>
      </c>
      <c r="AI41" s="9">
        <v>-12.6998988852</v>
      </c>
      <c r="AJ41" s="9">
        <v>-2.6646828313099999</v>
      </c>
      <c r="AK41" s="9">
        <v>25.649000000000001</v>
      </c>
      <c r="AL41" s="9">
        <v>0.77100000000000002</v>
      </c>
      <c r="AM41" s="9">
        <v>4.673</v>
      </c>
      <c r="AN41" s="4"/>
      <c r="AO41" s="4"/>
      <c r="AP41" s="4"/>
      <c r="AQ41" s="4"/>
      <c r="AR41" s="4"/>
      <c r="AS41" s="4"/>
      <c r="AT41" s="4"/>
      <c r="AU41" s="4"/>
      <c r="AV41" s="4"/>
      <c r="AW41" s="4"/>
      <c r="AX41" s="4"/>
      <c r="AY41" s="4"/>
    </row>
    <row r="42" spans="1:51" ht="14.4" x14ac:dyDescent="0.3">
      <c r="A42" s="108">
        <f>YampaRiverInflow.TotalOutflow!A42</f>
        <v>45597</v>
      </c>
      <c r="B42" s="9">
        <v>5.8479999999999999</v>
      </c>
      <c r="C42" s="9">
        <v>5.8479999999999999</v>
      </c>
      <c r="D42" s="9">
        <v>5.8479999999999999</v>
      </c>
      <c r="E42" s="10">
        <v>-30.108000000000001</v>
      </c>
      <c r="F42" s="10">
        <v>-24.338000000000001</v>
      </c>
      <c r="G42" s="10">
        <v>-14.114000000000001</v>
      </c>
      <c r="H42" s="10">
        <v>1.411</v>
      </c>
      <c r="I42" s="10">
        <v>5.4320000000000004</v>
      </c>
      <c r="J42" s="10">
        <v>11.315</v>
      </c>
      <c r="K42" s="10">
        <v>8.8170000000000002</v>
      </c>
      <c r="L42" s="10">
        <v>8.6760000000000002</v>
      </c>
      <c r="M42" s="10">
        <v>-7.5490000000000004</v>
      </c>
      <c r="N42" s="10">
        <v>1.3320000000000001</v>
      </c>
      <c r="O42" s="10">
        <v>8.9619999999999997</v>
      </c>
      <c r="P42" s="10">
        <v>4.5019999999999998</v>
      </c>
      <c r="Q42" s="10">
        <v>13.975</v>
      </c>
      <c r="R42" s="10">
        <v>6.8760000000000003</v>
      </c>
      <c r="S42" s="10">
        <v>-37.753999999999998</v>
      </c>
      <c r="T42" s="10">
        <v>12.58</v>
      </c>
      <c r="U42" s="10">
        <v>4.9530000000000003</v>
      </c>
      <c r="V42" s="10">
        <v>14.292</v>
      </c>
      <c r="W42" s="10">
        <v>10.398</v>
      </c>
      <c r="X42" s="10">
        <v>14.773</v>
      </c>
      <c r="Y42" s="10">
        <v>2.8980000000000001</v>
      </c>
      <c r="Z42" s="10">
        <v>-5.16</v>
      </c>
      <c r="AA42" s="10">
        <v>8.36</v>
      </c>
      <c r="AB42" s="10">
        <v>0.24399999999999999</v>
      </c>
      <c r="AC42" s="10">
        <v>-2.194</v>
      </c>
      <c r="AD42" s="10">
        <v>-8.1240000000000006</v>
      </c>
      <c r="AE42" s="10">
        <v>-20.0396</v>
      </c>
      <c r="AF42" s="10">
        <v>-7.1350500000000006</v>
      </c>
      <c r="AG42" s="10">
        <v>-4.9749300000000005</v>
      </c>
      <c r="AH42" s="10">
        <v>-2.7747700000000002</v>
      </c>
      <c r="AI42" s="9">
        <v>-5.4642536803299997</v>
      </c>
      <c r="AJ42" s="9">
        <v>13.381105650899999</v>
      </c>
      <c r="AK42" s="9">
        <v>5.9569999999999999</v>
      </c>
      <c r="AL42" s="9">
        <v>17.582999999999998</v>
      </c>
      <c r="AM42" s="9">
        <v>-56.331000000000003</v>
      </c>
      <c r="AN42" s="4"/>
      <c r="AO42" s="4"/>
      <c r="AP42" s="4"/>
      <c r="AQ42" s="4"/>
      <c r="AR42" s="4"/>
      <c r="AS42" s="4"/>
      <c r="AT42" s="4"/>
      <c r="AU42" s="4"/>
      <c r="AV42" s="4"/>
      <c r="AW42" s="4"/>
      <c r="AX42" s="4"/>
      <c r="AY42" s="4"/>
    </row>
    <row r="43" spans="1:51" ht="14.4" x14ac:dyDescent="0.3">
      <c r="A43" s="108">
        <f>YampaRiverInflow.TotalOutflow!A43</f>
        <v>45627</v>
      </c>
      <c r="B43" s="9">
        <v>13.042</v>
      </c>
      <c r="C43" s="9">
        <v>13.042</v>
      </c>
      <c r="D43" s="9">
        <v>13.042</v>
      </c>
      <c r="E43" s="10">
        <v>-29.280999999999999</v>
      </c>
      <c r="F43" s="10">
        <v>-52.756999999999998</v>
      </c>
      <c r="G43" s="10">
        <v>-68.424999999999997</v>
      </c>
      <c r="H43" s="10">
        <v>-26.193000000000001</v>
      </c>
      <c r="I43" s="10">
        <v>-1.996</v>
      </c>
      <c r="J43" s="10">
        <v>1.087</v>
      </c>
      <c r="K43" s="10">
        <v>7.093</v>
      </c>
      <c r="L43" s="10">
        <v>18.335000000000001</v>
      </c>
      <c r="M43" s="10">
        <v>4.6580000000000004</v>
      </c>
      <c r="N43" s="10">
        <v>11.409000000000001</v>
      </c>
      <c r="O43" s="10">
        <v>18.884</v>
      </c>
      <c r="P43" s="10">
        <v>6.4809999999999999</v>
      </c>
      <c r="Q43" s="10">
        <v>-1.6890000000000001</v>
      </c>
      <c r="R43" s="10">
        <v>-26.622</v>
      </c>
      <c r="S43" s="10">
        <v>-69.311999999999998</v>
      </c>
      <c r="T43" s="10">
        <v>30.471</v>
      </c>
      <c r="U43" s="10">
        <v>12.734</v>
      </c>
      <c r="V43" s="10">
        <v>16.88</v>
      </c>
      <c r="W43" s="10">
        <v>5.86</v>
      </c>
      <c r="X43" s="10">
        <v>7.444</v>
      </c>
      <c r="Y43" s="10">
        <v>33.223999999999997</v>
      </c>
      <c r="Z43" s="10">
        <v>12.48</v>
      </c>
      <c r="AA43" s="10">
        <v>17.550999999999998</v>
      </c>
      <c r="AB43" s="10">
        <v>6.2709999999999999</v>
      </c>
      <c r="AC43" s="10">
        <v>38.814999999999998</v>
      </c>
      <c r="AD43" s="10">
        <v>9.5690000000000008</v>
      </c>
      <c r="AE43" s="10">
        <v>34.180550000000004</v>
      </c>
      <c r="AF43" s="10">
        <v>4.3811200000000001</v>
      </c>
      <c r="AG43" s="10">
        <v>12.84577</v>
      </c>
      <c r="AH43" s="10">
        <v>-9.6169899999999995</v>
      </c>
      <c r="AI43" s="9">
        <v>8.3672790060800004</v>
      </c>
      <c r="AJ43" s="9">
        <v>22.5435745029</v>
      </c>
      <c r="AK43" s="9">
        <v>-13.081</v>
      </c>
      <c r="AL43" s="9">
        <v>-31.75</v>
      </c>
      <c r="AM43" s="9">
        <v>-93.247</v>
      </c>
      <c r="AN43" s="4"/>
      <c r="AO43" s="4"/>
      <c r="AP43" s="4"/>
      <c r="AQ43" s="4"/>
      <c r="AR43" s="4"/>
      <c r="AS43" s="4"/>
      <c r="AT43" s="4"/>
      <c r="AU43" s="4"/>
      <c r="AV43" s="4"/>
      <c r="AW43" s="4"/>
      <c r="AX43" s="4"/>
      <c r="AY43" s="4"/>
    </row>
    <row r="44" spans="1:51" ht="14.4" x14ac:dyDescent="0.3">
      <c r="A44" s="108">
        <f>YampaRiverInflow.TotalOutflow!A44</f>
        <v>45658</v>
      </c>
      <c r="B44" s="9">
        <v>-132.33799999999999</v>
      </c>
      <c r="C44" s="9">
        <v>-132.33799999999999</v>
      </c>
      <c r="D44" s="9">
        <v>-132.33799999999999</v>
      </c>
      <c r="E44" s="10">
        <v>-58.228000000000002</v>
      </c>
      <c r="F44" s="10">
        <v>-60.307000000000002</v>
      </c>
      <c r="G44" s="10">
        <v>-43.218000000000004</v>
      </c>
      <c r="H44" s="10">
        <v>0.96399999999999997</v>
      </c>
      <c r="I44" s="10">
        <v>-22.263000000000002</v>
      </c>
      <c r="J44" s="10">
        <v>4.6050000000000004</v>
      </c>
      <c r="K44" s="10">
        <v>-1.4319999999999999</v>
      </c>
      <c r="L44" s="10">
        <v>-16.689</v>
      </c>
      <c r="M44" s="10">
        <v>33.015000000000001</v>
      </c>
      <c r="N44" s="10">
        <v>-30.713000000000001</v>
      </c>
      <c r="O44" s="10">
        <v>-2.2970000000000002</v>
      </c>
      <c r="P44" s="10">
        <v>-5.6280000000000001</v>
      </c>
      <c r="Q44" s="10">
        <v>-64.680999999999997</v>
      </c>
      <c r="R44" s="10">
        <v>-113.199</v>
      </c>
      <c r="S44" s="10">
        <v>36.241999999999997</v>
      </c>
      <c r="T44" s="10">
        <v>-10.677</v>
      </c>
      <c r="U44" s="10">
        <v>8.1579999999999995</v>
      </c>
      <c r="V44" s="10">
        <v>1.393</v>
      </c>
      <c r="W44" s="10">
        <v>10.17</v>
      </c>
      <c r="X44" s="10">
        <v>3.6539999999999999</v>
      </c>
      <c r="Y44" s="10">
        <v>8.1709999999999994</v>
      </c>
      <c r="Z44" s="10">
        <v>-29.212</v>
      </c>
      <c r="AA44" s="10">
        <v>-12.486000000000001</v>
      </c>
      <c r="AB44" s="10">
        <v>-4.2009999999999996</v>
      </c>
      <c r="AC44" s="10">
        <v>-21.986999999999998</v>
      </c>
      <c r="AD44" s="10">
        <v>21.381310000000003</v>
      </c>
      <c r="AE44" s="10">
        <v>-39.100470000000001</v>
      </c>
      <c r="AF44" s="10">
        <v>-31.08878</v>
      </c>
      <c r="AG44" s="10">
        <v>7.3067399999999996</v>
      </c>
      <c r="AH44" s="10">
        <v>-13.3189509084</v>
      </c>
      <c r="AI44" s="9">
        <v>-6.1162163466399999</v>
      </c>
      <c r="AJ44" s="9">
        <v>40.491999999999997</v>
      </c>
      <c r="AK44" s="9">
        <v>-4.7590000000000003</v>
      </c>
      <c r="AL44" s="9">
        <v>-120.42</v>
      </c>
      <c r="AM44" s="9">
        <v>-132.33799999999999</v>
      </c>
      <c r="AN44" s="4"/>
      <c r="AO44" s="4"/>
      <c r="AP44" s="4"/>
      <c r="AQ44" s="4"/>
      <c r="AR44" s="4"/>
      <c r="AS44" s="4"/>
      <c r="AT44" s="4"/>
      <c r="AU44" s="4"/>
      <c r="AV44" s="4"/>
      <c r="AW44" s="4"/>
      <c r="AX44" s="4"/>
      <c r="AY44" s="4"/>
    </row>
    <row r="45" spans="1:51" ht="14.4" x14ac:dyDescent="0.3">
      <c r="A45" s="108">
        <f>YampaRiverInflow.TotalOutflow!A45</f>
        <v>45689</v>
      </c>
      <c r="B45" s="9">
        <v>-7.18</v>
      </c>
      <c r="C45" s="9">
        <v>-7.18</v>
      </c>
      <c r="D45" s="9">
        <v>-7.18</v>
      </c>
      <c r="E45" s="10">
        <v>-64.896000000000001</v>
      </c>
      <c r="F45" s="10">
        <v>-23.876000000000001</v>
      </c>
      <c r="G45" s="10">
        <v>15.349</v>
      </c>
      <c r="H45" s="10">
        <v>-20.808</v>
      </c>
      <c r="I45" s="10">
        <v>-41.154000000000003</v>
      </c>
      <c r="J45" s="10">
        <v>-33.997</v>
      </c>
      <c r="K45" s="10">
        <v>-13.894</v>
      </c>
      <c r="L45" s="10">
        <v>-22.573</v>
      </c>
      <c r="M45" s="10">
        <v>-17.102</v>
      </c>
      <c r="N45" s="10">
        <v>-38.902000000000001</v>
      </c>
      <c r="O45" s="10">
        <v>-63.575000000000003</v>
      </c>
      <c r="P45" s="10">
        <v>-26.556999999999999</v>
      </c>
      <c r="Q45" s="10">
        <v>-43.094999999999999</v>
      </c>
      <c r="R45" s="10">
        <v>-46.804000000000002</v>
      </c>
      <c r="S45" s="10">
        <v>-20.875</v>
      </c>
      <c r="T45" s="10">
        <v>-24.366</v>
      </c>
      <c r="U45" s="10">
        <v>1.1859999999999999</v>
      </c>
      <c r="V45" s="10">
        <v>-25.843</v>
      </c>
      <c r="W45" s="10">
        <v>-4.476</v>
      </c>
      <c r="X45" s="10">
        <v>-2.3679999999999999</v>
      </c>
      <c r="Y45" s="10">
        <v>5.9080000000000004</v>
      </c>
      <c r="Z45" s="10">
        <v>-17.978000000000002</v>
      </c>
      <c r="AA45" s="10">
        <v>-35.601999999999997</v>
      </c>
      <c r="AB45" s="10">
        <v>-45.103999999999999</v>
      </c>
      <c r="AC45" s="10">
        <v>-5.1180000000000003</v>
      </c>
      <c r="AD45" s="10">
        <v>-37.282989999999998</v>
      </c>
      <c r="AE45" s="10">
        <v>-15.646379999999999</v>
      </c>
      <c r="AF45" s="10">
        <v>-40.071829999999999</v>
      </c>
      <c r="AG45" s="10">
        <v>-32.633000000000003</v>
      </c>
      <c r="AH45" s="10">
        <v>-26.703267437200001</v>
      </c>
      <c r="AI45" s="9">
        <v>-28.524806553999998</v>
      </c>
      <c r="AJ45" s="9">
        <v>-31.532</v>
      </c>
      <c r="AK45" s="9">
        <v>-59.207000000000001</v>
      </c>
      <c r="AL45" s="9">
        <v>75.613</v>
      </c>
      <c r="AM45" s="9">
        <v>-7.18</v>
      </c>
      <c r="AN45" s="4"/>
      <c r="AO45" s="4"/>
      <c r="AP45" s="4"/>
      <c r="AQ45" s="4"/>
      <c r="AR45" s="4"/>
      <c r="AS45" s="4"/>
      <c r="AT45" s="4"/>
      <c r="AU45" s="4"/>
      <c r="AV45" s="4"/>
      <c r="AW45" s="4"/>
      <c r="AX45" s="4"/>
      <c r="AY45" s="4"/>
    </row>
    <row r="46" spans="1:51" ht="14.4" x14ac:dyDescent="0.3">
      <c r="A46" s="108">
        <f>YampaRiverInflow.TotalOutflow!A46</f>
        <v>45717</v>
      </c>
      <c r="B46" s="9">
        <v>-25.779</v>
      </c>
      <c r="C46" s="9">
        <v>-25.779</v>
      </c>
      <c r="D46" s="9">
        <v>-25.779</v>
      </c>
      <c r="E46" s="10">
        <v>-20.971</v>
      </c>
      <c r="F46" s="10">
        <v>-80.751000000000005</v>
      </c>
      <c r="G46" s="10">
        <v>22.236000000000001</v>
      </c>
      <c r="H46" s="10">
        <v>-24.802</v>
      </c>
      <c r="I46" s="10">
        <v>-17.36</v>
      </c>
      <c r="J46" s="10">
        <v>-33.058</v>
      </c>
      <c r="K46" s="10">
        <v>-34.947000000000003</v>
      </c>
      <c r="L46" s="10">
        <v>-9.4450000000000003</v>
      </c>
      <c r="M46" s="10">
        <v>-51.122999999999998</v>
      </c>
      <c r="N46" s="10">
        <v>-40.192999999999998</v>
      </c>
      <c r="O46" s="10">
        <v>-34.902000000000001</v>
      </c>
      <c r="P46" s="10">
        <v>-96.096000000000004</v>
      </c>
      <c r="Q46" s="10">
        <v>-38.881</v>
      </c>
      <c r="R46" s="10">
        <v>-9.1829999999999998</v>
      </c>
      <c r="S46" s="10">
        <v>-13.153</v>
      </c>
      <c r="T46" s="10">
        <v>-27.914000000000001</v>
      </c>
      <c r="U46" s="10">
        <v>-37.945</v>
      </c>
      <c r="V46" s="10">
        <v>-37.232999999999997</v>
      </c>
      <c r="W46" s="10">
        <v>-84.150999999999996</v>
      </c>
      <c r="X46" s="10">
        <v>-52.823</v>
      </c>
      <c r="Y46" s="10">
        <v>-62.375</v>
      </c>
      <c r="Z46" s="10">
        <v>-22.702999999999999</v>
      </c>
      <c r="AA46" s="10">
        <v>-24.411000000000001</v>
      </c>
      <c r="AB46" s="10">
        <v>-35.779000000000003</v>
      </c>
      <c r="AC46" s="10">
        <v>-52.19</v>
      </c>
      <c r="AD46" s="10">
        <v>-44.594099999999997</v>
      </c>
      <c r="AE46" s="10">
        <v>-46.276849999999996</v>
      </c>
      <c r="AF46" s="10">
        <v>-41.178449999999998</v>
      </c>
      <c r="AG46" s="10">
        <v>-54.098759999999999</v>
      </c>
      <c r="AH46" s="10">
        <v>-94.386657514799992</v>
      </c>
      <c r="AI46" s="9">
        <v>-67.435723010499999</v>
      </c>
      <c r="AJ46" s="9">
        <v>-34.798000000000002</v>
      </c>
      <c r="AK46" s="9">
        <v>-42.109000000000002</v>
      </c>
      <c r="AL46" s="9">
        <v>-24.684999999999999</v>
      </c>
      <c r="AM46" s="9">
        <v>-25.779</v>
      </c>
      <c r="AN46" s="4"/>
      <c r="AO46" s="4"/>
      <c r="AP46" s="4"/>
      <c r="AQ46" s="4"/>
      <c r="AR46" s="4"/>
      <c r="AS46" s="4"/>
      <c r="AT46" s="4"/>
      <c r="AU46" s="4"/>
      <c r="AV46" s="4"/>
      <c r="AW46" s="4"/>
      <c r="AX46" s="4"/>
      <c r="AY46" s="4"/>
    </row>
    <row r="47" spans="1:51" ht="14.4" x14ac:dyDescent="0.3">
      <c r="A47" s="108">
        <f>YampaRiverInflow.TotalOutflow!A47</f>
        <v>45748</v>
      </c>
      <c r="B47" s="9">
        <v>-33.209000000000003</v>
      </c>
      <c r="C47" s="9">
        <v>-33.209000000000003</v>
      </c>
      <c r="D47" s="9">
        <v>-33.209000000000003</v>
      </c>
      <c r="E47" s="10">
        <v>-50.463000000000001</v>
      </c>
      <c r="F47" s="10">
        <v>-39.68</v>
      </c>
      <c r="G47" s="10">
        <v>-1.92</v>
      </c>
      <c r="H47" s="10">
        <v>-7.2060000000000004</v>
      </c>
      <c r="I47" s="10">
        <v>-49.616999999999997</v>
      </c>
      <c r="J47" s="10">
        <v>-43.034999999999997</v>
      </c>
      <c r="K47" s="10">
        <v>-59.116</v>
      </c>
      <c r="L47" s="10">
        <v>-58.07</v>
      </c>
      <c r="M47" s="10">
        <v>-46.223999999999997</v>
      </c>
      <c r="N47" s="10">
        <v>-45.231000000000002</v>
      </c>
      <c r="O47" s="10">
        <v>-21.337</v>
      </c>
      <c r="P47" s="10">
        <v>-46.392000000000003</v>
      </c>
      <c r="Q47" s="10">
        <v>-46.932000000000002</v>
      </c>
      <c r="R47" s="10">
        <v>-10.394</v>
      </c>
      <c r="S47" s="10">
        <v>-22.183</v>
      </c>
      <c r="T47" s="10">
        <v>-50.360999999999997</v>
      </c>
      <c r="U47" s="10">
        <v>-34.244</v>
      </c>
      <c r="V47" s="10">
        <v>-28.298999999999999</v>
      </c>
      <c r="W47" s="10">
        <v>-23.056999999999999</v>
      </c>
      <c r="X47" s="10">
        <v>-23.652999999999999</v>
      </c>
      <c r="Y47" s="10">
        <v>-18.731000000000002</v>
      </c>
      <c r="Z47" s="10">
        <v>-34.493000000000002</v>
      </c>
      <c r="AA47" s="10">
        <v>-34.719000000000001</v>
      </c>
      <c r="AB47" s="10">
        <v>-39.353999999999999</v>
      </c>
      <c r="AC47" s="10">
        <v>-36.816000000000003</v>
      </c>
      <c r="AD47" s="10">
        <v>-31.096540000000001</v>
      </c>
      <c r="AE47" s="10">
        <v>-26.820700000000002</v>
      </c>
      <c r="AF47" s="10">
        <v>-39.596559999999997</v>
      </c>
      <c r="AG47" s="10">
        <v>-38.490559999999995</v>
      </c>
      <c r="AH47" s="10">
        <v>-7.4329692029799999</v>
      </c>
      <c r="AI47" s="9">
        <v>-6.8714972382399999</v>
      </c>
      <c r="AJ47" s="9">
        <v>-9.35</v>
      </c>
      <c r="AK47" s="9">
        <v>-26.696999999999999</v>
      </c>
      <c r="AL47" s="9">
        <v>-94.260999999999996</v>
      </c>
      <c r="AM47" s="9">
        <v>-33.209000000000003</v>
      </c>
      <c r="AN47" s="4"/>
      <c r="AO47" s="4"/>
      <c r="AP47" s="4"/>
      <c r="AQ47" s="4"/>
      <c r="AR47" s="4"/>
      <c r="AS47" s="4"/>
      <c r="AT47" s="4"/>
      <c r="AU47" s="4"/>
      <c r="AV47" s="4"/>
      <c r="AW47" s="4"/>
      <c r="AX47" s="4"/>
      <c r="AY47" s="4"/>
    </row>
    <row r="48" spans="1:51" ht="14.4" x14ac:dyDescent="0.3">
      <c r="A48" s="108">
        <f>YampaRiverInflow.TotalOutflow!A48</f>
        <v>45778</v>
      </c>
      <c r="B48" s="9">
        <v>-33.654000000000003</v>
      </c>
      <c r="C48" s="9">
        <v>-33.654000000000003</v>
      </c>
      <c r="D48" s="9">
        <v>-33.654000000000003</v>
      </c>
      <c r="E48" s="10">
        <v>-118.304</v>
      </c>
      <c r="F48" s="10">
        <v>-138.191</v>
      </c>
      <c r="G48" s="10">
        <v>-16.033000000000001</v>
      </c>
      <c r="H48" s="10">
        <v>-40.975999999999999</v>
      </c>
      <c r="I48" s="10">
        <v>-17.803999999999998</v>
      </c>
      <c r="J48" s="10">
        <v>-31.501999999999999</v>
      </c>
      <c r="K48" s="10">
        <v>-19.012</v>
      </c>
      <c r="L48" s="10">
        <v>-19.099</v>
      </c>
      <c r="M48" s="10">
        <v>-31.253</v>
      </c>
      <c r="N48" s="10">
        <v>-147.96199999999999</v>
      </c>
      <c r="O48" s="10">
        <v>-29.908999999999999</v>
      </c>
      <c r="P48" s="10">
        <v>-28.129000000000001</v>
      </c>
      <c r="Q48" s="10">
        <v>-49.914999999999999</v>
      </c>
      <c r="R48" s="10">
        <v>-34.603000000000002</v>
      </c>
      <c r="S48" s="10">
        <v>-27.748999999999999</v>
      </c>
      <c r="T48" s="10">
        <v>-15.643000000000001</v>
      </c>
      <c r="U48" s="10">
        <v>-26.481000000000002</v>
      </c>
      <c r="V48" s="10">
        <v>-13.461</v>
      </c>
      <c r="W48" s="10">
        <v>-3.1219999999999999</v>
      </c>
      <c r="X48" s="10">
        <v>-37.49</v>
      </c>
      <c r="Y48" s="10">
        <v>-28.582000000000001</v>
      </c>
      <c r="Z48" s="10">
        <v>-34.988</v>
      </c>
      <c r="AA48" s="10">
        <v>-27.611000000000001</v>
      </c>
      <c r="AB48" s="10">
        <v>-13.772</v>
      </c>
      <c r="AC48" s="10">
        <v>-19.452999999999999</v>
      </c>
      <c r="AD48" s="10">
        <v>-43.834120000000006</v>
      </c>
      <c r="AE48" s="10">
        <v>-36.949010000000001</v>
      </c>
      <c r="AF48" s="10">
        <v>-18.708639999999999</v>
      </c>
      <c r="AG48" s="10">
        <v>-25.39873</v>
      </c>
      <c r="AH48" s="10">
        <v>-18.684161391</v>
      </c>
      <c r="AI48" s="9">
        <v>-9.3682712112299988</v>
      </c>
      <c r="AJ48" s="9">
        <v>-3.2269999999999999</v>
      </c>
      <c r="AK48" s="9">
        <v>-13.581</v>
      </c>
      <c r="AL48" s="9">
        <v>-52.53</v>
      </c>
      <c r="AM48" s="9">
        <v>-80.343999999999994</v>
      </c>
      <c r="AN48" s="4"/>
      <c r="AO48" s="4"/>
      <c r="AP48" s="4"/>
      <c r="AQ48" s="4"/>
      <c r="AR48" s="4"/>
      <c r="AS48" s="4"/>
      <c r="AT48" s="4"/>
      <c r="AU48" s="4"/>
      <c r="AV48" s="4"/>
      <c r="AW48" s="4"/>
      <c r="AX48" s="4"/>
      <c r="AY48" s="4"/>
    </row>
    <row r="49" spans="1:1005" ht="14.4" x14ac:dyDescent="0.3">
      <c r="A49" s="108">
        <f>YampaRiverInflow.TotalOutflow!A49</f>
        <v>45809</v>
      </c>
      <c r="B49" s="9">
        <v>-48.058999999999997</v>
      </c>
      <c r="C49" s="9">
        <v>-48.058999999999997</v>
      </c>
      <c r="D49" s="9">
        <v>-48.058999999999997</v>
      </c>
      <c r="E49" s="10">
        <v>-97.96</v>
      </c>
      <c r="F49" s="10">
        <v>8.8849999999999998</v>
      </c>
      <c r="G49" s="10">
        <v>-38.042999999999999</v>
      </c>
      <c r="H49" s="10">
        <v>-46.71</v>
      </c>
      <c r="I49" s="10">
        <v>-50.164000000000001</v>
      </c>
      <c r="J49" s="10">
        <v>-42.655000000000001</v>
      </c>
      <c r="K49" s="10">
        <v>-57.844000000000001</v>
      </c>
      <c r="L49" s="10">
        <v>-49.320999999999998</v>
      </c>
      <c r="M49" s="10">
        <v>-51.93</v>
      </c>
      <c r="N49" s="10">
        <v>-183.62299999999999</v>
      </c>
      <c r="O49" s="10">
        <v>-63.558</v>
      </c>
      <c r="P49" s="10">
        <v>-43.442999999999998</v>
      </c>
      <c r="Q49" s="10">
        <v>-78.712000000000003</v>
      </c>
      <c r="R49" s="10">
        <v>-44.427999999999997</v>
      </c>
      <c r="S49" s="10">
        <v>-46.622999999999998</v>
      </c>
      <c r="T49" s="10">
        <v>-26.48</v>
      </c>
      <c r="U49" s="10">
        <v>-49.249000000000002</v>
      </c>
      <c r="V49" s="10">
        <v>-37.82</v>
      </c>
      <c r="W49" s="10">
        <v>-37.124000000000002</v>
      </c>
      <c r="X49" s="10">
        <v>-46.805999999999997</v>
      </c>
      <c r="Y49" s="10">
        <v>-42.271000000000001</v>
      </c>
      <c r="Z49" s="10">
        <v>-36.914999999999999</v>
      </c>
      <c r="AA49" s="10">
        <v>-53.137999999999998</v>
      </c>
      <c r="AB49" s="10">
        <v>-64.947999999999993</v>
      </c>
      <c r="AC49" s="10">
        <v>-25.780999999999999</v>
      </c>
      <c r="AD49" s="10">
        <v>-34.943179999999998</v>
      </c>
      <c r="AE49" s="10">
        <v>-51.29607</v>
      </c>
      <c r="AF49" s="10">
        <v>-57.331830000000004</v>
      </c>
      <c r="AG49" s="10">
        <v>-54.558230000000002</v>
      </c>
      <c r="AH49" s="10">
        <v>-68.587001490600002</v>
      </c>
      <c r="AI49" s="9">
        <v>-35.762955953400002</v>
      </c>
      <c r="AJ49" s="9">
        <v>-63.795000000000002</v>
      </c>
      <c r="AK49" s="9">
        <v>-22.106999999999999</v>
      </c>
      <c r="AL49" s="9">
        <v>-145.12100000000001</v>
      </c>
      <c r="AM49" s="9">
        <v>-71.817999999999998</v>
      </c>
      <c r="AN49" s="4"/>
      <c r="AO49" s="4"/>
      <c r="AP49" s="4"/>
      <c r="AQ49" s="4"/>
      <c r="AR49" s="4"/>
      <c r="AS49" s="4"/>
      <c r="AT49" s="4"/>
      <c r="AU49" s="4"/>
      <c r="AV49" s="4"/>
      <c r="AW49" s="4"/>
      <c r="AX49" s="4"/>
      <c r="AY49" s="4"/>
    </row>
    <row r="50" spans="1:1005" ht="14.4" x14ac:dyDescent="0.3">
      <c r="A50" s="108">
        <f>YampaRiverInflow.TotalOutflow!A50</f>
        <v>45839</v>
      </c>
      <c r="B50" s="9">
        <v>-35.131</v>
      </c>
      <c r="C50" s="9">
        <v>-35.131</v>
      </c>
      <c r="D50" s="9">
        <v>-35.131</v>
      </c>
      <c r="E50" s="10">
        <v>-78.781000000000006</v>
      </c>
      <c r="F50" s="10">
        <v>-21.681999999999999</v>
      </c>
      <c r="G50" s="10">
        <v>-28.289000000000001</v>
      </c>
      <c r="H50" s="10">
        <v>-64.233999999999995</v>
      </c>
      <c r="I50" s="10">
        <v>-49.396000000000001</v>
      </c>
      <c r="J50" s="10">
        <v>-44.13</v>
      </c>
      <c r="K50" s="10">
        <v>-48.3</v>
      </c>
      <c r="L50" s="10">
        <v>-25.504000000000001</v>
      </c>
      <c r="M50" s="10">
        <v>-48.567</v>
      </c>
      <c r="N50" s="10">
        <v>-182.99199999999999</v>
      </c>
      <c r="O50" s="10">
        <v>-65.305999999999997</v>
      </c>
      <c r="P50" s="10">
        <v>-37.942</v>
      </c>
      <c r="Q50" s="10">
        <v>-73.787000000000006</v>
      </c>
      <c r="R50" s="10">
        <v>-40.765999999999998</v>
      </c>
      <c r="S50" s="10">
        <v>-6.4569999999999999</v>
      </c>
      <c r="T50" s="10">
        <v>-40.478000000000002</v>
      </c>
      <c r="U50" s="10">
        <v>-35.347000000000001</v>
      </c>
      <c r="V50" s="10">
        <v>-30.984000000000002</v>
      </c>
      <c r="W50" s="10">
        <v>-12.644</v>
      </c>
      <c r="X50" s="10">
        <v>-15.252000000000001</v>
      </c>
      <c r="Y50" s="10">
        <v>-52.765999999999998</v>
      </c>
      <c r="Z50" s="10">
        <v>-45.936</v>
      </c>
      <c r="AA50" s="10">
        <v>-47.3</v>
      </c>
      <c r="AB50" s="10">
        <v>-39.220999999999997</v>
      </c>
      <c r="AC50" s="10">
        <v>-35.222999999999999</v>
      </c>
      <c r="AD50" s="10">
        <v>-42.72146</v>
      </c>
      <c r="AE50" s="10">
        <v>-48.900089999999999</v>
      </c>
      <c r="AF50" s="10">
        <v>-17.894650000000002</v>
      </c>
      <c r="AG50" s="10">
        <v>-23.696210000000001</v>
      </c>
      <c r="AH50" s="10">
        <v>-7.1829008864099997</v>
      </c>
      <c r="AI50" s="9">
        <v>-13.3525170981</v>
      </c>
      <c r="AJ50" s="9">
        <v>-36.118000000000002</v>
      </c>
      <c r="AK50" s="9">
        <v>-38.566000000000003</v>
      </c>
      <c r="AL50" s="9">
        <v>-36.479999999999997</v>
      </c>
      <c r="AM50" s="9">
        <v>-38.226999999999997</v>
      </c>
      <c r="AN50" s="4"/>
      <c r="AO50" s="4"/>
      <c r="AP50" s="4"/>
      <c r="AQ50" s="4"/>
      <c r="AR50" s="4"/>
      <c r="AS50" s="4"/>
      <c r="AT50" s="4"/>
      <c r="AU50" s="4"/>
      <c r="AV50" s="4"/>
      <c r="AW50" s="4"/>
      <c r="AX50" s="4"/>
      <c r="AY50" s="4"/>
    </row>
    <row r="51" spans="1:1005" ht="14.4" x14ac:dyDescent="0.3">
      <c r="A51" s="108">
        <f>YampaRiverInflow.TotalOutflow!A51</f>
        <v>45870</v>
      </c>
      <c r="B51" s="9">
        <v>-35.261000000000003</v>
      </c>
      <c r="C51" s="9">
        <v>-35.261000000000003</v>
      </c>
      <c r="D51" s="9">
        <v>-35.261000000000003</v>
      </c>
      <c r="E51" s="10">
        <v>-77.117000000000004</v>
      </c>
      <c r="F51" s="10">
        <v>-51.414000000000001</v>
      </c>
      <c r="G51" s="10">
        <v>-22.39</v>
      </c>
      <c r="H51" s="10">
        <v>-5.8449999999999998</v>
      </c>
      <c r="I51" s="10">
        <v>-16.213000000000001</v>
      </c>
      <c r="J51" s="10">
        <v>-13.936999999999999</v>
      </c>
      <c r="K51" s="10">
        <v>-23.998000000000001</v>
      </c>
      <c r="L51" s="10">
        <v>5.8440000000000003</v>
      </c>
      <c r="M51" s="10">
        <v>-37.121000000000002</v>
      </c>
      <c r="N51" s="10">
        <v>-39.380000000000003</v>
      </c>
      <c r="O51" s="10">
        <v>-27.815000000000001</v>
      </c>
      <c r="P51" s="10">
        <v>-14.052</v>
      </c>
      <c r="Q51" s="10">
        <v>-65.381</v>
      </c>
      <c r="R51" s="10">
        <v>-36.566000000000003</v>
      </c>
      <c r="S51" s="10">
        <v>-19.853999999999999</v>
      </c>
      <c r="T51" s="10">
        <v>-3.7530000000000001</v>
      </c>
      <c r="U51" s="10">
        <v>-2.8780000000000001</v>
      </c>
      <c r="V51" s="10">
        <v>-12.666</v>
      </c>
      <c r="W51" s="10">
        <v>-13.96</v>
      </c>
      <c r="X51" s="10">
        <v>-39.997999999999998</v>
      </c>
      <c r="Y51" s="10">
        <v>7.2850000000000001</v>
      </c>
      <c r="Z51" s="10">
        <v>-24.344000000000001</v>
      </c>
      <c r="AA51" s="10">
        <v>-33.448999999999998</v>
      </c>
      <c r="AB51" s="10">
        <v>-19.832000000000001</v>
      </c>
      <c r="AC51" s="10">
        <v>-46.258000000000003</v>
      </c>
      <c r="AD51" s="10">
        <v>-32.945339999999995</v>
      </c>
      <c r="AE51" s="10">
        <v>-39.458289999999998</v>
      </c>
      <c r="AF51" s="10">
        <v>-23.445790000000002</v>
      </c>
      <c r="AG51" s="10">
        <v>-14.44247</v>
      </c>
      <c r="AH51" s="10">
        <v>-5.3147564458200005</v>
      </c>
      <c r="AI51" s="9">
        <v>-18.306574451100001</v>
      </c>
      <c r="AJ51" s="9">
        <v>-15.141999999999999</v>
      </c>
      <c r="AK51" s="9">
        <v>5.0810000000000004</v>
      </c>
      <c r="AL51" s="9">
        <v>-16.428999999999998</v>
      </c>
      <c r="AM51" s="9">
        <v>-15.093999999999999</v>
      </c>
      <c r="AN51" s="4"/>
      <c r="AO51" s="4"/>
      <c r="AP51" s="4"/>
      <c r="AQ51" s="4"/>
      <c r="AR51" s="4"/>
      <c r="AS51" s="4"/>
      <c r="AT51" s="4"/>
      <c r="AU51" s="4"/>
      <c r="AV51" s="4"/>
      <c r="AW51" s="4"/>
      <c r="AX51" s="4"/>
      <c r="AY51" s="4"/>
    </row>
    <row r="52" spans="1:1005" ht="14.4" x14ac:dyDescent="0.3">
      <c r="A52" s="108">
        <f>YampaRiverInflow.TotalOutflow!A52</f>
        <v>45901</v>
      </c>
      <c r="B52" s="9">
        <v>-19.898</v>
      </c>
      <c r="C52" s="9">
        <v>-19.898</v>
      </c>
      <c r="D52" s="9">
        <v>-19.898</v>
      </c>
      <c r="E52" s="10">
        <v>8.8550000000000004</v>
      </c>
      <c r="F52" s="10">
        <v>-45.326999999999998</v>
      </c>
      <c r="G52" s="10">
        <v>-12.705</v>
      </c>
      <c r="H52" s="10">
        <v>-21.931000000000001</v>
      </c>
      <c r="I52" s="10">
        <v>-11.678000000000001</v>
      </c>
      <c r="J52" s="10">
        <v>-16.454999999999998</v>
      </c>
      <c r="K52" s="10">
        <v>-15.521000000000001</v>
      </c>
      <c r="L52" s="10">
        <v>-12.746</v>
      </c>
      <c r="M52" s="10">
        <v>-31.334</v>
      </c>
      <c r="N52" s="10">
        <v>-19.856000000000002</v>
      </c>
      <c r="O52" s="10">
        <v>-41.415999999999997</v>
      </c>
      <c r="P52" s="10">
        <v>-22.555</v>
      </c>
      <c r="Q52" s="10">
        <v>0.85399999999999998</v>
      </c>
      <c r="R52" s="10">
        <v>-61.966000000000001</v>
      </c>
      <c r="S52" s="10">
        <v>-54.048999999999999</v>
      </c>
      <c r="T52" s="10">
        <v>-27.712</v>
      </c>
      <c r="U52" s="10">
        <v>-18.021999999999998</v>
      </c>
      <c r="V52" s="10">
        <v>-8.8450000000000006</v>
      </c>
      <c r="W52" s="10">
        <v>-17.966000000000001</v>
      </c>
      <c r="X52" s="10">
        <v>-5.1360000000000001</v>
      </c>
      <c r="Y52" s="10">
        <v>-10.974</v>
      </c>
      <c r="Z52" s="10">
        <v>-32.47</v>
      </c>
      <c r="AA52" s="10">
        <v>-35.090000000000003</v>
      </c>
      <c r="AB52" s="10">
        <v>-20.788</v>
      </c>
      <c r="AC52" s="10">
        <v>-50.804000000000002</v>
      </c>
      <c r="AD52" s="10">
        <v>-26.487169999999999</v>
      </c>
      <c r="AE52" s="10">
        <v>-30.253869999999999</v>
      </c>
      <c r="AF52" s="10">
        <v>-43.057809999999996</v>
      </c>
      <c r="AG52" s="10">
        <v>-36.350120000000004</v>
      </c>
      <c r="AH52" s="10">
        <v>-18.8728240509</v>
      </c>
      <c r="AI52" s="9">
        <v>-15.710973601100001</v>
      </c>
      <c r="AJ52" s="9">
        <v>14.304</v>
      </c>
      <c r="AK52" s="9">
        <v>-4.5</v>
      </c>
      <c r="AL52" s="9">
        <v>-45.348999999999997</v>
      </c>
      <c r="AM52" s="9">
        <v>-49.987000000000002</v>
      </c>
      <c r="AN52" s="4"/>
      <c r="AO52" s="4"/>
      <c r="AP52" s="4"/>
      <c r="AQ52" s="4"/>
      <c r="AR52" s="4"/>
      <c r="AS52" s="4"/>
      <c r="AT52" s="4"/>
      <c r="AU52" s="4"/>
      <c r="AV52" s="4"/>
      <c r="AW52" s="4"/>
      <c r="AX52" s="4"/>
      <c r="AY52" s="4"/>
    </row>
    <row r="53" spans="1:1005" ht="14.4" x14ac:dyDescent="0.3">
      <c r="A53" s="108">
        <f>YampaRiverInflow.TotalOutflow!A53</f>
        <v>45931</v>
      </c>
      <c r="B53" s="9">
        <v>-14.581</v>
      </c>
      <c r="C53" s="9">
        <v>-14.581</v>
      </c>
      <c r="D53" s="9">
        <v>-14.581</v>
      </c>
      <c r="E53" s="10">
        <v>28.411000000000001</v>
      </c>
      <c r="F53" s="10">
        <v>15.292999999999999</v>
      </c>
      <c r="G53" s="10">
        <v>7.4790000000000001</v>
      </c>
      <c r="H53" s="10">
        <v>-7.4880000000000004</v>
      </c>
      <c r="I53" s="10">
        <v>-21.609000000000002</v>
      </c>
      <c r="J53" s="10">
        <v>-2.9830000000000001</v>
      </c>
      <c r="K53" s="10">
        <v>3.17</v>
      </c>
      <c r="L53" s="10">
        <v>-15.058</v>
      </c>
      <c r="M53" s="10">
        <v>-8.1869999999999994</v>
      </c>
      <c r="N53" s="10">
        <v>-13.262</v>
      </c>
      <c r="O53" s="10">
        <v>8.3439999999999994</v>
      </c>
      <c r="P53" s="10">
        <v>1.6279999999999999</v>
      </c>
      <c r="Q53" s="10">
        <v>-1.526</v>
      </c>
      <c r="R53" s="10">
        <v>0.55800000000000005</v>
      </c>
      <c r="S53" s="10">
        <v>-0.40699999999999997</v>
      </c>
      <c r="T53" s="10">
        <v>-3.3740000000000001</v>
      </c>
      <c r="U53" s="10">
        <v>10.401</v>
      </c>
      <c r="V53" s="10">
        <v>3.125</v>
      </c>
      <c r="W53" s="10">
        <v>0.16600000000000001</v>
      </c>
      <c r="X53" s="10">
        <v>26.085000000000001</v>
      </c>
      <c r="Y53" s="10">
        <v>-4.4400000000000004</v>
      </c>
      <c r="Z53" s="10">
        <v>7.4</v>
      </c>
      <c r="AA53" s="10">
        <v>-11.666</v>
      </c>
      <c r="AB53" s="10">
        <v>-2.7410000000000001</v>
      </c>
      <c r="AC53" s="10">
        <v>-4.4329999999999998</v>
      </c>
      <c r="AD53" s="10">
        <v>-10.08483</v>
      </c>
      <c r="AE53" s="10">
        <v>-27.032550000000001</v>
      </c>
      <c r="AF53" s="10">
        <v>-5.7554099999999995</v>
      </c>
      <c r="AG53" s="10">
        <v>-10.2515</v>
      </c>
      <c r="AH53" s="10">
        <v>-12.6998988852</v>
      </c>
      <c r="AI53" s="9">
        <v>-2.6646828313099999</v>
      </c>
      <c r="AJ53" s="9">
        <v>25.649000000000001</v>
      </c>
      <c r="AK53" s="9">
        <v>0.77100000000000002</v>
      </c>
      <c r="AL53" s="9">
        <v>4.673</v>
      </c>
      <c r="AM53" s="9">
        <v>-43.091999999999999</v>
      </c>
      <c r="AN53" s="4"/>
      <c r="AO53" s="4"/>
      <c r="AP53" s="4"/>
      <c r="AQ53" s="4"/>
      <c r="AR53" s="4"/>
      <c r="AS53" s="4"/>
      <c r="AT53" s="4"/>
      <c r="AU53" s="4"/>
      <c r="AV53" s="4"/>
      <c r="AW53" s="4"/>
      <c r="AX53" s="4"/>
      <c r="AY53" s="4"/>
    </row>
    <row r="54" spans="1:1005" ht="14.4" x14ac:dyDescent="0.3">
      <c r="A54" s="108">
        <f>YampaRiverInflow.TotalOutflow!A54</f>
        <v>45962</v>
      </c>
      <c r="B54" s="9">
        <v>5.8479999999999999</v>
      </c>
      <c r="C54" s="9">
        <v>5.8479999999999999</v>
      </c>
      <c r="D54" s="9">
        <v>5.8479999999999999</v>
      </c>
      <c r="E54" s="10">
        <v>-24.338000000000001</v>
      </c>
      <c r="F54" s="10">
        <v>-14.114000000000001</v>
      </c>
      <c r="G54" s="10">
        <v>1.411</v>
      </c>
      <c r="H54" s="10">
        <v>5.4320000000000004</v>
      </c>
      <c r="I54" s="10">
        <v>11.315</v>
      </c>
      <c r="J54" s="10">
        <v>8.8170000000000002</v>
      </c>
      <c r="K54" s="10">
        <v>8.6760000000000002</v>
      </c>
      <c r="L54" s="10">
        <v>-7.5490000000000004</v>
      </c>
      <c r="M54" s="10">
        <v>1.3320000000000001</v>
      </c>
      <c r="N54" s="10">
        <v>8.9619999999999997</v>
      </c>
      <c r="O54" s="10">
        <v>4.5019999999999998</v>
      </c>
      <c r="P54" s="10">
        <v>13.975</v>
      </c>
      <c r="Q54" s="10">
        <v>6.8760000000000003</v>
      </c>
      <c r="R54" s="10">
        <v>-37.753999999999998</v>
      </c>
      <c r="S54" s="10">
        <v>12.58</v>
      </c>
      <c r="T54" s="10">
        <v>4.9530000000000003</v>
      </c>
      <c r="U54" s="10">
        <v>14.292</v>
      </c>
      <c r="V54" s="10">
        <v>10.398</v>
      </c>
      <c r="W54" s="10">
        <v>14.773</v>
      </c>
      <c r="X54" s="10">
        <v>2.8980000000000001</v>
      </c>
      <c r="Y54" s="10">
        <v>-5.16</v>
      </c>
      <c r="Z54" s="10">
        <v>8.36</v>
      </c>
      <c r="AA54" s="10">
        <v>0.24399999999999999</v>
      </c>
      <c r="AB54" s="10">
        <v>-2.194</v>
      </c>
      <c r="AC54" s="10">
        <v>-8.1240000000000006</v>
      </c>
      <c r="AD54" s="10">
        <v>-20.0396</v>
      </c>
      <c r="AE54" s="10">
        <v>-7.1350500000000006</v>
      </c>
      <c r="AF54" s="10">
        <v>-4.9749300000000005</v>
      </c>
      <c r="AG54" s="10">
        <v>-2.7747700000000002</v>
      </c>
      <c r="AH54" s="10">
        <v>-5.4642536803299997</v>
      </c>
      <c r="AI54" s="9">
        <v>13.381105650899999</v>
      </c>
      <c r="AJ54" s="9">
        <v>5.9569999999999999</v>
      </c>
      <c r="AK54" s="9">
        <v>17.582999999999998</v>
      </c>
      <c r="AL54" s="9">
        <v>-56.331000000000003</v>
      </c>
      <c r="AM54" s="9">
        <v>-30.108000000000001</v>
      </c>
      <c r="AN54" s="4"/>
      <c r="AO54" s="4"/>
      <c r="AP54" s="4"/>
      <c r="AQ54" s="4"/>
      <c r="AR54" s="4"/>
      <c r="AS54" s="4"/>
      <c r="AT54" s="4"/>
      <c r="AU54" s="4"/>
      <c r="AV54" s="4"/>
      <c r="AW54" s="4"/>
      <c r="AX54" s="4"/>
      <c r="AY54" s="4"/>
    </row>
    <row r="55" spans="1:1005" ht="14.4" x14ac:dyDescent="0.3">
      <c r="A55" s="108">
        <f>YampaRiverInflow.TotalOutflow!A55</f>
        <v>45992</v>
      </c>
      <c r="B55" s="9">
        <v>13.042</v>
      </c>
      <c r="C55" s="9">
        <v>13.042</v>
      </c>
      <c r="D55" s="9">
        <v>13.042</v>
      </c>
      <c r="E55" s="10">
        <v>-52.756999999999998</v>
      </c>
      <c r="F55" s="10">
        <v>-68.424999999999997</v>
      </c>
      <c r="G55" s="10">
        <v>-26.193000000000001</v>
      </c>
      <c r="H55" s="10">
        <v>-1.996</v>
      </c>
      <c r="I55" s="10">
        <v>1.087</v>
      </c>
      <c r="J55" s="10">
        <v>7.093</v>
      </c>
      <c r="K55" s="10">
        <v>18.335000000000001</v>
      </c>
      <c r="L55" s="10">
        <v>4.6580000000000004</v>
      </c>
      <c r="M55" s="10">
        <v>11.409000000000001</v>
      </c>
      <c r="N55" s="10">
        <v>18.884</v>
      </c>
      <c r="O55" s="10">
        <v>6.4809999999999999</v>
      </c>
      <c r="P55" s="10">
        <v>-1.6890000000000001</v>
      </c>
      <c r="Q55" s="10">
        <v>-26.622</v>
      </c>
      <c r="R55" s="10">
        <v>-69.311999999999998</v>
      </c>
      <c r="S55" s="10">
        <v>30.471</v>
      </c>
      <c r="T55" s="10">
        <v>12.734</v>
      </c>
      <c r="U55" s="10">
        <v>16.88</v>
      </c>
      <c r="V55" s="10">
        <v>5.86</v>
      </c>
      <c r="W55" s="10">
        <v>7.444</v>
      </c>
      <c r="X55" s="10">
        <v>33.223999999999997</v>
      </c>
      <c r="Y55" s="10">
        <v>12.48</v>
      </c>
      <c r="Z55" s="10">
        <v>17.550999999999998</v>
      </c>
      <c r="AA55" s="10">
        <v>6.2709999999999999</v>
      </c>
      <c r="AB55" s="10">
        <v>38.814999999999998</v>
      </c>
      <c r="AC55" s="10">
        <v>9.5690000000000008</v>
      </c>
      <c r="AD55" s="10">
        <v>34.180550000000004</v>
      </c>
      <c r="AE55" s="10">
        <v>4.3811200000000001</v>
      </c>
      <c r="AF55" s="10">
        <v>12.84577</v>
      </c>
      <c r="AG55" s="10">
        <v>-9.6169899999999995</v>
      </c>
      <c r="AH55" s="10">
        <v>8.3672790060800004</v>
      </c>
      <c r="AI55" s="9">
        <v>22.5435745029</v>
      </c>
      <c r="AJ55" s="9">
        <v>-13.081</v>
      </c>
      <c r="AK55" s="9">
        <v>-31.75</v>
      </c>
      <c r="AL55" s="9">
        <v>-93.247</v>
      </c>
      <c r="AM55" s="9">
        <v>-29.280999999999999</v>
      </c>
      <c r="AN55" s="4"/>
      <c r="AO55" s="4"/>
      <c r="AP55" s="4"/>
      <c r="AQ55" s="4"/>
      <c r="AR55" s="4"/>
      <c r="AS55" s="4"/>
      <c r="AT55" s="4"/>
      <c r="AU55" s="4"/>
      <c r="AV55" s="4"/>
      <c r="AW55" s="4"/>
      <c r="AX55" s="4"/>
      <c r="AY55" s="4"/>
    </row>
    <row r="56" spans="1:1005" ht="14.4" x14ac:dyDescent="0.3">
      <c r="A56" s="108">
        <f>YampaRiverInflow.TotalOutflow!A56</f>
        <v>46023</v>
      </c>
      <c r="B56" s="9">
        <v>-132.33799999999999</v>
      </c>
      <c r="C56" s="9">
        <v>-132.33799999999999</v>
      </c>
      <c r="D56" s="9">
        <v>-132.33799999999999</v>
      </c>
      <c r="E56" s="10">
        <v>-60.307000000000002</v>
      </c>
      <c r="F56" s="10">
        <v>-43.218000000000004</v>
      </c>
      <c r="G56" s="10">
        <v>0.96399999999999997</v>
      </c>
      <c r="H56" s="10">
        <v>-22.263000000000002</v>
      </c>
      <c r="I56" s="10">
        <v>4.6050000000000004</v>
      </c>
      <c r="J56" s="10">
        <v>-1.4319999999999999</v>
      </c>
      <c r="K56" s="10">
        <v>-16.689</v>
      </c>
      <c r="L56" s="10">
        <v>33.015000000000001</v>
      </c>
      <c r="M56" s="10">
        <v>-30.713000000000001</v>
      </c>
      <c r="N56" s="10">
        <v>-2.2970000000000002</v>
      </c>
      <c r="O56" s="10">
        <v>-5.6280000000000001</v>
      </c>
      <c r="P56" s="10">
        <v>-64.680999999999997</v>
      </c>
      <c r="Q56" s="10">
        <v>-113.199</v>
      </c>
      <c r="R56" s="10">
        <v>36.241999999999997</v>
      </c>
      <c r="S56" s="10">
        <v>-10.677</v>
      </c>
      <c r="T56" s="10">
        <v>8.1579999999999995</v>
      </c>
      <c r="U56" s="10">
        <v>1.393</v>
      </c>
      <c r="V56" s="10">
        <v>10.17</v>
      </c>
      <c r="W56" s="10">
        <v>3.6539999999999999</v>
      </c>
      <c r="X56" s="10">
        <v>8.1709999999999994</v>
      </c>
      <c r="Y56" s="10">
        <v>-29.212</v>
      </c>
      <c r="Z56" s="10">
        <v>-12.486000000000001</v>
      </c>
      <c r="AA56" s="10">
        <v>-4.2009999999999996</v>
      </c>
      <c r="AB56" s="10">
        <v>-21.986999999999998</v>
      </c>
      <c r="AC56" s="10">
        <v>21.381310000000003</v>
      </c>
      <c r="AD56" s="10">
        <v>-39.100470000000001</v>
      </c>
      <c r="AE56" s="10">
        <v>-31.08878</v>
      </c>
      <c r="AF56" s="10">
        <v>7.3067399999999996</v>
      </c>
      <c r="AG56" s="10">
        <v>-13.3189509084</v>
      </c>
      <c r="AH56" s="10">
        <v>-6.1162163466399999</v>
      </c>
      <c r="AI56" s="9">
        <v>40.491999999999997</v>
      </c>
      <c r="AJ56" s="9">
        <v>-4.7590000000000003</v>
      </c>
      <c r="AK56" s="9">
        <v>-120.42</v>
      </c>
      <c r="AL56" s="9">
        <v>-132.33799999999999</v>
      </c>
      <c r="AM56" s="9">
        <v>-58.228000000000002</v>
      </c>
      <c r="AN56" s="4"/>
      <c r="AO56" s="4"/>
      <c r="AP56" s="4"/>
      <c r="AQ56" s="4"/>
      <c r="AR56" s="4"/>
      <c r="AS56" s="4"/>
      <c r="AT56" s="4"/>
      <c r="AU56" s="4"/>
      <c r="AV56" s="4"/>
      <c r="AW56" s="4"/>
      <c r="AX56" s="4"/>
      <c r="AY56" s="4"/>
    </row>
    <row r="57" spans="1:1005" ht="14.4" x14ac:dyDescent="0.3">
      <c r="A57" s="108">
        <f>YampaRiverInflow.TotalOutflow!A57</f>
        <v>46054</v>
      </c>
      <c r="B57" s="9">
        <v>-7.18</v>
      </c>
      <c r="C57" s="9">
        <v>-7.18</v>
      </c>
      <c r="D57" s="9">
        <v>-7.18</v>
      </c>
      <c r="E57" s="10">
        <v>-23.876000000000001</v>
      </c>
      <c r="F57" s="10">
        <v>15.349</v>
      </c>
      <c r="G57" s="10">
        <v>-20.808</v>
      </c>
      <c r="H57" s="10">
        <v>-41.154000000000003</v>
      </c>
      <c r="I57" s="10">
        <v>-33.997</v>
      </c>
      <c r="J57" s="10">
        <v>-13.894</v>
      </c>
      <c r="K57" s="10">
        <v>-22.573</v>
      </c>
      <c r="L57" s="10">
        <v>-17.102</v>
      </c>
      <c r="M57" s="10">
        <v>-38.902000000000001</v>
      </c>
      <c r="N57" s="10">
        <v>-63.575000000000003</v>
      </c>
      <c r="O57" s="10">
        <v>-26.556999999999999</v>
      </c>
      <c r="P57" s="10">
        <v>-43.094999999999999</v>
      </c>
      <c r="Q57" s="10">
        <v>-46.804000000000002</v>
      </c>
      <c r="R57" s="10">
        <v>-20.875</v>
      </c>
      <c r="S57" s="10">
        <v>-24.366</v>
      </c>
      <c r="T57" s="10">
        <v>1.1859999999999999</v>
      </c>
      <c r="U57" s="10">
        <v>-25.843</v>
      </c>
      <c r="V57" s="10">
        <v>-4.476</v>
      </c>
      <c r="W57" s="10">
        <v>-2.3679999999999999</v>
      </c>
      <c r="X57" s="10">
        <v>5.9080000000000004</v>
      </c>
      <c r="Y57" s="10">
        <v>-17.978000000000002</v>
      </c>
      <c r="Z57" s="10">
        <v>-35.601999999999997</v>
      </c>
      <c r="AA57" s="10">
        <v>-45.103999999999999</v>
      </c>
      <c r="AB57" s="10">
        <v>-5.1180000000000003</v>
      </c>
      <c r="AC57" s="10">
        <v>-37.282989999999998</v>
      </c>
      <c r="AD57" s="10">
        <v>-15.646379999999999</v>
      </c>
      <c r="AE57" s="10">
        <v>-40.071829999999999</v>
      </c>
      <c r="AF57" s="10">
        <v>-32.633000000000003</v>
      </c>
      <c r="AG57" s="10">
        <v>-26.703267437200001</v>
      </c>
      <c r="AH57" s="10">
        <v>-28.524806553999998</v>
      </c>
      <c r="AI57" s="9">
        <v>-31.532</v>
      </c>
      <c r="AJ57" s="9">
        <v>-59.207000000000001</v>
      </c>
      <c r="AK57" s="9">
        <v>75.613</v>
      </c>
      <c r="AL57" s="9">
        <v>-7.18</v>
      </c>
      <c r="AM57" s="9">
        <v>-64.896000000000001</v>
      </c>
      <c r="AN57" s="4"/>
      <c r="AO57" s="4"/>
      <c r="AP57" s="4"/>
      <c r="AQ57" s="4"/>
      <c r="AR57" s="4"/>
      <c r="AS57" s="4"/>
      <c r="AT57" s="4"/>
      <c r="AU57" s="4"/>
      <c r="AV57" s="4"/>
      <c r="AW57" s="4"/>
      <c r="AX57" s="4"/>
      <c r="AY57" s="4"/>
    </row>
    <row r="58" spans="1:1005" ht="14.4" x14ac:dyDescent="0.3">
      <c r="A58" s="108">
        <f>YampaRiverInflow.TotalOutflow!A58</f>
        <v>46082</v>
      </c>
      <c r="B58" s="9">
        <v>-25.779</v>
      </c>
      <c r="C58" s="9">
        <v>-25.779</v>
      </c>
      <c r="D58" s="9">
        <v>-25.779</v>
      </c>
      <c r="E58" s="10">
        <v>-80.751000000000005</v>
      </c>
      <c r="F58" s="10">
        <v>22.236000000000001</v>
      </c>
      <c r="G58" s="10">
        <v>-24.802</v>
      </c>
      <c r="H58" s="10">
        <v>-17.36</v>
      </c>
      <c r="I58" s="10">
        <v>-33.058</v>
      </c>
      <c r="J58" s="10">
        <v>-34.947000000000003</v>
      </c>
      <c r="K58" s="10">
        <v>-9.4450000000000003</v>
      </c>
      <c r="L58" s="10">
        <v>-51.122999999999998</v>
      </c>
      <c r="M58" s="10">
        <v>-40.192999999999998</v>
      </c>
      <c r="N58" s="10">
        <v>-34.902000000000001</v>
      </c>
      <c r="O58" s="10">
        <v>-96.096000000000004</v>
      </c>
      <c r="P58" s="10">
        <v>-38.881</v>
      </c>
      <c r="Q58" s="10">
        <v>-9.1829999999999998</v>
      </c>
      <c r="R58" s="10">
        <v>-13.153</v>
      </c>
      <c r="S58" s="10">
        <v>-27.914000000000001</v>
      </c>
      <c r="T58" s="10">
        <v>-37.945</v>
      </c>
      <c r="U58" s="10">
        <v>-37.232999999999997</v>
      </c>
      <c r="V58" s="10">
        <v>-84.150999999999996</v>
      </c>
      <c r="W58" s="10">
        <v>-52.823</v>
      </c>
      <c r="X58" s="10">
        <v>-62.375</v>
      </c>
      <c r="Y58" s="10">
        <v>-22.702999999999999</v>
      </c>
      <c r="Z58" s="10">
        <v>-24.411000000000001</v>
      </c>
      <c r="AA58" s="10">
        <v>-35.779000000000003</v>
      </c>
      <c r="AB58" s="10">
        <v>-52.19</v>
      </c>
      <c r="AC58" s="10">
        <v>-44.594099999999997</v>
      </c>
      <c r="AD58" s="10">
        <v>-46.276849999999996</v>
      </c>
      <c r="AE58" s="10">
        <v>-41.178449999999998</v>
      </c>
      <c r="AF58" s="10">
        <v>-54.098759999999999</v>
      </c>
      <c r="AG58" s="10">
        <v>-94.386657514799992</v>
      </c>
      <c r="AH58" s="10">
        <v>-67.435723010499999</v>
      </c>
      <c r="AI58" s="9">
        <v>-34.798000000000002</v>
      </c>
      <c r="AJ58" s="9">
        <v>-42.109000000000002</v>
      </c>
      <c r="AK58" s="9">
        <v>-24.684999999999999</v>
      </c>
      <c r="AL58" s="9">
        <v>-25.779</v>
      </c>
      <c r="AM58" s="9">
        <v>-20.971</v>
      </c>
      <c r="AN58" s="4"/>
      <c r="AO58" s="4"/>
      <c r="AP58" s="4"/>
      <c r="AQ58" s="4"/>
      <c r="AR58" s="4"/>
      <c r="AS58" s="4"/>
      <c r="AT58" s="4"/>
      <c r="AU58" s="4"/>
      <c r="AV58" s="4"/>
      <c r="AW58" s="4"/>
      <c r="AX58" s="4"/>
      <c r="AY58" s="4"/>
    </row>
    <row r="59" spans="1:1005" ht="14.4" x14ac:dyDescent="0.3">
      <c r="A59" s="108">
        <f>YampaRiverInflow.TotalOutflow!A59</f>
        <v>46113</v>
      </c>
      <c r="B59" s="9">
        <v>-33.209000000000003</v>
      </c>
      <c r="C59" s="9">
        <v>-33.209000000000003</v>
      </c>
      <c r="D59" s="9">
        <v>-33.209000000000003</v>
      </c>
      <c r="E59" s="10">
        <v>-39.68</v>
      </c>
      <c r="F59" s="10">
        <v>-1.92</v>
      </c>
      <c r="G59" s="10">
        <v>-7.2060000000000004</v>
      </c>
      <c r="H59" s="10">
        <v>-49.616999999999997</v>
      </c>
      <c r="I59" s="10">
        <v>-43.034999999999997</v>
      </c>
      <c r="J59" s="10">
        <v>-59.116</v>
      </c>
      <c r="K59" s="10">
        <v>-58.07</v>
      </c>
      <c r="L59" s="10">
        <v>-46.223999999999997</v>
      </c>
      <c r="M59" s="10">
        <v>-45.231000000000002</v>
      </c>
      <c r="N59" s="10">
        <v>-21.337</v>
      </c>
      <c r="O59" s="10">
        <v>-46.392000000000003</v>
      </c>
      <c r="P59" s="10">
        <v>-46.932000000000002</v>
      </c>
      <c r="Q59" s="10">
        <v>-10.394</v>
      </c>
      <c r="R59" s="10">
        <v>-22.183</v>
      </c>
      <c r="S59" s="10">
        <v>-50.360999999999997</v>
      </c>
      <c r="T59" s="10">
        <v>-34.244</v>
      </c>
      <c r="U59" s="10">
        <v>-28.298999999999999</v>
      </c>
      <c r="V59" s="10">
        <v>-23.056999999999999</v>
      </c>
      <c r="W59" s="10">
        <v>-23.652999999999999</v>
      </c>
      <c r="X59" s="10">
        <v>-18.731000000000002</v>
      </c>
      <c r="Y59" s="10">
        <v>-34.493000000000002</v>
      </c>
      <c r="Z59" s="10">
        <v>-34.719000000000001</v>
      </c>
      <c r="AA59" s="10">
        <v>-39.353999999999999</v>
      </c>
      <c r="AB59" s="10">
        <v>-36.816000000000003</v>
      </c>
      <c r="AC59" s="10">
        <v>-31.096540000000001</v>
      </c>
      <c r="AD59" s="10">
        <v>-26.820700000000002</v>
      </c>
      <c r="AE59" s="10">
        <v>-39.596559999999997</v>
      </c>
      <c r="AF59" s="10">
        <v>-38.490559999999995</v>
      </c>
      <c r="AG59" s="10">
        <v>-7.4329692029799999</v>
      </c>
      <c r="AH59" s="10">
        <v>-6.8714972382399999</v>
      </c>
      <c r="AI59" s="9">
        <v>-9.35</v>
      </c>
      <c r="AJ59" s="9">
        <v>-26.696999999999999</v>
      </c>
      <c r="AK59" s="9">
        <v>-94.260999999999996</v>
      </c>
      <c r="AL59" s="9">
        <v>-33.209000000000003</v>
      </c>
      <c r="AM59" s="9">
        <v>-50.463000000000001</v>
      </c>
      <c r="AN59" s="4"/>
      <c r="AO59" s="4"/>
      <c r="AP59" s="4"/>
      <c r="AQ59" s="4"/>
      <c r="AR59" s="4"/>
      <c r="AS59" s="4"/>
      <c r="AT59" s="4"/>
      <c r="AU59" s="4"/>
      <c r="AV59" s="4"/>
      <c r="AW59" s="4"/>
      <c r="AX59" s="4"/>
      <c r="AY59" s="4"/>
    </row>
    <row r="60" spans="1:1005" ht="14.4" x14ac:dyDescent="0.3">
      <c r="A60" s="108">
        <f>YampaRiverInflow.TotalOutflow!A60</f>
        <v>46143</v>
      </c>
      <c r="B60" s="9">
        <v>-33.654000000000003</v>
      </c>
      <c r="C60" s="9">
        <v>-33.654000000000003</v>
      </c>
      <c r="D60" s="9">
        <v>-33.654000000000003</v>
      </c>
      <c r="E60" s="10">
        <v>-138.191</v>
      </c>
      <c r="F60" s="10">
        <v>-16.033000000000001</v>
      </c>
      <c r="G60" s="10">
        <v>-40.975999999999999</v>
      </c>
      <c r="H60" s="10">
        <v>-17.803999999999998</v>
      </c>
      <c r="I60" s="10">
        <v>-31.501999999999999</v>
      </c>
      <c r="J60" s="10">
        <v>-19.012</v>
      </c>
      <c r="K60" s="10">
        <v>-19.099</v>
      </c>
      <c r="L60" s="10">
        <v>-31.253</v>
      </c>
      <c r="M60" s="10">
        <v>-147.96199999999999</v>
      </c>
      <c r="N60" s="10">
        <v>-29.908999999999999</v>
      </c>
      <c r="O60" s="10">
        <v>-28.129000000000001</v>
      </c>
      <c r="P60" s="10">
        <v>-49.914999999999999</v>
      </c>
      <c r="Q60" s="10">
        <v>-34.603000000000002</v>
      </c>
      <c r="R60" s="10">
        <v>-27.748999999999999</v>
      </c>
      <c r="S60" s="10">
        <v>-15.643000000000001</v>
      </c>
      <c r="T60" s="10">
        <v>-26.481000000000002</v>
      </c>
      <c r="U60" s="10">
        <v>-13.461</v>
      </c>
      <c r="V60" s="10">
        <v>-3.1219999999999999</v>
      </c>
      <c r="W60" s="10">
        <v>-37.49</v>
      </c>
      <c r="X60" s="10">
        <v>-28.582000000000001</v>
      </c>
      <c r="Y60" s="10">
        <v>-34.988</v>
      </c>
      <c r="Z60" s="10">
        <v>-27.611000000000001</v>
      </c>
      <c r="AA60" s="10">
        <v>-13.772</v>
      </c>
      <c r="AB60" s="10">
        <v>-19.452999999999999</v>
      </c>
      <c r="AC60" s="10">
        <v>-43.834120000000006</v>
      </c>
      <c r="AD60" s="10">
        <v>-36.949010000000001</v>
      </c>
      <c r="AE60" s="10">
        <v>-18.708639999999999</v>
      </c>
      <c r="AF60" s="10">
        <v>-25.39873</v>
      </c>
      <c r="AG60" s="10">
        <v>-18.684161391</v>
      </c>
      <c r="AH60" s="10">
        <v>-9.3682712112299988</v>
      </c>
      <c r="AI60" s="9">
        <v>-3.2269999999999999</v>
      </c>
      <c r="AJ60" s="9">
        <v>-13.581</v>
      </c>
      <c r="AK60" s="9">
        <v>-52.53</v>
      </c>
      <c r="AL60" s="9">
        <v>-80.343999999999994</v>
      </c>
      <c r="AM60" s="9">
        <v>-118.304</v>
      </c>
      <c r="AN60" s="4"/>
      <c r="AO60" s="4"/>
      <c r="AP60" s="4"/>
      <c r="AQ60" s="4"/>
      <c r="AR60" s="4"/>
      <c r="AS60" s="4"/>
      <c r="AT60" s="4"/>
      <c r="AU60" s="4"/>
      <c r="AV60" s="4"/>
      <c r="AW60" s="4"/>
      <c r="AX60" s="4"/>
      <c r="AY60" s="4"/>
    </row>
    <row r="61" spans="1:1005" ht="14.4" x14ac:dyDescent="0.3">
      <c r="A61" s="108">
        <f>YampaRiverInflow.TotalOutflow!A61</f>
        <v>46174</v>
      </c>
      <c r="B61" s="9">
        <v>-48.058999999999997</v>
      </c>
      <c r="C61" s="9">
        <v>-48.058999999999997</v>
      </c>
      <c r="D61" s="9">
        <v>-48.058999999999997</v>
      </c>
      <c r="E61" s="10">
        <v>8.8849999999999998</v>
      </c>
      <c r="F61" s="10">
        <v>-38.042999999999999</v>
      </c>
      <c r="G61" s="10">
        <v>-46.71</v>
      </c>
      <c r="H61" s="10">
        <v>-50.164000000000001</v>
      </c>
      <c r="I61" s="10">
        <v>-42.655000000000001</v>
      </c>
      <c r="J61" s="10">
        <v>-57.844000000000001</v>
      </c>
      <c r="K61" s="10">
        <v>-49.320999999999998</v>
      </c>
      <c r="L61" s="10">
        <v>-51.93</v>
      </c>
      <c r="M61" s="10">
        <v>-183.62299999999999</v>
      </c>
      <c r="N61" s="10">
        <v>-63.558</v>
      </c>
      <c r="O61" s="10">
        <v>-43.442999999999998</v>
      </c>
      <c r="P61" s="10">
        <v>-78.712000000000003</v>
      </c>
      <c r="Q61" s="10">
        <v>-44.427999999999997</v>
      </c>
      <c r="R61" s="10">
        <v>-46.622999999999998</v>
      </c>
      <c r="S61" s="10">
        <v>-26.48</v>
      </c>
      <c r="T61" s="10">
        <v>-49.249000000000002</v>
      </c>
      <c r="U61" s="10">
        <v>-37.82</v>
      </c>
      <c r="V61" s="10">
        <v>-37.124000000000002</v>
      </c>
      <c r="W61" s="10">
        <v>-46.805999999999997</v>
      </c>
      <c r="X61" s="10">
        <v>-42.271000000000001</v>
      </c>
      <c r="Y61" s="10">
        <v>-36.914999999999999</v>
      </c>
      <c r="Z61" s="10">
        <v>-53.137999999999998</v>
      </c>
      <c r="AA61" s="10">
        <v>-64.947999999999993</v>
      </c>
      <c r="AB61" s="10">
        <v>-25.780999999999999</v>
      </c>
      <c r="AC61" s="10">
        <v>-34.943179999999998</v>
      </c>
      <c r="AD61" s="10">
        <v>-51.29607</v>
      </c>
      <c r="AE61" s="10">
        <v>-57.331830000000004</v>
      </c>
      <c r="AF61" s="10">
        <v>-54.558230000000002</v>
      </c>
      <c r="AG61" s="10">
        <v>-68.587001490600002</v>
      </c>
      <c r="AH61" s="10">
        <v>-35.762955953400002</v>
      </c>
      <c r="AI61" s="9">
        <v>-63.795000000000002</v>
      </c>
      <c r="AJ61" s="9">
        <v>-22.106999999999999</v>
      </c>
      <c r="AK61" s="9">
        <v>-145.12100000000001</v>
      </c>
      <c r="AL61" s="9">
        <v>-71.817999999999998</v>
      </c>
      <c r="AM61" s="9">
        <v>-97.96</v>
      </c>
      <c r="AN61" s="4"/>
      <c r="AO61" s="4"/>
      <c r="AP61" s="4"/>
      <c r="AQ61" s="4"/>
      <c r="AR61" s="4"/>
      <c r="AS61" s="4"/>
      <c r="AT61" s="4"/>
      <c r="AU61" s="4"/>
      <c r="AV61" s="4"/>
      <c r="AW61" s="4"/>
      <c r="AX61" s="4"/>
      <c r="AY61" s="4"/>
    </row>
    <row r="62" spans="1:1005" ht="14.4" x14ac:dyDescent="0.3">
      <c r="A62" s="108">
        <f>YampaRiverInflow.TotalOutflow!A62</f>
        <v>46204</v>
      </c>
      <c r="B62" s="9">
        <v>-35.131</v>
      </c>
      <c r="C62" s="9">
        <v>-35.131</v>
      </c>
      <c r="D62" s="9">
        <v>-35.131</v>
      </c>
      <c r="E62" s="10">
        <v>-21.681999999999999</v>
      </c>
      <c r="F62" s="10">
        <v>-28.289000000000001</v>
      </c>
      <c r="G62" s="10">
        <v>-64.233999999999995</v>
      </c>
      <c r="H62" s="10">
        <v>-49.396000000000001</v>
      </c>
      <c r="I62" s="10">
        <v>-44.13</v>
      </c>
      <c r="J62" s="10">
        <v>-48.3</v>
      </c>
      <c r="K62" s="10">
        <v>-25.504000000000001</v>
      </c>
      <c r="L62" s="10">
        <v>-48.567</v>
      </c>
      <c r="M62" s="10">
        <v>-182.99199999999999</v>
      </c>
      <c r="N62" s="10">
        <v>-65.305999999999997</v>
      </c>
      <c r="O62" s="10">
        <v>-37.942</v>
      </c>
      <c r="P62" s="10">
        <v>-73.787000000000006</v>
      </c>
      <c r="Q62" s="10">
        <v>-40.765999999999998</v>
      </c>
      <c r="R62" s="10">
        <v>-6.4569999999999999</v>
      </c>
      <c r="S62" s="10">
        <v>-40.478000000000002</v>
      </c>
      <c r="T62" s="10">
        <v>-35.347000000000001</v>
      </c>
      <c r="U62" s="10">
        <v>-30.984000000000002</v>
      </c>
      <c r="V62" s="10">
        <v>-12.644</v>
      </c>
      <c r="W62" s="10">
        <v>-15.252000000000001</v>
      </c>
      <c r="X62" s="10">
        <v>-52.765999999999998</v>
      </c>
      <c r="Y62" s="10">
        <v>-45.936</v>
      </c>
      <c r="Z62" s="10">
        <v>-47.3</v>
      </c>
      <c r="AA62" s="10">
        <v>-39.220999999999997</v>
      </c>
      <c r="AB62" s="10">
        <v>-35.222999999999999</v>
      </c>
      <c r="AC62" s="10">
        <v>-42.72146</v>
      </c>
      <c r="AD62" s="10">
        <v>-48.900089999999999</v>
      </c>
      <c r="AE62" s="10">
        <v>-17.894650000000002</v>
      </c>
      <c r="AF62" s="10">
        <v>-23.696210000000001</v>
      </c>
      <c r="AG62" s="10">
        <v>-7.1829008864099997</v>
      </c>
      <c r="AH62" s="10">
        <v>-13.3525170981</v>
      </c>
      <c r="AI62" s="9">
        <v>-36.118000000000002</v>
      </c>
      <c r="AJ62" s="9">
        <v>-38.566000000000003</v>
      </c>
      <c r="AK62" s="9">
        <v>-36.479999999999997</v>
      </c>
      <c r="AL62" s="9">
        <v>-38.226999999999997</v>
      </c>
      <c r="AM62" s="9">
        <v>-78.781000000000006</v>
      </c>
      <c r="AN62" s="4"/>
      <c r="AO62" s="4"/>
      <c r="AP62" s="4"/>
      <c r="AQ62" s="4"/>
      <c r="AR62" s="4"/>
      <c r="AS62" s="4"/>
      <c r="AT62" s="4"/>
      <c r="AU62" s="4"/>
      <c r="AV62" s="4"/>
      <c r="AW62" s="4"/>
      <c r="AX62" s="4"/>
      <c r="AY62" s="4"/>
    </row>
    <row r="63" spans="1:1005" ht="14.4" x14ac:dyDescent="0.3">
      <c r="A63" s="108">
        <f>YampaRiverInflow.TotalOutflow!A63</f>
        <v>46235</v>
      </c>
      <c r="B63" s="9">
        <v>-35.261000000000003</v>
      </c>
      <c r="C63" s="9">
        <v>-35.261000000000003</v>
      </c>
      <c r="D63" s="9">
        <v>-35.261000000000003</v>
      </c>
      <c r="E63" s="10">
        <v>-51.414000000000001</v>
      </c>
      <c r="F63" s="10">
        <v>-22.39</v>
      </c>
      <c r="G63" s="10">
        <v>-5.8449999999999998</v>
      </c>
      <c r="H63" s="10">
        <v>-16.213000000000001</v>
      </c>
      <c r="I63" s="10">
        <v>-13.936999999999999</v>
      </c>
      <c r="J63" s="10">
        <v>-23.998000000000001</v>
      </c>
      <c r="K63" s="10">
        <v>5.8440000000000003</v>
      </c>
      <c r="L63" s="10">
        <v>-37.121000000000002</v>
      </c>
      <c r="M63" s="10">
        <v>-39.380000000000003</v>
      </c>
      <c r="N63" s="10">
        <v>-27.815000000000001</v>
      </c>
      <c r="O63" s="10">
        <v>-14.052</v>
      </c>
      <c r="P63" s="10">
        <v>-65.381</v>
      </c>
      <c r="Q63" s="10">
        <v>-36.566000000000003</v>
      </c>
      <c r="R63" s="10">
        <v>-19.853999999999999</v>
      </c>
      <c r="S63" s="10">
        <v>-3.7530000000000001</v>
      </c>
      <c r="T63" s="10">
        <v>-2.8780000000000001</v>
      </c>
      <c r="U63" s="10">
        <v>-12.666</v>
      </c>
      <c r="V63" s="10">
        <v>-13.96</v>
      </c>
      <c r="W63" s="10">
        <v>-39.997999999999998</v>
      </c>
      <c r="X63" s="10">
        <v>7.2850000000000001</v>
      </c>
      <c r="Y63" s="10">
        <v>-24.344000000000001</v>
      </c>
      <c r="Z63" s="10">
        <v>-33.448999999999998</v>
      </c>
      <c r="AA63" s="10">
        <v>-19.832000000000001</v>
      </c>
      <c r="AB63" s="10">
        <v>-46.258000000000003</v>
      </c>
      <c r="AC63" s="10">
        <v>-32.945339999999995</v>
      </c>
      <c r="AD63" s="10">
        <v>-39.458289999999998</v>
      </c>
      <c r="AE63" s="10">
        <v>-23.445790000000002</v>
      </c>
      <c r="AF63" s="10">
        <v>-14.44247</v>
      </c>
      <c r="AG63" s="10">
        <v>-5.3147564458200005</v>
      </c>
      <c r="AH63" s="10">
        <v>-18.306574451100001</v>
      </c>
      <c r="AI63" s="9">
        <v>-15.141999999999999</v>
      </c>
      <c r="AJ63" s="9">
        <v>5.0810000000000004</v>
      </c>
      <c r="AK63" s="9">
        <v>-16.428999999999998</v>
      </c>
      <c r="AL63" s="9">
        <v>-15.093999999999999</v>
      </c>
      <c r="AM63" s="9">
        <v>-77.117000000000004</v>
      </c>
      <c r="AN63" s="4"/>
      <c r="AO63" s="4"/>
      <c r="AP63" s="4"/>
      <c r="AQ63" s="4"/>
      <c r="AR63" s="4"/>
      <c r="AS63" s="4"/>
      <c r="AT63" s="4"/>
      <c r="AU63" s="4"/>
      <c r="AV63" s="4"/>
      <c r="AW63" s="4"/>
      <c r="AX63" s="4"/>
      <c r="AY63" s="4"/>
    </row>
    <row r="64" spans="1:1005" ht="14.4" x14ac:dyDescent="0.3">
      <c r="A64" s="108">
        <f>YampaRiverInflow.TotalOutflow!A64</f>
        <v>46266</v>
      </c>
      <c r="B64" s="9">
        <v>-19.898</v>
      </c>
      <c r="C64" s="9">
        <v>-19.898</v>
      </c>
      <c r="D64" s="9">
        <v>-19.898</v>
      </c>
      <c r="E64" s="10">
        <v>-45.326999999999998</v>
      </c>
      <c r="F64" s="10">
        <v>-12.705</v>
      </c>
      <c r="G64" s="10">
        <v>-21.931000000000001</v>
      </c>
      <c r="H64" s="10">
        <v>-11.678000000000001</v>
      </c>
      <c r="I64" s="10">
        <v>-16.454999999999998</v>
      </c>
      <c r="J64" s="10">
        <v>-15.521000000000001</v>
      </c>
      <c r="K64" s="10">
        <v>-12.746</v>
      </c>
      <c r="L64" s="10">
        <v>-31.334</v>
      </c>
      <c r="M64" s="10">
        <v>-19.856000000000002</v>
      </c>
      <c r="N64" s="10">
        <v>-41.415999999999997</v>
      </c>
      <c r="O64" s="10">
        <v>-22.555</v>
      </c>
      <c r="P64" s="10">
        <v>0.85399999999999998</v>
      </c>
      <c r="Q64" s="10">
        <v>-61.966000000000001</v>
      </c>
      <c r="R64" s="10">
        <v>-54.048999999999999</v>
      </c>
      <c r="S64" s="10">
        <v>-27.712</v>
      </c>
      <c r="T64" s="10">
        <v>-18.021999999999998</v>
      </c>
      <c r="U64" s="10">
        <v>-8.8450000000000006</v>
      </c>
      <c r="V64" s="10">
        <v>-17.966000000000001</v>
      </c>
      <c r="W64" s="10">
        <v>-5.1360000000000001</v>
      </c>
      <c r="X64" s="10">
        <v>-10.974</v>
      </c>
      <c r="Y64" s="10">
        <v>-32.47</v>
      </c>
      <c r="Z64" s="10">
        <v>-35.090000000000003</v>
      </c>
      <c r="AA64" s="10">
        <v>-20.788</v>
      </c>
      <c r="AB64" s="10">
        <v>-50.804000000000002</v>
      </c>
      <c r="AC64" s="10">
        <v>-26.487169999999999</v>
      </c>
      <c r="AD64" s="10">
        <v>-30.253869999999999</v>
      </c>
      <c r="AE64" s="10">
        <v>-43.057809999999996</v>
      </c>
      <c r="AF64" s="10">
        <v>-36.350120000000004</v>
      </c>
      <c r="AG64" s="10">
        <v>-18.8728240509</v>
      </c>
      <c r="AH64" s="10">
        <v>-15.710973601100001</v>
      </c>
      <c r="AI64" s="9">
        <v>14.304</v>
      </c>
      <c r="AJ64" s="9">
        <v>-4.5</v>
      </c>
      <c r="AK64" s="9">
        <v>-45.348999999999997</v>
      </c>
      <c r="AL64" s="9">
        <v>-49.987000000000002</v>
      </c>
      <c r="AM64" s="9">
        <v>8.8550000000000004</v>
      </c>
      <c r="AN64" s="4"/>
      <c r="AO64" s="4"/>
      <c r="AP64" s="4"/>
      <c r="AQ64" s="4"/>
      <c r="AR64" s="4"/>
      <c r="AS64" s="4"/>
      <c r="AT64" s="4"/>
      <c r="AU64" s="4"/>
      <c r="AV64" s="4"/>
      <c r="AW64" s="4"/>
      <c r="AX64" s="4"/>
      <c r="AY64" s="4"/>
      <c r="ALQ64" t="e">
        <v>#N/A</v>
      </c>
    </row>
    <row r="65" spans="1:1005" ht="14.4" x14ac:dyDescent="0.3">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4.4" x14ac:dyDescent="0.3">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4.4" x14ac:dyDescent="0.3">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I72" s="10"/>
      <c r="AJ72" s="10"/>
      <c r="AK72" s="10"/>
      <c r="AL72" s="10"/>
      <c r="AM72" s="10"/>
      <c r="ALQ72" t="e">
        <v>#N/A</v>
      </c>
    </row>
    <row r="73" spans="1:1005" ht="12.75" customHeight="1" x14ac:dyDescent="0.3">
      <c r="E73" s="10"/>
      <c r="AI73" s="10"/>
      <c r="AJ73" s="10"/>
      <c r="AK73" s="10"/>
      <c r="AL73" s="10"/>
      <c r="AM73" s="10"/>
    </row>
    <row r="74" spans="1:1005" ht="12.75" customHeight="1" x14ac:dyDescent="0.3">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4ECBE-F4DC-4BAF-8E12-CD97BDCB2593}">
  <sheetPr codeName="Sheet29">
    <tabColor rgb="FFFF0000"/>
  </sheetPr>
  <dimension ref="A1:ALQ113"/>
  <sheetViews>
    <sheetView workbookViewId="0">
      <selection activeCell="B4" sqref="B4:AZ100"/>
    </sheetView>
  </sheetViews>
  <sheetFormatPr defaultColWidth="18.6640625" defaultRowHeight="12.75" customHeight="1" x14ac:dyDescent="0.3"/>
  <cols>
    <col min="1"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4.4" x14ac:dyDescent="0.3">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4.4" x14ac:dyDescent="0.3">
      <c r="A4" s="108">
        <f>YampaRiverInflow.TotalOutflow!A4</f>
        <v>44440</v>
      </c>
      <c r="B4" s="9">
        <v>13.571</v>
      </c>
      <c r="C4" s="9">
        <v>13.571</v>
      </c>
      <c r="D4" s="9">
        <v>13.571</v>
      </c>
      <c r="E4" s="10">
        <v>42.127000000000002</v>
      </c>
      <c r="F4" s="10">
        <v>-1.2290000000000001</v>
      </c>
      <c r="G4" s="10">
        <v>-33.959000000000003</v>
      </c>
      <c r="H4" s="10">
        <v>31.548999999999999</v>
      </c>
      <c r="I4" s="10">
        <v>18.584</v>
      </c>
      <c r="J4" s="10">
        <v>20.257999999999999</v>
      </c>
      <c r="K4" s="10">
        <v>40.121000000000002</v>
      </c>
      <c r="L4" s="10">
        <v>42.011000000000003</v>
      </c>
      <c r="M4" s="10">
        <v>32.043999999999997</v>
      </c>
      <c r="N4" s="10">
        <v>34.625999999999998</v>
      </c>
      <c r="O4" s="10">
        <v>44.92</v>
      </c>
      <c r="P4" s="10">
        <v>38.738</v>
      </c>
      <c r="Q4" s="10">
        <v>36.225999999999999</v>
      </c>
      <c r="R4" s="10">
        <v>28.126000000000001</v>
      </c>
      <c r="S4" s="10">
        <v>31.236000000000001</v>
      </c>
      <c r="T4" s="10">
        <v>22.335000000000001</v>
      </c>
      <c r="U4" s="10">
        <v>48.393999999999998</v>
      </c>
      <c r="V4" s="10">
        <v>28.478999999999999</v>
      </c>
      <c r="W4" s="10">
        <v>11.491</v>
      </c>
      <c r="X4" s="10">
        <v>18.042999999999999</v>
      </c>
      <c r="Y4" s="10">
        <v>23.867999999999999</v>
      </c>
      <c r="Z4" s="10">
        <v>14.974</v>
      </c>
      <c r="AA4" s="10">
        <v>17.042999999999999</v>
      </c>
      <c r="AB4" s="10">
        <v>23.401</v>
      </c>
      <c r="AC4" s="10">
        <v>6.1059999999999999</v>
      </c>
      <c r="AD4" s="10">
        <v>5.0819999999999999</v>
      </c>
      <c r="AE4" s="10">
        <v>18.600999999999999</v>
      </c>
      <c r="AF4" s="10">
        <v>14.476000000000001</v>
      </c>
      <c r="AG4" s="10">
        <v>21.350999999999999</v>
      </c>
      <c r="AH4" s="10">
        <v>17.48638</v>
      </c>
      <c r="AI4" s="10">
        <v>30.457650000000001</v>
      </c>
      <c r="AJ4" s="10">
        <v>31.318210000000001</v>
      </c>
      <c r="AK4" s="10">
        <v>23.158259999999999</v>
      </c>
      <c r="AL4" s="10">
        <v>13.2491374797</v>
      </c>
      <c r="AM4" s="10">
        <v>19.184875404</v>
      </c>
    </row>
    <row r="5" spans="1:54" ht="14.4" x14ac:dyDescent="0.3">
      <c r="A5" s="108">
        <f>YampaRiverInflow.TotalOutflow!A5</f>
        <v>44470</v>
      </c>
      <c r="B5" s="9">
        <v>21.253</v>
      </c>
      <c r="C5" s="9">
        <v>21.253</v>
      </c>
      <c r="D5" s="9">
        <v>21.253</v>
      </c>
      <c r="E5" s="10">
        <v>13.193</v>
      </c>
      <c r="F5" s="10">
        <v>-2.6909999999999998</v>
      </c>
      <c r="G5" s="10">
        <v>-40.167999999999999</v>
      </c>
      <c r="H5" s="10">
        <v>31.16</v>
      </c>
      <c r="I5" s="10">
        <v>36.676000000000002</v>
      </c>
      <c r="J5" s="10">
        <v>34.716000000000001</v>
      </c>
      <c r="K5" s="10">
        <v>66.048000000000002</v>
      </c>
      <c r="L5" s="10">
        <v>39.569000000000003</v>
      </c>
      <c r="M5" s="10">
        <v>37.305999999999997</v>
      </c>
      <c r="N5" s="10">
        <v>23.975999999999999</v>
      </c>
      <c r="O5" s="10">
        <v>34.430999999999997</v>
      </c>
      <c r="P5" s="10">
        <v>38.234000000000002</v>
      </c>
      <c r="Q5" s="10">
        <v>25.995000000000001</v>
      </c>
      <c r="R5" s="10">
        <v>33.972000000000001</v>
      </c>
      <c r="S5" s="10">
        <v>22.088999999999999</v>
      </c>
      <c r="T5" s="10">
        <v>19.114000000000001</v>
      </c>
      <c r="U5" s="10">
        <v>8.282</v>
      </c>
      <c r="V5" s="10">
        <v>40.549999999999997</v>
      </c>
      <c r="W5" s="10">
        <v>-13.923999999999999</v>
      </c>
      <c r="X5" s="10">
        <v>25.102</v>
      </c>
      <c r="Y5" s="10">
        <v>12.989000000000001</v>
      </c>
      <c r="Z5" s="10">
        <v>27.751999999999999</v>
      </c>
      <c r="AA5" s="10">
        <v>9.3919999999999995</v>
      </c>
      <c r="AB5" s="10">
        <v>43.768999999999998</v>
      </c>
      <c r="AC5" s="10">
        <v>22.535</v>
      </c>
      <c r="AD5" s="10">
        <v>16.07</v>
      </c>
      <c r="AE5" s="10">
        <v>21.861999999999998</v>
      </c>
      <c r="AF5" s="10">
        <v>21.155999999999999</v>
      </c>
      <c r="AG5" s="10">
        <v>17.678999999999998</v>
      </c>
      <c r="AH5" s="10">
        <v>24.983849999999997</v>
      </c>
      <c r="AI5" s="10">
        <v>30.878040000000002</v>
      </c>
      <c r="AJ5" s="10">
        <v>34.297699999999999</v>
      </c>
      <c r="AK5" s="10">
        <v>18.70016</v>
      </c>
      <c r="AL5" s="10">
        <v>16.062130960200001</v>
      </c>
      <c r="AM5" s="10">
        <v>34.217743520299997</v>
      </c>
    </row>
    <row r="6" spans="1:54" ht="14.4" x14ac:dyDescent="0.3">
      <c r="A6" s="108">
        <f>YampaRiverInflow.TotalOutflow!A6</f>
        <v>44501</v>
      </c>
      <c r="B6" s="9">
        <v>18.076000000000001</v>
      </c>
      <c r="C6" s="9">
        <v>18.076000000000001</v>
      </c>
      <c r="D6" s="9">
        <v>18.076000000000001</v>
      </c>
      <c r="E6" s="10">
        <v>9.3420000000000005</v>
      </c>
      <c r="F6" s="10">
        <v>6.9249999999999998</v>
      </c>
      <c r="G6" s="10">
        <v>53.298999999999999</v>
      </c>
      <c r="H6" s="10">
        <v>-6.4260000000000002</v>
      </c>
      <c r="I6" s="10">
        <v>24.297000000000001</v>
      </c>
      <c r="J6" s="10">
        <v>17.045000000000002</v>
      </c>
      <c r="K6" s="10">
        <v>5.4539999999999997</v>
      </c>
      <c r="L6" s="10">
        <v>10.88</v>
      </c>
      <c r="M6" s="10">
        <v>-20.273</v>
      </c>
      <c r="N6" s="10">
        <v>20.206</v>
      </c>
      <c r="O6" s="10">
        <v>35.786000000000001</v>
      </c>
      <c r="P6" s="10">
        <v>28.035</v>
      </c>
      <c r="Q6" s="10">
        <v>16.972000000000001</v>
      </c>
      <c r="R6" s="10">
        <v>32.304000000000002</v>
      </c>
      <c r="S6" s="10">
        <v>27.994</v>
      </c>
      <c r="T6" s="10">
        <v>18.408000000000001</v>
      </c>
      <c r="U6" s="10">
        <v>27.646999999999998</v>
      </c>
      <c r="V6" s="10">
        <v>13.904999999999999</v>
      </c>
      <c r="W6" s="10">
        <v>20.082000000000001</v>
      </c>
      <c r="X6" s="10">
        <v>-4.2350000000000003</v>
      </c>
      <c r="Y6" s="10">
        <v>5.524</v>
      </c>
      <c r="Z6" s="10">
        <v>13.936</v>
      </c>
      <c r="AA6" s="10">
        <v>18.489000000000001</v>
      </c>
      <c r="AB6" s="10">
        <v>53.006</v>
      </c>
      <c r="AC6" s="10">
        <v>26.384</v>
      </c>
      <c r="AD6" s="10">
        <v>7.4660000000000002</v>
      </c>
      <c r="AE6" s="10">
        <v>17.106999999999999</v>
      </c>
      <c r="AF6" s="10">
        <v>28.956</v>
      </c>
      <c r="AG6" s="10">
        <v>31.728000000000002</v>
      </c>
      <c r="AH6" s="10">
        <v>37.927500000000002</v>
      </c>
      <c r="AI6" s="10">
        <v>37.545540000000003</v>
      </c>
      <c r="AJ6" s="10">
        <v>26.962349999999997</v>
      </c>
      <c r="AK6" s="10">
        <v>24.636060000000001</v>
      </c>
      <c r="AL6" s="10">
        <v>9.1373111003500007</v>
      </c>
      <c r="AM6" s="10">
        <v>11.0838498908</v>
      </c>
    </row>
    <row r="7" spans="1:54" ht="14.4" x14ac:dyDescent="0.3">
      <c r="A7" s="108">
        <f>YampaRiverInflow.TotalOutflow!A7</f>
        <v>44531</v>
      </c>
      <c r="B7" s="9">
        <v>19.66</v>
      </c>
      <c r="C7" s="9">
        <v>19.66</v>
      </c>
      <c r="D7" s="9">
        <v>19.66</v>
      </c>
      <c r="E7" s="10">
        <v>-10.919</v>
      </c>
      <c r="F7" s="10">
        <v>-18.315999999999999</v>
      </c>
      <c r="G7" s="10">
        <v>48.563000000000002</v>
      </c>
      <c r="H7" s="10">
        <v>17.190000000000001</v>
      </c>
      <c r="I7" s="10">
        <v>-8.3260000000000005</v>
      </c>
      <c r="J7" s="10">
        <v>4.6349999999999998</v>
      </c>
      <c r="K7" s="10">
        <v>47.975999999999999</v>
      </c>
      <c r="L7" s="10">
        <v>24.954999999999998</v>
      </c>
      <c r="M7" s="10">
        <v>24.792000000000002</v>
      </c>
      <c r="N7" s="10">
        <v>21.376000000000001</v>
      </c>
      <c r="O7" s="10">
        <v>28.204999999999998</v>
      </c>
      <c r="P7" s="10">
        <v>40.244</v>
      </c>
      <c r="Q7" s="10">
        <v>27.562000000000001</v>
      </c>
      <c r="R7" s="10">
        <v>42.930999999999997</v>
      </c>
      <c r="S7" s="10">
        <v>16.896000000000001</v>
      </c>
      <c r="T7" s="10">
        <v>5.2649999999999997</v>
      </c>
      <c r="U7" s="10">
        <v>14.913</v>
      </c>
      <c r="V7" s="10">
        <v>20.716999999999999</v>
      </c>
      <c r="W7" s="10">
        <v>34.1</v>
      </c>
      <c r="X7" s="10">
        <v>30.48</v>
      </c>
      <c r="Y7" s="10">
        <v>17.712</v>
      </c>
      <c r="Z7" s="10">
        <v>14.284000000000001</v>
      </c>
      <c r="AA7" s="10">
        <v>19.059000000000001</v>
      </c>
      <c r="AB7" s="10">
        <v>32.093000000000004</v>
      </c>
      <c r="AC7" s="10">
        <v>31.068999999999999</v>
      </c>
      <c r="AD7" s="10">
        <v>-1.1339999999999999</v>
      </c>
      <c r="AE7" s="10">
        <v>19.942</v>
      </c>
      <c r="AF7" s="10">
        <v>24.683</v>
      </c>
      <c r="AG7" s="10">
        <v>26.542000000000002</v>
      </c>
      <c r="AH7" s="10">
        <v>32.755090000000003</v>
      </c>
      <c r="AI7" s="10">
        <v>27.805679999999999</v>
      </c>
      <c r="AJ7" s="10">
        <v>21.076700000000002</v>
      </c>
      <c r="AK7" s="10">
        <v>7.0595299999999996</v>
      </c>
      <c r="AL7" s="10">
        <v>18.495586839200001</v>
      </c>
      <c r="AM7" s="10">
        <v>21.658086085000001</v>
      </c>
    </row>
    <row r="8" spans="1:54" ht="14.4" x14ac:dyDescent="0.3">
      <c r="A8" s="108">
        <f>YampaRiverInflow.TotalOutflow!A8</f>
        <v>44562</v>
      </c>
      <c r="B8" s="9">
        <v>16.596</v>
      </c>
      <c r="C8" s="9">
        <v>16.596</v>
      </c>
      <c r="D8" s="9">
        <v>16.596</v>
      </c>
      <c r="E8" s="10">
        <v>8.234</v>
      </c>
      <c r="F8" s="10">
        <v>-68.331000000000003</v>
      </c>
      <c r="G8" s="10">
        <v>20.085000000000001</v>
      </c>
      <c r="H8" s="10">
        <v>31.077999999999999</v>
      </c>
      <c r="I8" s="10">
        <v>41.271999999999998</v>
      </c>
      <c r="J8" s="10">
        <v>10.534000000000001</v>
      </c>
      <c r="K8" s="10">
        <v>78.471000000000004</v>
      </c>
      <c r="L8" s="10">
        <v>15.356</v>
      </c>
      <c r="M8" s="10">
        <v>14.651</v>
      </c>
      <c r="N8" s="10">
        <v>30.507000000000001</v>
      </c>
      <c r="O8" s="10">
        <v>18.114999999999998</v>
      </c>
      <c r="P8" s="10">
        <v>101.17700000000001</v>
      </c>
      <c r="Q8" s="10">
        <v>19.384</v>
      </c>
      <c r="R8" s="10">
        <v>30.748000000000001</v>
      </c>
      <c r="S8" s="10">
        <v>9.8130000000000006</v>
      </c>
      <c r="T8" s="10">
        <v>-4.5359999999999996</v>
      </c>
      <c r="U8" s="10">
        <v>13.925000000000001</v>
      </c>
      <c r="V8" s="10">
        <v>62.106999999999999</v>
      </c>
      <c r="W8" s="10">
        <v>30.138999999999999</v>
      </c>
      <c r="X8" s="10">
        <v>34.121000000000002</v>
      </c>
      <c r="Y8" s="10">
        <v>0.29199999999999998</v>
      </c>
      <c r="Z8" s="10">
        <v>8.3659999999999997</v>
      </c>
      <c r="AA8" s="10">
        <v>7.298</v>
      </c>
      <c r="AB8" s="10">
        <v>137.148</v>
      </c>
      <c r="AC8" s="10">
        <v>5.109</v>
      </c>
      <c r="AD8" s="10">
        <v>9.6739999999999995</v>
      </c>
      <c r="AE8" s="10">
        <v>13.996</v>
      </c>
      <c r="AF8" s="10">
        <v>3.7160000000000002</v>
      </c>
      <c r="AG8" s="10">
        <v>41.649769999999997</v>
      </c>
      <c r="AH8" s="10">
        <v>7.6267299999999993</v>
      </c>
      <c r="AI8" s="10">
        <v>11.469899999999999</v>
      </c>
      <c r="AJ8" s="10">
        <v>17.2136</v>
      </c>
      <c r="AK8" s="10">
        <v>12.568142775</v>
      </c>
      <c r="AL8" s="10">
        <v>17.4341776228</v>
      </c>
      <c r="AM8" s="10">
        <v>-20.010999999999999</v>
      </c>
    </row>
    <row r="9" spans="1:54" ht="14.4" x14ac:dyDescent="0.3">
      <c r="A9" s="108">
        <f>YampaRiverInflow.TotalOutflow!A9</f>
        <v>44593</v>
      </c>
      <c r="B9" s="9">
        <v>7.22</v>
      </c>
      <c r="C9" s="9">
        <v>7.22</v>
      </c>
      <c r="D9" s="9">
        <v>7.22</v>
      </c>
      <c r="E9" s="10">
        <v>-10.874000000000001</v>
      </c>
      <c r="F9" s="10">
        <v>24.474</v>
      </c>
      <c r="G9" s="10">
        <v>-42.707000000000001</v>
      </c>
      <c r="H9" s="10">
        <v>17.422999999999998</v>
      </c>
      <c r="I9" s="10">
        <v>20.231999999999999</v>
      </c>
      <c r="J9" s="10">
        <v>-6.8810000000000002</v>
      </c>
      <c r="K9" s="10">
        <v>38.478000000000002</v>
      </c>
      <c r="L9" s="10">
        <v>38.890999999999998</v>
      </c>
      <c r="M9" s="10">
        <v>7.3949999999999996</v>
      </c>
      <c r="N9" s="10">
        <v>44.286999999999999</v>
      </c>
      <c r="O9" s="10">
        <v>29.244</v>
      </c>
      <c r="P9" s="10">
        <v>221.904</v>
      </c>
      <c r="Q9" s="10">
        <v>10.265000000000001</v>
      </c>
      <c r="R9" s="10">
        <v>85.662000000000006</v>
      </c>
      <c r="S9" s="10">
        <v>11.233000000000001</v>
      </c>
      <c r="T9" s="10">
        <v>13.169</v>
      </c>
      <c r="U9" s="10">
        <v>35.386000000000003</v>
      </c>
      <c r="V9" s="10">
        <v>17.077000000000002</v>
      </c>
      <c r="W9" s="10">
        <v>13.38</v>
      </c>
      <c r="X9" s="10">
        <v>16.087</v>
      </c>
      <c r="Y9" s="10">
        <v>-0.86599999999999999</v>
      </c>
      <c r="Z9" s="10">
        <v>23.463000000000001</v>
      </c>
      <c r="AA9" s="10">
        <v>14.08</v>
      </c>
      <c r="AB9" s="10">
        <v>174.58199999999999</v>
      </c>
      <c r="AC9" s="10">
        <v>11.07</v>
      </c>
      <c r="AD9" s="10">
        <v>-5.6680000000000001</v>
      </c>
      <c r="AE9" s="10">
        <v>3.0179999999999998</v>
      </c>
      <c r="AF9" s="10">
        <v>14.69</v>
      </c>
      <c r="AG9" s="10">
        <v>8.8202999999999996</v>
      </c>
      <c r="AH9" s="10">
        <v>14.744759999999999</v>
      </c>
      <c r="AI9" s="10">
        <v>10.63569</v>
      </c>
      <c r="AJ9" s="10">
        <v>3.61049</v>
      </c>
      <c r="AK9" s="10">
        <v>19.494754710900001</v>
      </c>
      <c r="AL9" s="10">
        <v>9.1826606062200007</v>
      </c>
      <c r="AM9" s="10">
        <v>-32.098999999999997</v>
      </c>
    </row>
    <row r="10" spans="1:54" ht="14.4" x14ac:dyDescent="0.3">
      <c r="A10" s="108">
        <f>YampaRiverInflow.TotalOutflow!A10</f>
        <v>44621</v>
      </c>
      <c r="B10" s="9">
        <v>7.2060000000000004</v>
      </c>
      <c r="C10" s="9">
        <v>7.2060000000000004</v>
      </c>
      <c r="D10" s="9">
        <v>7.2060000000000004</v>
      </c>
      <c r="E10" s="10">
        <v>-26.42</v>
      </c>
      <c r="F10" s="10">
        <v>59.759</v>
      </c>
      <c r="G10" s="10">
        <v>26.506</v>
      </c>
      <c r="H10" s="10">
        <v>96.531999999999996</v>
      </c>
      <c r="I10" s="10">
        <v>17.710999999999999</v>
      </c>
      <c r="J10" s="10">
        <v>-1.42</v>
      </c>
      <c r="K10" s="10">
        <v>43.502000000000002</v>
      </c>
      <c r="L10" s="10">
        <v>-6.4089999999999998</v>
      </c>
      <c r="M10" s="10">
        <v>8.8800000000000008</v>
      </c>
      <c r="N10" s="10">
        <v>37.970999999999997</v>
      </c>
      <c r="O10" s="10">
        <v>61.314999999999998</v>
      </c>
      <c r="P10" s="10">
        <v>316.43099999999998</v>
      </c>
      <c r="Q10" s="10">
        <v>30.523</v>
      </c>
      <c r="R10" s="10">
        <v>99.09</v>
      </c>
      <c r="S10" s="10">
        <v>0.26700000000000002</v>
      </c>
      <c r="T10" s="10">
        <v>21.556999999999999</v>
      </c>
      <c r="U10" s="10">
        <v>29.812999999999999</v>
      </c>
      <c r="V10" s="10">
        <v>17.334</v>
      </c>
      <c r="W10" s="10">
        <v>4.55</v>
      </c>
      <c r="X10" s="10">
        <v>29.456</v>
      </c>
      <c r="Y10" s="10">
        <v>7.5919999999999996</v>
      </c>
      <c r="Z10" s="10">
        <v>0.58599999999999997</v>
      </c>
      <c r="AA10" s="10">
        <v>5.9260000000000002</v>
      </c>
      <c r="AB10" s="10">
        <v>168.72399999999999</v>
      </c>
      <c r="AC10" s="10">
        <v>24.416</v>
      </c>
      <c r="AD10" s="10">
        <v>16.087</v>
      </c>
      <c r="AE10" s="10">
        <v>3.2</v>
      </c>
      <c r="AF10" s="10">
        <v>10.916</v>
      </c>
      <c r="AG10" s="10">
        <v>55.120930000000001</v>
      </c>
      <c r="AH10" s="10">
        <v>5.3349099999999998</v>
      </c>
      <c r="AI10" s="10">
        <v>8.3023799999999994</v>
      </c>
      <c r="AJ10" s="10">
        <v>7.6192200000000003</v>
      </c>
      <c r="AK10" s="10">
        <v>-3.1343052999900003</v>
      </c>
      <c r="AL10" s="10">
        <v>3.17213907435</v>
      </c>
      <c r="AM10" s="10">
        <v>-63.835000000000001</v>
      </c>
    </row>
    <row r="11" spans="1:54" ht="14.4" x14ac:dyDescent="0.3">
      <c r="A11" s="108">
        <f>YampaRiverInflow.TotalOutflow!A11</f>
        <v>44652</v>
      </c>
      <c r="B11" s="9">
        <v>11.436999999999999</v>
      </c>
      <c r="C11" s="9">
        <v>11.436999999999999</v>
      </c>
      <c r="D11" s="9">
        <v>11.436999999999999</v>
      </c>
      <c r="E11" s="10">
        <v>-3.6080000000000001</v>
      </c>
      <c r="F11" s="10">
        <v>-89.194000000000003</v>
      </c>
      <c r="G11" s="10">
        <v>49.36</v>
      </c>
      <c r="H11" s="10">
        <v>53.290999999999997</v>
      </c>
      <c r="I11" s="10">
        <v>25.484000000000002</v>
      </c>
      <c r="J11" s="10">
        <v>-15.704000000000001</v>
      </c>
      <c r="K11" s="10">
        <v>2.6739999999999999</v>
      </c>
      <c r="L11" s="10">
        <v>9.9689999999999994</v>
      </c>
      <c r="M11" s="10">
        <v>14.242000000000001</v>
      </c>
      <c r="N11" s="10">
        <v>68.507000000000005</v>
      </c>
      <c r="O11" s="10">
        <v>34.072000000000003</v>
      </c>
      <c r="P11" s="10">
        <v>40.68</v>
      </c>
      <c r="Q11" s="10">
        <v>13.753</v>
      </c>
      <c r="R11" s="10">
        <v>16.016999999999999</v>
      </c>
      <c r="S11" s="10">
        <v>14.180999999999999</v>
      </c>
      <c r="T11" s="10">
        <v>10.909000000000001</v>
      </c>
      <c r="U11" s="10">
        <v>31.158000000000001</v>
      </c>
      <c r="V11" s="10">
        <v>9.2080000000000002</v>
      </c>
      <c r="W11" s="10">
        <v>5.04</v>
      </c>
      <c r="X11" s="10">
        <v>53.372999999999998</v>
      </c>
      <c r="Y11" s="10">
        <v>10.19</v>
      </c>
      <c r="Z11" s="10">
        <v>22.326000000000001</v>
      </c>
      <c r="AA11" s="10">
        <v>12.529</v>
      </c>
      <c r="AB11" s="10">
        <v>16.698</v>
      </c>
      <c r="AC11" s="10">
        <v>14.458</v>
      </c>
      <c r="AD11" s="10">
        <v>15.693</v>
      </c>
      <c r="AE11" s="10">
        <v>12.19</v>
      </c>
      <c r="AF11" s="10">
        <v>15.191000000000001</v>
      </c>
      <c r="AG11" s="10">
        <v>34.110879999999995</v>
      </c>
      <c r="AH11" s="10">
        <v>18.928849999999997</v>
      </c>
      <c r="AI11" s="10">
        <v>23.699870000000001</v>
      </c>
      <c r="AJ11" s="10">
        <v>14.320200000000002</v>
      </c>
      <c r="AK11" s="10">
        <v>23.981204488899998</v>
      </c>
      <c r="AL11" s="10">
        <v>12.6252825743</v>
      </c>
      <c r="AM11" s="10">
        <v>-50.832999999999998</v>
      </c>
    </row>
    <row r="12" spans="1:54" ht="14.4" x14ac:dyDescent="0.3">
      <c r="A12" s="108">
        <f>YampaRiverInflow.TotalOutflow!A12</f>
        <v>44682</v>
      </c>
      <c r="B12" s="9">
        <v>9.4809999999999999</v>
      </c>
      <c r="C12" s="9">
        <v>9.4809999999999999</v>
      </c>
      <c r="D12" s="9">
        <v>9.4809999999999999</v>
      </c>
      <c r="E12" s="10">
        <v>-30.884</v>
      </c>
      <c r="F12" s="10">
        <v>-80.722999999999999</v>
      </c>
      <c r="G12" s="10">
        <v>-14.659000000000001</v>
      </c>
      <c r="H12" s="10">
        <v>23.445</v>
      </c>
      <c r="I12" s="10">
        <v>-44.76</v>
      </c>
      <c r="J12" s="10">
        <v>4.5609999999999999</v>
      </c>
      <c r="K12" s="10">
        <v>-17.443000000000001</v>
      </c>
      <c r="L12" s="10">
        <v>33.575000000000003</v>
      </c>
      <c r="M12" s="10">
        <v>29.093</v>
      </c>
      <c r="N12" s="10">
        <v>35.158000000000001</v>
      </c>
      <c r="O12" s="10">
        <v>30.619</v>
      </c>
      <c r="P12" s="10">
        <v>51.445999999999998</v>
      </c>
      <c r="Q12" s="10">
        <v>147.43199999999999</v>
      </c>
      <c r="R12" s="10">
        <v>31.465</v>
      </c>
      <c r="S12" s="10">
        <v>16.225000000000001</v>
      </c>
      <c r="T12" s="10">
        <v>15.988</v>
      </c>
      <c r="U12" s="10">
        <v>22.762</v>
      </c>
      <c r="V12" s="10">
        <v>16.884</v>
      </c>
      <c r="W12" s="10">
        <v>8.0370000000000008</v>
      </c>
      <c r="X12" s="10">
        <v>0.76700000000000002</v>
      </c>
      <c r="Y12" s="10">
        <v>15.06</v>
      </c>
      <c r="Z12" s="10">
        <v>18.966999999999999</v>
      </c>
      <c r="AA12" s="10">
        <v>6.8140000000000001</v>
      </c>
      <c r="AB12" s="10">
        <v>10.48</v>
      </c>
      <c r="AC12" s="10">
        <v>-4.4349999999999996</v>
      </c>
      <c r="AD12" s="10">
        <v>13.545999999999999</v>
      </c>
      <c r="AE12" s="10">
        <v>14.374000000000001</v>
      </c>
      <c r="AF12" s="10">
        <v>20.312000000000001</v>
      </c>
      <c r="AG12" s="10">
        <v>24.09412</v>
      </c>
      <c r="AH12" s="10">
        <v>17.2925</v>
      </c>
      <c r="AI12" s="10">
        <v>26.04485</v>
      </c>
      <c r="AJ12" s="10">
        <v>20.55932</v>
      </c>
      <c r="AK12" s="10">
        <v>-2.9233854721500001</v>
      </c>
      <c r="AL12" s="10">
        <v>20.635423071599998</v>
      </c>
      <c r="AM12" s="10">
        <v>-15.445</v>
      </c>
    </row>
    <row r="13" spans="1:54" ht="14.4" x14ac:dyDescent="0.3">
      <c r="A13" s="108">
        <f>YampaRiverInflow.TotalOutflow!A13</f>
        <v>44713</v>
      </c>
      <c r="B13" s="9">
        <v>6.1550000000000002</v>
      </c>
      <c r="C13" s="9">
        <v>6.1550000000000002</v>
      </c>
      <c r="D13" s="9">
        <v>6.1550000000000002</v>
      </c>
      <c r="E13" s="10">
        <v>-23.359000000000002</v>
      </c>
      <c r="F13" s="10">
        <v>-170.375</v>
      </c>
      <c r="G13" s="10">
        <v>-68.215000000000003</v>
      </c>
      <c r="H13" s="10">
        <v>17.126000000000001</v>
      </c>
      <c r="I13" s="10">
        <v>9.0709999999999997</v>
      </c>
      <c r="J13" s="10">
        <v>12.688000000000001</v>
      </c>
      <c r="K13" s="10">
        <v>3.8149999999999999</v>
      </c>
      <c r="L13" s="10">
        <v>18.376000000000001</v>
      </c>
      <c r="M13" s="10">
        <v>10.868</v>
      </c>
      <c r="N13" s="10">
        <v>38.33</v>
      </c>
      <c r="O13" s="10">
        <v>17.908000000000001</v>
      </c>
      <c r="P13" s="10">
        <v>23.242999999999999</v>
      </c>
      <c r="Q13" s="10">
        <v>149.01400000000001</v>
      </c>
      <c r="R13" s="10">
        <v>25.635000000000002</v>
      </c>
      <c r="S13" s="10">
        <v>16.579999999999998</v>
      </c>
      <c r="T13" s="10">
        <v>17.053999999999998</v>
      </c>
      <c r="U13" s="10">
        <v>19.07</v>
      </c>
      <c r="V13" s="10">
        <v>13.257999999999999</v>
      </c>
      <c r="W13" s="10">
        <v>52.686</v>
      </c>
      <c r="X13" s="10">
        <v>31.236000000000001</v>
      </c>
      <c r="Y13" s="10">
        <v>9.4260000000000002</v>
      </c>
      <c r="Z13" s="10">
        <v>11.861000000000001</v>
      </c>
      <c r="AA13" s="10">
        <v>3.2530000000000001</v>
      </c>
      <c r="AB13" s="10">
        <v>10.676</v>
      </c>
      <c r="AC13" s="10">
        <v>-12.563000000000001</v>
      </c>
      <c r="AD13" s="10">
        <v>10.95</v>
      </c>
      <c r="AE13" s="10">
        <v>4.9080000000000004</v>
      </c>
      <c r="AF13" s="10">
        <v>20.478999999999999</v>
      </c>
      <c r="AG13" s="10">
        <v>23.339099999999998</v>
      </c>
      <c r="AH13" s="10">
        <v>14.779639999999999</v>
      </c>
      <c r="AI13" s="10">
        <v>10.374750000000001</v>
      </c>
      <c r="AJ13" s="10">
        <v>15.253579999999999</v>
      </c>
      <c r="AK13" s="10">
        <v>10.8723748103</v>
      </c>
      <c r="AL13" s="10">
        <v>19.2537612671</v>
      </c>
      <c r="AM13" s="10">
        <v>-42.570999999999998</v>
      </c>
    </row>
    <row r="14" spans="1:54" ht="14.4" x14ac:dyDescent="0.3">
      <c r="A14" s="108">
        <f>YampaRiverInflow.TotalOutflow!A14</f>
        <v>44743</v>
      </c>
      <c r="B14" s="9">
        <v>15.343</v>
      </c>
      <c r="C14" s="9">
        <v>15.343</v>
      </c>
      <c r="D14" s="9">
        <v>15.343</v>
      </c>
      <c r="E14" s="10">
        <v>-56.558999999999997</v>
      </c>
      <c r="F14" s="10">
        <v>-126.367</v>
      </c>
      <c r="G14" s="10">
        <v>-44.088999999999999</v>
      </c>
      <c r="H14" s="10">
        <v>31.13</v>
      </c>
      <c r="I14" s="10">
        <v>-0.70799999999999996</v>
      </c>
      <c r="J14" s="10">
        <v>17.495000000000001</v>
      </c>
      <c r="K14" s="10">
        <v>-0.90900000000000003</v>
      </c>
      <c r="L14" s="10">
        <v>22.303000000000001</v>
      </c>
      <c r="M14" s="10">
        <v>26.056000000000001</v>
      </c>
      <c r="N14" s="10">
        <v>37.981000000000002</v>
      </c>
      <c r="O14" s="10">
        <v>46.884999999999998</v>
      </c>
      <c r="P14" s="10">
        <v>38.639000000000003</v>
      </c>
      <c r="Q14" s="10">
        <v>161.97499999999999</v>
      </c>
      <c r="R14" s="10">
        <v>38.319000000000003</v>
      </c>
      <c r="S14" s="10">
        <v>19.699000000000002</v>
      </c>
      <c r="T14" s="10">
        <v>17.989999999999998</v>
      </c>
      <c r="U14" s="10">
        <v>13.172000000000001</v>
      </c>
      <c r="V14" s="10">
        <v>40.615000000000002</v>
      </c>
      <c r="W14" s="10">
        <v>26.545000000000002</v>
      </c>
      <c r="X14" s="10">
        <v>25.422999999999998</v>
      </c>
      <c r="Y14" s="10">
        <v>13.888999999999999</v>
      </c>
      <c r="Z14" s="10">
        <v>15.146000000000001</v>
      </c>
      <c r="AA14" s="10">
        <v>6.6020000000000003</v>
      </c>
      <c r="AB14" s="10">
        <v>10.079000000000001</v>
      </c>
      <c r="AC14" s="10">
        <v>4.5090000000000003</v>
      </c>
      <c r="AD14" s="10">
        <v>26.234000000000002</v>
      </c>
      <c r="AE14" s="10">
        <v>12.146000000000001</v>
      </c>
      <c r="AF14" s="10">
        <v>17.390999999999998</v>
      </c>
      <c r="AG14" s="10">
        <v>17.51343</v>
      </c>
      <c r="AH14" s="10">
        <v>34.483599999999996</v>
      </c>
      <c r="AI14" s="10">
        <v>45.963620000000006</v>
      </c>
      <c r="AJ14" s="10">
        <v>28.082819999999998</v>
      </c>
      <c r="AK14" s="10">
        <v>19.215399487300001</v>
      </c>
      <c r="AL14" s="10">
        <v>17.603711951099999</v>
      </c>
      <c r="AM14" s="10">
        <v>-60.779000000000003</v>
      </c>
    </row>
    <row r="15" spans="1:54" ht="14.4" x14ac:dyDescent="0.3">
      <c r="A15" s="108">
        <f>YampaRiverInflow.TotalOutflow!A15</f>
        <v>44774</v>
      </c>
      <c r="B15" s="9">
        <v>14.505000000000001</v>
      </c>
      <c r="C15" s="9">
        <v>14.505000000000001</v>
      </c>
      <c r="D15" s="9">
        <v>14.505000000000001</v>
      </c>
      <c r="E15" s="10">
        <v>-34.012</v>
      </c>
      <c r="F15" s="10">
        <v>6.7279999999999998</v>
      </c>
      <c r="G15" s="10">
        <v>36.843000000000004</v>
      </c>
      <c r="H15" s="10">
        <v>32.896999999999998</v>
      </c>
      <c r="I15" s="10">
        <v>15.759</v>
      </c>
      <c r="J15" s="10">
        <v>30.661000000000001</v>
      </c>
      <c r="K15" s="10">
        <v>55</v>
      </c>
      <c r="L15" s="10">
        <v>48.677</v>
      </c>
      <c r="M15" s="10">
        <v>33.113</v>
      </c>
      <c r="N15" s="10">
        <v>45.93</v>
      </c>
      <c r="O15" s="10">
        <v>51.271000000000001</v>
      </c>
      <c r="P15" s="10">
        <v>50.551000000000002</v>
      </c>
      <c r="Q15" s="10">
        <v>39.052</v>
      </c>
      <c r="R15" s="10">
        <v>28.867000000000001</v>
      </c>
      <c r="S15" s="10">
        <v>22.442</v>
      </c>
      <c r="T15" s="10">
        <v>26.152999999999999</v>
      </c>
      <c r="U15" s="10">
        <v>32.817999999999998</v>
      </c>
      <c r="V15" s="10">
        <v>21.527999999999999</v>
      </c>
      <c r="W15" s="10">
        <v>35.834000000000003</v>
      </c>
      <c r="X15" s="10">
        <v>31.181000000000001</v>
      </c>
      <c r="Y15" s="10">
        <v>15.63</v>
      </c>
      <c r="Z15" s="10">
        <v>23.109000000000002</v>
      </c>
      <c r="AA15" s="10">
        <v>11.401</v>
      </c>
      <c r="AB15" s="10">
        <v>31.262</v>
      </c>
      <c r="AC15" s="10">
        <v>3.68</v>
      </c>
      <c r="AD15" s="10">
        <v>14.694000000000001</v>
      </c>
      <c r="AE15" s="10">
        <v>25.271000000000001</v>
      </c>
      <c r="AF15" s="10">
        <v>24.695</v>
      </c>
      <c r="AG15" s="10">
        <v>21.273709999999998</v>
      </c>
      <c r="AH15" s="10">
        <v>24.753779999999999</v>
      </c>
      <c r="AI15" s="10">
        <v>25.619619999999998</v>
      </c>
      <c r="AJ15" s="10">
        <v>36.973279999999995</v>
      </c>
      <c r="AK15" s="10">
        <v>26.050836177000001</v>
      </c>
      <c r="AL15" s="10">
        <v>15.572127335099999</v>
      </c>
      <c r="AM15" s="10">
        <v>-38.963999999999999</v>
      </c>
    </row>
    <row r="16" spans="1:54" ht="14.4" x14ac:dyDescent="0.3">
      <c r="A16" s="108">
        <f>YampaRiverInflow.TotalOutflow!A16</f>
        <v>44805</v>
      </c>
      <c r="B16" s="9">
        <v>13.571</v>
      </c>
      <c r="C16" s="9">
        <v>13.571</v>
      </c>
      <c r="D16" s="9">
        <v>13.571</v>
      </c>
      <c r="E16" s="10">
        <v>-1.2290000000000001</v>
      </c>
      <c r="F16" s="10">
        <v>-33.959000000000003</v>
      </c>
      <c r="G16" s="10">
        <v>31.548999999999999</v>
      </c>
      <c r="H16" s="10">
        <v>18.584</v>
      </c>
      <c r="I16" s="10">
        <v>20.257999999999999</v>
      </c>
      <c r="J16" s="10">
        <v>40.121000000000002</v>
      </c>
      <c r="K16" s="10">
        <v>42.011000000000003</v>
      </c>
      <c r="L16" s="10">
        <v>32.043999999999997</v>
      </c>
      <c r="M16" s="10">
        <v>34.625999999999998</v>
      </c>
      <c r="N16" s="10">
        <v>44.92</v>
      </c>
      <c r="O16" s="10">
        <v>38.738</v>
      </c>
      <c r="P16" s="10">
        <v>36.225999999999999</v>
      </c>
      <c r="Q16" s="10">
        <v>28.126000000000001</v>
      </c>
      <c r="R16" s="10">
        <v>31.236000000000001</v>
      </c>
      <c r="S16" s="10">
        <v>22.335000000000001</v>
      </c>
      <c r="T16" s="10">
        <v>48.393999999999998</v>
      </c>
      <c r="U16" s="10">
        <v>28.478999999999999</v>
      </c>
      <c r="V16" s="10">
        <v>11.491</v>
      </c>
      <c r="W16" s="10">
        <v>18.042999999999999</v>
      </c>
      <c r="X16" s="10">
        <v>23.867999999999999</v>
      </c>
      <c r="Y16" s="10">
        <v>14.974</v>
      </c>
      <c r="Z16" s="10">
        <v>17.042999999999999</v>
      </c>
      <c r="AA16" s="10">
        <v>23.401</v>
      </c>
      <c r="AB16" s="10">
        <v>6.1059999999999999</v>
      </c>
      <c r="AC16" s="10">
        <v>5.0819999999999999</v>
      </c>
      <c r="AD16" s="10">
        <v>18.600999999999999</v>
      </c>
      <c r="AE16" s="10">
        <v>14.476000000000001</v>
      </c>
      <c r="AF16" s="10">
        <v>21.350999999999999</v>
      </c>
      <c r="AG16" s="10">
        <v>17.48638</v>
      </c>
      <c r="AH16" s="10">
        <v>30.457650000000001</v>
      </c>
      <c r="AI16" s="10">
        <v>31.318210000000001</v>
      </c>
      <c r="AJ16" s="10">
        <v>23.158259999999999</v>
      </c>
      <c r="AK16" s="10">
        <v>13.2491374797</v>
      </c>
      <c r="AL16" s="10">
        <v>19.184875404</v>
      </c>
      <c r="AM16" s="10">
        <v>42.127000000000002</v>
      </c>
    </row>
    <row r="17" spans="1:39" ht="14.4" x14ac:dyDescent="0.3">
      <c r="A17" s="108">
        <f>YampaRiverInflow.TotalOutflow!A17</f>
        <v>44835</v>
      </c>
      <c r="B17" s="9">
        <v>21.253</v>
      </c>
      <c r="C17" s="9">
        <v>21.253</v>
      </c>
      <c r="D17" s="9">
        <v>21.253</v>
      </c>
      <c r="E17" s="10">
        <v>-2.6909999999999998</v>
      </c>
      <c r="F17" s="10">
        <v>-40.167999999999999</v>
      </c>
      <c r="G17" s="10">
        <v>31.16</v>
      </c>
      <c r="H17" s="10">
        <v>36.676000000000002</v>
      </c>
      <c r="I17" s="10">
        <v>34.716000000000001</v>
      </c>
      <c r="J17" s="10">
        <v>66.048000000000002</v>
      </c>
      <c r="K17" s="10">
        <v>39.569000000000003</v>
      </c>
      <c r="L17" s="10">
        <v>37.305999999999997</v>
      </c>
      <c r="M17" s="10">
        <v>23.975999999999999</v>
      </c>
      <c r="N17" s="10">
        <v>34.430999999999997</v>
      </c>
      <c r="O17" s="10">
        <v>38.234000000000002</v>
      </c>
      <c r="P17" s="10">
        <v>25.995000000000001</v>
      </c>
      <c r="Q17" s="10">
        <v>33.972000000000001</v>
      </c>
      <c r="R17" s="10">
        <v>22.088999999999999</v>
      </c>
      <c r="S17" s="10">
        <v>19.114000000000001</v>
      </c>
      <c r="T17" s="10">
        <v>8.282</v>
      </c>
      <c r="U17" s="10">
        <v>40.549999999999997</v>
      </c>
      <c r="V17" s="10">
        <v>-13.923999999999999</v>
      </c>
      <c r="W17" s="10">
        <v>25.102</v>
      </c>
      <c r="X17" s="10">
        <v>12.989000000000001</v>
      </c>
      <c r="Y17" s="10">
        <v>27.751999999999999</v>
      </c>
      <c r="Z17" s="10">
        <v>9.3919999999999995</v>
      </c>
      <c r="AA17" s="10">
        <v>43.768999999999998</v>
      </c>
      <c r="AB17" s="10">
        <v>22.535</v>
      </c>
      <c r="AC17" s="10">
        <v>16.07</v>
      </c>
      <c r="AD17" s="10">
        <v>21.861999999999998</v>
      </c>
      <c r="AE17" s="10">
        <v>21.155999999999999</v>
      </c>
      <c r="AF17" s="10">
        <v>17.678999999999998</v>
      </c>
      <c r="AG17" s="10">
        <v>24.983849999999997</v>
      </c>
      <c r="AH17" s="10">
        <v>30.878040000000002</v>
      </c>
      <c r="AI17" s="10">
        <v>34.297699999999999</v>
      </c>
      <c r="AJ17" s="10">
        <v>18.70016</v>
      </c>
      <c r="AK17" s="10">
        <v>16.062130960200001</v>
      </c>
      <c r="AL17" s="10">
        <v>34.217743520299997</v>
      </c>
      <c r="AM17" s="10">
        <v>13.193</v>
      </c>
    </row>
    <row r="18" spans="1:39" ht="14.4" x14ac:dyDescent="0.3">
      <c r="A18" s="108">
        <f>YampaRiverInflow.TotalOutflow!A18</f>
        <v>44866</v>
      </c>
      <c r="B18" s="9">
        <v>18.076000000000001</v>
      </c>
      <c r="C18" s="9">
        <v>18.076000000000001</v>
      </c>
      <c r="D18" s="9">
        <v>18.076000000000001</v>
      </c>
      <c r="E18" s="10">
        <v>6.9249999999999998</v>
      </c>
      <c r="F18" s="10">
        <v>53.298999999999999</v>
      </c>
      <c r="G18" s="10">
        <v>-6.4260000000000002</v>
      </c>
      <c r="H18" s="10">
        <v>24.297000000000001</v>
      </c>
      <c r="I18" s="10">
        <v>17.045000000000002</v>
      </c>
      <c r="J18" s="10">
        <v>5.4539999999999997</v>
      </c>
      <c r="K18" s="10">
        <v>10.88</v>
      </c>
      <c r="L18" s="10">
        <v>-20.273</v>
      </c>
      <c r="M18" s="10">
        <v>20.206</v>
      </c>
      <c r="N18" s="10">
        <v>35.786000000000001</v>
      </c>
      <c r="O18" s="10">
        <v>28.035</v>
      </c>
      <c r="P18" s="10">
        <v>16.972000000000001</v>
      </c>
      <c r="Q18" s="10">
        <v>32.304000000000002</v>
      </c>
      <c r="R18" s="10">
        <v>27.994</v>
      </c>
      <c r="S18" s="10">
        <v>18.408000000000001</v>
      </c>
      <c r="T18" s="10">
        <v>27.646999999999998</v>
      </c>
      <c r="U18" s="10">
        <v>13.904999999999999</v>
      </c>
      <c r="V18" s="10">
        <v>20.082000000000001</v>
      </c>
      <c r="W18" s="10">
        <v>-4.2350000000000003</v>
      </c>
      <c r="X18" s="10">
        <v>5.524</v>
      </c>
      <c r="Y18" s="10">
        <v>13.936</v>
      </c>
      <c r="Z18" s="10">
        <v>18.489000000000001</v>
      </c>
      <c r="AA18" s="10">
        <v>53.006</v>
      </c>
      <c r="AB18" s="10">
        <v>26.384</v>
      </c>
      <c r="AC18" s="10">
        <v>7.4660000000000002</v>
      </c>
      <c r="AD18" s="10">
        <v>17.106999999999999</v>
      </c>
      <c r="AE18" s="10">
        <v>28.956</v>
      </c>
      <c r="AF18" s="10">
        <v>31.728000000000002</v>
      </c>
      <c r="AG18" s="10">
        <v>37.927500000000002</v>
      </c>
      <c r="AH18" s="10">
        <v>37.545540000000003</v>
      </c>
      <c r="AI18" s="10">
        <v>26.962349999999997</v>
      </c>
      <c r="AJ18" s="10">
        <v>24.636060000000001</v>
      </c>
      <c r="AK18" s="10">
        <v>9.1373111003500007</v>
      </c>
      <c r="AL18" s="10">
        <v>11.0838498908</v>
      </c>
      <c r="AM18" s="10">
        <v>9.3420000000000005</v>
      </c>
    </row>
    <row r="19" spans="1:39" ht="14.4" x14ac:dyDescent="0.3">
      <c r="A19" s="108">
        <f>YampaRiverInflow.TotalOutflow!A19</f>
        <v>44896</v>
      </c>
      <c r="B19" s="9">
        <v>19.66</v>
      </c>
      <c r="C19" s="9">
        <v>19.66</v>
      </c>
      <c r="D19" s="9">
        <v>19.66</v>
      </c>
      <c r="E19" s="10">
        <v>-18.315999999999999</v>
      </c>
      <c r="F19" s="10">
        <v>48.563000000000002</v>
      </c>
      <c r="G19" s="10">
        <v>17.190000000000001</v>
      </c>
      <c r="H19" s="10">
        <v>-8.3260000000000005</v>
      </c>
      <c r="I19" s="10">
        <v>4.6349999999999998</v>
      </c>
      <c r="J19" s="10">
        <v>47.975999999999999</v>
      </c>
      <c r="K19" s="10">
        <v>24.954999999999998</v>
      </c>
      <c r="L19" s="10">
        <v>24.792000000000002</v>
      </c>
      <c r="M19" s="10">
        <v>21.376000000000001</v>
      </c>
      <c r="N19" s="10">
        <v>28.204999999999998</v>
      </c>
      <c r="O19" s="10">
        <v>40.244</v>
      </c>
      <c r="P19" s="10">
        <v>27.562000000000001</v>
      </c>
      <c r="Q19" s="10">
        <v>42.930999999999997</v>
      </c>
      <c r="R19" s="10">
        <v>16.896000000000001</v>
      </c>
      <c r="S19" s="10">
        <v>5.2649999999999997</v>
      </c>
      <c r="T19" s="10">
        <v>14.913</v>
      </c>
      <c r="U19" s="10">
        <v>20.716999999999999</v>
      </c>
      <c r="V19" s="10">
        <v>34.1</v>
      </c>
      <c r="W19" s="10">
        <v>30.48</v>
      </c>
      <c r="X19" s="10">
        <v>17.712</v>
      </c>
      <c r="Y19" s="10">
        <v>14.284000000000001</v>
      </c>
      <c r="Z19" s="10">
        <v>19.059000000000001</v>
      </c>
      <c r="AA19" s="10">
        <v>32.093000000000004</v>
      </c>
      <c r="AB19" s="10">
        <v>31.068999999999999</v>
      </c>
      <c r="AC19" s="10">
        <v>-1.1339999999999999</v>
      </c>
      <c r="AD19" s="10">
        <v>19.942</v>
      </c>
      <c r="AE19" s="10">
        <v>24.683</v>
      </c>
      <c r="AF19" s="10">
        <v>26.542000000000002</v>
      </c>
      <c r="AG19" s="10">
        <v>32.755090000000003</v>
      </c>
      <c r="AH19" s="10">
        <v>27.805679999999999</v>
      </c>
      <c r="AI19" s="10">
        <v>21.076700000000002</v>
      </c>
      <c r="AJ19" s="10">
        <v>7.0595299999999996</v>
      </c>
      <c r="AK19" s="10">
        <v>18.495586839200001</v>
      </c>
      <c r="AL19" s="10">
        <v>21.658086085000001</v>
      </c>
      <c r="AM19" s="10">
        <v>-10.919</v>
      </c>
    </row>
    <row r="20" spans="1:39" ht="14.4" x14ac:dyDescent="0.3">
      <c r="A20" s="108">
        <f>YampaRiverInflow.TotalOutflow!A20</f>
        <v>44927</v>
      </c>
      <c r="B20" s="9">
        <v>16.596</v>
      </c>
      <c r="C20" s="9">
        <v>16.596</v>
      </c>
      <c r="D20" s="9">
        <v>16.596</v>
      </c>
      <c r="E20" s="10">
        <v>-68.331000000000003</v>
      </c>
      <c r="F20" s="10">
        <v>20.085000000000001</v>
      </c>
      <c r="G20" s="10">
        <v>31.077999999999999</v>
      </c>
      <c r="H20" s="10">
        <v>41.271999999999998</v>
      </c>
      <c r="I20" s="10">
        <v>10.534000000000001</v>
      </c>
      <c r="J20" s="10">
        <v>78.471000000000004</v>
      </c>
      <c r="K20" s="10">
        <v>15.356</v>
      </c>
      <c r="L20" s="10">
        <v>14.651</v>
      </c>
      <c r="M20" s="10">
        <v>30.507000000000001</v>
      </c>
      <c r="N20" s="10">
        <v>18.114999999999998</v>
      </c>
      <c r="O20" s="10">
        <v>101.17700000000001</v>
      </c>
      <c r="P20" s="10">
        <v>19.384</v>
      </c>
      <c r="Q20" s="10">
        <v>30.748000000000001</v>
      </c>
      <c r="R20" s="10">
        <v>9.8130000000000006</v>
      </c>
      <c r="S20" s="10">
        <v>-4.5359999999999996</v>
      </c>
      <c r="T20" s="10">
        <v>13.925000000000001</v>
      </c>
      <c r="U20" s="10">
        <v>62.106999999999999</v>
      </c>
      <c r="V20" s="10">
        <v>30.138999999999999</v>
      </c>
      <c r="W20" s="10">
        <v>34.121000000000002</v>
      </c>
      <c r="X20" s="10">
        <v>0.29199999999999998</v>
      </c>
      <c r="Y20" s="10">
        <v>8.3659999999999997</v>
      </c>
      <c r="Z20" s="10">
        <v>7.298</v>
      </c>
      <c r="AA20" s="10">
        <v>137.148</v>
      </c>
      <c r="AB20" s="10">
        <v>5.109</v>
      </c>
      <c r="AC20" s="10">
        <v>9.6739999999999995</v>
      </c>
      <c r="AD20" s="10">
        <v>13.996</v>
      </c>
      <c r="AE20" s="10">
        <v>3.7160000000000002</v>
      </c>
      <c r="AF20" s="10">
        <v>41.649769999999997</v>
      </c>
      <c r="AG20" s="10">
        <v>7.6267299999999993</v>
      </c>
      <c r="AH20" s="10">
        <v>11.469899999999999</v>
      </c>
      <c r="AI20" s="10">
        <v>17.2136</v>
      </c>
      <c r="AJ20" s="10">
        <v>12.568142775</v>
      </c>
      <c r="AK20" s="10">
        <v>17.4341776228</v>
      </c>
      <c r="AL20" s="10">
        <v>-20.010999999999999</v>
      </c>
      <c r="AM20" s="10">
        <v>8.234</v>
      </c>
    </row>
    <row r="21" spans="1:39" ht="14.4" x14ac:dyDescent="0.3">
      <c r="A21" s="108">
        <f>YampaRiverInflow.TotalOutflow!A21</f>
        <v>44958</v>
      </c>
      <c r="B21" s="9">
        <v>7.22</v>
      </c>
      <c r="C21" s="9">
        <v>7.22</v>
      </c>
      <c r="D21" s="9">
        <v>7.22</v>
      </c>
      <c r="E21" s="10">
        <v>24.474</v>
      </c>
      <c r="F21" s="10">
        <v>-42.707000000000001</v>
      </c>
      <c r="G21" s="10">
        <v>17.422999999999998</v>
      </c>
      <c r="H21" s="10">
        <v>20.231999999999999</v>
      </c>
      <c r="I21" s="10">
        <v>-6.8810000000000002</v>
      </c>
      <c r="J21" s="10">
        <v>38.478000000000002</v>
      </c>
      <c r="K21" s="10">
        <v>38.890999999999998</v>
      </c>
      <c r="L21" s="10">
        <v>7.3949999999999996</v>
      </c>
      <c r="M21" s="10">
        <v>44.286999999999999</v>
      </c>
      <c r="N21" s="10">
        <v>29.244</v>
      </c>
      <c r="O21" s="10">
        <v>221.904</v>
      </c>
      <c r="P21" s="10">
        <v>10.265000000000001</v>
      </c>
      <c r="Q21" s="10">
        <v>85.662000000000006</v>
      </c>
      <c r="R21" s="10">
        <v>11.233000000000001</v>
      </c>
      <c r="S21" s="10">
        <v>13.169</v>
      </c>
      <c r="T21" s="10">
        <v>35.386000000000003</v>
      </c>
      <c r="U21" s="10">
        <v>17.077000000000002</v>
      </c>
      <c r="V21" s="10">
        <v>13.38</v>
      </c>
      <c r="W21" s="10">
        <v>16.087</v>
      </c>
      <c r="X21" s="10">
        <v>-0.86599999999999999</v>
      </c>
      <c r="Y21" s="10">
        <v>23.463000000000001</v>
      </c>
      <c r="Z21" s="10">
        <v>14.08</v>
      </c>
      <c r="AA21" s="10">
        <v>174.58199999999999</v>
      </c>
      <c r="AB21" s="10">
        <v>11.07</v>
      </c>
      <c r="AC21" s="10">
        <v>-5.6680000000000001</v>
      </c>
      <c r="AD21" s="10">
        <v>3.0179999999999998</v>
      </c>
      <c r="AE21" s="10">
        <v>14.69</v>
      </c>
      <c r="AF21" s="10">
        <v>8.8202999999999996</v>
      </c>
      <c r="AG21" s="10">
        <v>14.744759999999999</v>
      </c>
      <c r="AH21" s="10">
        <v>10.63569</v>
      </c>
      <c r="AI21" s="10">
        <v>3.61049</v>
      </c>
      <c r="AJ21" s="10">
        <v>19.494754710900001</v>
      </c>
      <c r="AK21" s="10">
        <v>9.1826606062200007</v>
      </c>
      <c r="AL21" s="10">
        <v>-32.098999999999997</v>
      </c>
      <c r="AM21" s="10">
        <v>-10.874000000000001</v>
      </c>
    </row>
    <row r="22" spans="1:39" ht="14.4" x14ac:dyDescent="0.3">
      <c r="A22" s="108">
        <f>YampaRiverInflow.TotalOutflow!A22</f>
        <v>44986</v>
      </c>
      <c r="B22" s="9">
        <v>7.2060000000000004</v>
      </c>
      <c r="C22" s="9">
        <v>7.2060000000000004</v>
      </c>
      <c r="D22" s="9">
        <v>7.2060000000000004</v>
      </c>
      <c r="E22" s="10">
        <v>59.759</v>
      </c>
      <c r="F22" s="10">
        <v>26.506</v>
      </c>
      <c r="G22" s="10">
        <v>96.531999999999996</v>
      </c>
      <c r="H22" s="10">
        <v>17.710999999999999</v>
      </c>
      <c r="I22" s="10">
        <v>-1.42</v>
      </c>
      <c r="J22" s="10">
        <v>43.502000000000002</v>
      </c>
      <c r="K22" s="10">
        <v>-6.4089999999999998</v>
      </c>
      <c r="L22" s="10">
        <v>8.8800000000000008</v>
      </c>
      <c r="M22" s="10">
        <v>37.970999999999997</v>
      </c>
      <c r="N22" s="10">
        <v>61.314999999999998</v>
      </c>
      <c r="O22" s="10">
        <v>316.43099999999998</v>
      </c>
      <c r="P22" s="10">
        <v>30.523</v>
      </c>
      <c r="Q22" s="10">
        <v>99.09</v>
      </c>
      <c r="R22" s="10">
        <v>0.26700000000000002</v>
      </c>
      <c r="S22" s="10">
        <v>21.556999999999999</v>
      </c>
      <c r="T22" s="10">
        <v>29.812999999999999</v>
      </c>
      <c r="U22" s="10">
        <v>17.334</v>
      </c>
      <c r="V22" s="10">
        <v>4.55</v>
      </c>
      <c r="W22" s="10">
        <v>29.456</v>
      </c>
      <c r="X22" s="10">
        <v>7.5919999999999996</v>
      </c>
      <c r="Y22" s="10">
        <v>0.58599999999999997</v>
      </c>
      <c r="Z22" s="10">
        <v>5.9260000000000002</v>
      </c>
      <c r="AA22" s="10">
        <v>168.72399999999999</v>
      </c>
      <c r="AB22" s="10">
        <v>24.416</v>
      </c>
      <c r="AC22" s="10">
        <v>16.087</v>
      </c>
      <c r="AD22" s="10">
        <v>3.2</v>
      </c>
      <c r="AE22" s="10">
        <v>10.916</v>
      </c>
      <c r="AF22" s="10">
        <v>55.120930000000001</v>
      </c>
      <c r="AG22" s="10">
        <v>5.3349099999999998</v>
      </c>
      <c r="AH22" s="10">
        <v>8.3023799999999994</v>
      </c>
      <c r="AI22" s="10">
        <v>7.6192200000000003</v>
      </c>
      <c r="AJ22" s="10">
        <v>-3.1343052999900003</v>
      </c>
      <c r="AK22" s="10">
        <v>3.17213907435</v>
      </c>
      <c r="AL22" s="10">
        <v>-63.835000000000001</v>
      </c>
      <c r="AM22" s="10">
        <v>-26.42</v>
      </c>
    </row>
    <row r="23" spans="1:39" ht="14.4" x14ac:dyDescent="0.3">
      <c r="A23" s="108">
        <f>YampaRiverInflow.TotalOutflow!A23</f>
        <v>45017</v>
      </c>
      <c r="B23" s="9">
        <v>11.436999999999999</v>
      </c>
      <c r="C23" s="9">
        <v>11.436999999999999</v>
      </c>
      <c r="D23" s="9">
        <v>11.436999999999999</v>
      </c>
      <c r="E23" s="10">
        <v>-89.194000000000003</v>
      </c>
      <c r="F23" s="10">
        <v>49.36</v>
      </c>
      <c r="G23" s="10">
        <v>53.290999999999997</v>
      </c>
      <c r="H23" s="10">
        <v>25.484000000000002</v>
      </c>
      <c r="I23" s="10">
        <v>-15.704000000000001</v>
      </c>
      <c r="J23" s="10">
        <v>2.6739999999999999</v>
      </c>
      <c r="K23" s="10">
        <v>9.9689999999999994</v>
      </c>
      <c r="L23" s="10">
        <v>14.242000000000001</v>
      </c>
      <c r="M23" s="10">
        <v>68.507000000000005</v>
      </c>
      <c r="N23" s="10">
        <v>34.072000000000003</v>
      </c>
      <c r="O23" s="10">
        <v>40.68</v>
      </c>
      <c r="P23" s="10">
        <v>13.753</v>
      </c>
      <c r="Q23" s="10">
        <v>16.016999999999999</v>
      </c>
      <c r="R23" s="10">
        <v>14.180999999999999</v>
      </c>
      <c r="S23" s="10">
        <v>10.909000000000001</v>
      </c>
      <c r="T23" s="10">
        <v>31.158000000000001</v>
      </c>
      <c r="U23" s="10">
        <v>9.2080000000000002</v>
      </c>
      <c r="V23" s="10">
        <v>5.04</v>
      </c>
      <c r="W23" s="10">
        <v>53.372999999999998</v>
      </c>
      <c r="X23" s="10">
        <v>10.19</v>
      </c>
      <c r="Y23" s="10">
        <v>22.326000000000001</v>
      </c>
      <c r="Z23" s="10">
        <v>12.529</v>
      </c>
      <c r="AA23" s="10">
        <v>16.698</v>
      </c>
      <c r="AB23" s="10">
        <v>14.458</v>
      </c>
      <c r="AC23" s="10">
        <v>15.693</v>
      </c>
      <c r="AD23" s="10">
        <v>12.19</v>
      </c>
      <c r="AE23" s="10">
        <v>15.191000000000001</v>
      </c>
      <c r="AF23" s="10">
        <v>34.110879999999995</v>
      </c>
      <c r="AG23" s="10">
        <v>18.928849999999997</v>
      </c>
      <c r="AH23" s="10">
        <v>23.699870000000001</v>
      </c>
      <c r="AI23" s="10">
        <v>14.320200000000002</v>
      </c>
      <c r="AJ23" s="10">
        <v>23.981204488899998</v>
      </c>
      <c r="AK23" s="10">
        <v>12.6252825743</v>
      </c>
      <c r="AL23" s="10">
        <v>-50.832999999999998</v>
      </c>
      <c r="AM23" s="10">
        <v>-3.6080000000000001</v>
      </c>
    </row>
    <row r="24" spans="1:39" ht="14.4" x14ac:dyDescent="0.3">
      <c r="A24" s="108">
        <f>YampaRiverInflow.TotalOutflow!A24</f>
        <v>45047</v>
      </c>
      <c r="B24" s="9">
        <v>9.4809999999999999</v>
      </c>
      <c r="C24" s="9">
        <v>9.4809999999999999</v>
      </c>
      <c r="D24" s="9">
        <v>9.4809999999999999</v>
      </c>
      <c r="E24" s="10">
        <v>-80.722999999999999</v>
      </c>
      <c r="F24" s="10">
        <v>-14.659000000000001</v>
      </c>
      <c r="G24" s="10">
        <v>23.445</v>
      </c>
      <c r="H24" s="10">
        <v>-44.76</v>
      </c>
      <c r="I24" s="10">
        <v>4.5609999999999999</v>
      </c>
      <c r="J24" s="10">
        <v>-17.443000000000001</v>
      </c>
      <c r="K24" s="10">
        <v>33.575000000000003</v>
      </c>
      <c r="L24" s="10">
        <v>29.093</v>
      </c>
      <c r="M24" s="10">
        <v>35.158000000000001</v>
      </c>
      <c r="N24" s="10">
        <v>30.619</v>
      </c>
      <c r="O24" s="10">
        <v>51.445999999999998</v>
      </c>
      <c r="P24" s="10">
        <v>147.43199999999999</v>
      </c>
      <c r="Q24" s="10">
        <v>31.465</v>
      </c>
      <c r="R24" s="10">
        <v>16.225000000000001</v>
      </c>
      <c r="S24" s="10">
        <v>15.988</v>
      </c>
      <c r="T24" s="10">
        <v>22.762</v>
      </c>
      <c r="U24" s="10">
        <v>16.884</v>
      </c>
      <c r="V24" s="10">
        <v>8.0370000000000008</v>
      </c>
      <c r="W24" s="10">
        <v>0.76700000000000002</v>
      </c>
      <c r="X24" s="10">
        <v>15.06</v>
      </c>
      <c r="Y24" s="10">
        <v>18.966999999999999</v>
      </c>
      <c r="Z24" s="10">
        <v>6.8140000000000001</v>
      </c>
      <c r="AA24" s="10">
        <v>10.48</v>
      </c>
      <c r="AB24" s="10">
        <v>-4.4349999999999996</v>
      </c>
      <c r="AC24" s="10">
        <v>13.545999999999999</v>
      </c>
      <c r="AD24" s="10">
        <v>14.374000000000001</v>
      </c>
      <c r="AE24" s="10">
        <v>20.312000000000001</v>
      </c>
      <c r="AF24" s="10">
        <v>24.09412</v>
      </c>
      <c r="AG24" s="10">
        <v>17.2925</v>
      </c>
      <c r="AH24" s="10">
        <v>26.04485</v>
      </c>
      <c r="AI24" s="10">
        <v>20.55932</v>
      </c>
      <c r="AJ24" s="10">
        <v>-2.9233854721500001</v>
      </c>
      <c r="AK24" s="10">
        <v>20.635423071599998</v>
      </c>
      <c r="AL24" s="10">
        <v>-15.445</v>
      </c>
      <c r="AM24" s="10">
        <v>-30.884</v>
      </c>
    </row>
    <row r="25" spans="1:39" ht="14.4" x14ac:dyDescent="0.3">
      <c r="A25" s="108">
        <f>YampaRiverInflow.TotalOutflow!A25</f>
        <v>45078</v>
      </c>
      <c r="B25" s="9">
        <v>6.1550000000000002</v>
      </c>
      <c r="C25" s="9">
        <v>6.1550000000000002</v>
      </c>
      <c r="D25" s="9">
        <v>6.1550000000000002</v>
      </c>
      <c r="E25" s="10">
        <v>-170.375</v>
      </c>
      <c r="F25" s="10">
        <v>-68.215000000000003</v>
      </c>
      <c r="G25" s="10">
        <v>17.126000000000001</v>
      </c>
      <c r="H25" s="10">
        <v>9.0709999999999997</v>
      </c>
      <c r="I25" s="10">
        <v>12.688000000000001</v>
      </c>
      <c r="J25" s="10">
        <v>3.8149999999999999</v>
      </c>
      <c r="K25" s="10">
        <v>18.376000000000001</v>
      </c>
      <c r="L25" s="10">
        <v>10.868</v>
      </c>
      <c r="M25" s="10">
        <v>38.33</v>
      </c>
      <c r="N25" s="10">
        <v>17.908000000000001</v>
      </c>
      <c r="O25" s="10">
        <v>23.242999999999999</v>
      </c>
      <c r="P25" s="10">
        <v>149.01400000000001</v>
      </c>
      <c r="Q25" s="10">
        <v>25.635000000000002</v>
      </c>
      <c r="R25" s="10">
        <v>16.579999999999998</v>
      </c>
      <c r="S25" s="10">
        <v>17.053999999999998</v>
      </c>
      <c r="T25" s="10">
        <v>19.07</v>
      </c>
      <c r="U25" s="10">
        <v>13.257999999999999</v>
      </c>
      <c r="V25" s="10">
        <v>52.686</v>
      </c>
      <c r="W25" s="10">
        <v>31.236000000000001</v>
      </c>
      <c r="X25" s="10">
        <v>9.4260000000000002</v>
      </c>
      <c r="Y25" s="10">
        <v>11.861000000000001</v>
      </c>
      <c r="Z25" s="10">
        <v>3.2530000000000001</v>
      </c>
      <c r="AA25" s="10">
        <v>10.676</v>
      </c>
      <c r="AB25" s="10">
        <v>-12.563000000000001</v>
      </c>
      <c r="AC25" s="10">
        <v>10.95</v>
      </c>
      <c r="AD25" s="10">
        <v>4.9080000000000004</v>
      </c>
      <c r="AE25" s="10">
        <v>20.478999999999999</v>
      </c>
      <c r="AF25" s="10">
        <v>23.339099999999998</v>
      </c>
      <c r="AG25" s="10">
        <v>14.779639999999999</v>
      </c>
      <c r="AH25" s="10">
        <v>10.374750000000001</v>
      </c>
      <c r="AI25" s="10">
        <v>15.253579999999999</v>
      </c>
      <c r="AJ25" s="10">
        <v>10.8723748103</v>
      </c>
      <c r="AK25" s="10">
        <v>19.2537612671</v>
      </c>
      <c r="AL25" s="10">
        <v>-42.570999999999998</v>
      </c>
      <c r="AM25" s="10">
        <v>-23.359000000000002</v>
      </c>
    </row>
    <row r="26" spans="1:39" ht="14.4" x14ac:dyDescent="0.3">
      <c r="A26" s="108">
        <f>YampaRiverInflow.TotalOutflow!A26</f>
        <v>45108</v>
      </c>
      <c r="B26" s="9">
        <v>15.343</v>
      </c>
      <c r="C26" s="9">
        <v>15.343</v>
      </c>
      <c r="D26" s="9">
        <v>15.343</v>
      </c>
      <c r="E26" s="10">
        <v>-126.367</v>
      </c>
      <c r="F26" s="10">
        <v>-44.088999999999999</v>
      </c>
      <c r="G26" s="10">
        <v>31.13</v>
      </c>
      <c r="H26" s="10">
        <v>-0.70799999999999996</v>
      </c>
      <c r="I26" s="10">
        <v>17.495000000000001</v>
      </c>
      <c r="J26" s="10">
        <v>-0.90900000000000003</v>
      </c>
      <c r="K26" s="10">
        <v>22.303000000000001</v>
      </c>
      <c r="L26" s="10">
        <v>26.056000000000001</v>
      </c>
      <c r="M26" s="10">
        <v>37.981000000000002</v>
      </c>
      <c r="N26" s="10">
        <v>46.884999999999998</v>
      </c>
      <c r="O26" s="10">
        <v>38.639000000000003</v>
      </c>
      <c r="P26" s="10">
        <v>161.97499999999999</v>
      </c>
      <c r="Q26" s="10">
        <v>38.319000000000003</v>
      </c>
      <c r="R26" s="10">
        <v>19.699000000000002</v>
      </c>
      <c r="S26" s="10">
        <v>17.989999999999998</v>
      </c>
      <c r="T26" s="10">
        <v>13.172000000000001</v>
      </c>
      <c r="U26" s="10">
        <v>40.615000000000002</v>
      </c>
      <c r="V26" s="10">
        <v>26.545000000000002</v>
      </c>
      <c r="W26" s="10">
        <v>25.422999999999998</v>
      </c>
      <c r="X26" s="10">
        <v>13.888999999999999</v>
      </c>
      <c r="Y26" s="10">
        <v>15.146000000000001</v>
      </c>
      <c r="Z26" s="10">
        <v>6.6020000000000003</v>
      </c>
      <c r="AA26" s="10">
        <v>10.079000000000001</v>
      </c>
      <c r="AB26" s="10">
        <v>4.5090000000000003</v>
      </c>
      <c r="AC26" s="10">
        <v>26.234000000000002</v>
      </c>
      <c r="AD26" s="10">
        <v>12.146000000000001</v>
      </c>
      <c r="AE26" s="10">
        <v>17.390999999999998</v>
      </c>
      <c r="AF26" s="10">
        <v>17.51343</v>
      </c>
      <c r="AG26" s="10">
        <v>34.483599999999996</v>
      </c>
      <c r="AH26" s="10">
        <v>45.963620000000006</v>
      </c>
      <c r="AI26" s="10">
        <v>28.082819999999998</v>
      </c>
      <c r="AJ26" s="10">
        <v>19.215399487300001</v>
      </c>
      <c r="AK26" s="10">
        <v>17.603711951099999</v>
      </c>
      <c r="AL26" s="10">
        <v>-60.779000000000003</v>
      </c>
      <c r="AM26" s="10">
        <v>-56.558999999999997</v>
      </c>
    </row>
    <row r="27" spans="1:39" ht="14.4" x14ac:dyDescent="0.3">
      <c r="A27" s="108">
        <f>YampaRiverInflow.TotalOutflow!A27</f>
        <v>45139</v>
      </c>
      <c r="B27" s="9">
        <v>14.505000000000001</v>
      </c>
      <c r="C27" s="9">
        <v>14.505000000000001</v>
      </c>
      <c r="D27" s="9">
        <v>14.505000000000001</v>
      </c>
      <c r="E27" s="10">
        <v>6.7279999999999998</v>
      </c>
      <c r="F27" s="10">
        <v>36.843000000000004</v>
      </c>
      <c r="G27" s="10">
        <v>32.896999999999998</v>
      </c>
      <c r="H27" s="10">
        <v>15.759</v>
      </c>
      <c r="I27" s="10">
        <v>30.661000000000001</v>
      </c>
      <c r="J27" s="10">
        <v>55</v>
      </c>
      <c r="K27" s="10">
        <v>48.677</v>
      </c>
      <c r="L27" s="10">
        <v>33.113</v>
      </c>
      <c r="M27" s="10">
        <v>45.93</v>
      </c>
      <c r="N27" s="10">
        <v>51.271000000000001</v>
      </c>
      <c r="O27" s="10">
        <v>50.551000000000002</v>
      </c>
      <c r="P27" s="10">
        <v>39.052</v>
      </c>
      <c r="Q27" s="10">
        <v>28.867000000000001</v>
      </c>
      <c r="R27" s="10">
        <v>22.442</v>
      </c>
      <c r="S27" s="10">
        <v>26.152999999999999</v>
      </c>
      <c r="T27" s="10">
        <v>32.817999999999998</v>
      </c>
      <c r="U27" s="10">
        <v>21.527999999999999</v>
      </c>
      <c r="V27" s="10">
        <v>35.834000000000003</v>
      </c>
      <c r="W27" s="10">
        <v>31.181000000000001</v>
      </c>
      <c r="X27" s="10">
        <v>15.63</v>
      </c>
      <c r="Y27" s="10">
        <v>23.109000000000002</v>
      </c>
      <c r="Z27" s="10">
        <v>11.401</v>
      </c>
      <c r="AA27" s="10">
        <v>31.262</v>
      </c>
      <c r="AB27" s="10">
        <v>3.68</v>
      </c>
      <c r="AC27" s="10">
        <v>14.694000000000001</v>
      </c>
      <c r="AD27" s="10">
        <v>25.271000000000001</v>
      </c>
      <c r="AE27" s="10">
        <v>24.695</v>
      </c>
      <c r="AF27" s="10">
        <v>21.273709999999998</v>
      </c>
      <c r="AG27" s="10">
        <v>24.753779999999999</v>
      </c>
      <c r="AH27" s="10">
        <v>25.619619999999998</v>
      </c>
      <c r="AI27" s="10">
        <v>36.973279999999995</v>
      </c>
      <c r="AJ27" s="10">
        <v>26.050836177000001</v>
      </c>
      <c r="AK27" s="10">
        <v>15.572127335099999</v>
      </c>
      <c r="AL27" s="10">
        <v>-38.963999999999999</v>
      </c>
      <c r="AM27" s="10">
        <v>-34.012</v>
      </c>
    </row>
    <row r="28" spans="1:39" ht="14.4" x14ac:dyDescent="0.3">
      <c r="A28" s="108">
        <f>YampaRiverInflow.TotalOutflow!A28</f>
        <v>45170</v>
      </c>
      <c r="B28" s="9">
        <v>13.571</v>
      </c>
      <c r="C28" s="9">
        <v>13.571</v>
      </c>
      <c r="D28" s="9">
        <v>13.571</v>
      </c>
      <c r="E28" s="10">
        <v>-33.959000000000003</v>
      </c>
      <c r="F28" s="10">
        <v>31.548999999999999</v>
      </c>
      <c r="G28" s="10">
        <v>18.584</v>
      </c>
      <c r="H28" s="10">
        <v>20.257999999999999</v>
      </c>
      <c r="I28" s="10">
        <v>40.121000000000002</v>
      </c>
      <c r="J28" s="10">
        <v>42.011000000000003</v>
      </c>
      <c r="K28" s="10">
        <v>32.043999999999997</v>
      </c>
      <c r="L28" s="10">
        <v>34.625999999999998</v>
      </c>
      <c r="M28" s="10">
        <v>44.92</v>
      </c>
      <c r="N28" s="10">
        <v>38.738</v>
      </c>
      <c r="O28" s="10">
        <v>36.225999999999999</v>
      </c>
      <c r="P28" s="10">
        <v>28.126000000000001</v>
      </c>
      <c r="Q28" s="10">
        <v>31.236000000000001</v>
      </c>
      <c r="R28" s="10">
        <v>22.335000000000001</v>
      </c>
      <c r="S28" s="10">
        <v>48.393999999999998</v>
      </c>
      <c r="T28" s="10">
        <v>28.478999999999999</v>
      </c>
      <c r="U28" s="10">
        <v>11.491</v>
      </c>
      <c r="V28" s="10">
        <v>18.042999999999999</v>
      </c>
      <c r="W28" s="10">
        <v>23.867999999999999</v>
      </c>
      <c r="X28" s="10">
        <v>14.974</v>
      </c>
      <c r="Y28" s="10">
        <v>17.042999999999999</v>
      </c>
      <c r="Z28" s="10">
        <v>23.401</v>
      </c>
      <c r="AA28" s="10">
        <v>6.1059999999999999</v>
      </c>
      <c r="AB28" s="10">
        <v>5.0819999999999999</v>
      </c>
      <c r="AC28" s="10">
        <v>18.600999999999999</v>
      </c>
      <c r="AD28" s="10">
        <v>14.476000000000001</v>
      </c>
      <c r="AE28" s="10">
        <v>21.350999999999999</v>
      </c>
      <c r="AF28" s="10">
        <v>17.48638</v>
      </c>
      <c r="AG28" s="10">
        <v>30.457650000000001</v>
      </c>
      <c r="AH28" s="10">
        <v>31.318210000000001</v>
      </c>
      <c r="AI28" s="10">
        <v>23.158259999999999</v>
      </c>
      <c r="AJ28" s="10">
        <v>13.2491374797</v>
      </c>
      <c r="AK28" s="10">
        <v>19.184875404</v>
      </c>
      <c r="AL28" s="10">
        <v>42.127000000000002</v>
      </c>
      <c r="AM28" s="10">
        <v>-1.2290000000000001</v>
      </c>
    </row>
    <row r="29" spans="1:39" ht="14.4" x14ac:dyDescent="0.3">
      <c r="A29" s="108">
        <f>YampaRiverInflow.TotalOutflow!A29</f>
        <v>45200</v>
      </c>
      <c r="B29" s="9">
        <v>21.253</v>
      </c>
      <c r="C29" s="9">
        <v>21.253</v>
      </c>
      <c r="D29" s="9">
        <v>21.253</v>
      </c>
      <c r="E29" s="10">
        <v>-40.167999999999999</v>
      </c>
      <c r="F29" s="10">
        <v>31.16</v>
      </c>
      <c r="G29" s="10">
        <v>36.676000000000002</v>
      </c>
      <c r="H29" s="10">
        <v>34.716000000000001</v>
      </c>
      <c r="I29" s="10">
        <v>66.048000000000002</v>
      </c>
      <c r="J29" s="10">
        <v>39.569000000000003</v>
      </c>
      <c r="K29" s="10">
        <v>37.305999999999997</v>
      </c>
      <c r="L29" s="10">
        <v>23.975999999999999</v>
      </c>
      <c r="M29" s="10">
        <v>34.430999999999997</v>
      </c>
      <c r="N29" s="10">
        <v>38.234000000000002</v>
      </c>
      <c r="O29" s="10">
        <v>25.995000000000001</v>
      </c>
      <c r="P29" s="10">
        <v>33.972000000000001</v>
      </c>
      <c r="Q29" s="10">
        <v>22.088999999999999</v>
      </c>
      <c r="R29" s="10">
        <v>19.114000000000001</v>
      </c>
      <c r="S29" s="10">
        <v>8.282</v>
      </c>
      <c r="T29" s="10">
        <v>40.549999999999997</v>
      </c>
      <c r="U29" s="10">
        <v>-13.923999999999999</v>
      </c>
      <c r="V29" s="10">
        <v>25.102</v>
      </c>
      <c r="W29" s="10">
        <v>12.989000000000001</v>
      </c>
      <c r="X29" s="10">
        <v>27.751999999999999</v>
      </c>
      <c r="Y29" s="10">
        <v>9.3919999999999995</v>
      </c>
      <c r="Z29" s="10">
        <v>43.768999999999998</v>
      </c>
      <c r="AA29" s="10">
        <v>22.535</v>
      </c>
      <c r="AB29" s="10">
        <v>16.07</v>
      </c>
      <c r="AC29" s="10">
        <v>21.861999999999998</v>
      </c>
      <c r="AD29" s="10">
        <v>21.155999999999999</v>
      </c>
      <c r="AE29" s="10">
        <v>17.678999999999998</v>
      </c>
      <c r="AF29" s="10">
        <v>24.983849999999997</v>
      </c>
      <c r="AG29" s="10">
        <v>30.878040000000002</v>
      </c>
      <c r="AH29" s="10">
        <v>34.297699999999999</v>
      </c>
      <c r="AI29" s="10">
        <v>18.70016</v>
      </c>
      <c r="AJ29" s="10">
        <v>16.062130960200001</v>
      </c>
      <c r="AK29" s="10">
        <v>34.217743520299997</v>
      </c>
      <c r="AL29" s="10">
        <v>13.193</v>
      </c>
      <c r="AM29" s="10">
        <v>-2.6909999999999998</v>
      </c>
    </row>
    <row r="30" spans="1:39" ht="14.4" x14ac:dyDescent="0.3">
      <c r="A30" s="108">
        <f>YampaRiverInflow.TotalOutflow!A30</f>
        <v>45231</v>
      </c>
      <c r="B30" s="9">
        <v>18.076000000000001</v>
      </c>
      <c r="C30" s="9">
        <v>18.076000000000001</v>
      </c>
      <c r="D30" s="9">
        <v>18.076000000000001</v>
      </c>
      <c r="E30" s="10">
        <v>53.298999999999999</v>
      </c>
      <c r="F30" s="10">
        <v>-6.4260000000000002</v>
      </c>
      <c r="G30" s="10">
        <v>24.297000000000001</v>
      </c>
      <c r="H30" s="10">
        <v>17.045000000000002</v>
      </c>
      <c r="I30" s="10">
        <v>5.4539999999999997</v>
      </c>
      <c r="J30" s="10">
        <v>10.88</v>
      </c>
      <c r="K30" s="10">
        <v>-20.273</v>
      </c>
      <c r="L30" s="10">
        <v>20.206</v>
      </c>
      <c r="M30" s="10">
        <v>35.786000000000001</v>
      </c>
      <c r="N30" s="10">
        <v>28.035</v>
      </c>
      <c r="O30" s="10">
        <v>16.972000000000001</v>
      </c>
      <c r="P30" s="10">
        <v>32.304000000000002</v>
      </c>
      <c r="Q30" s="10">
        <v>27.994</v>
      </c>
      <c r="R30" s="10">
        <v>18.408000000000001</v>
      </c>
      <c r="S30" s="10">
        <v>27.646999999999998</v>
      </c>
      <c r="T30" s="10">
        <v>13.904999999999999</v>
      </c>
      <c r="U30" s="10">
        <v>20.082000000000001</v>
      </c>
      <c r="V30" s="10">
        <v>-4.2350000000000003</v>
      </c>
      <c r="W30" s="10">
        <v>5.524</v>
      </c>
      <c r="X30" s="10">
        <v>13.936</v>
      </c>
      <c r="Y30" s="10">
        <v>18.489000000000001</v>
      </c>
      <c r="Z30" s="10">
        <v>53.006</v>
      </c>
      <c r="AA30" s="10">
        <v>26.384</v>
      </c>
      <c r="AB30" s="10">
        <v>7.4660000000000002</v>
      </c>
      <c r="AC30" s="10">
        <v>17.106999999999999</v>
      </c>
      <c r="AD30" s="10">
        <v>28.956</v>
      </c>
      <c r="AE30" s="10">
        <v>31.728000000000002</v>
      </c>
      <c r="AF30" s="10">
        <v>37.927500000000002</v>
      </c>
      <c r="AG30" s="10">
        <v>37.545540000000003</v>
      </c>
      <c r="AH30" s="10">
        <v>26.962349999999997</v>
      </c>
      <c r="AI30" s="10">
        <v>24.636060000000001</v>
      </c>
      <c r="AJ30" s="10">
        <v>9.1373111003500007</v>
      </c>
      <c r="AK30" s="10">
        <v>11.0838498908</v>
      </c>
      <c r="AL30" s="10">
        <v>9.3420000000000005</v>
      </c>
      <c r="AM30" s="10">
        <v>6.9249999999999998</v>
      </c>
    </row>
    <row r="31" spans="1:39" ht="14.4" x14ac:dyDescent="0.3">
      <c r="A31" s="108">
        <f>YampaRiverInflow.TotalOutflow!A31</f>
        <v>45261</v>
      </c>
      <c r="B31" s="9">
        <v>19.66</v>
      </c>
      <c r="C31" s="9">
        <v>19.66</v>
      </c>
      <c r="D31" s="9">
        <v>19.66</v>
      </c>
      <c r="E31" s="10">
        <v>48.563000000000002</v>
      </c>
      <c r="F31" s="10">
        <v>17.190000000000001</v>
      </c>
      <c r="G31" s="10">
        <v>-8.3260000000000005</v>
      </c>
      <c r="H31" s="10">
        <v>4.6349999999999998</v>
      </c>
      <c r="I31" s="10">
        <v>47.975999999999999</v>
      </c>
      <c r="J31" s="10">
        <v>24.954999999999998</v>
      </c>
      <c r="K31" s="10">
        <v>24.792000000000002</v>
      </c>
      <c r="L31" s="10">
        <v>21.376000000000001</v>
      </c>
      <c r="M31" s="10">
        <v>28.204999999999998</v>
      </c>
      <c r="N31" s="10">
        <v>40.244</v>
      </c>
      <c r="O31" s="10">
        <v>27.562000000000001</v>
      </c>
      <c r="P31" s="10">
        <v>42.930999999999997</v>
      </c>
      <c r="Q31" s="10">
        <v>16.896000000000001</v>
      </c>
      <c r="R31" s="10">
        <v>5.2649999999999997</v>
      </c>
      <c r="S31" s="10">
        <v>14.913</v>
      </c>
      <c r="T31" s="10">
        <v>20.716999999999999</v>
      </c>
      <c r="U31" s="10">
        <v>34.1</v>
      </c>
      <c r="V31" s="10">
        <v>30.48</v>
      </c>
      <c r="W31" s="10">
        <v>17.712</v>
      </c>
      <c r="X31" s="10">
        <v>14.284000000000001</v>
      </c>
      <c r="Y31" s="10">
        <v>19.059000000000001</v>
      </c>
      <c r="Z31" s="10">
        <v>32.093000000000004</v>
      </c>
      <c r="AA31" s="10">
        <v>31.068999999999999</v>
      </c>
      <c r="AB31" s="10">
        <v>-1.1339999999999999</v>
      </c>
      <c r="AC31" s="10">
        <v>19.942</v>
      </c>
      <c r="AD31" s="10">
        <v>24.683</v>
      </c>
      <c r="AE31" s="10">
        <v>26.542000000000002</v>
      </c>
      <c r="AF31" s="10">
        <v>32.755090000000003</v>
      </c>
      <c r="AG31" s="10">
        <v>27.805679999999999</v>
      </c>
      <c r="AH31" s="10">
        <v>21.076700000000002</v>
      </c>
      <c r="AI31" s="10">
        <v>7.0595299999999996</v>
      </c>
      <c r="AJ31" s="10">
        <v>18.495586839200001</v>
      </c>
      <c r="AK31" s="10">
        <v>21.658086085000001</v>
      </c>
      <c r="AL31" s="10">
        <v>-10.919</v>
      </c>
      <c r="AM31" s="10">
        <v>-18.315999999999999</v>
      </c>
    </row>
    <row r="32" spans="1:39" ht="14.4" x14ac:dyDescent="0.3">
      <c r="A32" s="108">
        <f>YampaRiverInflow.TotalOutflow!A32</f>
        <v>45292</v>
      </c>
      <c r="B32" s="9">
        <v>20.085000000000001</v>
      </c>
      <c r="C32" s="9">
        <v>20.085000000000001</v>
      </c>
      <c r="D32" s="9">
        <v>20.085000000000001</v>
      </c>
      <c r="E32" s="10">
        <v>20.085000000000001</v>
      </c>
      <c r="F32" s="10">
        <v>31.077999999999999</v>
      </c>
      <c r="G32" s="10">
        <v>41.271999999999998</v>
      </c>
      <c r="H32" s="10">
        <v>10.534000000000001</v>
      </c>
      <c r="I32" s="10">
        <v>78.471000000000004</v>
      </c>
      <c r="J32" s="10">
        <v>15.356</v>
      </c>
      <c r="K32" s="10">
        <v>14.651</v>
      </c>
      <c r="L32" s="10">
        <v>30.507000000000001</v>
      </c>
      <c r="M32" s="10">
        <v>18.114999999999998</v>
      </c>
      <c r="N32" s="10">
        <v>101.17700000000001</v>
      </c>
      <c r="O32" s="10">
        <v>19.384</v>
      </c>
      <c r="P32" s="10">
        <v>30.748000000000001</v>
      </c>
      <c r="Q32" s="10">
        <v>9.8130000000000006</v>
      </c>
      <c r="R32" s="10">
        <v>-4.5359999999999996</v>
      </c>
      <c r="S32" s="10">
        <v>13.925000000000001</v>
      </c>
      <c r="T32" s="10">
        <v>62.106999999999999</v>
      </c>
      <c r="U32" s="10">
        <v>30.138999999999999</v>
      </c>
      <c r="V32" s="10">
        <v>34.121000000000002</v>
      </c>
      <c r="W32" s="10">
        <v>0.29199999999999998</v>
      </c>
      <c r="X32" s="10">
        <v>8.3659999999999997</v>
      </c>
      <c r="Y32" s="10">
        <v>7.298</v>
      </c>
      <c r="Z32" s="10">
        <v>137.148</v>
      </c>
      <c r="AA32" s="10">
        <v>5.109</v>
      </c>
      <c r="AB32" s="10">
        <v>9.6739999999999995</v>
      </c>
      <c r="AC32" s="10">
        <v>13.996</v>
      </c>
      <c r="AD32" s="10">
        <v>3.7160000000000002</v>
      </c>
      <c r="AE32" s="10">
        <v>41.649769999999997</v>
      </c>
      <c r="AF32" s="10">
        <v>7.6267299999999993</v>
      </c>
      <c r="AG32" s="10">
        <v>11.469899999999999</v>
      </c>
      <c r="AH32" s="10">
        <v>17.2136</v>
      </c>
      <c r="AI32" s="10">
        <v>12.568142775</v>
      </c>
      <c r="AJ32" s="10">
        <v>17.4341776228</v>
      </c>
      <c r="AK32" s="10">
        <v>-20.010999999999999</v>
      </c>
      <c r="AL32" s="10">
        <v>8.234</v>
      </c>
      <c r="AM32" s="10">
        <v>-68.331000000000003</v>
      </c>
    </row>
    <row r="33" spans="1:39" ht="14.4" x14ac:dyDescent="0.3">
      <c r="A33" s="108">
        <f>YampaRiverInflow.TotalOutflow!A33</f>
        <v>45323</v>
      </c>
      <c r="B33" s="9">
        <v>-42.707000000000001</v>
      </c>
      <c r="C33" s="9">
        <v>-42.707000000000001</v>
      </c>
      <c r="D33" s="9">
        <v>-42.707000000000001</v>
      </c>
      <c r="E33" s="10">
        <v>-42.707000000000001</v>
      </c>
      <c r="F33" s="10">
        <v>17.422999999999998</v>
      </c>
      <c r="G33" s="10">
        <v>20.231999999999999</v>
      </c>
      <c r="H33" s="10">
        <v>-6.8810000000000002</v>
      </c>
      <c r="I33" s="10">
        <v>38.478000000000002</v>
      </c>
      <c r="J33" s="10">
        <v>38.890999999999998</v>
      </c>
      <c r="K33" s="10">
        <v>7.3949999999999996</v>
      </c>
      <c r="L33" s="10">
        <v>44.286999999999999</v>
      </c>
      <c r="M33" s="10">
        <v>29.244</v>
      </c>
      <c r="N33" s="10">
        <v>221.904</v>
      </c>
      <c r="O33" s="10">
        <v>10.265000000000001</v>
      </c>
      <c r="P33" s="10">
        <v>85.662000000000006</v>
      </c>
      <c r="Q33" s="10">
        <v>11.233000000000001</v>
      </c>
      <c r="R33" s="10">
        <v>13.169</v>
      </c>
      <c r="S33" s="10">
        <v>35.386000000000003</v>
      </c>
      <c r="T33" s="10">
        <v>17.077000000000002</v>
      </c>
      <c r="U33" s="10">
        <v>13.38</v>
      </c>
      <c r="V33" s="10">
        <v>16.087</v>
      </c>
      <c r="W33" s="10">
        <v>-0.86599999999999999</v>
      </c>
      <c r="X33" s="10">
        <v>23.463000000000001</v>
      </c>
      <c r="Y33" s="10">
        <v>14.08</v>
      </c>
      <c r="Z33" s="10">
        <v>174.58199999999999</v>
      </c>
      <c r="AA33" s="10">
        <v>11.07</v>
      </c>
      <c r="AB33" s="10">
        <v>-5.6680000000000001</v>
      </c>
      <c r="AC33" s="10">
        <v>3.0179999999999998</v>
      </c>
      <c r="AD33" s="10">
        <v>14.69</v>
      </c>
      <c r="AE33" s="10">
        <v>8.8202999999999996</v>
      </c>
      <c r="AF33" s="10">
        <v>14.744759999999999</v>
      </c>
      <c r="AG33" s="10">
        <v>10.63569</v>
      </c>
      <c r="AH33" s="10">
        <v>3.61049</v>
      </c>
      <c r="AI33" s="10">
        <v>19.494754710900001</v>
      </c>
      <c r="AJ33" s="10">
        <v>9.1826606062200007</v>
      </c>
      <c r="AK33" s="10">
        <v>-32.098999999999997</v>
      </c>
      <c r="AL33" s="10">
        <v>-10.874000000000001</v>
      </c>
      <c r="AM33" s="10">
        <v>24.474</v>
      </c>
    </row>
    <row r="34" spans="1:39" ht="14.4" x14ac:dyDescent="0.3">
      <c r="A34" s="108">
        <f>YampaRiverInflow.TotalOutflow!A34</f>
        <v>45352</v>
      </c>
      <c r="B34" s="9">
        <v>26.506</v>
      </c>
      <c r="C34" s="9">
        <v>26.506</v>
      </c>
      <c r="D34" s="9">
        <v>26.506</v>
      </c>
      <c r="E34" s="10">
        <v>26.506</v>
      </c>
      <c r="F34" s="10">
        <v>96.531999999999996</v>
      </c>
      <c r="G34" s="10">
        <v>17.710999999999999</v>
      </c>
      <c r="H34" s="10">
        <v>-1.42</v>
      </c>
      <c r="I34" s="10">
        <v>43.502000000000002</v>
      </c>
      <c r="J34" s="10">
        <v>-6.4089999999999998</v>
      </c>
      <c r="K34" s="10">
        <v>8.8800000000000008</v>
      </c>
      <c r="L34" s="10">
        <v>37.970999999999997</v>
      </c>
      <c r="M34" s="10">
        <v>61.314999999999998</v>
      </c>
      <c r="N34" s="10">
        <v>316.43099999999998</v>
      </c>
      <c r="O34" s="10">
        <v>30.523</v>
      </c>
      <c r="P34" s="10">
        <v>99.09</v>
      </c>
      <c r="Q34" s="10">
        <v>0.26700000000000002</v>
      </c>
      <c r="R34" s="10">
        <v>21.556999999999999</v>
      </c>
      <c r="S34" s="10">
        <v>29.812999999999999</v>
      </c>
      <c r="T34" s="10">
        <v>17.334</v>
      </c>
      <c r="U34" s="10">
        <v>4.55</v>
      </c>
      <c r="V34" s="10">
        <v>29.456</v>
      </c>
      <c r="W34" s="10">
        <v>7.5919999999999996</v>
      </c>
      <c r="X34" s="10">
        <v>0.58599999999999997</v>
      </c>
      <c r="Y34" s="10">
        <v>5.9260000000000002</v>
      </c>
      <c r="Z34" s="10">
        <v>168.72399999999999</v>
      </c>
      <c r="AA34" s="10">
        <v>24.416</v>
      </c>
      <c r="AB34" s="10">
        <v>16.087</v>
      </c>
      <c r="AC34" s="10">
        <v>3.2</v>
      </c>
      <c r="AD34" s="10">
        <v>10.916</v>
      </c>
      <c r="AE34" s="10">
        <v>55.120930000000001</v>
      </c>
      <c r="AF34" s="10">
        <v>5.3349099999999998</v>
      </c>
      <c r="AG34" s="10">
        <v>8.3023799999999994</v>
      </c>
      <c r="AH34" s="10">
        <v>7.6192200000000003</v>
      </c>
      <c r="AI34" s="10">
        <v>-3.1343052999900003</v>
      </c>
      <c r="AJ34" s="10">
        <v>3.17213907435</v>
      </c>
      <c r="AK34" s="10">
        <v>-63.835000000000001</v>
      </c>
      <c r="AL34" s="10">
        <v>-26.42</v>
      </c>
      <c r="AM34" s="10">
        <v>59.759</v>
      </c>
    </row>
    <row r="35" spans="1:39" ht="14.4" x14ac:dyDescent="0.3">
      <c r="A35" s="108">
        <f>YampaRiverInflow.TotalOutflow!A35</f>
        <v>45383</v>
      </c>
      <c r="B35" s="9">
        <v>49.36</v>
      </c>
      <c r="C35" s="9">
        <v>49.36</v>
      </c>
      <c r="D35" s="9">
        <v>49.36</v>
      </c>
      <c r="E35" s="10">
        <v>49.36</v>
      </c>
      <c r="F35" s="10">
        <v>53.290999999999997</v>
      </c>
      <c r="G35" s="10">
        <v>25.484000000000002</v>
      </c>
      <c r="H35" s="10">
        <v>-15.704000000000001</v>
      </c>
      <c r="I35" s="10">
        <v>2.6739999999999999</v>
      </c>
      <c r="J35" s="10">
        <v>9.9689999999999994</v>
      </c>
      <c r="K35" s="10">
        <v>14.242000000000001</v>
      </c>
      <c r="L35" s="10">
        <v>68.507000000000005</v>
      </c>
      <c r="M35" s="10">
        <v>34.072000000000003</v>
      </c>
      <c r="N35" s="10">
        <v>40.68</v>
      </c>
      <c r="O35" s="10">
        <v>13.753</v>
      </c>
      <c r="P35" s="10">
        <v>16.016999999999999</v>
      </c>
      <c r="Q35" s="10">
        <v>14.180999999999999</v>
      </c>
      <c r="R35" s="10">
        <v>10.909000000000001</v>
      </c>
      <c r="S35" s="10">
        <v>31.158000000000001</v>
      </c>
      <c r="T35" s="10">
        <v>9.2080000000000002</v>
      </c>
      <c r="U35" s="10">
        <v>5.04</v>
      </c>
      <c r="V35" s="10">
        <v>53.372999999999998</v>
      </c>
      <c r="W35" s="10">
        <v>10.19</v>
      </c>
      <c r="X35" s="10">
        <v>22.326000000000001</v>
      </c>
      <c r="Y35" s="10">
        <v>12.529</v>
      </c>
      <c r="Z35" s="10">
        <v>16.698</v>
      </c>
      <c r="AA35" s="10">
        <v>14.458</v>
      </c>
      <c r="AB35" s="10">
        <v>15.693</v>
      </c>
      <c r="AC35" s="10">
        <v>12.19</v>
      </c>
      <c r="AD35" s="10">
        <v>15.191000000000001</v>
      </c>
      <c r="AE35" s="10">
        <v>34.110879999999995</v>
      </c>
      <c r="AF35" s="10">
        <v>18.928849999999997</v>
      </c>
      <c r="AG35" s="10">
        <v>23.699870000000001</v>
      </c>
      <c r="AH35" s="10">
        <v>14.320200000000002</v>
      </c>
      <c r="AI35" s="10">
        <v>23.981204488899998</v>
      </c>
      <c r="AJ35" s="10">
        <v>12.6252825743</v>
      </c>
      <c r="AK35" s="10">
        <v>-50.832999999999998</v>
      </c>
      <c r="AL35" s="10">
        <v>-3.6080000000000001</v>
      </c>
      <c r="AM35" s="10">
        <v>-89.194000000000003</v>
      </c>
    </row>
    <row r="36" spans="1:39" ht="14.4" x14ac:dyDescent="0.3">
      <c r="A36" s="108">
        <f>YampaRiverInflow.TotalOutflow!A36</f>
        <v>45413</v>
      </c>
      <c r="B36" s="9">
        <v>9.4809999999999999</v>
      </c>
      <c r="C36" s="9">
        <v>9.4809999999999999</v>
      </c>
      <c r="D36" s="9">
        <v>9.4809999999999999</v>
      </c>
      <c r="E36" s="10">
        <v>-14.659000000000001</v>
      </c>
      <c r="F36" s="10">
        <v>23.445</v>
      </c>
      <c r="G36" s="10">
        <v>-44.76</v>
      </c>
      <c r="H36" s="10">
        <v>4.5609999999999999</v>
      </c>
      <c r="I36" s="10">
        <v>-17.443000000000001</v>
      </c>
      <c r="J36" s="10">
        <v>33.575000000000003</v>
      </c>
      <c r="K36" s="10">
        <v>29.093</v>
      </c>
      <c r="L36" s="10">
        <v>35.158000000000001</v>
      </c>
      <c r="M36" s="10">
        <v>30.619</v>
      </c>
      <c r="N36" s="10">
        <v>51.445999999999998</v>
      </c>
      <c r="O36" s="10">
        <v>147.43199999999999</v>
      </c>
      <c r="P36" s="10">
        <v>31.465</v>
      </c>
      <c r="Q36" s="10">
        <v>16.225000000000001</v>
      </c>
      <c r="R36" s="10">
        <v>15.988</v>
      </c>
      <c r="S36" s="10">
        <v>22.762</v>
      </c>
      <c r="T36" s="10">
        <v>16.884</v>
      </c>
      <c r="U36" s="10">
        <v>8.0370000000000008</v>
      </c>
      <c r="V36" s="10">
        <v>0.76700000000000002</v>
      </c>
      <c r="W36" s="10">
        <v>15.06</v>
      </c>
      <c r="X36" s="10">
        <v>18.966999999999999</v>
      </c>
      <c r="Y36" s="10">
        <v>6.8140000000000001</v>
      </c>
      <c r="Z36" s="10">
        <v>10.48</v>
      </c>
      <c r="AA36" s="10">
        <v>-4.4349999999999996</v>
      </c>
      <c r="AB36" s="10">
        <v>13.545999999999999</v>
      </c>
      <c r="AC36" s="10">
        <v>14.374000000000001</v>
      </c>
      <c r="AD36" s="10">
        <v>20.312000000000001</v>
      </c>
      <c r="AE36" s="10">
        <v>24.09412</v>
      </c>
      <c r="AF36" s="10">
        <v>17.2925</v>
      </c>
      <c r="AG36" s="10">
        <v>26.04485</v>
      </c>
      <c r="AH36" s="10">
        <v>20.55932</v>
      </c>
      <c r="AI36" s="10">
        <v>-2.9233854721500001</v>
      </c>
      <c r="AJ36" s="10">
        <v>20.635423071599998</v>
      </c>
      <c r="AK36" s="10">
        <v>-15.445</v>
      </c>
      <c r="AL36" s="10">
        <v>-30.884</v>
      </c>
      <c r="AM36" s="10">
        <v>-80.722999999999999</v>
      </c>
    </row>
    <row r="37" spans="1:39" ht="14.4" x14ac:dyDescent="0.3">
      <c r="A37" s="108">
        <f>YampaRiverInflow.TotalOutflow!A37</f>
        <v>45444</v>
      </c>
      <c r="B37" s="9">
        <v>6.1550000000000002</v>
      </c>
      <c r="C37" s="9">
        <v>6.1550000000000002</v>
      </c>
      <c r="D37" s="9">
        <v>6.1550000000000002</v>
      </c>
      <c r="E37" s="10">
        <v>-68.215000000000003</v>
      </c>
      <c r="F37" s="10">
        <v>17.126000000000001</v>
      </c>
      <c r="G37" s="10">
        <v>9.0709999999999997</v>
      </c>
      <c r="H37" s="10">
        <v>12.688000000000001</v>
      </c>
      <c r="I37" s="10">
        <v>3.8149999999999999</v>
      </c>
      <c r="J37" s="10">
        <v>18.376000000000001</v>
      </c>
      <c r="K37" s="10">
        <v>10.868</v>
      </c>
      <c r="L37" s="10">
        <v>38.33</v>
      </c>
      <c r="M37" s="10">
        <v>17.908000000000001</v>
      </c>
      <c r="N37" s="10">
        <v>23.242999999999999</v>
      </c>
      <c r="O37" s="10">
        <v>149.01400000000001</v>
      </c>
      <c r="P37" s="10">
        <v>25.635000000000002</v>
      </c>
      <c r="Q37" s="10">
        <v>16.579999999999998</v>
      </c>
      <c r="R37" s="10">
        <v>17.053999999999998</v>
      </c>
      <c r="S37" s="10">
        <v>19.07</v>
      </c>
      <c r="T37" s="10">
        <v>13.257999999999999</v>
      </c>
      <c r="U37" s="10">
        <v>52.686</v>
      </c>
      <c r="V37" s="10">
        <v>31.236000000000001</v>
      </c>
      <c r="W37" s="10">
        <v>9.4260000000000002</v>
      </c>
      <c r="X37" s="10">
        <v>11.861000000000001</v>
      </c>
      <c r="Y37" s="10">
        <v>3.2530000000000001</v>
      </c>
      <c r="Z37" s="10">
        <v>10.676</v>
      </c>
      <c r="AA37" s="10">
        <v>-12.563000000000001</v>
      </c>
      <c r="AB37" s="10">
        <v>10.95</v>
      </c>
      <c r="AC37" s="10">
        <v>4.9080000000000004</v>
      </c>
      <c r="AD37" s="10">
        <v>20.478999999999999</v>
      </c>
      <c r="AE37" s="10">
        <v>23.339099999999998</v>
      </c>
      <c r="AF37" s="10">
        <v>14.779639999999999</v>
      </c>
      <c r="AG37" s="10">
        <v>10.374750000000001</v>
      </c>
      <c r="AH37" s="10">
        <v>15.253579999999999</v>
      </c>
      <c r="AI37" s="10">
        <v>10.8723748103</v>
      </c>
      <c r="AJ37" s="10">
        <v>19.2537612671</v>
      </c>
      <c r="AK37" s="10">
        <v>-42.570999999999998</v>
      </c>
      <c r="AL37" s="10">
        <v>-23.359000000000002</v>
      </c>
      <c r="AM37" s="10">
        <v>-170.375</v>
      </c>
    </row>
    <row r="38" spans="1:39" ht="14.4" x14ac:dyDescent="0.3">
      <c r="A38" s="108">
        <f>YampaRiverInflow.TotalOutflow!A38</f>
        <v>45474</v>
      </c>
      <c r="B38" s="9">
        <v>15.343</v>
      </c>
      <c r="C38" s="9">
        <v>15.343</v>
      </c>
      <c r="D38" s="9">
        <v>15.343</v>
      </c>
      <c r="E38" s="10">
        <v>-44.088999999999999</v>
      </c>
      <c r="F38" s="10">
        <v>31.13</v>
      </c>
      <c r="G38" s="10">
        <v>-0.70799999999999996</v>
      </c>
      <c r="H38" s="10">
        <v>17.495000000000001</v>
      </c>
      <c r="I38" s="10">
        <v>-0.90900000000000003</v>
      </c>
      <c r="J38" s="10">
        <v>22.303000000000001</v>
      </c>
      <c r="K38" s="10">
        <v>26.056000000000001</v>
      </c>
      <c r="L38" s="10">
        <v>37.981000000000002</v>
      </c>
      <c r="M38" s="10">
        <v>46.884999999999998</v>
      </c>
      <c r="N38" s="10">
        <v>38.639000000000003</v>
      </c>
      <c r="O38" s="10">
        <v>161.97499999999999</v>
      </c>
      <c r="P38" s="10">
        <v>38.319000000000003</v>
      </c>
      <c r="Q38" s="10">
        <v>19.699000000000002</v>
      </c>
      <c r="R38" s="10">
        <v>17.989999999999998</v>
      </c>
      <c r="S38" s="10">
        <v>13.172000000000001</v>
      </c>
      <c r="T38" s="10">
        <v>40.615000000000002</v>
      </c>
      <c r="U38" s="10">
        <v>26.545000000000002</v>
      </c>
      <c r="V38" s="10">
        <v>25.422999999999998</v>
      </c>
      <c r="W38" s="10">
        <v>13.888999999999999</v>
      </c>
      <c r="X38" s="10">
        <v>15.146000000000001</v>
      </c>
      <c r="Y38" s="10">
        <v>6.6020000000000003</v>
      </c>
      <c r="Z38" s="10">
        <v>10.079000000000001</v>
      </c>
      <c r="AA38" s="10">
        <v>4.5090000000000003</v>
      </c>
      <c r="AB38" s="10">
        <v>26.234000000000002</v>
      </c>
      <c r="AC38" s="10">
        <v>12.146000000000001</v>
      </c>
      <c r="AD38" s="10">
        <v>17.390999999999998</v>
      </c>
      <c r="AE38" s="10">
        <v>17.51343</v>
      </c>
      <c r="AF38" s="10">
        <v>34.483599999999996</v>
      </c>
      <c r="AG38" s="10">
        <v>45.963620000000006</v>
      </c>
      <c r="AH38" s="10">
        <v>28.082819999999998</v>
      </c>
      <c r="AI38" s="10">
        <v>19.215399487300001</v>
      </c>
      <c r="AJ38" s="10">
        <v>17.603711951099999</v>
      </c>
      <c r="AK38" s="10">
        <v>-60.779000000000003</v>
      </c>
      <c r="AL38" s="10">
        <v>-56.558999999999997</v>
      </c>
      <c r="AM38" s="10">
        <v>-126.367</v>
      </c>
    </row>
    <row r="39" spans="1:39" ht="14.4" x14ac:dyDescent="0.3">
      <c r="A39" s="108">
        <f>YampaRiverInflow.TotalOutflow!A39</f>
        <v>45505</v>
      </c>
      <c r="B39" s="9">
        <v>14.505000000000001</v>
      </c>
      <c r="C39" s="9">
        <v>14.505000000000001</v>
      </c>
      <c r="D39" s="9">
        <v>14.505000000000001</v>
      </c>
      <c r="E39" s="10">
        <v>36.843000000000004</v>
      </c>
      <c r="F39" s="10">
        <v>32.896999999999998</v>
      </c>
      <c r="G39" s="10">
        <v>15.759</v>
      </c>
      <c r="H39" s="10">
        <v>30.661000000000001</v>
      </c>
      <c r="I39" s="10">
        <v>55</v>
      </c>
      <c r="J39" s="10">
        <v>48.677</v>
      </c>
      <c r="K39" s="10">
        <v>33.113</v>
      </c>
      <c r="L39" s="10">
        <v>45.93</v>
      </c>
      <c r="M39" s="10">
        <v>51.271000000000001</v>
      </c>
      <c r="N39" s="10">
        <v>50.551000000000002</v>
      </c>
      <c r="O39" s="10">
        <v>39.052</v>
      </c>
      <c r="P39" s="10">
        <v>28.867000000000001</v>
      </c>
      <c r="Q39" s="10">
        <v>22.442</v>
      </c>
      <c r="R39" s="10">
        <v>26.152999999999999</v>
      </c>
      <c r="S39" s="10">
        <v>32.817999999999998</v>
      </c>
      <c r="T39" s="10">
        <v>21.527999999999999</v>
      </c>
      <c r="U39" s="10">
        <v>35.834000000000003</v>
      </c>
      <c r="V39" s="10">
        <v>31.181000000000001</v>
      </c>
      <c r="W39" s="10">
        <v>15.63</v>
      </c>
      <c r="X39" s="10">
        <v>23.109000000000002</v>
      </c>
      <c r="Y39" s="10">
        <v>11.401</v>
      </c>
      <c r="Z39" s="10">
        <v>31.262</v>
      </c>
      <c r="AA39" s="10">
        <v>3.68</v>
      </c>
      <c r="AB39" s="10">
        <v>14.694000000000001</v>
      </c>
      <c r="AC39" s="10">
        <v>25.271000000000001</v>
      </c>
      <c r="AD39" s="10">
        <v>24.695</v>
      </c>
      <c r="AE39" s="10">
        <v>21.273709999999998</v>
      </c>
      <c r="AF39" s="10">
        <v>24.753779999999999</v>
      </c>
      <c r="AG39" s="10">
        <v>25.619619999999998</v>
      </c>
      <c r="AH39" s="10">
        <v>36.973279999999995</v>
      </c>
      <c r="AI39" s="10">
        <v>26.050836177000001</v>
      </c>
      <c r="AJ39" s="10">
        <v>15.572127335099999</v>
      </c>
      <c r="AK39" s="10">
        <v>-38.963999999999999</v>
      </c>
      <c r="AL39" s="10">
        <v>-34.012</v>
      </c>
      <c r="AM39" s="10">
        <v>6.7279999999999998</v>
      </c>
    </row>
    <row r="40" spans="1:39" ht="14.4" x14ac:dyDescent="0.3">
      <c r="A40" s="108">
        <f>YampaRiverInflow.TotalOutflow!A40</f>
        <v>45536</v>
      </c>
      <c r="B40" s="9">
        <v>13.571</v>
      </c>
      <c r="C40" s="9">
        <v>13.571</v>
      </c>
      <c r="D40" s="9">
        <v>13.571</v>
      </c>
      <c r="E40" s="10">
        <v>31.548999999999999</v>
      </c>
      <c r="F40" s="10">
        <v>18.584</v>
      </c>
      <c r="G40" s="10">
        <v>20.257999999999999</v>
      </c>
      <c r="H40" s="10">
        <v>40.121000000000002</v>
      </c>
      <c r="I40" s="10">
        <v>42.011000000000003</v>
      </c>
      <c r="J40" s="10">
        <v>32.043999999999997</v>
      </c>
      <c r="K40" s="10">
        <v>34.625999999999998</v>
      </c>
      <c r="L40" s="10">
        <v>44.92</v>
      </c>
      <c r="M40" s="10">
        <v>38.738</v>
      </c>
      <c r="N40" s="10">
        <v>36.225999999999999</v>
      </c>
      <c r="O40" s="10">
        <v>28.126000000000001</v>
      </c>
      <c r="P40" s="10">
        <v>31.236000000000001</v>
      </c>
      <c r="Q40" s="10">
        <v>22.335000000000001</v>
      </c>
      <c r="R40" s="10">
        <v>48.393999999999998</v>
      </c>
      <c r="S40" s="10">
        <v>28.478999999999999</v>
      </c>
      <c r="T40" s="10">
        <v>11.491</v>
      </c>
      <c r="U40" s="10">
        <v>18.042999999999999</v>
      </c>
      <c r="V40" s="10">
        <v>23.867999999999999</v>
      </c>
      <c r="W40" s="10">
        <v>14.974</v>
      </c>
      <c r="X40" s="10">
        <v>17.042999999999999</v>
      </c>
      <c r="Y40" s="10">
        <v>23.401</v>
      </c>
      <c r="Z40" s="10">
        <v>6.1059999999999999</v>
      </c>
      <c r="AA40" s="10">
        <v>5.0819999999999999</v>
      </c>
      <c r="AB40" s="10">
        <v>18.600999999999999</v>
      </c>
      <c r="AC40" s="10">
        <v>14.476000000000001</v>
      </c>
      <c r="AD40" s="10">
        <v>21.350999999999999</v>
      </c>
      <c r="AE40" s="10">
        <v>17.48638</v>
      </c>
      <c r="AF40" s="10">
        <v>30.457650000000001</v>
      </c>
      <c r="AG40" s="10">
        <v>31.318210000000001</v>
      </c>
      <c r="AH40" s="10">
        <v>23.158259999999999</v>
      </c>
      <c r="AI40" s="10">
        <v>13.2491374797</v>
      </c>
      <c r="AJ40" s="10">
        <v>19.184875404</v>
      </c>
      <c r="AK40" s="10">
        <v>42.127000000000002</v>
      </c>
      <c r="AL40" s="10">
        <v>-1.2290000000000001</v>
      </c>
      <c r="AM40" s="10">
        <v>-33.959000000000003</v>
      </c>
    </row>
    <row r="41" spans="1:39" ht="14.4" x14ac:dyDescent="0.3">
      <c r="A41" s="108">
        <f>YampaRiverInflow.TotalOutflow!A41</f>
        <v>45566</v>
      </c>
      <c r="B41" s="9">
        <v>21.253</v>
      </c>
      <c r="C41" s="9">
        <v>21.253</v>
      </c>
      <c r="D41" s="9">
        <v>21.253</v>
      </c>
      <c r="E41" s="10">
        <v>31.16</v>
      </c>
      <c r="F41" s="10">
        <v>36.676000000000002</v>
      </c>
      <c r="G41" s="10">
        <v>34.716000000000001</v>
      </c>
      <c r="H41" s="10">
        <v>66.048000000000002</v>
      </c>
      <c r="I41" s="10">
        <v>39.569000000000003</v>
      </c>
      <c r="J41" s="10">
        <v>37.305999999999997</v>
      </c>
      <c r="K41" s="10">
        <v>23.975999999999999</v>
      </c>
      <c r="L41" s="10">
        <v>34.430999999999997</v>
      </c>
      <c r="M41" s="10">
        <v>38.234000000000002</v>
      </c>
      <c r="N41" s="10">
        <v>25.995000000000001</v>
      </c>
      <c r="O41" s="10">
        <v>33.972000000000001</v>
      </c>
      <c r="P41" s="10">
        <v>22.088999999999999</v>
      </c>
      <c r="Q41" s="10">
        <v>19.114000000000001</v>
      </c>
      <c r="R41" s="10">
        <v>8.282</v>
      </c>
      <c r="S41" s="10">
        <v>40.549999999999997</v>
      </c>
      <c r="T41" s="10">
        <v>-13.923999999999999</v>
      </c>
      <c r="U41" s="10">
        <v>25.102</v>
      </c>
      <c r="V41" s="10">
        <v>12.989000000000001</v>
      </c>
      <c r="W41" s="10">
        <v>27.751999999999999</v>
      </c>
      <c r="X41" s="10">
        <v>9.3919999999999995</v>
      </c>
      <c r="Y41" s="10">
        <v>43.768999999999998</v>
      </c>
      <c r="Z41" s="10">
        <v>22.535</v>
      </c>
      <c r="AA41" s="10">
        <v>16.07</v>
      </c>
      <c r="AB41" s="10">
        <v>21.861999999999998</v>
      </c>
      <c r="AC41" s="10">
        <v>21.155999999999999</v>
      </c>
      <c r="AD41" s="10">
        <v>17.678999999999998</v>
      </c>
      <c r="AE41" s="10">
        <v>24.983849999999997</v>
      </c>
      <c r="AF41" s="10">
        <v>30.878040000000002</v>
      </c>
      <c r="AG41" s="10">
        <v>34.297699999999999</v>
      </c>
      <c r="AH41" s="10">
        <v>18.70016</v>
      </c>
      <c r="AI41" s="10">
        <v>16.062130960200001</v>
      </c>
      <c r="AJ41" s="10">
        <v>34.217743520299997</v>
      </c>
      <c r="AK41" s="10">
        <v>13.193</v>
      </c>
      <c r="AL41" s="10">
        <v>-2.6909999999999998</v>
      </c>
      <c r="AM41" s="10">
        <v>-40.167999999999999</v>
      </c>
    </row>
    <row r="42" spans="1:39" ht="14.4" x14ac:dyDescent="0.3">
      <c r="A42" s="108">
        <f>YampaRiverInflow.TotalOutflow!A42</f>
        <v>45597</v>
      </c>
      <c r="B42" s="9">
        <v>18.076000000000001</v>
      </c>
      <c r="C42" s="9">
        <v>18.076000000000001</v>
      </c>
      <c r="D42" s="9">
        <v>18.076000000000001</v>
      </c>
      <c r="E42" s="10">
        <v>-6.4260000000000002</v>
      </c>
      <c r="F42" s="10">
        <v>24.297000000000001</v>
      </c>
      <c r="G42" s="10">
        <v>17.045000000000002</v>
      </c>
      <c r="H42" s="10">
        <v>5.4539999999999997</v>
      </c>
      <c r="I42" s="10">
        <v>10.88</v>
      </c>
      <c r="J42" s="10">
        <v>-20.273</v>
      </c>
      <c r="K42" s="10">
        <v>20.206</v>
      </c>
      <c r="L42" s="10">
        <v>35.786000000000001</v>
      </c>
      <c r="M42" s="10">
        <v>28.035</v>
      </c>
      <c r="N42" s="10">
        <v>16.972000000000001</v>
      </c>
      <c r="O42" s="10">
        <v>32.304000000000002</v>
      </c>
      <c r="P42" s="10">
        <v>27.994</v>
      </c>
      <c r="Q42" s="10">
        <v>18.408000000000001</v>
      </c>
      <c r="R42" s="10">
        <v>27.646999999999998</v>
      </c>
      <c r="S42" s="10">
        <v>13.904999999999999</v>
      </c>
      <c r="T42" s="10">
        <v>20.082000000000001</v>
      </c>
      <c r="U42" s="10">
        <v>-4.2350000000000003</v>
      </c>
      <c r="V42" s="10">
        <v>5.524</v>
      </c>
      <c r="W42" s="10">
        <v>13.936</v>
      </c>
      <c r="X42" s="10">
        <v>18.489000000000001</v>
      </c>
      <c r="Y42" s="10">
        <v>53.006</v>
      </c>
      <c r="Z42" s="10">
        <v>26.384</v>
      </c>
      <c r="AA42" s="10">
        <v>7.4660000000000002</v>
      </c>
      <c r="AB42" s="10">
        <v>17.106999999999999</v>
      </c>
      <c r="AC42" s="10">
        <v>28.956</v>
      </c>
      <c r="AD42" s="10">
        <v>31.728000000000002</v>
      </c>
      <c r="AE42" s="10">
        <v>37.927500000000002</v>
      </c>
      <c r="AF42" s="10">
        <v>37.545540000000003</v>
      </c>
      <c r="AG42" s="10">
        <v>26.962349999999997</v>
      </c>
      <c r="AH42" s="10">
        <v>24.636060000000001</v>
      </c>
      <c r="AI42" s="10">
        <v>9.1373111003500007</v>
      </c>
      <c r="AJ42" s="10">
        <v>11.0838498908</v>
      </c>
      <c r="AK42" s="10">
        <v>9.3420000000000005</v>
      </c>
      <c r="AL42" s="10">
        <v>6.9249999999999998</v>
      </c>
      <c r="AM42" s="10">
        <v>53.298999999999999</v>
      </c>
    </row>
    <row r="43" spans="1:39" ht="14.4" x14ac:dyDescent="0.3">
      <c r="A43" s="108">
        <f>YampaRiverInflow.TotalOutflow!A43</f>
        <v>45627</v>
      </c>
      <c r="B43" s="9">
        <v>19.66</v>
      </c>
      <c r="C43" s="9">
        <v>19.66</v>
      </c>
      <c r="D43" s="9">
        <v>19.66</v>
      </c>
      <c r="E43" s="10">
        <v>17.190000000000001</v>
      </c>
      <c r="F43" s="10">
        <v>-8.3260000000000005</v>
      </c>
      <c r="G43" s="10">
        <v>4.6349999999999998</v>
      </c>
      <c r="H43" s="10">
        <v>47.975999999999999</v>
      </c>
      <c r="I43" s="10">
        <v>24.954999999999998</v>
      </c>
      <c r="J43" s="10">
        <v>24.792000000000002</v>
      </c>
      <c r="K43" s="10">
        <v>21.376000000000001</v>
      </c>
      <c r="L43" s="10">
        <v>28.204999999999998</v>
      </c>
      <c r="M43" s="10">
        <v>40.244</v>
      </c>
      <c r="N43" s="10">
        <v>27.562000000000001</v>
      </c>
      <c r="O43" s="10">
        <v>42.930999999999997</v>
      </c>
      <c r="P43" s="10">
        <v>16.896000000000001</v>
      </c>
      <c r="Q43" s="10">
        <v>5.2649999999999997</v>
      </c>
      <c r="R43" s="10">
        <v>14.913</v>
      </c>
      <c r="S43" s="10">
        <v>20.716999999999999</v>
      </c>
      <c r="T43" s="10">
        <v>34.1</v>
      </c>
      <c r="U43" s="10">
        <v>30.48</v>
      </c>
      <c r="V43" s="10">
        <v>17.712</v>
      </c>
      <c r="W43" s="10">
        <v>14.284000000000001</v>
      </c>
      <c r="X43" s="10">
        <v>19.059000000000001</v>
      </c>
      <c r="Y43" s="10">
        <v>32.093000000000004</v>
      </c>
      <c r="Z43" s="10">
        <v>31.068999999999999</v>
      </c>
      <c r="AA43" s="10">
        <v>-1.1339999999999999</v>
      </c>
      <c r="AB43" s="10">
        <v>19.942</v>
      </c>
      <c r="AC43" s="10">
        <v>24.683</v>
      </c>
      <c r="AD43" s="10">
        <v>26.542000000000002</v>
      </c>
      <c r="AE43" s="10">
        <v>32.755090000000003</v>
      </c>
      <c r="AF43" s="10">
        <v>27.805679999999999</v>
      </c>
      <c r="AG43" s="10">
        <v>21.076700000000002</v>
      </c>
      <c r="AH43" s="10">
        <v>7.0595299999999996</v>
      </c>
      <c r="AI43" s="10">
        <v>18.495586839200001</v>
      </c>
      <c r="AJ43" s="10">
        <v>21.658086085000001</v>
      </c>
      <c r="AK43" s="10">
        <v>-10.919</v>
      </c>
      <c r="AL43" s="10">
        <v>-18.315999999999999</v>
      </c>
      <c r="AM43" s="10">
        <v>48.563000000000002</v>
      </c>
    </row>
    <row r="44" spans="1:39" ht="14.4" x14ac:dyDescent="0.3">
      <c r="A44" s="108">
        <f>YampaRiverInflow.TotalOutflow!A44</f>
        <v>45658</v>
      </c>
      <c r="B44" s="9">
        <v>20.085000000000001</v>
      </c>
      <c r="C44" s="9">
        <v>20.085000000000001</v>
      </c>
      <c r="D44" s="9">
        <v>20.085000000000001</v>
      </c>
      <c r="E44" s="10">
        <v>31.077999999999999</v>
      </c>
      <c r="F44" s="10">
        <v>41.271999999999998</v>
      </c>
      <c r="G44" s="10">
        <v>10.534000000000001</v>
      </c>
      <c r="H44" s="10">
        <v>78.471000000000004</v>
      </c>
      <c r="I44" s="10">
        <v>15.356</v>
      </c>
      <c r="J44" s="10">
        <v>14.651</v>
      </c>
      <c r="K44" s="10">
        <v>30.507000000000001</v>
      </c>
      <c r="L44" s="10">
        <v>18.114999999999998</v>
      </c>
      <c r="M44" s="10">
        <v>101.17700000000001</v>
      </c>
      <c r="N44" s="10">
        <v>19.384</v>
      </c>
      <c r="O44" s="10">
        <v>30.748000000000001</v>
      </c>
      <c r="P44" s="10">
        <v>9.8130000000000006</v>
      </c>
      <c r="Q44" s="10">
        <v>-4.5359999999999996</v>
      </c>
      <c r="R44" s="10">
        <v>13.925000000000001</v>
      </c>
      <c r="S44" s="10">
        <v>62.106999999999999</v>
      </c>
      <c r="T44" s="10">
        <v>30.138999999999999</v>
      </c>
      <c r="U44" s="10">
        <v>34.121000000000002</v>
      </c>
      <c r="V44" s="10">
        <v>0.29199999999999998</v>
      </c>
      <c r="W44" s="10">
        <v>8.3659999999999997</v>
      </c>
      <c r="X44" s="10">
        <v>7.298</v>
      </c>
      <c r="Y44" s="10">
        <v>137.148</v>
      </c>
      <c r="Z44" s="10">
        <v>5.109</v>
      </c>
      <c r="AA44" s="10">
        <v>9.6739999999999995</v>
      </c>
      <c r="AB44" s="10">
        <v>13.996</v>
      </c>
      <c r="AC44" s="10">
        <v>3.7160000000000002</v>
      </c>
      <c r="AD44" s="10">
        <v>41.649769999999997</v>
      </c>
      <c r="AE44" s="10">
        <v>7.6267299999999993</v>
      </c>
      <c r="AF44" s="10">
        <v>11.469899999999999</v>
      </c>
      <c r="AG44" s="10">
        <v>17.2136</v>
      </c>
      <c r="AH44" s="10">
        <v>12.568142775</v>
      </c>
      <c r="AI44" s="10">
        <v>17.4341776228</v>
      </c>
      <c r="AJ44" s="10">
        <v>-20.010999999999999</v>
      </c>
      <c r="AK44" s="10">
        <v>8.234</v>
      </c>
      <c r="AL44" s="10">
        <v>-68.331000000000003</v>
      </c>
      <c r="AM44" s="10">
        <v>20.085000000000001</v>
      </c>
    </row>
    <row r="45" spans="1:39" ht="14.4" x14ac:dyDescent="0.3">
      <c r="A45" s="108">
        <f>YampaRiverInflow.TotalOutflow!A45</f>
        <v>45689</v>
      </c>
      <c r="B45" s="9">
        <v>-42.707000000000001</v>
      </c>
      <c r="C45" s="9">
        <v>-42.707000000000001</v>
      </c>
      <c r="D45" s="9">
        <v>-42.707000000000001</v>
      </c>
      <c r="E45" s="10">
        <v>17.422999999999998</v>
      </c>
      <c r="F45" s="10">
        <v>20.231999999999999</v>
      </c>
      <c r="G45" s="10">
        <v>-6.8810000000000002</v>
      </c>
      <c r="H45" s="10">
        <v>38.478000000000002</v>
      </c>
      <c r="I45" s="10">
        <v>38.890999999999998</v>
      </c>
      <c r="J45" s="10">
        <v>7.3949999999999996</v>
      </c>
      <c r="K45" s="10">
        <v>44.286999999999999</v>
      </c>
      <c r="L45" s="10">
        <v>29.244</v>
      </c>
      <c r="M45" s="10">
        <v>221.904</v>
      </c>
      <c r="N45" s="10">
        <v>10.265000000000001</v>
      </c>
      <c r="O45" s="10">
        <v>85.662000000000006</v>
      </c>
      <c r="P45" s="10">
        <v>11.233000000000001</v>
      </c>
      <c r="Q45" s="10">
        <v>13.169</v>
      </c>
      <c r="R45" s="10">
        <v>35.386000000000003</v>
      </c>
      <c r="S45" s="10">
        <v>17.077000000000002</v>
      </c>
      <c r="T45" s="10">
        <v>13.38</v>
      </c>
      <c r="U45" s="10">
        <v>16.087</v>
      </c>
      <c r="V45" s="10">
        <v>-0.86599999999999999</v>
      </c>
      <c r="W45" s="10">
        <v>23.463000000000001</v>
      </c>
      <c r="X45" s="10">
        <v>14.08</v>
      </c>
      <c r="Y45" s="10">
        <v>174.58199999999999</v>
      </c>
      <c r="Z45" s="10">
        <v>11.07</v>
      </c>
      <c r="AA45" s="10">
        <v>-5.6680000000000001</v>
      </c>
      <c r="AB45" s="10">
        <v>3.0179999999999998</v>
      </c>
      <c r="AC45" s="10">
        <v>14.69</v>
      </c>
      <c r="AD45" s="10">
        <v>8.8202999999999996</v>
      </c>
      <c r="AE45" s="10">
        <v>14.744759999999999</v>
      </c>
      <c r="AF45" s="10">
        <v>10.63569</v>
      </c>
      <c r="AG45" s="10">
        <v>3.61049</v>
      </c>
      <c r="AH45" s="10">
        <v>19.494754710900001</v>
      </c>
      <c r="AI45" s="10">
        <v>9.1826606062200007</v>
      </c>
      <c r="AJ45" s="10">
        <v>-32.098999999999997</v>
      </c>
      <c r="AK45" s="10">
        <v>-10.874000000000001</v>
      </c>
      <c r="AL45" s="10">
        <v>24.474</v>
      </c>
      <c r="AM45" s="10">
        <v>-42.707000000000001</v>
      </c>
    </row>
    <row r="46" spans="1:39" ht="14.4" x14ac:dyDescent="0.3">
      <c r="A46" s="108">
        <f>YampaRiverInflow.TotalOutflow!A46</f>
        <v>45717</v>
      </c>
      <c r="B46" s="9">
        <v>26.506</v>
      </c>
      <c r="C46" s="9">
        <v>26.506</v>
      </c>
      <c r="D46" s="9">
        <v>26.506</v>
      </c>
      <c r="E46" s="10">
        <v>96.531999999999996</v>
      </c>
      <c r="F46" s="10">
        <v>17.710999999999999</v>
      </c>
      <c r="G46" s="10">
        <v>-1.42</v>
      </c>
      <c r="H46" s="10">
        <v>43.502000000000002</v>
      </c>
      <c r="I46" s="10">
        <v>-6.4089999999999998</v>
      </c>
      <c r="J46" s="10">
        <v>8.8800000000000008</v>
      </c>
      <c r="K46" s="10">
        <v>37.970999999999997</v>
      </c>
      <c r="L46" s="10">
        <v>61.314999999999998</v>
      </c>
      <c r="M46" s="10">
        <v>316.43099999999998</v>
      </c>
      <c r="N46" s="10">
        <v>30.523</v>
      </c>
      <c r="O46" s="10">
        <v>99.09</v>
      </c>
      <c r="P46" s="10">
        <v>0.26700000000000002</v>
      </c>
      <c r="Q46" s="10">
        <v>21.556999999999999</v>
      </c>
      <c r="R46" s="10">
        <v>29.812999999999999</v>
      </c>
      <c r="S46" s="10">
        <v>17.334</v>
      </c>
      <c r="T46" s="10">
        <v>4.55</v>
      </c>
      <c r="U46" s="10">
        <v>29.456</v>
      </c>
      <c r="V46" s="10">
        <v>7.5919999999999996</v>
      </c>
      <c r="W46" s="10">
        <v>0.58599999999999997</v>
      </c>
      <c r="X46" s="10">
        <v>5.9260000000000002</v>
      </c>
      <c r="Y46" s="10">
        <v>168.72399999999999</v>
      </c>
      <c r="Z46" s="10">
        <v>24.416</v>
      </c>
      <c r="AA46" s="10">
        <v>16.087</v>
      </c>
      <c r="AB46" s="10">
        <v>3.2</v>
      </c>
      <c r="AC46" s="10">
        <v>10.916</v>
      </c>
      <c r="AD46" s="10">
        <v>55.120930000000001</v>
      </c>
      <c r="AE46" s="10">
        <v>5.3349099999999998</v>
      </c>
      <c r="AF46" s="10">
        <v>8.3023799999999994</v>
      </c>
      <c r="AG46" s="10">
        <v>7.6192200000000003</v>
      </c>
      <c r="AH46" s="10">
        <v>-3.1343052999900003</v>
      </c>
      <c r="AI46" s="10">
        <v>3.17213907435</v>
      </c>
      <c r="AJ46" s="10">
        <v>-63.835000000000001</v>
      </c>
      <c r="AK46" s="10">
        <v>-26.42</v>
      </c>
      <c r="AL46" s="10">
        <v>59.759</v>
      </c>
      <c r="AM46" s="10">
        <v>26.506</v>
      </c>
    </row>
    <row r="47" spans="1:39" ht="14.4" x14ac:dyDescent="0.3">
      <c r="A47" s="108">
        <f>YampaRiverInflow.TotalOutflow!A47</f>
        <v>45748</v>
      </c>
      <c r="B47" s="9">
        <v>49.36</v>
      </c>
      <c r="C47" s="9">
        <v>49.36</v>
      </c>
      <c r="D47" s="9">
        <v>49.36</v>
      </c>
      <c r="E47" s="10">
        <v>53.290999999999997</v>
      </c>
      <c r="F47" s="10">
        <v>25.484000000000002</v>
      </c>
      <c r="G47" s="10">
        <v>-15.704000000000001</v>
      </c>
      <c r="H47" s="10">
        <v>2.6739999999999999</v>
      </c>
      <c r="I47" s="10">
        <v>9.9689999999999994</v>
      </c>
      <c r="J47" s="10">
        <v>14.242000000000001</v>
      </c>
      <c r="K47" s="10">
        <v>68.507000000000005</v>
      </c>
      <c r="L47" s="10">
        <v>34.072000000000003</v>
      </c>
      <c r="M47" s="10">
        <v>40.68</v>
      </c>
      <c r="N47" s="10">
        <v>13.753</v>
      </c>
      <c r="O47" s="10">
        <v>16.016999999999999</v>
      </c>
      <c r="P47" s="10">
        <v>14.180999999999999</v>
      </c>
      <c r="Q47" s="10">
        <v>10.909000000000001</v>
      </c>
      <c r="R47" s="10">
        <v>31.158000000000001</v>
      </c>
      <c r="S47" s="10">
        <v>9.2080000000000002</v>
      </c>
      <c r="T47" s="10">
        <v>5.04</v>
      </c>
      <c r="U47" s="10">
        <v>53.372999999999998</v>
      </c>
      <c r="V47" s="10">
        <v>10.19</v>
      </c>
      <c r="W47" s="10">
        <v>22.326000000000001</v>
      </c>
      <c r="X47" s="10">
        <v>12.529</v>
      </c>
      <c r="Y47" s="10">
        <v>16.698</v>
      </c>
      <c r="Z47" s="10">
        <v>14.458</v>
      </c>
      <c r="AA47" s="10">
        <v>15.693</v>
      </c>
      <c r="AB47" s="10">
        <v>12.19</v>
      </c>
      <c r="AC47" s="10">
        <v>15.191000000000001</v>
      </c>
      <c r="AD47" s="10">
        <v>34.110879999999995</v>
      </c>
      <c r="AE47" s="10">
        <v>18.928849999999997</v>
      </c>
      <c r="AF47" s="10">
        <v>23.699870000000001</v>
      </c>
      <c r="AG47" s="10">
        <v>14.320200000000002</v>
      </c>
      <c r="AH47" s="10">
        <v>23.981204488899998</v>
      </c>
      <c r="AI47" s="10">
        <v>12.6252825743</v>
      </c>
      <c r="AJ47" s="10">
        <v>-50.832999999999998</v>
      </c>
      <c r="AK47" s="10">
        <v>-3.6080000000000001</v>
      </c>
      <c r="AL47" s="10">
        <v>-89.194000000000003</v>
      </c>
      <c r="AM47" s="10">
        <v>49.36</v>
      </c>
    </row>
    <row r="48" spans="1:39" ht="14.4" x14ac:dyDescent="0.3">
      <c r="A48" s="108">
        <f>YampaRiverInflow.TotalOutflow!A48</f>
        <v>45778</v>
      </c>
      <c r="B48" s="9">
        <v>9.4809999999999999</v>
      </c>
      <c r="C48" s="9">
        <v>9.4809999999999999</v>
      </c>
      <c r="D48" s="9">
        <v>9.4809999999999999</v>
      </c>
      <c r="E48" s="10">
        <v>23.445</v>
      </c>
      <c r="F48" s="10">
        <v>-44.76</v>
      </c>
      <c r="G48" s="10">
        <v>4.5609999999999999</v>
      </c>
      <c r="H48" s="10">
        <v>-17.443000000000001</v>
      </c>
      <c r="I48" s="10">
        <v>33.575000000000003</v>
      </c>
      <c r="J48" s="10">
        <v>29.093</v>
      </c>
      <c r="K48" s="10">
        <v>35.158000000000001</v>
      </c>
      <c r="L48" s="10">
        <v>30.619</v>
      </c>
      <c r="M48" s="10">
        <v>51.445999999999998</v>
      </c>
      <c r="N48" s="10">
        <v>147.43199999999999</v>
      </c>
      <c r="O48" s="10">
        <v>31.465</v>
      </c>
      <c r="P48" s="10">
        <v>16.225000000000001</v>
      </c>
      <c r="Q48" s="10">
        <v>15.988</v>
      </c>
      <c r="R48" s="10">
        <v>22.762</v>
      </c>
      <c r="S48" s="10">
        <v>16.884</v>
      </c>
      <c r="T48" s="10">
        <v>8.0370000000000008</v>
      </c>
      <c r="U48" s="10">
        <v>0.76700000000000002</v>
      </c>
      <c r="V48" s="10">
        <v>15.06</v>
      </c>
      <c r="W48" s="10">
        <v>18.966999999999999</v>
      </c>
      <c r="X48" s="10">
        <v>6.8140000000000001</v>
      </c>
      <c r="Y48" s="10">
        <v>10.48</v>
      </c>
      <c r="Z48" s="10">
        <v>-4.4349999999999996</v>
      </c>
      <c r="AA48" s="10">
        <v>13.545999999999999</v>
      </c>
      <c r="AB48" s="10">
        <v>14.374000000000001</v>
      </c>
      <c r="AC48" s="10">
        <v>20.312000000000001</v>
      </c>
      <c r="AD48" s="10">
        <v>24.09412</v>
      </c>
      <c r="AE48" s="10">
        <v>17.2925</v>
      </c>
      <c r="AF48" s="10">
        <v>26.04485</v>
      </c>
      <c r="AG48" s="10">
        <v>20.55932</v>
      </c>
      <c r="AH48" s="10">
        <v>-2.9233854721500001</v>
      </c>
      <c r="AI48" s="10">
        <v>20.635423071599998</v>
      </c>
      <c r="AJ48" s="10">
        <v>-15.445</v>
      </c>
      <c r="AK48" s="10">
        <v>-30.884</v>
      </c>
      <c r="AL48" s="10">
        <v>-80.722999999999999</v>
      </c>
      <c r="AM48" s="10">
        <v>-14.659000000000001</v>
      </c>
    </row>
    <row r="49" spans="1:1005" ht="14.4" x14ac:dyDescent="0.3">
      <c r="A49" s="108">
        <f>YampaRiverInflow.TotalOutflow!A49</f>
        <v>45809</v>
      </c>
      <c r="B49" s="9">
        <v>6.1550000000000002</v>
      </c>
      <c r="C49" s="9">
        <v>6.1550000000000002</v>
      </c>
      <c r="D49" s="9">
        <v>6.1550000000000002</v>
      </c>
      <c r="E49" s="10">
        <v>17.126000000000001</v>
      </c>
      <c r="F49" s="10">
        <v>9.0709999999999997</v>
      </c>
      <c r="G49" s="10">
        <v>12.688000000000001</v>
      </c>
      <c r="H49" s="10">
        <v>3.8149999999999999</v>
      </c>
      <c r="I49" s="10">
        <v>18.376000000000001</v>
      </c>
      <c r="J49" s="10">
        <v>10.868</v>
      </c>
      <c r="K49" s="10">
        <v>38.33</v>
      </c>
      <c r="L49" s="10">
        <v>17.908000000000001</v>
      </c>
      <c r="M49" s="10">
        <v>23.242999999999999</v>
      </c>
      <c r="N49" s="10">
        <v>149.01400000000001</v>
      </c>
      <c r="O49" s="10">
        <v>25.635000000000002</v>
      </c>
      <c r="P49" s="10">
        <v>16.579999999999998</v>
      </c>
      <c r="Q49" s="10">
        <v>17.053999999999998</v>
      </c>
      <c r="R49" s="10">
        <v>19.07</v>
      </c>
      <c r="S49" s="10">
        <v>13.257999999999999</v>
      </c>
      <c r="T49" s="10">
        <v>52.686</v>
      </c>
      <c r="U49" s="10">
        <v>31.236000000000001</v>
      </c>
      <c r="V49" s="10">
        <v>9.4260000000000002</v>
      </c>
      <c r="W49" s="10">
        <v>11.861000000000001</v>
      </c>
      <c r="X49" s="10">
        <v>3.2530000000000001</v>
      </c>
      <c r="Y49" s="10">
        <v>10.676</v>
      </c>
      <c r="Z49" s="10">
        <v>-12.563000000000001</v>
      </c>
      <c r="AA49" s="10">
        <v>10.95</v>
      </c>
      <c r="AB49" s="10">
        <v>4.9080000000000004</v>
      </c>
      <c r="AC49" s="10">
        <v>20.478999999999999</v>
      </c>
      <c r="AD49" s="10">
        <v>23.339099999999998</v>
      </c>
      <c r="AE49" s="10">
        <v>14.779639999999999</v>
      </c>
      <c r="AF49" s="10">
        <v>10.374750000000001</v>
      </c>
      <c r="AG49" s="10">
        <v>15.253579999999999</v>
      </c>
      <c r="AH49" s="10">
        <v>10.8723748103</v>
      </c>
      <c r="AI49" s="10">
        <v>19.2537612671</v>
      </c>
      <c r="AJ49" s="10">
        <v>-42.570999999999998</v>
      </c>
      <c r="AK49" s="10">
        <v>-23.359000000000002</v>
      </c>
      <c r="AL49" s="10">
        <v>-170.375</v>
      </c>
      <c r="AM49" s="10">
        <v>-68.215000000000003</v>
      </c>
    </row>
    <row r="50" spans="1:1005" ht="14.4" x14ac:dyDescent="0.3">
      <c r="A50" s="108">
        <f>YampaRiverInflow.TotalOutflow!A50</f>
        <v>45839</v>
      </c>
      <c r="B50" s="9">
        <v>15.343</v>
      </c>
      <c r="C50" s="9">
        <v>15.343</v>
      </c>
      <c r="D50" s="9">
        <v>15.343</v>
      </c>
      <c r="E50" s="10">
        <v>31.13</v>
      </c>
      <c r="F50" s="10">
        <v>-0.70799999999999996</v>
      </c>
      <c r="G50" s="10">
        <v>17.495000000000001</v>
      </c>
      <c r="H50" s="10">
        <v>-0.90900000000000003</v>
      </c>
      <c r="I50" s="10">
        <v>22.303000000000001</v>
      </c>
      <c r="J50" s="10">
        <v>26.056000000000001</v>
      </c>
      <c r="K50" s="10">
        <v>37.981000000000002</v>
      </c>
      <c r="L50" s="10">
        <v>46.884999999999998</v>
      </c>
      <c r="M50" s="10">
        <v>38.639000000000003</v>
      </c>
      <c r="N50" s="10">
        <v>161.97499999999999</v>
      </c>
      <c r="O50" s="10">
        <v>38.319000000000003</v>
      </c>
      <c r="P50" s="10">
        <v>19.699000000000002</v>
      </c>
      <c r="Q50" s="10">
        <v>17.989999999999998</v>
      </c>
      <c r="R50" s="10">
        <v>13.172000000000001</v>
      </c>
      <c r="S50" s="10">
        <v>40.615000000000002</v>
      </c>
      <c r="T50" s="10">
        <v>26.545000000000002</v>
      </c>
      <c r="U50" s="10">
        <v>25.422999999999998</v>
      </c>
      <c r="V50" s="10">
        <v>13.888999999999999</v>
      </c>
      <c r="W50" s="10">
        <v>15.146000000000001</v>
      </c>
      <c r="X50" s="10">
        <v>6.6020000000000003</v>
      </c>
      <c r="Y50" s="10">
        <v>10.079000000000001</v>
      </c>
      <c r="Z50" s="10">
        <v>4.5090000000000003</v>
      </c>
      <c r="AA50" s="10">
        <v>26.234000000000002</v>
      </c>
      <c r="AB50" s="10">
        <v>12.146000000000001</v>
      </c>
      <c r="AC50" s="10">
        <v>17.390999999999998</v>
      </c>
      <c r="AD50" s="10">
        <v>17.51343</v>
      </c>
      <c r="AE50" s="10">
        <v>34.483599999999996</v>
      </c>
      <c r="AF50" s="10">
        <v>45.963620000000006</v>
      </c>
      <c r="AG50" s="10">
        <v>28.082819999999998</v>
      </c>
      <c r="AH50" s="10">
        <v>19.215399487300001</v>
      </c>
      <c r="AI50" s="10">
        <v>17.603711951099999</v>
      </c>
      <c r="AJ50" s="10">
        <v>-60.779000000000003</v>
      </c>
      <c r="AK50" s="10">
        <v>-56.558999999999997</v>
      </c>
      <c r="AL50" s="10">
        <v>-126.367</v>
      </c>
      <c r="AM50" s="10">
        <v>-44.088999999999999</v>
      </c>
    </row>
    <row r="51" spans="1:1005" ht="14.4" x14ac:dyDescent="0.3">
      <c r="A51" s="108">
        <f>YampaRiverInflow.TotalOutflow!A51</f>
        <v>45870</v>
      </c>
      <c r="B51" s="9">
        <v>14.505000000000001</v>
      </c>
      <c r="C51" s="9">
        <v>14.505000000000001</v>
      </c>
      <c r="D51" s="9">
        <v>14.505000000000001</v>
      </c>
      <c r="E51" s="10">
        <v>32.896999999999998</v>
      </c>
      <c r="F51" s="10">
        <v>15.759</v>
      </c>
      <c r="G51" s="10">
        <v>30.661000000000001</v>
      </c>
      <c r="H51" s="10">
        <v>55</v>
      </c>
      <c r="I51" s="10">
        <v>48.677</v>
      </c>
      <c r="J51" s="10">
        <v>33.113</v>
      </c>
      <c r="K51" s="10">
        <v>45.93</v>
      </c>
      <c r="L51" s="10">
        <v>51.271000000000001</v>
      </c>
      <c r="M51" s="10">
        <v>50.551000000000002</v>
      </c>
      <c r="N51" s="10">
        <v>39.052</v>
      </c>
      <c r="O51" s="10">
        <v>28.867000000000001</v>
      </c>
      <c r="P51" s="10">
        <v>22.442</v>
      </c>
      <c r="Q51" s="10">
        <v>26.152999999999999</v>
      </c>
      <c r="R51" s="10">
        <v>32.817999999999998</v>
      </c>
      <c r="S51" s="10">
        <v>21.527999999999999</v>
      </c>
      <c r="T51" s="10">
        <v>35.834000000000003</v>
      </c>
      <c r="U51" s="10">
        <v>31.181000000000001</v>
      </c>
      <c r="V51" s="10">
        <v>15.63</v>
      </c>
      <c r="W51" s="10">
        <v>23.109000000000002</v>
      </c>
      <c r="X51" s="10">
        <v>11.401</v>
      </c>
      <c r="Y51" s="10">
        <v>31.262</v>
      </c>
      <c r="Z51" s="10">
        <v>3.68</v>
      </c>
      <c r="AA51" s="10">
        <v>14.694000000000001</v>
      </c>
      <c r="AB51" s="10">
        <v>25.271000000000001</v>
      </c>
      <c r="AC51" s="10">
        <v>24.695</v>
      </c>
      <c r="AD51" s="10">
        <v>21.273709999999998</v>
      </c>
      <c r="AE51" s="10">
        <v>24.753779999999999</v>
      </c>
      <c r="AF51" s="10">
        <v>25.619619999999998</v>
      </c>
      <c r="AG51" s="10">
        <v>36.973279999999995</v>
      </c>
      <c r="AH51" s="10">
        <v>26.050836177000001</v>
      </c>
      <c r="AI51" s="10">
        <v>15.572127335099999</v>
      </c>
      <c r="AJ51" s="10">
        <v>-38.963999999999999</v>
      </c>
      <c r="AK51" s="10">
        <v>-34.012</v>
      </c>
      <c r="AL51" s="10">
        <v>6.7279999999999998</v>
      </c>
      <c r="AM51" s="10">
        <v>36.843000000000004</v>
      </c>
    </row>
    <row r="52" spans="1:1005" ht="14.4" x14ac:dyDescent="0.3">
      <c r="A52" s="108">
        <f>YampaRiverInflow.TotalOutflow!A52</f>
        <v>45901</v>
      </c>
      <c r="B52" s="9">
        <v>13.571</v>
      </c>
      <c r="C52" s="9">
        <v>13.571</v>
      </c>
      <c r="D52" s="9">
        <v>13.571</v>
      </c>
      <c r="E52" s="10">
        <v>18.584</v>
      </c>
      <c r="F52" s="10">
        <v>20.257999999999999</v>
      </c>
      <c r="G52" s="10">
        <v>40.121000000000002</v>
      </c>
      <c r="H52" s="10">
        <v>42.011000000000003</v>
      </c>
      <c r="I52" s="10">
        <v>32.043999999999997</v>
      </c>
      <c r="J52" s="10">
        <v>34.625999999999998</v>
      </c>
      <c r="K52" s="10">
        <v>44.92</v>
      </c>
      <c r="L52" s="10">
        <v>38.738</v>
      </c>
      <c r="M52" s="10">
        <v>36.225999999999999</v>
      </c>
      <c r="N52" s="10">
        <v>28.126000000000001</v>
      </c>
      <c r="O52" s="10">
        <v>31.236000000000001</v>
      </c>
      <c r="P52" s="10">
        <v>22.335000000000001</v>
      </c>
      <c r="Q52" s="10">
        <v>48.393999999999998</v>
      </c>
      <c r="R52" s="10">
        <v>28.478999999999999</v>
      </c>
      <c r="S52" s="10">
        <v>11.491</v>
      </c>
      <c r="T52" s="10">
        <v>18.042999999999999</v>
      </c>
      <c r="U52" s="10">
        <v>23.867999999999999</v>
      </c>
      <c r="V52" s="10">
        <v>14.974</v>
      </c>
      <c r="W52" s="10">
        <v>17.042999999999999</v>
      </c>
      <c r="X52" s="10">
        <v>23.401</v>
      </c>
      <c r="Y52" s="10">
        <v>6.1059999999999999</v>
      </c>
      <c r="Z52" s="10">
        <v>5.0819999999999999</v>
      </c>
      <c r="AA52" s="10">
        <v>18.600999999999999</v>
      </c>
      <c r="AB52" s="10">
        <v>14.476000000000001</v>
      </c>
      <c r="AC52" s="10">
        <v>21.350999999999999</v>
      </c>
      <c r="AD52" s="10">
        <v>17.48638</v>
      </c>
      <c r="AE52" s="10">
        <v>30.457650000000001</v>
      </c>
      <c r="AF52" s="10">
        <v>31.318210000000001</v>
      </c>
      <c r="AG52" s="10">
        <v>23.158259999999999</v>
      </c>
      <c r="AH52" s="10">
        <v>13.2491374797</v>
      </c>
      <c r="AI52" s="10">
        <v>19.184875404</v>
      </c>
      <c r="AJ52" s="10">
        <v>42.127000000000002</v>
      </c>
      <c r="AK52" s="10">
        <v>-1.2290000000000001</v>
      </c>
      <c r="AL52" s="10">
        <v>-33.959000000000003</v>
      </c>
      <c r="AM52" s="10">
        <v>31.548999999999999</v>
      </c>
    </row>
    <row r="53" spans="1:1005" ht="14.4" x14ac:dyDescent="0.3">
      <c r="A53" s="108">
        <f>YampaRiverInflow.TotalOutflow!A53</f>
        <v>45931</v>
      </c>
      <c r="B53" s="9">
        <v>21.253</v>
      </c>
      <c r="C53" s="9">
        <v>21.253</v>
      </c>
      <c r="D53" s="9">
        <v>21.253</v>
      </c>
      <c r="E53" s="10">
        <v>36.676000000000002</v>
      </c>
      <c r="F53" s="10">
        <v>34.716000000000001</v>
      </c>
      <c r="G53" s="10">
        <v>66.048000000000002</v>
      </c>
      <c r="H53" s="10">
        <v>39.569000000000003</v>
      </c>
      <c r="I53" s="10">
        <v>37.305999999999997</v>
      </c>
      <c r="J53" s="10">
        <v>23.975999999999999</v>
      </c>
      <c r="K53" s="10">
        <v>34.430999999999997</v>
      </c>
      <c r="L53" s="10">
        <v>38.234000000000002</v>
      </c>
      <c r="M53" s="10">
        <v>25.995000000000001</v>
      </c>
      <c r="N53" s="10">
        <v>33.972000000000001</v>
      </c>
      <c r="O53" s="10">
        <v>22.088999999999999</v>
      </c>
      <c r="P53" s="10">
        <v>19.114000000000001</v>
      </c>
      <c r="Q53" s="10">
        <v>8.282</v>
      </c>
      <c r="R53" s="10">
        <v>40.549999999999997</v>
      </c>
      <c r="S53" s="10">
        <v>-13.923999999999999</v>
      </c>
      <c r="T53" s="10">
        <v>25.102</v>
      </c>
      <c r="U53" s="10">
        <v>12.989000000000001</v>
      </c>
      <c r="V53" s="10">
        <v>27.751999999999999</v>
      </c>
      <c r="W53" s="10">
        <v>9.3919999999999995</v>
      </c>
      <c r="X53" s="10">
        <v>43.768999999999998</v>
      </c>
      <c r="Y53" s="10">
        <v>22.535</v>
      </c>
      <c r="Z53" s="10">
        <v>16.07</v>
      </c>
      <c r="AA53" s="10">
        <v>21.861999999999998</v>
      </c>
      <c r="AB53" s="10">
        <v>21.155999999999999</v>
      </c>
      <c r="AC53" s="10">
        <v>17.678999999999998</v>
      </c>
      <c r="AD53" s="10">
        <v>24.983849999999997</v>
      </c>
      <c r="AE53" s="10">
        <v>30.878040000000002</v>
      </c>
      <c r="AF53" s="10">
        <v>34.297699999999999</v>
      </c>
      <c r="AG53" s="10">
        <v>18.70016</v>
      </c>
      <c r="AH53" s="10">
        <v>16.062130960200001</v>
      </c>
      <c r="AI53" s="10">
        <v>34.217743520299997</v>
      </c>
      <c r="AJ53" s="10">
        <v>13.193</v>
      </c>
      <c r="AK53" s="10">
        <v>-2.6909999999999998</v>
      </c>
      <c r="AL53" s="10">
        <v>-40.167999999999999</v>
      </c>
      <c r="AM53" s="10">
        <v>31.16</v>
      </c>
    </row>
    <row r="54" spans="1:1005" ht="14.4" x14ac:dyDescent="0.3">
      <c r="A54" s="108">
        <f>YampaRiverInflow.TotalOutflow!A54</f>
        <v>45962</v>
      </c>
      <c r="B54" s="9">
        <v>18.076000000000001</v>
      </c>
      <c r="C54" s="9">
        <v>18.076000000000001</v>
      </c>
      <c r="D54" s="9">
        <v>18.076000000000001</v>
      </c>
      <c r="E54" s="10">
        <v>24.297000000000001</v>
      </c>
      <c r="F54" s="10">
        <v>17.045000000000002</v>
      </c>
      <c r="G54" s="10">
        <v>5.4539999999999997</v>
      </c>
      <c r="H54" s="10">
        <v>10.88</v>
      </c>
      <c r="I54" s="10">
        <v>-20.273</v>
      </c>
      <c r="J54" s="10">
        <v>20.206</v>
      </c>
      <c r="K54" s="10">
        <v>35.786000000000001</v>
      </c>
      <c r="L54" s="10">
        <v>28.035</v>
      </c>
      <c r="M54" s="10">
        <v>16.972000000000001</v>
      </c>
      <c r="N54" s="10">
        <v>32.304000000000002</v>
      </c>
      <c r="O54" s="10">
        <v>27.994</v>
      </c>
      <c r="P54" s="10">
        <v>18.408000000000001</v>
      </c>
      <c r="Q54" s="10">
        <v>27.646999999999998</v>
      </c>
      <c r="R54" s="10">
        <v>13.904999999999999</v>
      </c>
      <c r="S54" s="10">
        <v>20.082000000000001</v>
      </c>
      <c r="T54" s="10">
        <v>-4.2350000000000003</v>
      </c>
      <c r="U54" s="10">
        <v>5.524</v>
      </c>
      <c r="V54" s="10">
        <v>13.936</v>
      </c>
      <c r="W54" s="10">
        <v>18.489000000000001</v>
      </c>
      <c r="X54" s="10">
        <v>53.006</v>
      </c>
      <c r="Y54" s="10">
        <v>26.384</v>
      </c>
      <c r="Z54" s="10">
        <v>7.4660000000000002</v>
      </c>
      <c r="AA54" s="10">
        <v>17.106999999999999</v>
      </c>
      <c r="AB54" s="10">
        <v>28.956</v>
      </c>
      <c r="AC54" s="10">
        <v>31.728000000000002</v>
      </c>
      <c r="AD54" s="10">
        <v>37.927500000000002</v>
      </c>
      <c r="AE54" s="10">
        <v>37.545540000000003</v>
      </c>
      <c r="AF54" s="10">
        <v>26.962349999999997</v>
      </c>
      <c r="AG54" s="10">
        <v>24.636060000000001</v>
      </c>
      <c r="AH54" s="10">
        <v>9.1373111003500007</v>
      </c>
      <c r="AI54" s="10">
        <v>11.0838498908</v>
      </c>
      <c r="AJ54" s="10">
        <v>9.3420000000000005</v>
      </c>
      <c r="AK54" s="10">
        <v>6.9249999999999998</v>
      </c>
      <c r="AL54" s="10">
        <v>53.298999999999999</v>
      </c>
      <c r="AM54" s="10">
        <v>-6.4260000000000002</v>
      </c>
    </row>
    <row r="55" spans="1:1005" ht="14.4" x14ac:dyDescent="0.3">
      <c r="A55" s="108">
        <f>YampaRiverInflow.TotalOutflow!A55</f>
        <v>45992</v>
      </c>
      <c r="B55" s="9">
        <v>19.66</v>
      </c>
      <c r="C55" s="9">
        <v>19.66</v>
      </c>
      <c r="D55" s="9">
        <v>19.66</v>
      </c>
      <c r="E55" s="10">
        <v>-8.3260000000000005</v>
      </c>
      <c r="F55" s="10">
        <v>4.6349999999999998</v>
      </c>
      <c r="G55" s="10">
        <v>47.975999999999999</v>
      </c>
      <c r="H55" s="10">
        <v>24.954999999999998</v>
      </c>
      <c r="I55" s="10">
        <v>24.792000000000002</v>
      </c>
      <c r="J55" s="10">
        <v>21.376000000000001</v>
      </c>
      <c r="K55" s="10">
        <v>28.204999999999998</v>
      </c>
      <c r="L55" s="10">
        <v>40.244</v>
      </c>
      <c r="M55" s="10">
        <v>27.562000000000001</v>
      </c>
      <c r="N55" s="10">
        <v>42.930999999999997</v>
      </c>
      <c r="O55" s="10">
        <v>16.896000000000001</v>
      </c>
      <c r="P55" s="10">
        <v>5.2649999999999997</v>
      </c>
      <c r="Q55" s="10">
        <v>14.913</v>
      </c>
      <c r="R55" s="10">
        <v>20.716999999999999</v>
      </c>
      <c r="S55" s="10">
        <v>34.1</v>
      </c>
      <c r="T55" s="10">
        <v>30.48</v>
      </c>
      <c r="U55" s="10">
        <v>17.712</v>
      </c>
      <c r="V55" s="10">
        <v>14.284000000000001</v>
      </c>
      <c r="W55" s="10">
        <v>19.059000000000001</v>
      </c>
      <c r="X55" s="10">
        <v>32.093000000000004</v>
      </c>
      <c r="Y55" s="10">
        <v>31.068999999999999</v>
      </c>
      <c r="Z55" s="10">
        <v>-1.1339999999999999</v>
      </c>
      <c r="AA55" s="10">
        <v>19.942</v>
      </c>
      <c r="AB55" s="10">
        <v>24.683</v>
      </c>
      <c r="AC55" s="10">
        <v>26.542000000000002</v>
      </c>
      <c r="AD55" s="10">
        <v>32.755090000000003</v>
      </c>
      <c r="AE55" s="10">
        <v>27.805679999999999</v>
      </c>
      <c r="AF55" s="10">
        <v>21.076700000000002</v>
      </c>
      <c r="AG55" s="10">
        <v>7.0595299999999996</v>
      </c>
      <c r="AH55" s="10">
        <v>18.495586839200001</v>
      </c>
      <c r="AI55" s="10">
        <v>21.658086085000001</v>
      </c>
      <c r="AJ55" s="10">
        <v>-10.919</v>
      </c>
      <c r="AK55" s="10">
        <v>-18.315999999999999</v>
      </c>
      <c r="AL55" s="10">
        <v>48.563000000000002</v>
      </c>
      <c r="AM55" s="10">
        <v>17.190000000000001</v>
      </c>
    </row>
    <row r="56" spans="1:1005" ht="14.4" x14ac:dyDescent="0.3">
      <c r="A56" s="108">
        <f>YampaRiverInflow.TotalOutflow!A56</f>
        <v>46023</v>
      </c>
      <c r="B56" s="9">
        <v>20.085000000000001</v>
      </c>
      <c r="C56" s="9">
        <v>20.085000000000001</v>
      </c>
      <c r="D56" s="9">
        <v>20.085000000000001</v>
      </c>
      <c r="E56" s="10">
        <v>41.271999999999998</v>
      </c>
      <c r="F56" s="10">
        <v>10.534000000000001</v>
      </c>
      <c r="G56" s="10">
        <v>78.471000000000004</v>
      </c>
      <c r="H56" s="10">
        <v>15.356</v>
      </c>
      <c r="I56" s="10">
        <v>14.651</v>
      </c>
      <c r="J56" s="10">
        <v>30.507000000000001</v>
      </c>
      <c r="K56" s="10">
        <v>18.114999999999998</v>
      </c>
      <c r="L56" s="10">
        <v>101.17700000000001</v>
      </c>
      <c r="M56" s="10">
        <v>19.384</v>
      </c>
      <c r="N56" s="10">
        <v>30.748000000000001</v>
      </c>
      <c r="O56" s="10">
        <v>9.8130000000000006</v>
      </c>
      <c r="P56" s="10">
        <v>-4.5359999999999996</v>
      </c>
      <c r="Q56" s="10">
        <v>13.925000000000001</v>
      </c>
      <c r="R56" s="10">
        <v>62.106999999999999</v>
      </c>
      <c r="S56" s="10">
        <v>30.138999999999999</v>
      </c>
      <c r="T56" s="10">
        <v>34.121000000000002</v>
      </c>
      <c r="U56" s="10">
        <v>0.29199999999999998</v>
      </c>
      <c r="V56" s="10">
        <v>8.3659999999999997</v>
      </c>
      <c r="W56" s="10">
        <v>7.298</v>
      </c>
      <c r="X56" s="10">
        <v>137.148</v>
      </c>
      <c r="Y56" s="10">
        <v>5.109</v>
      </c>
      <c r="Z56" s="10">
        <v>9.6739999999999995</v>
      </c>
      <c r="AA56" s="10">
        <v>13.996</v>
      </c>
      <c r="AB56" s="10">
        <v>3.7160000000000002</v>
      </c>
      <c r="AC56" s="10">
        <v>41.649769999999997</v>
      </c>
      <c r="AD56" s="10">
        <v>7.6267299999999993</v>
      </c>
      <c r="AE56" s="10">
        <v>11.469899999999999</v>
      </c>
      <c r="AF56" s="10">
        <v>17.2136</v>
      </c>
      <c r="AG56" s="10">
        <v>12.568142775</v>
      </c>
      <c r="AH56" s="10">
        <v>17.4341776228</v>
      </c>
      <c r="AI56" s="10">
        <v>-20.010999999999999</v>
      </c>
      <c r="AJ56" s="10">
        <v>8.234</v>
      </c>
      <c r="AK56" s="10">
        <v>-68.331000000000003</v>
      </c>
      <c r="AL56" s="10">
        <v>20.085000000000001</v>
      </c>
      <c r="AM56" s="10">
        <v>31.077999999999999</v>
      </c>
    </row>
    <row r="57" spans="1:1005" ht="14.4" x14ac:dyDescent="0.3">
      <c r="A57" s="108">
        <f>YampaRiverInflow.TotalOutflow!A57</f>
        <v>46054</v>
      </c>
      <c r="B57" s="9">
        <v>-42.707000000000001</v>
      </c>
      <c r="C57" s="9">
        <v>-42.707000000000001</v>
      </c>
      <c r="D57" s="9">
        <v>-42.707000000000001</v>
      </c>
      <c r="E57" s="10">
        <v>20.231999999999999</v>
      </c>
      <c r="F57" s="10">
        <v>-6.8810000000000002</v>
      </c>
      <c r="G57" s="10">
        <v>38.478000000000002</v>
      </c>
      <c r="H57" s="10">
        <v>38.890999999999998</v>
      </c>
      <c r="I57" s="10">
        <v>7.3949999999999996</v>
      </c>
      <c r="J57" s="10">
        <v>44.286999999999999</v>
      </c>
      <c r="K57" s="10">
        <v>29.244</v>
      </c>
      <c r="L57" s="10">
        <v>221.904</v>
      </c>
      <c r="M57" s="10">
        <v>10.265000000000001</v>
      </c>
      <c r="N57" s="10">
        <v>85.662000000000006</v>
      </c>
      <c r="O57" s="10">
        <v>11.233000000000001</v>
      </c>
      <c r="P57" s="10">
        <v>13.169</v>
      </c>
      <c r="Q57" s="10">
        <v>35.386000000000003</v>
      </c>
      <c r="R57" s="10">
        <v>17.077000000000002</v>
      </c>
      <c r="S57" s="10">
        <v>13.38</v>
      </c>
      <c r="T57" s="10">
        <v>16.087</v>
      </c>
      <c r="U57" s="10">
        <v>-0.86599999999999999</v>
      </c>
      <c r="V57" s="10">
        <v>23.463000000000001</v>
      </c>
      <c r="W57" s="10">
        <v>14.08</v>
      </c>
      <c r="X57" s="10">
        <v>174.58199999999999</v>
      </c>
      <c r="Y57" s="10">
        <v>11.07</v>
      </c>
      <c r="Z57" s="10">
        <v>-5.6680000000000001</v>
      </c>
      <c r="AA57" s="10">
        <v>3.0179999999999998</v>
      </c>
      <c r="AB57" s="10">
        <v>14.69</v>
      </c>
      <c r="AC57" s="10">
        <v>8.8202999999999996</v>
      </c>
      <c r="AD57" s="10">
        <v>14.744759999999999</v>
      </c>
      <c r="AE57" s="10">
        <v>10.63569</v>
      </c>
      <c r="AF57" s="10">
        <v>3.61049</v>
      </c>
      <c r="AG57" s="10">
        <v>19.494754710900001</v>
      </c>
      <c r="AH57" s="10">
        <v>9.1826606062200007</v>
      </c>
      <c r="AI57" s="10">
        <v>-32.098999999999997</v>
      </c>
      <c r="AJ57" s="10">
        <v>-10.874000000000001</v>
      </c>
      <c r="AK57" s="10">
        <v>24.474</v>
      </c>
      <c r="AL57" s="10">
        <v>-42.707000000000001</v>
      </c>
      <c r="AM57" s="10">
        <v>17.422999999999998</v>
      </c>
    </row>
    <row r="58" spans="1:1005" ht="14.4" x14ac:dyDescent="0.3">
      <c r="A58" s="108">
        <f>YampaRiverInflow.TotalOutflow!A58</f>
        <v>46082</v>
      </c>
      <c r="B58" s="9">
        <v>26.506</v>
      </c>
      <c r="C58" s="9">
        <v>26.506</v>
      </c>
      <c r="D58" s="9">
        <v>26.506</v>
      </c>
      <c r="E58" s="10">
        <v>17.710999999999999</v>
      </c>
      <c r="F58" s="10">
        <v>-1.42</v>
      </c>
      <c r="G58" s="10">
        <v>43.502000000000002</v>
      </c>
      <c r="H58" s="10">
        <v>-6.4089999999999998</v>
      </c>
      <c r="I58" s="10">
        <v>8.8800000000000008</v>
      </c>
      <c r="J58" s="10">
        <v>37.970999999999997</v>
      </c>
      <c r="K58" s="10">
        <v>61.314999999999998</v>
      </c>
      <c r="L58" s="10">
        <v>316.43099999999998</v>
      </c>
      <c r="M58" s="10">
        <v>30.523</v>
      </c>
      <c r="N58" s="10">
        <v>99.09</v>
      </c>
      <c r="O58" s="10">
        <v>0.26700000000000002</v>
      </c>
      <c r="P58" s="10">
        <v>21.556999999999999</v>
      </c>
      <c r="Q58" s="10">
        <v>29.812999999999999</v>
      </c>
      <c r="R58" s="10">
        <v>17.334</v>
      </c>
      <c r="S58" s="10">
        <v>4.55</v>
      </c>
      <c r="T58" s="10">
        <v>29.456</v>
      </c>
      <c r="U58" s="10">
        <v>7.5919999999999996</v>
      </c>
      <c r="V58" s="10">
        <v>0.58599999999999997</v>
      </c>
      <c r="W58" s="10">
        <v>5.9260000000000002</v>
      </c>
      <c r="X58" s="10">
        <v>168.72399999999999</v>
      </c>
      <c r="Y58" s="10">
        <v>24.416</v>
      </c>
      <c r="Z58" s="10">
        <v>16.087</v>
      </c>
      <c r="AA58" s="10">
        <v>3.2</v>
      </c>
      <c r="AB58" s="10">
        <v>10.916</v>
      </c>
      <c r="AC58" s="10">
        <v>55.120930000000001</v>
      </c>
      <c r="AD58" s="10">
        <v>5.3349099999999998</v>
      </c>
      <c r="AE58" s="10">
        <v>8.3023799999999994</v>
      </c>
      <c r="AF58" s="10">
        <v>7.6192200000000003</v>
      </c>
      <c r="AG58" s="10">
        <v>-3.1343052999900003</v>
      </c>
      <c r="AH58" s="10">
        <v>3.17213907435</v>
      </c>
      <c r="AI58" s="10">
        <v>-63.835000000000001</v>
      </c>
      <c r="AJ58" s="10">
        <v>-26.42</v>
      </c>
      <c r="AK58" s="10">
        <v>59.759</v>
      </c>
      <c r="AL58" s="10">
        <v>26.506</v>
      </c>
      <c r="AM58" s="10">
        <v>96.531999999999996</v>
      </c>
    </row>
    <row r="59" spans="1:1005" ht="14.4" x14ac:dyDescent="0.3">
      <c r="A59" s="108">
        <f>YampaRiverInflow.TotalOutflow!A59</f>
        <v>46113</v>
      </c>
      <c r="B59" s="9">
        <v>49.36</v>
      </c>
      <c r="C59" s="9">
        <v>49.36</v>
      </c>
      <c r="D59" s="9">
        <v>49.36</v>
      </c>
      <c r="E59" s="10">
        <v>25.484000000000002</v>
      </c>
      <c r="F59" s="10">
        <v>-15.704000000000001</v>
      </c>
      <c r="G59" s="10">
        <v>2.6739999999999999</v>
      </c>
      <c r="H59" s="10">
        <v>9.9689999999999994</v>
      </c>
      <c r="I59" s="10">
        <v>14.242000000000001</v>
      </c>
      <c r="J59" s="10">
        <v>68.507000000000005</v>
      </c>
      <c r="K59" s="10">
        <v>34.072000000000003</v>
      </c>
      <c r="L59" s="10">
        <v>40.68</v>
      </c>
      <c r="M59" s="10">
        <v>13.753</v>
      </c>
      <c r="N59" s="10">
        <v>16.016999999999999</v>
      </c>
      <c r="O59" s="10">
        <v>14.180999999999999</v>
      </c>
      <c r="P59" s="10">
        <v>10.909000000000001</v>
      </c>
      <c r="Q59" s="10">
        <v>31.158000000000001</v>
      </c>
      <c r="R59" s="10">
        <v>9.2080000000000002</v>
      </c>
      <c r="S59" s="10">
        <v>5.04</v>
      </c>
      <c r="T59" s="10">
        <v>53.372999999999998</v>
      </c>
      <c r="U59" s="10">
        <v>10.19</v>
      </c>
      <c r="V59" s="10">
        <v>22.326000000000001</v>
      </c>
      <c r="W59" s="10">
        <v>12.529</v>
      </c>
      <c r="X59" s="10">
        <v>16.698</v>
      </c>
      <c r="Y59" s="10">
        <v>14.458</v>
      </c>
      <c r="Z59" s="10">
        <v>15.693</v>
      </c>
      <c r="AA59" s="10">
        <v>12.19</v>
      </c>
      <c r="AB59" s="10">
        <v>15.191000000000001</v>
      </c>
      <c r="AC59" s="10">
        <v>34.110879999999995</v>
      </c>
      <c r="AD59" s="10">
        <v>18.928849999999997</v>
      </c>
      <c r="AE59" s="10">
        <v>23.699870000000001</v>
      </c>
      <c r="AF59" s="10">
        <v>14.320200000000002</v>
      </c>
      <c r="AG59" s="10">
        <v>23.981204488899998</v>
      </c>
      <c r="AH59" s="10">
        <v>12.6252825743</v>
      </c>
      <c r="AI59" s="10">
        <v>-50.832999999999998</v>
      </c>
      <c r="AJ59" s="10">
        <v>-3.6080000000000001</v>
      </c>
      <c r="AK59" s="10">
        <v>-89.194000000000003</v>
      </c>
      <c r="AL59" s="10">
        <v>49.36</v>
      </c>
      <c r="AM59" s="10">
        <v>53.290999999999997</v>
      </c>
    </row>
    <row r="60" spans="1:1005" ht="14.4" x14ac:dyDescent="0.3">
      <c r="A60" s="108">
        <f>YampaRiverInflow.TotalOutflow!A60</f>
        <v>46143</v>
      </c>
      <c r="B60" s="9">
        <v>9.4809999999999999</v>
      </c>
      <c r="C60" s="9">
        <v>9.4809999999999999</v>
      </c>
      <c r="D60" s="9">
        <v>9.4809999999999999</v>
      </c>
      <c r="E60" s="10">
        <v>-44.76</v>
      </c>
      <c r="F60" s="10">
        <v>4.5609999999999999</v>
      </c>
      <c r="G60" s="10">
        <v>-17.443000000000001</v>
      </c>
      <c r="H60" s="10">
        <v>33.575000000000003</v>
      </c>
      <c r="I60" s="10">
        <v>29.093</v>
      </c>
      <c r="J60" s="10">
        <v>35.158000000000001</v>
      </c>
      <c r="K60" s="10">
        <v>30.619</v>
      </c>
      <c r="L60" s="10">
        <v>51.445999999999998</v>
      </c>
      <c r="M60" s="10">
        <v>147.43199999999999</v>
      </c>
      <c r="N60" s="10">
        <v>31.465</v>
      </c>
      <c r="O60" s="10">
        <v>16.225000000000001</v>
      </c>
      <c r="P60" s="10">
        <v>15.988</v>
      </c>
      <c r="Q60" s="10">
        <v>22.762</v>
      </c>
      <c r="R60" s="10">
        <v>16.884</v>
      </c>
      <c r="S60" s="10">
        <v>8.0370000000000008</v>
      </c>
      <c r="T60" s="10">
        <v>0.76700000000000002</v>
      </c>
      <c r="U60" s="10">
        <v>15.06</v>
      </c>
      <c r="V60" s="10">
        <v>18.966999999999999</v>
      </c>
      <c r="W60" s="10">
        <v>6.8140000000000001</v>
      </c>
      <c r="X60" s="10">
        <v>10.48</v>
      </c>
      <c r="Y60" s="10">
        <v>-4.4349999999999996</v>
      </c>
      <c r="Z60" s="10">
        <v>13.545999999999999</v>
      </c>
      <c r="AA60" s="10">
        <v>14.374000000000001</v>
      </c>
      <c r="AB60" s="10">
        <v>20.312000000000001</v>
      </c>
      <c r="AC60" s="10">
        <v>24.09412</v>
      </c>
      <c r="AD60" s="10">
        <v>17.2925</v>
      </c>
      <c r="AE60" s="10">
        <v>26.04485</v>
      </c>
      <c r="AF60" s="10">
        <v>20.55932</v>
      </c>
      <c r="AG60" s="10">
        <v>-2.9233854721500001</v>
      </c>
      <c r="AH60" s="10">
        <v>20.635423071599998</v>
      </c>
      <c r="AI60" s="10">
        <v>-15.445</v>
      </c>
      <c r="AJ60" s="10">
        <v>-30.884</v>
      </c>
      <c r="AK60" s="10">
        <v>-80.722999999999999</v>
      </c>
      <c r="AL60" s="10">
        <v>-14.659000000000001</v>
      </c>
      <c r="AM60" s="10">
        <v>23.445</v>
      </c>
    </row>
    <row r="61" spans="1:1005" ht="14.4" x14ac:dyDescent="0.3">
      <c r="A61" s="108">
        <f>YampaRiverInflow.TotalOutflow!A61</f>
        <v>46174</v>
      </c>
      <c r="B61" s="9">
        <v>6.1550000000000002</v>
      </c>
      <c r="C61" s="9">
        <v>6.1550000000000002</v>
      </c>
      <c r="D61" s="9">
        <v>6.1550000000000002</v>
      </c>
      <c r="E61" s="10">
        <v>9.0709999999999997</v>
      </c>
      <c r="F61" s="10">
        <v>12.688000000000001</v>
      </c>
      <c r="G61" s="10">
        <v>3.8149999999999999</v>
      </c>
      <c r="H61" s="10">
        <v>18.376000000000001</v>
      </c>
      <c r="I61" s="10">
        <v>10.868</v>
      </c>
      <c r="J61" s="10">
        <v>38.33</v>
      </c>
      <c r="K61" s="10">
        <v>17.908000000000001</v>
      </c>
      <c r="L61" s="10">
        <v>23.242999999999999</v>
      </c>
      <c r="M61" s="10">
        <v>149.01400000000001</v>
      </c>
      <c r="N61" s="10">
        <v>25.635000000000002</v>
      </c>
      <c r="O61" s="10">
        <v>16.579999999999998</v>
      </c>
      <c r="P61" s="10">
        <v>17.053999999999998</v>
      </c>
      <c r="Q61" s="10">
        <v>19.07</v>
      </c>
      <c r="R61" s="10">
        <v>13.257999999999999</v>
      </c>
      <c r="S61" s="10">
        <v>52.686</v>
      </c>
      <c r="T61" s="10">
        <v>31.236000000000001</v>
      </c>
      <c r="U61" s="10">
        <v>9.4260000000000002</v>
      </c>
      <c r="V61" s="10">
        <v>11.861000000000001</v>
      </c>
      <c r="W61" s="10">
        <v>3.2530000000000001</v>
      </c>
      <c r="X61" s="10">
        <v>10.676</v>
      </c>
      <c r="Y61" s="10">
        <v>-12.563000000000001</v>
      </c>
      <c r="Z61" s="10">
        <v>10.95</v>
      </c>
      <c r="AA61" s="10">
        <v>4.9080000000000004</v>
      </c>
      <c r="AB61" s="10">
        <v>20.478999999999999</v>
      </c>
      <c r="AC61" s="10">
        <v>23.339099999999998</v>
      </c>
      <c r="AD61" s="10">
        <v>14.779639999999999</v>
      </c>
      <c r="AE61" s="10">
        <v>10.374750000000001</v>
      </c>
      <c r="AF61" s="10">
        <v>15.253579999999999</v>
      </c>
      <c r="AG61" s="10">
        <v>10.8723748103</v>
      </c>
      <c r="AH61" s="10">
        <v>19.2537612671</v>
      </c>
      <c r="AI61" s="10">
        <v>-42.570999999999998</v>
      </c>
      <c r="AJ61" s="10">
        <v>-23.359000000000002</v>
      </c>
      <c r="AK61" s="10">
        <v>-170.375</v>
      </c>
      <c r="AL61" s="10">
        <v>-68.215000000000003</v>
      </c>
      <c r="AM61" s="10">
        <v>17.126000000000001</v>
      </c>
    </row>
    <row r="62" spans="1:1005" ht="14.4" x14ac:dyDescent="0.3">
      <c r="A62" s="108">
        <f>YampaRiverInflow.TotalOutflow!A62</f>
        <v>46204</v>
      </c>
      <c r="B62" s="9">
        <v>15.343</v>
      </c>
      <c r="C62" s="9">
        <v>15.343</v>
      </c>
      <c r="D62" s="9">
        <v>15.343</v>
      </c>
      <c r="E62" s="10">
        <v>-0.70799999999999996</v>
      </c>
      <c r="F62" s="10">
        <v>17.495000000000001</v>
      </c>
      <c r="G62" s="10">
        <v>-0.90900000000000003</v>
      </c>
      <c r="H62" s="10">
        <v>22.303000000000001</v>
      </c>
      <c r="I62" s="10">
        <v>26.056000000000001</v>
      </c>
      <c r="J62" s="10">
        <v>37.981000000000002</v>
      </c>
      <c r="K62" s="10">
        <v>46.884999999999998</v>
      </c>
      <c r="L62" s="10">
        <v>38.639000000000003</v>
      </c>
      <c r="M62" s="10">
        <v>161.97499999999999</v>
      </c>
      <c r="N62" s="10">
        <v>38.319000000000003</v>
      </c>
      <c r="O62" s="10">
        <v>19.699000000000002</v>
      </c>
      <c r="P62" s="10">
        <v>17.989999999999998</v>
      </c>
      <c r="Q62" s="10">
        <v>13.172000000000001</v>
      </c>
      <c r="R62" s="10">
        <v>40.615000000000002</v>
      </c>
      <c r="S62" s="10">
        <v>26.545000000000002</v>
      </c>
      <c r="T62" s="10">
        <v>25.422999999999998</v>
      </c>
      <c r="U62" s="10">
        <v>13.888999999999999</v>
      </c>
      <c r="V62" s="10">
        <v>15.146000000000001</v>
      </c>
      <c r="W62" s="10">
        <v>6.6020000000000003</v>
      </c>
      <c r="X62" s="10">
        <v>10.079000000000001</v>
      </c>
      <c r="Y62" s="10">
        <v>4.5090000000000003</v>
      </c>
      <c r="Z62" s="10">
        <v>26.234000000000002</v>
      </c>
      <c r="AA62" s="10">
        <v>12.146000000000001</v>
      </c>
      <c r="AB62" s="10">
        <v>17.390999999999998</v>
      </c>
      <c r="AC62" s="10">
        <v>17.51343</v>
      </c>
      <c r="AD62" s="10">
        <v>34.483599999999996</v>
      </c>
      <c r="AE62" s="10">
        <v>45.963620000000006</v>
      </c>
      <c r="AF62" s="10">
        <v>28.082819999999998</v>
      </c>
      <c r="AG62" s="10">
        <v>19.215399487300001</v>
      </c>
      <c r="AH62" s="10">
        <v>17.603711951099999</v>
      </c>
      <c r="AI62" s="10">
        <v>-60.779000000000003</v>
      </c>
      <c r="AJ62" s="10">
        <v>-56.558999999999997</v>
      </c>
      <c r="AK62" s="10">
        <v>-126.367</v>
      </c>
      <c r="AL62" s="10">
        <v>-44.088999999999999</v>
      </c>
      <c r="AM62" s="10">
        <v>31.13</v>
      </c>
    </row>
    <row r="63" spans="1:1005" ht="14.4" x14ac:dyDescent="0.3">
      <c r="A63" s="108">
        <f>YampaRiverInflow.TotalOutflow!A63</f>
        <v>46235</v>
      </c>
      <c r="B63" s="9">
        <v>14.505000000000001</v>
      </c>
      <c r="C63" s="9">
        <v>14.505000000000001</v>
      </c>
      <c r="D63" s="9">
        <v>14.505000000000001</v>
      </c>
      <c r="E63" s="10">
        <v>15.759</v>
      </c>
      <c r="F63" s="10">
        <v>30.661000000000001</v>
      </c>
      <c r="G63" s="10">
        <v>55</v>
      </c>
      <c r="H63" s="10">
        <v>48.677</v>
      </c>
      <c r="I63" s="10">
        <v>33.113</v>
      </c>
      <c r="J63" s="10">
        <v>45.93</v>
      </c>
      <c r="K63" s="10">
        <v>51.271000000000001</v>
      </c>
      <c r="L63" s="10">
        <v>50.551000000000002</v>
      </c>
      <c r="M63" s="10">
        <v>39.052</v>
      </c>
      <c r="N63" s="10">
        <v>28.867000000000001</v>
      </c>
      <c r="O63" s="10">
        <v>22.442</v>
      </c>
      <c r="P63" s="10">
        <v>26.152999999999999</v>
      </c>
      <c r="Q63" s="10">
        <v>32.817999999999998</v>
      </c>
      <c r="R63" s="10">
        <v>21.527999999999999</v>
      </c>
      <c r="S63" s="10">
        <v>35.834000000000003</v>
      </c>
      <c r="T63" s="10">
        <v>31.181000000000001</v>
      </c>
      <c r="U63" s="10">
        <v>15.63</v>
      </c>
      <c r="V63" s="10">
        <v>23.109000000000002</v>
      </c>
      <c r="W63" s="10">
        <v>11.401</v>
      </c>
      <c r="X63" s="10">
        <v>31.262</v>
      </c>
      <c r="Y63" s="10">
        <v>3.68</v>
      </c>
      <c r="Z63" s="10">
        <v>14.694000000000001</v>
      </c>
      <c r="AA63" s="10">
        <v>25.271000000000001</v>
      </c>
      <c r="AB63" s="10">
        <v>24.695</v>
      </c>
      <c r="AC63" s="10">
        <v>21.273709999999998</v>
      </c>
      <c r="AD63" s="10">
        <v>24.753779999999999</v>
      </c>
      <c r="AE63" s="10">
        <v>25.619619999999998</v>
      </c>
      <c r="AF63" s="10">
        <v>36.973279999999995</v>
      </c>
      <c r="AG63" s="10">
        <v>26.050836177000001</v>
      </c>
      <c r="AH63" s="10">
        <v>15.572127335099999</v>
      </c>
      <c r="AI63" s="10">
        <v>-38.963999999999999</v>
      </c>
      <c r="AJ63" s="10">
        <v>-34.012</v>
      </c>
      <c r="AK63" s="10">
        <v>6.7279999999999998</v>
      </c>
      <c r="AL63" s="10">
        <v>36.843000000000004</v>
      </c>
      <c r="AM63" s="10">
        <v>32.896999999999998</v>
      </c>
    </row>
    <row r="64" spans="1:1005" ht="14.4" x14ac:dyDescent="0.3">
      <c r="A64" s="108">
        <f>YampaRiverInflow.TotalOutflow!A64</f>
        <v>46266</v>
      </c>
      <c r="B64" s="9">
        <v>13.571</v>
      </c>
      <c r="C64" s="9">
        <v>13.571</v>
      </c>
      <c r="D64" s="9">
        <v>13.571</v>
      </c>
      <c r="E64" s="10">
        <v>20.257999999999999</v>
      </c>
      <c r="F64" s="10">
        <v>40.121000000000002</v>
      </c>
      <c r="G64" s="10">
        <v>42.011000000000003</v>
      </c>
      <c r="H64" s="10">
        <v>32.043999999999997</v>
      </c>
      <c r="I64" s="10">
        <v>34.625999999999998</v>
      </c>
      <c r="J64" s="10">
        <v>44.92</v>
      </c>
      <c r="K64" s="10">
        <v>38.738</v>
      </c>
      <c r="L64" s="10">
        <v>36.225999999999999</v>
      </c>
      <c r="M64" s="10">
        <v>28.126000000000001</v>
      </c>
      <c r="N64" s="10">
        <v>31.236000000000001</v>
      </c>
      <c r="O64" s="10">
        <v>22.335000000000001</v>
      </c>
      <c r="P64" s="10">
        <v>48.393999999999998</v>
      </c>
      <c r="Q64" s="10">
        <v>28.478999999999999</v>
      </c>
      <c r="R64" s="10">
        <v>11.491</v>
      </c>
      <c r="S64" s="10">
        <v>18.042999999999999</v>
      </c>
      <c r="T64" s="10">
        <v>23.867999999999999</v>
      </c>
      <c r="U64" s="10">
        <v>14.974</v>
      </c>
      <c r="V64" s="10">
        <v>17.042999999999999</v>
      </c>
      <c r="W64" s="10">
        <v>23.401</v>
      </c>
      <c r="X64" s="10">
        <v>6.1059999999999999</v>
      </c>
      <c r="Y64" s="10">
        <v>5.0819999999999999</v>
      </c>
      <c r="Z64" s="10">
        <v>18.600999999999999</v>
      </c>
      <c r="AA64" s="10">
        <v>14.476000000000001</v>
      </c>
      <c r="AB64" s="10">
        <v>21.350999999999999</v>
      </c>
      <c r="AC64" s="10">
        <v>17.48638</v>
      </c>
      <c r="AD64" s="10">
        <v>30.457650000000001</v>
      </c>
      <c r="AE64" s="10">
        <v>31.318210000000001</v>
      </c>
      <c r="AF64" s="10">
        <v>23.158259999999999</v>
      </c>
      <c r="AG64" s="10">
        <v>13.2491374797</v>
      </c>
      <c r="AH64" s="10">
        <v>19.184875404</v>
      </c>
      <c r="AI64" s="10">
        <v>42.127000000000002</v>
      </c>
      <c r="AJ64" s="10">
        <v>-1.2290000000000001</v>
      </c>
      <c r="AK64" s="10">
        <v>-33.959000000000003</v>
      </c>
      <c r="AL64" s="10">
        <v>31.548999999999999</v>
      </c>
      <c r="AM64" s="10">
        <v>18.584</v>
      </c>
      <c r="ALQ64" t="e">
        <v>#N/A</v>
      </c>
    </row>
    <row r="65" spans="1:1005" ht="14.4" x14ac:dyDescent="0.3">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LQ65" t="e">
        <v>#N/A</v>
      </c>
    </row>
    <row r="66" spans="1:1005" ht="14.4" x14ac:dyDescent="0.3">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4.4" x14ac:dyDescent="0.3">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4.4" x14ac:dyDescent="0.3">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3">
      <c r="AI72" s="10"/>
      <c r="AJ72" s="10"/>
      <c r="AK72" s="10"/>
      <c r="AL72" s="10"/>
      <c r="AM72" s="10"/>
      <c r="ALQ72" t="e">
        <v>#N/A</v>
      </c>
    </row>
    <row r="73" spans="1:1005" ht="12.75" customHeight="1" x14ac:dyDescent="0.3">
      <c r="E73" s="10"/>
      <c r="AI73" s="10"/>
      <c r="AJ73" s="10"/>
      <c r="AK73" s="10"/>
      <c r="AL73" s="10"/>
      <c r="AM73" s="10"/>
    </row>
    <row r="74" spans="1:1005" ht="12.75" customHeight="1" x14ac:dyDescent="0.3">
      <c r="AI74" s="10"/>
      <c r="AJ74" s="10"/>
      <c r="AK74" s="10"/>
      <c r="AL74" s="10"/>
      <c r="AM74" s="10"/>
    </row>
    <row r="75" spans="1:1005" ht="12.75" customHeight="1" x14ac:dyDescent="0.3">
      <c r="AI75" s="10"/>
      <c r="AJ75" s="10"/>
      <c r="AK75" s="10"/>
      <c r="AL75" s="10"/>
      <c r="AM75" s="10"/>
    </row>
    <row r="76" spans="1:1005" ht="12.75" customHeight="1" x14ac:dyDescent="0.3">
      <c r="AI76" s="10"/>
      <c r="AJ76" s="10"/>
      <c r="AK76" s="10"/>
      <c r="AL76" s="10"/>
      <c r="AM76" s="10"/>
    </row>
    <row r="77" spans="1:1005" ht="12.75" customHeight="1" x14ac:dyDescent="0.3">
      <c r="AI77" s="10"/>
      <c r="AJ77" s="10"/>
      <c r="AK77" s="10"/>
      <c r="AL77" s="10"/>
      <c r="AM77" s="10"/>
    </row>
    <row r="78" spans="1:1005" ht="12.75" customHeight="1" x14ac:dyDescent="0.3">
      <c r="AI78" s="10"/>
      <c r="AJ78" s="10"/>
      <c r="AK78" s="10"/>
      <c r="AL78" s="10"/>
      <c r="AM78" s="10"/>
    </row>
    <row r="79" spans="1:1005" ht="12.75" customHeight="1" x14ac:dyDescent="0.3">
      <c r="AI79" s="10"/>
      <c r="AJ79" s="10"/>
      <c r="AK79" s="10"/>
      <c r="AL79" s="10"/>
      <c r="AM79" s="10"/>
    </row>
    <row r="80" spans="1:1005" ht="12.75" customHeight="1" x14ac:dyDescent="0.3">
      <c r="AI80" s="10"/>
      <c r="AJ80" s="10"/>
      <c r="AK80" s="10"/>
      <c r="AL80" s="10"/>
      <c r="AM80" s="10"/>
    </row>
    <row r="81" spans="35:39" ht="12.75" customHeight="1" x14ac:dyDescent="0.3">
      <c r="AI81" s="10"/>
      <c r="AJ81" s="10"/>
      <c r="AK81" s="10"/>
      <c r="AL81" s="10"/>
      <c r="AM81" s="10"/>
    </row>
    <row r="82" spans="35:39" ht="12.75" customHeight="1" x14ac:dyDescent="0.3">
      <c r="AI82" s="10"/>
      <c r="AJ82" s="10"/>
      <c r="AK82" s="10"/>
      <c r="AL82" s="10"/>
      <c r="AM82" s="10"/>
    </row>
    <row r="83" spans="35:39" ht="12.75" customHeight="1" x14ac:dyDescent="0.3">
      <c r="AI83" s="10"/>
      <c r="AJ83" s="10"/>
      <c r="AK83" s="10"/>
      <c r="AL83" s="10"/>
      <c r="AM83" s="10"/>
    </row>
    <row r="84" spans="35:39" ht="12.75" customHeight="1" x14ac:dyDescent="0.3">
      <c r="AI84" s="10"/>
      <c r="AJ84" s="10"/>
      <c r="AK84" s="10"/>
      <c r="AL84" s="10"/>
      <c r="AM84" s="10"/>
    </row>
    <row r="85" spans="35:39" ht="12.75" customHeight="1" x14ac:dyDescent="0.3">
      <c r="AI85" s="10"/>
      <c r="AJ85" s="10"/>
      <c r="AK85" s="10"/>
      <c r="AL85" s="10"/>
      <c r="AM85" s="10"/>
    </row>
    <row r="86" spans="35:39" ht="12.75" customHeight="1" x14ac:dyDescent="0.3">
      <c r="AI86" s="10"/>
      <c r="AJ86" s="10"/>
      <c r="AK86" s="10"/>
      <c r="AL86" s="10"/>
      <c r="AM86" s="10"/>
    </row>
    <row r="87" spans="35:39" ht="12.75" customHeight="1" x14ac:dyDescent="0.3">
      <c r="AI87" s="10"/>
      <c r="AJ87" s="10"/>
      <c r="AK87" s="10"/>
      <c r="AL87" s="10"/>
      <c r="AM87" s="10"/>
    </row>
    <row r="88" spans="35:39" ht="12.75" customHeight="1" x14ac:dyDescent="0.3">
      <c r="AI88" s="10"/>
      <c r="AJ88" s="10"/>
      <c r="AK88" s="10"/>
      <c r="AL88" s="10"/>
      <c r="AM88" s="10"/>
    </row>
    <row r="89" spans="35:39" ht="12.75" customHeight="1" x14ac:dyDescent="0.3">
      <c r="AI89" s="10"/>
      <c r="AJ89" s="10"/>
      <c r="AK89" s="10"/>
      <c r="AL89" s="10"/>
      <c r="AM89" s="10"/>
    </row>
    <row r="90" spans="35:39" ht="12.75" customHeight="1" x14ac:dyDescent="0.3">
      <c r="AI90" s="10"/>
      <c r="AJ90" s="10"/>
      <c r="AK90" s="10"/>
      <c r="AL90" s="10"/>
      <c r="AM90" s="10"/>
    </row>
    <row r="91" spans="35:39" ht="12.75" customHeight="1" x14ac:dyDescent="0.3">
      <c r="AI91" s="10"/>
      <c r="AJ91" s="10"/>
      <c r="AK91" s="10"/>
      <c r="AL91" s="10"/>
      <c r="AM91" s="10"/>
    </row>
    <row r="92" spans="35:39" ht="12.75" customHeight="1" x14ac:dyDescent="0.3">
      <c r="AI92" s="10"/>
      <c r="AJ92" s="10"/>
      <c r="AK92" s="10"/>
      <c r="AL92" s="10"/>
      <c r="AM92" s="10"/>
    </row>
    <row r="93" spans="35:39" ht="12.75" customHeight="1" x14ac:dyDescent="0.3">
      <c r="AI93" s="10"/>
      <c r="AJ93" s="10"/>
      <c r="AK93" s="10"/>
      <c r="AL93" s="10"/>
      <c r="AM93" s="10"/>
    </row>
    <row r="94" spans="35:39" ht="12.75" customHeight="1" x14ac:dyDescent="0.3">
      <c r="AI94" s="10"/>
      <c r="AJ94" s="10"/>
      <c r="AK94" s="10"/>
      <c r="AL94" s="10"/>
      <c r="AM94" s="10"/>
    </row>
    <row r="95" spans="35:39" ht="12.75" customHeight="1" x14ac:dyDescent="0.3">
      <c r="AI95" s="10"/>
      <c r="AJ95" s="10"/>
      <c r="AK95" s="10"/>
      <c r="AL95" s="10"/>
      <c r="AM95" s="10"/>
    </row>
    <row r="96" spans="35:39" ht="12.75" customHeight="1" x14ac:dyDescent="0.3">
      <c r="AI96" s="10"/>
      <c r="AJ96" s="10"/>
      <c r="AK96" s="10"/>
      <c r="AL96" s="10"/>
      <c r="AM96" s="10"/>
    </row>
    <row r="97" spans="35:39" ht="12.75" customHeight="1" x14ac:dyDescent="0.3">
      <c r="AI97" s="10"/>
      <c r="AJ97" s="10"/>
      <c r="AK97" s="10"/>
      <c r="AL97" s="10"/>
      <c r="AM97" s="10"/>
    </row>
    <row r="98" spans="35:39" ht="12.75" customHeight="1" x14ac:dyDescent="0.3">
      <c r="AI98" s="10"/>
      <c r="AJ98" s="10"/>
      <c r="AK98" s="10"/>
      <c r="AL98" s="10"/>
      <c r="AM98" s="10"/>
    </row>
    <row r="99" spans="35:39" ht="12.75" customHeight="1" x14ac:dyDescent="0.3">
      <c r="AI99" s="10"/>
      <c r="AJ99" s="10"/>
      <c r="AK99" s="10"/>
      <c r="AL99" s="10"/>
      <c r="AM99" s="10"/>
    </row>
    <row r="100" spans="35:39" ht="12.75" customHeight="1" x14ac:dyDescent="0.3">
      <c r="AI100" s="10"/>
      <c r="AJ100" s="10"/>
      <c r="AK100" s="10"/>
      <c r="AL100" s="10"/>
      <c r="AM100" s="10"/>
    </row>
    <row r="101" spans="35:39" ht="12.75" customHeight="1" x14ac:dyDescent="0.3">
      <c r="AI101" s="10"/>
      <c r="AJ101" s="10"/>
      <c r="AK101" s="10"/>
      <c r="AL101" s="10"/>
      <c r="AM101" s="10"/>
    </row>
    <row r="102" spans="35:39" ht="12.75" customHeight="1" x14ac:dyDescent="0.3">
      <c r="AI102" s="10"/>
      <c r="AJ102" s="10"/>
      <c r="AK102" s="10"/>
      <c r="AL102" s="10"/>
      <c r="AM102" s="10"/>
    </row>
    <row r="103" spans="35:39" ht="12.75" customHeight="1" x14ac:dyDescent="0.3">
      <c r="AI103" s="10"/>
      <c r="AJ103" s="10"/>
      <c r="AK103" s="10"/>
      <c r="AL103" s="10"/>
      <c r="AM103" s="10"/>
    </row>
    <row r="104" spans="35:39" ht="12.75" customHeight="1" x14ac:dyDescent="0.3">
      <c r="AI104" s="10"/>
      <c r="AJ104" s="10"/>
      <c r="AK104" s="10"/>
      <c r="AL104" s="10"/>
      <c r="AM104" s="10"/>
    </row>
    <row r="105" spans="35:39" ht="12.75" customHeight="1" x14ac:dyDescent="0.3">
      <c r="AI105" s="10"/>
      <c r="AJ105" s="10"/>
      <c r="AK105" s="10"/>
      <c r="AL105" s="10"/>
      <c r="AM105" s="10"/>
    </row>
    <row r="106" spans="35:39" ht="12.75" customHeight="1" x14ac:dyDescent="0.3">
      <c r="AI106" s="10"/>
      <c r="AJ106" s="10"/>
      <c r="AK106" s="10"/>
      <c r="AL106" s="10"/>
      <c r="AM106" s="10"/>
    </row>
    <row r="107" spans="35:39" ht="12.75" customHeight="1" x14ac:dyDescent="0.3">
      <c r="AI107" s="10"/>
      <c r="AJ107" s="10"/>
      <c r="AK107" s="10"/>
      <c r="AL107" s="10"/>
      <c r="AM107" s="10"/>
    </row>
    <row r="108" spans="35:39" ht="12.75" customHeight="1" x14ac:dyDescent="0.3">
      <c r="AI108" s="10"/>
      <c r="AJ108" s="10"/>
      <c r="AK108" s="10"/>
      <c r="AL108" s="10"/>
      <c r="AM108" s="10"/>
    </row>
    <row r="109" spans="35:39" ht="12.75" customHeight="1" x14ac:dyDescent="0.3">
      <c r="AI109" s="10"/>
      <c r="AJ109" s="10"/>
      <c r="AK109" s="10"/>
      <c r="AL109" s="10"/>
      <c r="AM109" s="10"/>
    </row>
    <row r="110" spans="35:39" ht="12.75" customHeight="1" x14ac:dyDescent="0.3">
      <c r="AI110" s="10"/>
      <c r="AJ110" s="10"/>
      <c r="AK110" s="10"/>
      <c r="AL110" s="10"/>
      <c r="AM110" s="10"/>
    </row>
    <row r="111" spans="35:39" ht="12.75" customHeight="1" x14ac:dyDescent="0.3">
      <c r="AI111" s="10"/>
      <c r="AJ111" s="10"/>
      <c r="AK111" s="10"/>
      <c r="AL111" s="10"/>
      <c r="AM111" s="10"/>
    </row>
    <row r="112" spans="35:39" ht="12.75" customHeight="1" x14ac:dyDescent="0.3">
      <c r="AI112" s="10"/>
      <c r="AJ112" s="10"/>
      <c r="AK112" s="10"/>
      <c r="AL112" s="10"/>
      <c r="AM112" s="10"/>
    </row>
    <row r="113" spans="35:39" ht="12.75" customHeight="1" x14ac:dyDescent="0.3">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DBA0-B454-43D9-90E8-72DF4271A672}">
  <sheetPr codeName="Sheet4">
    <tabColor rgb="FFFFFFB3"/>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14" customWidth="1"/>
    <col min="5" max="30" width="8" style="4" customWidth="1"/>
    <col min="31" max="31" width="8.33203125" style="19" customWidth="1"/>
    <col min="32" max="54" width="8.88671875" style="4" customWidth="1"/>
    <col min="55" max="16384" width="18.6640625" style="4"/>
  </cols>
  <sheetData>
    <row r="1" spans="1:54" ht="14.4" x14ac:dyDescent="0.3">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4.4" x14ac:dyDescent="0.3">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18">
        <v>44440</v>
      </c>
      <c r="B4">
        <v>32</v>
      </c>
      <c r="C4">
        <v>32</v>
      </c>
      <c r="D4">
        <v>32</v>
      </c>
      <c r="E4">
        <v>31.579000000000001</v>
      </c>
      <c r="F4">
        <v>43.606000000000002</v>
      </c>
      <c r="G4">
        <v>29.914000000000001</v>
      </c>
      <c r="H4">
        <v>31.228000000000002</v>
      </c>
      <c r="I4">
        <v>50.118000000000002</v>
      </c>
      <c r="J4">
        <v>50.820999999999998</v>
      </c>
      <c r="K4">
        <v>29.913</v>
      </c>
      <c r="L4">
        <v>42.351999999999997</v>
      </c>
      <c r="M4">
        <v>34.329000000000001</v>
      </c>
      <c r="N4">
        <v>34.670999999999999</v>
      </c>
      <c r="O4">
        <v>31.792000000000002</v>
      </c>
      <c r="P4">
        <v>30.096</v>
      </c>
      <c r="Q4">
        <v>38.063000000000002</v>
      </c>
      <c r="R4">
        <v>37.618000000000002</v>
      </c>
      <c r="S4">
        <v>31.327000000000002</v>
      </c>
      <c r="T4">
        <v>34.402999999999999</v>
      </c>
      <c r="U4">
        <v>38.710999999999999</v>
      </c>
      <c r="V4">
        <v>30.041</v>
      </c>
      <c r="W4">
        <v>32</v>
      </c>
      <c r="X4">
        <v>30.417999999999999</v>
      </c>
      <c r="Y4">
        <v>30.222000000000001</v>
      </c>
      <c r="Z4">
        <v>37.137</v>
      </c>
      <c r="AA4">
        <v>59.154000000000003</v>
      </c>
      <c r="AB4">
        <v>44.052</v>
      </c>
      <c r="AC4">
        <v>31.375</v>
      </c>
      <c r="AD4">
        <v>34.323</v>
      </c>
      <c r="AE4">
        <v>46.22</v>
      </c>
      <c r="AF4">
        <v>31.585000000000001</v>
      </c>
      <c r="AG4">
        <v>31.286999999999999</v>
      </c>
      <c r="AH4" s="19">
        <v>30.01</v>
      </c>
      <c r="AI4" s="4">
        <v>30.623000000000001</v>
      </c>
      <c r="AJ4" s="4">
        <v>31.92</v>
      </c>
      <c r="AK4" s="4">
        <v>62.482999999999997</v>
      </c>
      <c r="AL4" s="4">
        <v>44.439</v>
      </c>
      <c r="AM4" s="4">
        <v>31.542999999999999</v>
      </c>
    </row>
    <row r="5" spans="1:54" ht="14.4" x14ac:dyDescent="0.3">
      <c r="A5" s="18">
        <v>44470</v>
      </c>
      <c r="B5">
        <v>32</v>
      </c>
      <c r="C5">
        <v>32</v>
      </c>
      <c r="D5">
        <v>32</v>
      </c>
      <c r="E5">
        <v>30.82</v>
      </c>
      <c r="F5">
        <v>32.567</v>
      </c>
      <c r="G5">
        <v>25.420999999999999</v>
      </c>
      <c r="H5">
        <v>32</v>
      </c>
      <c r="I5">
        <v>75.688999999999993</v>
      </c>
      <c r="J5">
        <v>55.146000000000001</v>
      </c>
      <c r="K5">
        <v>24.529</v>
      </c>
      <c r="L5">
        <v>30.1</v>
      </c>
      <c r="M5">
        <v>30.369</v>
      </c>
      <c r="N5">
        <v>49.947000000000003</v>
      </c>
      <c r="O5">
        <v>25.106000000000002</v>
      </c>
      <c r="P5">
        <v>24.692</v>
      </c>
      <c r="Q5">
        <v>32.774000000000001</v>
      </c>
      <c r="R5">
        <v>29.507999999999999</v>
      </c>
      <c r="S5">
        <v>34.512</v>
      </c>
      <c r="T5">
        <v>41.686</v>
      </c>
      <c r="U5">
        <v>43.848999999999997</v>
      </c>
      <c r="V5">
        <v>34.692</v>
      </c>
      <c r="W5">
        <v>27.146999999999998</v>
      </c>
      <c r="X5">
        <v>26.902999999999999</v>
      </c>
      <c r="Y5">
        <v>25.352</v>
      </c>
      <c r="Z5">
        <v>43.756</v>
      </c>
      <c r="AA5">
        <v>34.866</v>
      </c>
      <c r="AB5">
        <v>35.838999999999999</v>
      </c>
      <c r="AC5">
        <v>44.911000000000001</v>
      </c>
      <c r="AD5">
        <v>58.917999999999999</v>
      </c>
      <c r="AE5">
        <v>41.725999999999999</v>
      </c>
      <c r="AF5">
        <v>26.247</v>
      </c>
      <c r="AG5">
        <v>29.12</v>
      </c>
      <c r="AH5" s="19">
        <v>28.106000000000002</v>
      </c>
      <c r="AI5" s="4">
        <v>29.164999999999999</v>
      </c>
      <c r="AJ5" s="4">
        <v>25.995999999999999</v>
      </c>
      <c r="AK5" s="4">
        <v>52.826999999999998</v>
      </c>
      <c r="AL5" s="4">
        <v>52.265000000000001</v>
      </c>
      <c r="AM5" s="4">
        <v>25.594999999999999</v>
      </c>
    </row>
    <row r="6" spans="1:54" ht="14.4" x14ac:dyDescent="0.3">
      <c r="A6" s="18">
        <v>44501</v>
      </c>
      <c r="B6">
        <v>27</v>
      </c>
      <c r="C6">
        <v>27</v>
      </c>
      <c r="D6">
        <v>27</v>
      </c>
      <c r="E6">
        <v>29.731000000000002</v>
      </c>
      <c r="F6">
        <v>25.082999999999998</v>
      </c>
      <c r="G6">
        <v>22.614000000000001</v>
      </c>
      <c r="H6">
        <v>27</v>
      </c>
      <c r="I6">
        <v>43.283999999999999</v>
      </c>
      <c r="J6">
        <v>39.140999999999998</v>
      </c>
      <c r="K6">
        <v>25.408000000000001</v>
      </c>
      <c r="L6">
        <v>23.643999999999998</v>
      </c>
      <c r="M6">
        <v>24.353999999999999</v>
      </c>
      <c r="N6">
        <v>43.954999999999998</v>
      </c>
      <c r="O6">
        <v>24.129000000000001</v>
      </c>
      <c r="P6">
        <v>22.404</v>
      </c>
      <c r="Q6">
        <v>26.058</v>
      </c>
      <c r="R6">
        <v>27.276</v>
      </c>
      <c r="S6">
        <v>25.902000000000001</v>
      </c>
      <c r="T6">
        <v>29.501000000000001</v>
      </c>
      <c r="U6">
        <v>30.026</v>
      </c>
      <c r="V6">
        <v>30.225999999999999</v>
      </c>
      <c r="W6">
        <v>22.798999999999999</v>
      </c>
      <c r="X6">
        <v>23.971</v>
      </c>
      <c r="Y6">
        <v>25.469000000000001</v>
      </c>
      <c r="Z6">
        <v>27.722999999999999</v>
      </c>
      <c r="AA6">
        <v>25.513000000000002</v>
      </c>
      <c r="AB6">
        <v>31.13</v>
      </c>
      <c r="AC6">
        <v>33.579000000000001</v>
      </c>
      <c r="AD6">
        <v>38.494999999999997</v>
      </c>
      <c r="AE6">
        <v>31.533000000000001</v>
      </c>
      <c r="AF6">
        <v>23.66</v>
      </c>
      <c r="AG6">
        <v>28.454999999999998</v>
      </c>
      <c r="AH6" s="19">
        <v>28.88</v>
      </c>
      <c r="AI6" s="4">
        <v>24.69</v>
      </c>
      <c r="AJ6" s="4">
        <v>22.477</v>
      </c>
      <c r="AK6" s="4">
        <v>33.143999999999998</v>
      </c>
      <c r="AL6" s="4">
        <v>32.307000000000002</v>
      </c>
      <c r="AM6" s="4">
        <v>25.122</v>
      </c>
    </row>
    <row r="7" spans="1:54" ht="14.4" x14ac:dyDescent="0.3">
      <c r="A7" s="18">
        <v>44531</v>
      </c>
      <c r="B7">
        <v>21.24</v>
      </c>
      <c r="C7">
        <v>36.65</v>
      </c>
      <c r="D7">
        <v>25</v>
      </c>
      <c r="E7">
        <v>26.210999999999999</v>
      </c>
      <c r="F7">
        <v>24.091000000000001</v>
      </c>
      <c r="G7">
        <v>23.408000000000001</v>
      </c>
      <c r="H7">
        <v>24.215</v>
      </c>
      <c r="I7">
        <v>30.158000000000001</v>
      </c>
      <c r="J7">
        <v>30.954999999999998</v>
      </c>
      <c r="K7">
        <v>23.86</v>
      </c>
      <c r="L7">
        <v>23.143000000000001</v>
      </c>
      <c r="M7">
        <v>23.263999999999999</v>
      </c>
      <c r="N7">
        <v>32.822000000000003</v>
      </c>
      <c r="O7">
        <v>23.689</v>
      </c>
      <c r="P7">
        <v>22.393999999999998</v>
      </c>
      <c r="Q7">
        <v>23.933</v>
      </c>
      <c r="R7">
        <v>24.484999999999999</v>
      </c>
      <c r="S7">
        <v>25.42</v>
      </c>
      <c r="T7">
        <v>26.901</v>
      </c>
      <c r="U7">
        <v>25.326000000000001</v>
      </c>
      <c r="V7">
        <v>29.742000000000001</v>
      </c>
      <c r="W7">
        <v>22.507999999999999</v>
      </c>
      <c r="X7">
        <v>22.940999999999999</v>
      </c>
      <c r="Y7">
        <v>23.434000000000001</v>
      </c>
      <c r="Z7">
        <v>25</v>
      </c>
      <c r="AA7">
        <v>25.588000000000001</v>
      </c>
      <c r="AB7">
        <v>25.869</v>
      </c>
      <c r="AC7">
        <v>26.594000000000001</v>
      </c>
      <c r="AD7">
        <v>29.626999999999999</v>
      </c>
      <c r="AE7">
        <v>25.72</v>
      </c>
      <c r="AF7">
        <v>22.686</v>
      </c>
      <c r="AG7">
        <v>24.463000000000001</v>
      </c>
      <c r="AH7" s="19">
        <v>26.183</v>
      </c>
      <c r="AI7" s="4">
        <v>23.238</v>
      </c>
      <c r="AJ7" s="4">
        <v>22.372</v>
      </c>
      <c r="AK7" s="4">
        <v>27.907</v>
      </c>
      <c r="AL7" s="4">
        <v>26.763999999999999</v>
      </c>
      <c r="AM7" s="4">
        <v>25.6</v>
      </c>
    </row>
    <row r="8" spans="1:54" ht="14.4" x14ac:dyDescent="0.3">
      <c r="A8" s="18">
        <v>44562</v>
      </c>
      <c r="B8">
        <v>20.2</v>
      </c>
      <c r="C8">
        <v>34.53</v>
      </c>
      <c r="D8">
        <v>22</v>
      </c>
      <c r="E8">
        <v>22.173999999999999</v>
      </c>
      <c r="F8">
        <v>21.539000000000001</v>
      </c>
      <c r="G8">
        <v>23.033999999999999</v>
      </c>
      <c r="H8">
        <v>21.294</v>
      </c>
      <c r="I8">
        <v>25.276</v>
      </c>
      <c r="J8">
        <v>25.032</v>
      </c>
      <c r="K8">
        <v>20.774999999999999</v>
      </c>
      <c r="L8">
        <v>20.524999999999999</v>
      </c>
      <c r="M8">
        <v>20.561</v>
      </c>
      <c r="N8">
        <v>25.623000000000001</v>
      </c>
      <c r="O8">
        <v>20.381</v>
      </c>
      <c r="P8">
        <v>20.166</v>
      </c>
      <c r="Q8">
        <v>21.149000000000001</v>
      </c>
      <c r="R8">
        <v>21.513999999999999</v>
      </c>
      <c r="S8">
        <v>21.757999999999999</v>
      </c>
      <c r="T8">
        <v>22.602</v>
      </c>
      <c r="U8">
        <v>22.555</v>
      </c>
      <c r="V8">
        <v>25.201000000000001</v>
      </c>
      <c r="W8">
        <v>22.064</v>
      </c>
      <c r="X8">
        <v>20.228000000000002</v>
      </c>
      <c r="Y8">
        <v>20.465</v>
      </c>
      <c r="Z8">
        <v>22</v>
      </c>
      <c r="AA8">
        <v>22.366</v>
      </c>
      <c r="AB8">
        <v>26.256</v>
      </c>
      <c r="AC8">
        <v>22.658999999999999</v>
      </c>
      <c r="AD8">
        <v>26.449000000000002</v>
      </c>
      <c r="AE8">
        <v>21.92</v>
      </c>
      <c r="AF8">
        <v>20.244</v>
      </c>
      <c r="AG8">
        <v>21.145</v>
      </c>
      <c r="AH8" s="19">
        <v>22.956</v>
      </c>
      <c r="AI8" s="4">
        <v>21.033000000000001</v>
      </c>
      <c r="AJ8" s="4">
        <v>19.863</v>
      </c>
      <c r="AK8" s="4">
        <v>24.186</v>
      </c>
      <c r="AL8" s="4">
        <v>23.183</v>
      </c>
      <c r="AM8" s="4">
        <v>23.582000000000001</v>
      </c>
    </row>
    <row r="9" spans="1:54" ht="14.4" x14ac:dyDescent="0.3">
      <c r="A9" s="18">
        <v>44593</v>
      </c>
      <c r="B9">
        <v>18.899999999999999</v>
      </c>
      <c r="C9">
        <v>31.88</v>
      </c>
      <c r="D9">
        <v>20</v>
      </c>
      <c r="E9">
        <v>19.898</v>
      </c>
      <c r="F9">
        <v>19.928999999999998</v>
      </c>
      <c r="G9">
        <v>18.821999999999999</v>
      </c>
      <c r="H9">
        <v>19.448</v>
      </c>
      <c r="I9">
        <v>39.753999999999998</v>
      </c>
      <c r="J9">
        <v>26.177</v>
      </c>
      <c r="K9">
        <v>18.46</v>
      </c>
      <c r="L9">
        <v>18.324000000000002</v>
      </c>
      <c r="M9">
        <v>19.140999999999998</v>
      </c>
      <c r="N9">
        <v>24.102</v>
      </c>
      <c r="O9">
        <v>19.228999999999999</v>
      </c>
      <c r="P9">
        <v>20.288</v>
      </c>
      <c r="Q9">
        <v>18.748000000000001</v>
      </c>
      <c r="R9">
        <v>24.687999999999999</v>
      </c>
      <c r="S9">
        <v>22.588999999999999</v>
      </c>
      <c r="T9">
        <v>19.843</v>
      </c>
      <c r="U9">
        <v>21.63</v>
      </c>
      <c r="V9">
        <v>27.283000000000001</v>
      </c>
      <c r="W9">
        <v>25.302</v>
      </c>
      <c r="X9">
        <v>22.065000000000001</v>
      </c>
      <c r="Y9">
        <v>18.119</v>
      </c>
      <c r="Z9">
        <v>26.343</v>
      </c>
      <c r="AA9">
        <v>20</v>
      </c>
      <c r="AB9">
        <v>24.402999999999999</v>
      </c>
      <c r="AC9">
        <v>19.867999999999999</v>
      </c>
      <c r="AD9">
        <v>27.286000000000001</v>
      </c>
      <c r="AE9">
        <v>19.286999999999999</v>
      </c>
      <c r="AF9">
        <v>19.707000000000001</v>
      </c>
      <c r="AG9">
        <v>18.709</v>
      </c>
      <c r="AH9" s="19">
        <v>20.170000000000002</v>
      </c>
      <c r="AI9" s="4">
        <v>19.059999999999999</v>
      </c>
      <c r="AJ9" s="4">
        <v>17.733000000000001</v>
      </c>
      <c r="AK9" s="4">
        <v>26.024999999999999</v>
      </c>
      <c r="AL9" s="4">
        <v>26.210999999999999</v>
      </c>
      <c r="AM9" s="4">
        <v>21.297000000000001</v>
      </c>
    </row>
    <row r="10" spans="1:54" ht="14.4" x14ac:dyDescent="0.3">
      <c r="A10" s="18">
        <v>44621</v>
      </c>
      <c r="B10">
        <v>29.55</v>
      </c>
      <c r="C10">
        <v>53.6</v>
      </c>
      <c r="D10">
        <v>33</v>
      </c>
      <c r="E10">
        <v>31.149000000000001</v>
      </c>
      <c r="F10">
        <v>32.212000000000003</v>
      </c>
      <c r="G10">
        <v>17.969000000000001</v>
      </c>
      <c r="H10">
        <v>31.873999999999999</v>
      </c>
      <c r="I10">
        <v>74.751000000000005</v>
      </c>
      <c r="J10">
        <v>30.477</v>
      </c>
      <c r="K10">
        <v>27.489000000000001</v>
      </c>
      <c r="L10">
        <v>50.759</v>
      </c>
      <c r="M10">
        <v>29.995999999999999</v>
      </c>
      <c r="N10">
        <v>33.216999999999999</v>
      </c>
      <c r="O10">
        <v>32.872</v>
      </c>
      <c r="P10">
        <v>36.512</v>
      </c>
      <c r="Q10">
        <v>38.19</v>
      </c>
      <c r="R10">
        <v>56.01</v>
      </c>
      <c r="S10">
        <v>33</v>
      </c>
      <c r="T10">
        <v>43.832999999999998</v>
      </c>
      <c r="U10">
        <v>36.646999999999998</v>
      </c>
      <c r="V10">
        <v>37.142000000000003</v>
      </c>
      <c r="W10">
        <v>28.602</v>
      </c>
      <c r="X10">
        <v>33.262999999999998</v>
      </c>
      <c r="Y10">
        <v>21.733000000000001</v>
      </c>
      <c r="Z10">
        <v>37.610999999999997</v>
      </c>
      <c r="AA10">
        <v>56.481999999999999</v>
      </c>
      <c r="AB10">
        <v>27.492000000000001</v>
      </c>
      <c r="AC10">
        <v>28.076000000000001</v>
      </c>
      <c r="AD10">
        <v>71.17</v>
      </c>
      <c r="AE10">
        <v>19.289000000000001</v>
      </c>
      <c r="AF10">
        <v>43.811999999999998</v>
      </c>
      <c r="AG10">
        <v>21.971</v>
      </c>
      <c r="AH10" s="19">
        <v>36.793999999999997</v>
      </c>
      <c r="AI10" s="4">
        <v>40.209000000000003</v>
      </c>
      <c r="AJ10" s="4">
        <v>25.216000000000001</v>
      </c>
      <c r="AK10" s="4">
        <v>27.532</v>
      </c>
      <c r="AL10" s="4">
        <v>46.158000000000001</v>
      </c>
      <c r="AM10" s="4">
        <v>23.023</v>
      </c>
    </row>
    <row r="11" spans="1:54" ht="14.4" x14ac:dyDescent="0.3">
      <c r="A11" s="18">
        <v>44652</v>
      </c>
      <c r="B11">
        <v>56.01</v>
      </c>
      <c r="C11">
        <v>126.26</v>
      </c>
      <c r="D11">
        <v>75</v>
      </c>
      <c r="E11">
        <v>52.143999999999998</v>
      </c>
      <c r="F11">
        <v>38.357999999999997</v>
      </c>
      <c r="G11">
        <v>47.648000000000003</v>
      </c>
      <c r="H11">
        <v>84.701999999999998</v>
      </c>
      <c r="I11">
        <v>134.38399999999999</v>
      </c>
      <c r="J11">
        <v>99.17</v>
      </c>
      <c r="K11">
        <v>66.960999999999999</v>
      </c>
      <c r="L11">
        <v>127.602</v>
      </c>
      <c r="M11">
        <v>70.795000000000002</v>
      </c>
      <c r="N11">
        <v>62.493000000000002</v>
      </c>
      <c r="O11">
        <v>83.838999999999999</v>
      </c>
      <c r="P11">
        <v>106.318</v>
      </c>
      <c r="Q11">
        <v>79.540000000000006</v>
      </c>
      <c r="R11">
        <v>66.599999999999994</v>
      </c>
      <c r="S11">
        <v>85.402000000000001</v>
      </c>
      <c r="T11">
        <v>98.414000000000001</v>
      </c>
      <c r="U11">
        <v>63.09</v>
      </c>
      <c r="V11">
        <v>50.838999999999999</v>
      </c>
      <c r="W11">
        <v>75.679000000000002</v>
      </c>
      <c r="X11">
        <v>68.927000000000007</v>
      </c>
      <c r="Y11">
        <v>58.399000000000001</v>
      </c>
      <c r="Z11">
        <v>70.632999999999996</v>
      </c>
      <c r="AA11">
        <v>117.523</v>
      </c>
      <c r="AB11">
        <v>75</v>
      </c>
      <c r="AC11">
        <v>96.352000000000004</v>
      </c>
      <c r="AD11">
        <v>97.135999999999996</v>
      </c>
      <c r="AE11">
        <v>70.495999999999995</v>
      </c>
      <c r="AF11">
        <v>78.902000000000001</v>
      </c>
      <c r="AG11">
        <v>64.962999999999994</v>
      </c>
      <c r="AH11" s="19">
        <v>85.081000000000003</v>
      </c>
      <c r="AI11" s="4">
        <v>94.391999999999996</v>
      </c>
      <c r="AJ11" s="4">
        <v>53.72</v>
      </c>
      <c r="AK11" s="4">
        <v>62.701000000000001</v>
      </c>
      <c r="AL11" s="4">
        <v>83.200999999999993</v>
      </c>
      <c r="AM11" s="4">
        <v>54.05</v>
      </c>
    </row>
    <row r="12" spans="1:54" ht="14.4" x14ac:dyDescent="0.3">
      <c r="A12" s="18">
        <v>44682</v>
      </c>
      <c r="B12">
        <v>124.32</v>
      </c>
      <c r="C12">
        <v>351.35</v>
      </c>
      <c r="D12">
        <v>240</v>
      </c>
      <c r="E12">
        <v>200.54599999999999</v>
      </c>
      <c r="F12">
        <v>153.22</v>
      </c>
      <c r="G12">
        <v>518.68899999999996</v>
      </c>
      <c r="H12">
        <v>374.86</v>
      </c>
      <c r="I12">
        <v>375.798</v>
      </c>
      <c r="J12">
        <v>355.05799999999999</v>
      </c>
      <c r="K12">
        <v>161.88900000000001</v>
      </c>
      <c r="L12">
        <v>223.208</v>
      </c>
      <c r="M12">
        <v>151.02600000000001</v>
      </c>
      <c r="N12">
        <v>211.614</v>
      </c>
      <c r="O12">
        <v>233.01300000000001</v>
      </c>
      <c r="P12">
        <v>319.75400000000002</v>
      </c>
      <c r="Q12">
        <v>240</v>
      </c>
      <c r="R12">
        <v>252.89599999999999</v>
      </c>
      <c r="S12">
        <v>355.40600000000001</v>
      </c>
      <c r="T12">
        <v>411.21699999999998</v>
      </c>
      <c r="U12">
        <v>229.60300000000001</v>
      </c>
      <c r="V12">
        <v>260.02999999999997</v>
      </c>
      <c r="W12">
        <v>233.523</v>
      </c>
      <c r="X12">
        <v>300.02800000000002</v>
      </c>
      <c r="Y12">
        <v>81.290000000000006</v>
      </c>
      <c r="Z12">
        <v>215.71799999999999</v>
      </c>
      <c r="AA12">
        <v>266.36700000000002</v>
      </c>
      <c r="AB12">
        <v>322.47399999999999</v>
      </c>
      <c r="AC12">
        <v>251.863</v>
      </c>
      <c r="AD12">
        <v>284.50200000000001</v>
      </c>
      <c r="AE12">
        <v>330.51</v>
      </c>
      <c r="AF12">
        <v>315.16899999999998</v>
      </c>
      <c r="AG12">
        <v>140.62899999999999</v>
      </c>
      <c r="AH12" s="19">
        <v>209.482</v>
      </c>
      <c r="AI12" s="4">
        <v>144.184</v>
      </c>
      <c r="AJ12" s="4">
        <v>139.339</v>
      </c>
      <c r="AK12" s="4">
        <v>282.60000000000002</v>
      </c>
      <c r="AL12" s="4">
        <v>221.40299999999999</v>
      </c>
      <c r="AM12" s="4">
        <v>121.96</v>
      </c>
    </row>
    <row r="13" spans="1:54" ht="14.4" x14ac:dyDescent="0.3">
      <c r="A13" s="18">
        <v>44713</v>
      </c>
      <c r="B13">
        <v>142.12</v>
      </c>
      <c r="C13">
        <v>441.91</v>
      </c>
      <c r="D13">
        <v>310</v>
      </c>
      <c r="E13">
        <v>359.95100000000002</v>
      </c>
      <c r="F13">
        <v>419.904</v>
      </c>
      <c r="G13">
        <v>795.85299999999995</v>
      </c>
      <c r="H13">
        <v>432.86599999999999</v>
      </c>
      <c r="I13">
        <v>450.52</v>
      </c>
      <c r="J13">
        <v>325.21600000000001</v>
      </c>
      <c r="K13">
        <v>199.99600000000001</v>
      </c>
      <c r="L13">
        <v>172.648</v>
      </c>
      <c r="M13">
        <v>212.72499999999999</v>
      </c>
      <c r="N13">
        <v>331.29199999999997</v>
      </c>
      <c r="O13">
        <v>206.83199999999999</v>
      </c>
      <c r="P13">
        <v>453.38900000000001</v>
      </c>
      <c r="Q13">
        <v>246.28299999999999</v>
      </c>
      <c r="R13">
        <v>659.82799999999997</v>
      </c>
      <c r="S13">
        <v>328.35</v>
      </c>
      <c r="T13">
        <v>603.71600000000001</v>
      </c>
      <c r="U13">
        <v>232.54300000000001</v>
      </c>
      <c r="V13">
        <v>417.90199999999999</v>
      </c>
      <c r="W13">
        <v>174.71600000000001</v>
      </c>
      <c r="X13">
        <v>231.041</v>
      </c>
      <c r="Y13">
        <v>60.939</v>
      </c>
      <c r="Z13">
        <v>276.29000000000002</v>
      </c>
      <c r="AA13">
        <v>173.64500000000001</v>
      </c>
      <c r="AB13">
        <v>342.733</v>
      </c>
      <c r="AC13">
        <v>228.048</v>
      </c>
      <c r="AD13">
        <v>228.44499999999999</v>
      </c>
      <c r="AE13">
        <v>585.73699999999997</v>
      </c>
      <c r="AF13">
        <v>310</v>
      </c>
      <c r="AG13">
        <v>300.72199999999998</v>
      </c>
      <c r="AH13" s="19">
        <v>518.87699999999995</v>
      </c>
      <c r="AI13" s="4">
        <v>58.899000000000001</v>
      </c>
      <c r="AJ13" s="4">
        <v>175.53200000000001</v>
      </c>
      <c r="AK13" s="4">
        <v>394.62099999999998</v>
      </c>
      <c r="AL13" s="4">
        <v>375.60700000000003</v>
      </c>
      <c r="AM13" s="4">
        <v>131.71</v>
      </c>
    </row>
    <row r="14" spans="1:54" ht="14.4" x14ac:dyDescent="0.3">
      <c r="A14" s="18">
        <v>44743</v>
      </c>
      <c r="B14">
        <v>47.83</v>
      </c>
      <c r="C14">
        <v>184.09</v>
      </c>
      <c r="D14">
        <v>110</v>
      </c>
      <c r="E14">
        <v>204.84700000000001</v>
      </c>
      <c r="F14">
        <v>248.19800000000001</v>
      </c>
      <c r="G14">
        <v>372.85199999999998</v>
      </c>
      <c r="H14">
        <v>133.93799999999999</v>
      </c>
      <c r="I14">
        <v>187.21600000000001</v>
      </c>
      <c r="J14">
        <v>109.229</v>
      </c>
      <c r="K14">
        <v>78.813999999999993</v>
      </c>
      <c r="L14">
        <v>71.695999999999998</v>
      </c>
      <c r="M14">
        <v>82.656000000000006</v>
      </c>
      <c r="N14">
        <v>152.923</v>
      </c>
      <c r="O14">
        <v>78.662999999999997</v>
      </c>
      <c r="P14">
        <v>215.02799999999999</v>
      </c>
      <c r="Q14">
        <v>75.897000000000006</v>
      </c>
      <c r="R14">
        <v>570.71799999999996</v>
      </c>
      <c r="S14">
        <v>131.34700000000001</v>
      </c>
      <c r="T14">
        <v>215.06399999999999</v>
      </c>
      <c r="U14">
        <v>110</v>
      </c>
      <c r="V14">
        <v>251.86699999999999</v>
      </c>
      <c r="W14">
        <v>52.941000000000003</v>
      </c>
      <c r="X14">
        <v>66.256</v>
      </c>
      <c r="Y14">
        <v>23.719000000000001</v>
      </c>
      <c r="Z14">
        <v>77.558999999999997</v>
      </c>
      <c r="AA14">
        <v>63.427999999999997</v>
      </c>
      <c r="AB14">
        <v>133.61099999999999</v>
      </c>
      <c r="AC14">
        <v>83.465999999999994</v>
      </c>
      <c r="AD14">
        <v>79.054000000000002</v>
      </c>
      <c r="AE14">
        <v>253.13800000000001</v>
      </c>
      <c r="AF14">
        <v>159.00200000000001</v>
      </c>
      <c r="AG14">
        <v>86.679000000000002</v>
      </c>
      <c r="AH14" s="19">
        <v>249.61699999999999</v>
      </c>
      <c r="AI14" s="4">
        <v>25.619</v>
      </c>
      <c r="AJ14" s="4">
        <v>61.292999999999999</v>
      </c>
      <c r="AK14" s="4">
        <v>121.47499999999999</v>
      </c>
      <c r="AL14" s="4">
        <v>114.764</v>
      </c>
      <c r="AM14" s="4">
        <v>51.529000000000003</v>
      </c>
    </row>
    <row r="15" spans="1:54" ht="14.4" x14ac:dyDescent="0.3">
      <c r="A15" s="18">
        <v>44774</v>
      </c>
      <c r="B15">
        <v>35.6</v>
      </c>
      <c r="C15">
        <v>92.79</v>
      </c>
      <c r="D15">
        <v>59</v>
      </c>
      <c r="E15">
        <v>106.872</v>
      </c>
      <c r="F15">
        <v>93.099000000000004</v>
      </c>
      <c r="G15">
        <v>143.17599999999999</v>
      </c>
      <c r="H15">
        <v>60.128999999999998</v>
      </c>
      <c r="I15">
        <v>71.554000000000002</v>
      </c>
      <c r="J15">
        <v>60.078000000000003</v>
      </c>
      <c r="K15">
        <v>44.509</v>
      </c>
      <c r="L15">
        <v>53.962000000000003</v>
      </c>
      <c r="M15">
        <v>43.05</v>
      </c>
      <c r="N15">
        <v>64.382999999999996</v>
      </c>
      <c r="O15">
        <v>59.738</v>
      </c>
      <c r="P15">
        <v>74.599000000000004</v>
      </c>
      <c r="Q15">
        <v>42.781999999999996</v>
      </c>
      <c r="R15">
        <v>154.46899999999999</v>
      </c>
      <c r="S15">
        <v>54.158999999999999</v>
      </c>
      <c r="T15">
        <v>92.216999999999999</v>
      </c>
      <c r="U15">
        <v>50.658999999999999</v>
      </c>
      <c r="V15">
        <v>99.793999999999997</v>
      </c>
      <c r="W15">
        <v>42.509</v>
      </c>
      <c r="X15">
        <v>50.826999999999998</v>
      </c>
      <c r="Y15">
        <v>19.285</v>
      </c>
      <c r="Z15">
        <v>46.697000000000003</v>
      </c>
      <c r="AA15">
        <v>39.975000000000001</v>
      </c>
      <c r="AB15">
        <v>63.037999999999997</v>
      </c>
      <c r="AC15">
        <v>59.481999999999999</v>
      </c>
      <c r="AD15">
        <v>53.463000000000001</v>
      </c>
      <c r="AE15">
        <v>89.962000000000003</v>
      </c>
      <c r="AF15">
        <v>59</v>
      </c>
      <c r="AG15">
        <v>52.228000000000002</v>
      </c>
      <c r="AH15" s="19">
        <v>77.082999999999998</v>
      </c>
      <c r="AI15" s="4">
        <v>25.902000000000001</v>
      </c>
      <c r="AJ15" s="4">
        <v>43.844999999999999</v>
      </c>
      <c r="AK15" s="4">
        <v>64.14</v>
      </c>
      <c r="AL15" s="4">
        <v>48.401000000000003</v>
      </c>
      <c r="AM15" s="4">
        <v>32.375</v>
      </c>
    </row>
    <row r="16" spans="1:54" ht="14.4" x14ac:dyDescent="0.3">
      <c r="A16" s="18">
        <v>44805</v>
      </c>
      <c r="B16">
        <v>25.22</v>
      </c>
      <c r="C16">
        <v>57.94</v>
      </c>
      <c r="D16">
        <v>42</v>
      </c>
      <c r="E16">
        <v>80.554000000000002</v>
      </c>
      <c r="F16">
        <v>42.805</v>
      </c>
      <c r="G16">
        <v>74.765000000000001</v>
      </c>
      <c r="H16">
        <v>58.5</v>
      </c>
      <c r="I16">
        <v>67.031000000000006</v>
      </c>
      <c r="J16">
        <v>42.863</v>
      </c>
      <c r="K16">
        <v>42</v>
      </c>
      <c r="L16">
        <v>34.947000000000003</v>
      </c>
      <c r="M16">
        <v>32.896999999999998</v>
      </c>
      <c r="N16">
        <v>38.037999999999997</v>
      </c>
      <c r="O16">
        <v>45.076000000000001</v>
      </c>
      <c r="P16">
        <v>57.622999999999998</v>
      </c>
      <c r="Q16">
        <v>37.459000000000003</v>
      </c>
      <c r="R16">
        <v>67.784999999999997</v>
      </c>
      <c r="S16">
        <v>39.805999999999997</v>
      </c>
      <c r="T16">
        <v>62.936</v>
      </c>
      <c r="U16">
        <v>32.651000000000003</v>
      </c>
      <c r="V16">
        <v>50.561999999999998</v>
      </c>
      <c r="W16">
        <v>33.325000000000003</v>
      </c>
      <c r="X16">
        <v>32.731999999999999</v>
      </c>
      <c r="Y16">
        <v>20.902999999999999</v>
      </c>
      <c r="Z16">
        <v>62.368000000000002</v>
      </c>
      <c r="AA16">
        <v>40.899000000000001</v>
      </c>
      <c r="AB16">
        <v>38.311999999999998</v>
      </c>
      <c r="AC16">
        <v>40.557000000000002</v>
      </c>
      <c r="AD16">
        <v>49.304000000000002</v>
      </c>
      <c r="AE16">
        <v>50.424999999999997</v>
      </c>
      <c r="AF16">
        <v>38.052</v>
      </c>
      <c r="AG16">
        <v>30.11</v>
      </c>
      <c r="AH16" s="19">
        <v>43.518000000000001</v>
      </c>
      <c r="AI16" s="4">
        <v>21.309000000000001</v>
      </c>
      <c r="AJ16" s="4">
        <v>58.915999999999997</v>
      </c>
      <c r="AK16" s="4">
        <v>53.451999999999998</v>
      </c>
      <c r="AL16" s="4">
        <v>35.847999999999999</v>
      </c>
      <c r="AM16" s="4">
        <v>25.741</v>
      </c>
    </row>
    <row r="17" spans="1:1005" ht="14.4" x14ac:dyDescent="0.3">
      <c r="A17" s="18">
        <v>44835</v>
      </c>
      <c r="B17">
        <v>31.74</v>
      </c>
      <c r="C17">
        <v>54.78</v>
      </c>
      <c r="D17">
        <v>44.05</v>
      </c>
      <c r="E17">
        <v>54.692999999999998</v>
      </c>
      <c r="F17">
        <v>39.347000000000001</v>
      </c>
      <c r="G17">
        <v>72.546999999999997</v>
      </c>
      <c r="H17">
        <v>93.748999999999995</v>
      </c>
      <c r="I17">
        <v>77.835999999999999</v>
      </c>
      <c r="J17">
        <v>37.502000000000002</v>
      </c>
      <c r="K17">
        <v>34.901000000000003</v>
      </c>
      <c r="L17">
        <v>36.700000000000003</v>
      </c>
      <c r="M17">
        <v>55.923999999999999</v>
      </c>
      <c r="N17">
        <v>35.082999999999998</v>
      </c>
      <c r="O17">
        <v>33.499000000000002</v>
      </c>
      <c r="P17">
        <v>54.143000000000001</v>
      </c>
      <c r="Q17">
        <v>36.292000000000002</v>
      </c>
      <c r="R17">
        <v>68.05</v>
      </c>
      <c r="S17">
        <v>54.411999999999999</v>
      </c>
      <c r="T17">
        <v>75.557000000000002</v>
      </c>
      <c r="U17">
        <v>43.021000000000001</v>
      </c>
      <c r="V17">
        <v>43.292999999999999</v>
      </c>
      <c r="W17">
        <v>31.992999999999999</v>
      </c>
      <c r="X17">
        <v>31.884</v>
      </c>
      <c r="Y17">
        <v>33.07</v>
      </c>
      <c r="Z17">
        <v>43.43</v>
      </c>
      <c r="AA17">
        <v>42.116</v>
      </c>
      <c r="AB17">
        <v>59.052999999999997</v>
      </c>
      <c r="AC17">
        <v>77.093999999999994</v>
      </c>
      <c r="AD17">
        <v>51.140999999999998</v>
      </c>
      <c r="AE17">
        <v>48.417000000000002</v>
      </c>
      <c r="AF17">
        <v>41.249000000000002</v>
      </c>
      <c r="AG17">
        <v>33.429000000000002</v>
      </c>
      <c r="AH17" s="19">
        <v>46.585999999999999</v>
      </c>
      <c r="AI17" s="4">
        <v>21.88</v>
      </c>
      <c r="AJ17" s="4">
        <v>59.534999999999997</v>
      </c>
      <c r="AK17" s="4">
        <v>72.697000000000003</v>
      </c>
      <c r="AL17" s="4">
        <v>33.844999999999999</v>
      </c>
      <c r="AM17" s="4">
        <v>28.876999999999999</v>
      </c>
    </row>
    <row r="18" spans="1:1005" ht="14.4" x14ac:dyDescent="0.3">
      <c r="A18" s="18">
        <v>44866</v>
      </c>
      <c r="B18">
        <v>31.44</v>
      </c>
      <c r="C18">
        <v>41.5</v>
      </c>
      <c r="D18">
        <v>36.9</v>
      </c>
      <c r="E18">
        <v>37.639000000000003</v>
      </c>
      <c r="F18">
        <v>33.457999999999998</v>
      </c>
      <c r="G18">
        <v>56.991999999999997</v>
      </c>
      <c r="H18">
        <v>53.542999999999999</v>
      </c>
      <c r="I18">
        <v>54.197000000000003</v>
      </c>
      <c r="J18">
        <v>36.073</v>
      </c>
      <c r="K18">
        <v>26.414000000000001</v>
      </c>
      <c r="L18">
        <v>29.292999999999999</v>
      </c>
      <c r="M18">
        <v>46.813000000000002</v>
      </c>
      <c r="N18">
        <v>32.165999999999997</v>
      </c>
      <c r="O18">
        <v>28.07</v>
      </c>
      <c r="P18">
        <v>42.188000000000002</v>
      </c>
      <c r="Q18">
        <v>32.829000000000001</v>
      </c>
      <c r="R18">
        <v>50.616</v>
      </c>
      <c r="S18">
        <v>39.445</v>
      </c>
      <c r="T18">
        <v>51.255000000000003</v>
      </c>
      <c r="U18">
        <v>36.289000000000001</v>
      </c>
      <c r="V18">
        <v>34.817</v>
      </c>
      <c r="W18">
        <v>27.54</v>
      </c>
      <c r="X18">
        <v>31.024999999999999</v>
      </c>
      <c r="Y18">
        <v>19.957000000000001</v>
      </c>
      <c r="Z18">
        <v>31.116</v>
      </c>
      <c r="AA18">
        <v>36.177999999999997</v>
      </c>
      <c r="AB18">
        <v>43.264000000000003</v>
      </c>
      <c r="AC18">
        <v>48.372</v>
      </c>
      <c r="AD18">
        <v>37.808</v>
      </c>
      <c r="AE18">
        <v>42.103000000000002</v>
      </c>
      <c r="AF18">
        <v>38.170999999999999</v>
      </c>
      <c r="AG18">
        <v>33.119999999999997</v>
      </c>
      <c r="AH18" s="19">
        <v>38.344000000000001</v>
      </c>
      <c r="AI18" s="4">
        <v>18.507999999999999</v>
      </c>
      <c r="AJ18" s="4">
        <v>35.433999999999997</v>
      </c>
      <c r="AK18" s="4">
        <v>43.866</v>
      </c>
      <c r="AL18" s="4">
        <v>31.806000000000001</v>
      </c>
      <c r="AM18" s="4">
        <v>27.513999999999999</v>
      </c>
    </row>
    <row r="19" spans="1:1005" ht="14.4" x14ac:dyDescent="0.3">
      <c r="A19" s="18">
        <v>44896</v>
      </c>
      <c r="B19">
        <v>30.9</v>
      </c>
      <c r="C19">
        <v>34.6</v>
      </c>
      <c r="D19">
        <v>32.9</v>
      </c>
      <c r="E19">
        <v>33.234000000000002</v>
      </c>
      <c r="F19">
        <v>31.815999999999999</v>
      </c>
      <c r="G19">
        <v>48.710999999999999</v>
      </c>
      <c r="H19">
        <v>38.253</v>
      </c>
      <c r="I19">
        <v>41.38</v>
      </c>
      <c r="J19">
        <v>31.97</v>
      </c>
      <c r="K19">
        <v>24.065000000000001</v>
      </c>
      <c r="L19">
        <v>26.297999999999998</v>
      </c>
      <c r="M19">
        <v>32.953000000000003</v>
      </c>
      <c r="N19">
        <v>29.565000000000001</v>
      </c>
      <c r="O19">
        <v>25.989000000000001</v>
      </c>
      <c r="P19">
        <v>36.823</v>
      </c>
      <c r="Q19">
        <v>27.934000000000001</v>
      </c>
      <c r="R19">
        <v>46.017000000000003</v>
      </c>
      <c r="S19">
        <v>34.558999999999997</v>
      </c>
      <c r="T19">
        <v>41.298999999999999</v>
      </c>
      <c r="U19">
        <v>33.213999999999999</v>
      </c>
      <c r="V19">
        <v>32.119</v>
      </c>
      <c r="W19">
        <v>24.515000000000001</v>
      </c>
      <c r="X19">
        <v>26.827999999999999</v>
      </c>
      <c r="Y19">
        <v>16.707000000000001</v>
      </c>
      <c r="Z19">
        <v>29.015000000000001</v>
      </c>
      <c r="AA19">
        <v>28.663</v>
      </c>
      <c r="AB19">
        <v>32.917000000000002</v>
      </c>
      <c r="AC19">
        <v>34.119999999999997</v>
      </c>
      <c r="AD19">
        <v>28.853000000000002</v>
      </c>
      <c r="AE19">
        <v>38.341000000000001</v>
      </c>
      <c r="AF19">
        <v>31.585000000000001</v>
      </c>
      <c r="AG19">
        <v>27.981000000000002</v>
      </c>
      <c r="AH19" s="19">
        <v>34.267000000000003</v>
      </c>
      <c r="AI19" s="4">
        <v>17.271000000000001</v>
      </c>
      <c r="AJ19" s="4">
        <v>27.606999999999999</v>
      </c>
      <c r="AK19" s="4">
        <v>33.957999999999998</v>
      </c>
      <c r="AL19" s="4">
        <v>30.061</v>
      </c>
      <c r="AM19" s="4">
        <v>22.262</v>
      </c>
    </row>
    <row r="20" spans="1:1005" ht="14.4" x14ac:dyDescent="0.3">
      <c r="A20" s="18">
        <v>44927</v>
      </c>
      <c r="B20">
        <v>29.4</v>
      </c>
      <c r="C20">
        <v>32.6</v>
      </c>
      <c r="D20">
        <v>31</v>
      </c>
      <c r="E20">
        <v>29.916</v>
      </c>
      <c r="F20">
        <v>30.81</v>
      </c>
      <c r="G20">
        <v>43.494</v>
      </c>
      <c r="H20">
        <v>33.037999999999997</v>
      </c>
      <c r="I20">
        <v>34.634999999999998</v>
      </c>
      <c r="J20">
        <v>28.355</v>
      </c>
      <c r="K20">
        <v>21.625</v>
      </c>
      <c r="L20">
        <v>23.582999999999998</v>
      </c>
      <c r="M20">
        <v>26.123000000000001</v>
      </c>
      <c r="N20">
        <v>25.969000000000001</v>
      </c>
      <c r="O20">
        <v>23.654</v>
      </c>
      <c r="P20">
        <v>33.040999999999997</v>
      </c>
      <c r="Q20">
        <v>24.9</v>
      </c>
      <c r="R20">
        <v>40.116</v>
      </c>
      <c r="S20">
        <v>29.614999999999998</v>
      </c>
      <c r="T20">
        <v>37.039000000000001</v>
      </c>
      <c r="U20">
        <v>28.704999999999998</v>
      </c>
      <c r="V20">
        <v>31.024000000000001</v>
      </c>
      <c r="W20">
        <v>21.907</v>
      </c>
      <c r="X20">
        <v>23.806999999999999</v>
      </c>
      <c r="Y20">
        <v>15.000999999999999</v>
      </c>
      <c r="Z20">
        <v>25.751999999999999</v>
      </c>
      <c r="AA20">
        <v>29.128</v>
      </c>
      <c r="AB20">
        <v>28.552</v>
      </c>
      <c r="AC20">
        <v>30.449000000000002</v>
      </c>
      <c r="AD20">
        <v>24.975999999999999</v>
      </c>
      <c r="AE20">
        <v>34.695</v>
      </c>
      <c r="AF20">
        <v>27.754000000000001</v>
      </c>
      <c r="AG20">
        <v>24.858000000000001</v>
      </c>
      <c r="AH20" s="19">
        <v>31.292999999999999</v>
      </c>
      <c r="AI20" s="4">
        <v>15.595000000000001</v>
      </c>
      <c r="AJ20" s="4">
        <v>24.111000000000001</v>
      </c>
      <c r="AK20" s="4">
        <v>29.773</v>
      </c>
      <c r="AL20" s="4">
        <v>27.888000000000002</v>
      </c>
      <c r="AM20" s="4">
        <v>18.943999999999999</v>
      </c>
    </row>
    <row r="21" spans="1:1005" ht="14.4" x14ac:dyDescent="0.3">
      <c r="A21" s="18">
        <v>44958</v>
      </c>
      <c r="B21">
        <v>27.5</v>
      </c>
      <c r="C21">
        <v>30.1</v>
      </c>
      <c r="D21">
        <v>28.7</v>
      </c>
      <c r="E21">
        <v>25.213000000000001</v>
      </c>
      <c r="F21">
        <v>23.803000000000001</v>
      </c>
      <c r="G21">
        <v>36.143999999999998</v>
      </c>
      <c r="H21">
        <v>43.372</v>
      </c>
      <c r="I21">
        <v>32.195999999999998</v>
      </c>
      <c r="J21">
        <v>23.338999999999999</v>
      </c>
      <c r="K21">
        <v>17.795999999999999</v>
      </c>
      <c r="L21">
        <v>20.231999999999999</v>
      </c>
      <c r="M21">
        <v>22.756</v>
      </c>
      <c r="N21">
        <v>22.4</v>
      </c>
      <c r="O21">
        <v>21.532</v>
      </c>
      <c r="P21">
        <v>27.007999999999999</v>
      </c>
      <c r="Q21">
        <v>25.588000000000001</v>
      </c>
      <c r="R21">
        <v>36.136000000000003</v>
      </c>
      <c r="S21">
        <v>24.036000000000001</v>
      </c>
      <c r="T21">
        <v>31.844000000000001</v>
      </c>
      <c r="U21">
        <v>28.349</v>
      </c>
      <c r="V21">
        <v>30.844999999999999</v>
      </c>
      <c r="W21">
        <v>21.67</v>
      </c>
      <c r="X21">
        <v>19.558</v>
      </c>
      <c r="Y21">
        <v>18.593</v>
      </c>
      <c r="Z21">
        <v>21.308</v>
      </c>
      <c r="AA21">
        <v>24.786999999999999</v>
      </c>
      <c r="AB21">
        <v>23.12</v>
      </c>
      <c r="AC21">
        <v>28.536999999999999</v>
      </c>
      <c r="AD21">
        <v>20.372</v>
      </c>
      <c r="AE21">
        <v>30.064</v>
      </c>
      <c r="AF21">
        <v>22.841000000000001</v>
      </c>
      <c r="AG21">
        <v>20.244</v>
      </c>
      <c r="AH21" s="19">
        <v>26.015999999999998</v>
      </c>
      <c r="AI21" s="4">
        <v>12.997999999999999</v>
      </c>
      <c r="AJ21" s="4">
        <v>24.053999999999998</v>
      </c>
      <c r="AK21" s="4">
        <v>29.904</v>
      </c>
      <c r="AL21" s="4">
        <v>23.298999999999999</v>
      </c>
      <c r="AM21" s="4">
        <v>15.840999999999999</v>
      </c>
    </row>
    <row r="22" spans="1:1005" ht="14.4" x14ac:dyDescent="0.3">
      <c r="A22" s="18">
        <v>44986</v>
      </c>
      <c r="B22">
        <v>43</v>
      </c>
      <c r="C22">
        <v>50.6</v>
      </c>
      <c r="D22">
        <v>47.1</v>
      </c>
      <c r="E22">
        <v>40.39</v>
      </c>
      <c r="F22">
        <v>24.552</v>
      </c>
      <c r="G22">
        <v>53.734999999999999</v>
      </c>
      <c r="H22">
        <v>84.054000000000002</v>
      </c>
      <c r="I22">
        <v>39.164000000000001</v>
      </c>
      <c r="J22">
        <v>34.659999999999997</v>
      </c>
      <c r="K22">
        <v>51.241</v>
      </c>
      <c r="L22">
        <v>33.116</v>
      </c>
      <c r="M22">
        <v>33.984000000000002</v>
      </c>
      <c r="N22">
        <v>38.265999999999998</v>
      </c>
      <c r="O22">
        <v>38.758000000000003</v>
      </c>
      <c r="P22">
        <v>50.19</v>
      </c>
      <c r="Q22">
        <v>59.607999999999997</v>
      </c>
      <c r="R22">
        <v>49.853999999999999</v>
      </c>
      <c r="S22">
        <v>49.134</v>
      </c>
      <c r="T22">
        <v>51.697000000000003</v>
      </c>
      <c r="U22">
        <v>41.042000000000002</v>
      </c>
      <c r="V22">
        <v>36.997</v>
      </c>
      <c r="W22">
        <v>34.530999999999999</v>
      </c>
      <c r="X22">
        <v>24.815000000000001</v>
      </c>
      <c r="Y22">
        <v>31.77</v>
      </c>
      <c r="Z22">
        <v>60.859000000000002</v>
      </c>
      <c r="AA22">
        <v>30.196999999999999</v>
      </c>
      <c r="AB22">
        <v>33.347999999999999</v>
      </c>
      <c r="AC22">
        <v>78.83</v>
      </c>
      <c r="AD22">
        <v>22.283000000000001</v>
      </c>
      <c r="AE22">
        <v>59.262999999999998</v>
      </c>
      <c r="AF22">
        <v>28.007000000000001</v>
      </c>
      <c r="AG22">
        <v>38.921999999999997</v>
      </c>
      <c r="AH22" s="19">
        <v>51.273000000000003</v>
      </c>
      <c r="AI22" s="4">
        <v>21.077000000000002</v>
      </c>
      <c r="AJ22" s="4">
        <v>27.864999999999998</v>
      </c>
      <c r="AK22" s="4">
        <v>54.594000000000001</v>
      </c>
      <c r="AL22" s="4">
        <v>26.96</v>
      </c>
      <c r="AM22" s="4">
        <v>28.393000000000001</v>
      </c>
    </row>
    <row r="23" spans="1:1005" ht="14.4" x14ac:dyDescent="0.3">
      <c r="A23" s="18">
        <v>45017</v>
      </c>
      <c r="B23">
        <v>81.5</v>
      </c>
      <c r="C23">
        <v>119.2</v>
      </c>
      <c r="D23">
        <v>100.3</v>
      </c>
      <c r="E23">
        <v>48.905000000000001</v>
      </c>
      <c r="F23">
        <v>56.765000000000001</v>
      </c>
      <c r="G23">
        <v>120.352</v>
      </c>
      <c r="H23">
        <v>149.18899999999999</v>
      </c>
      <c r="I23">
        <v>119.997</v>
      </c>
      <c r="J23">
        <v>80.070999999999998</v>
      </c>
      <c r="K23">
        <v>133.47499999999999</v>
      </c>
      <c r="L23">
        <v>76.665999999999997</v>
      </c>
      <c r="M23">
        <v>65.748999999999995</v>
      </c>
      <c r="N23">
        <v>96.031999999999996</v>
      </c>
      <c r="O23">
        <v>115.852</v>
      </c>
      <c r="P23">
        <v>98.227000000000004</v>
      </c>
      <c r="Q23">
        <v>72.775999999999996</v>
      </c>
      <c r="R23">
        <v>114.878</v>
      </c>
      <c r="S23">
        <v>109.03100000000001</v>
      </c>
      <c r="T23">
        <v>82.978999999999999</v>
      </c>
      <c r="U23">
        <v>56.805</v>
      </c>
      <c r="V23">
        <v>94.950999999999993</v>
      </c>
      <c r="W23">
        <v>70.483000000000004</v>
      </c>
      <c r="X23">
        <v>66.119</v>
      </c>
      <c r="Y23">
        <v>64.873999999999995</v>
      </c>
      <c r="Z23">
        <v>128.38300000000001</v>
      </c>
      <c r="AA23">
        <v>77.665000000000006</v>
      </c>
      <c r="AB23">
        <v>109.578</v>
      </c>
      <c r="AC23">
        <v>114.208</v>
      </c>
      <c r="AD23">
        <v>79.328999999999994</v>
      </c>
      <c r="AE23">
        <v>97.962999999999994</v>
      </c>
      <c r="AF23">
        <v>75.158000000000001</v>
      </c>
      <c r="AG23">
        <v>91.498999999999995</v>
      </c>
      <c r="AH23" s="19">
        <v>111.38</v>
      </c>
      <c r="AI23" s="4">
        <v>51.139000000000003</v>
      </c>
      <c r="AJ23" s="4">
        <v>66.275000000000006</v>
      </c>
      <c r="AK23" s="4">
        <v>97.177999999999997</v>
      </c>
      <c r="AL23" s="4">
        <v>62.493000000000002</v>
      </c>
      <c r="AM23" s="4">
        <v>49.686999999999998</v>
      </c>
    </row>
    <row r="24" spans="1:1005" ht="14.4" x14ac:dyDescent="0.3">
      <c r="A24" s="18">
        <v>45047</v>
      </c>
      <c r="B24">
        <v>180.9</v>
      </c>
      <c r="C24">
        <v>331.7</v>
      </c>
      <c r="D24">
        <v>246.5</v>
      </c>
      <c r="E24">
        <v>179.81200000000001</v>
      </c>
      <c r="F24">
        <v>562.06200000000001</v>
      </c>
      <c r="G24">
        <v>465.37</v>
      </c>
      <c r="H24">
        <v>391.87799999999999</v>
      </c>
      <c r="I24">
        <v>386.88499999999999</v>
      </c>
      <c r="J24">
        <v>174.363</v>
      </c>
      <c r="K24">
        <v>215.78</v>
      </c>
      <c r="L24">
        <v>144.71199999999999</v>
      </c>
      <c r="M24">
        <v>207.054</v>
      </c>
      <c r="N24">
        <v>246.56100000000001</v>
      </c>
      <c r="O24">
        <v>334.42899999999997</v>
      </c>
      <c r="P24">
        <v>259.18099999999998</v>
      </c>
      <c r="Q24">
        <v>245.42699999999999</v>
      </c>
      <c r="R24">
        <v>423.48899999999998</v>
      </c>
      <c r="S24">
        <v>399.46800000000002</v>
      </c>
      <c r="T24">
        <v>260.69499999999999</v>
      </c>
      <c r="U24">
        <v>267.35700000000003</v>
      </c>
      <c r="V24">
        <v>273.80599999999998</v>
      </c>
      <c r="W24">
        <v>293.86</v>
      </c>
      <c r="X24">
        <v>84.447999999999993</v>
      </c>
      <c r="Y24">
        <v>182.67500000000001</v>
      </c>
      <c r="Z24">
        <v>268.95100000000002</v>
      </c>
      <c r="AA24">
        <v>299.346</v>
      </c>
      <c r="AB24">
        <v>258.10199999999998</v>
      </c>
      <c r="AC24">
        <v>301.94400000000002</v>
      </c>
      <c r="AD24">
        <v>336.40899999999999</v>
      </c>
      <c r="AE24">
        <v>333.05200000000002</v>
      </c>
      <c r="AF24">
        <v>142.74199999999999</v>
      </c>
      <c r="AG24">
        <v>211.619</v>
      </c>
      <c r="AH24" s="19">
        <v>151.04900000000001</v>
      </c>
      <c r="AI24" s="4">
        <v>120.919</v>
      </c>
      <c r="AJ24" s="4">
        <v>281.37599999999998</v>
      </c>
      <c r="AK24" s="4">
        <v>234.33</v>
      </c>
      <c r="AL24" s="4">
        <v>124.312</v>
      </c>
      <c r="AM24" s="4">
        <v>181.886</v>
      </c>
    </row>
    <row r="25" spans="1:1005" ht="14.4" x14ac:dyDescent="0.3">
      <c r="A25" s="18">
        <v>45078</v>
      </c>
      <c r="B25">
        <v>206.8</v>
      </c>
      <c r="C25">
        <v>417.2</v>
      </c>
      <c r="D25">
        <v>311.39999999999998</v>
      </c>
      <c r="E25">
        <v>465.41500000000002</v>
      </c>
      <c r="F25">
        <v>834.36300000000006</v>
      </c>
      <c r="G25">
        <v>487.91300000000001</v>
      </c>
      <c r="H25">
        <v>461.43099999999998</v>
      </c>
      <c r="I25">
        <v>340.91500000000002</v>
      </c>
      <c r="J25">
        <v>209.50299999999999</v>
      </c>
      <c r="K25">
        <v>177.172</v>
      </c>
      <c r="L25">
        <v>210.84800000000001</v>
      </c>
      <c r="M25">
        <v>332.50700000000001</v>
      </c>
      <c r="N25">
        <v>215.78399999999999</v>
      </c>
      <c r="O25">
        <v>478.404</v>
      </c>
      <c r="P25">
        <v>259.66699999999997</v>
      </c>
      <c r="Q25">
        <v>642.25800000000004</v>
      </c>
      <c r="R25">
        <v>358.62900000000002</v>
      </c>
      <c r="S25">
        <v>609.95399999999995</v>
      </c>
      <c r="T25">
        <v>251.32599999999999</v>
      </c>
      <c r="U25">
        <v>427.197</v>
      </c>
      <c r="V25">
        <v>190.642</v>
      </c>
      <c r="W25">
        <v>239.27799999999999</v>
      </c>
      <c r="X25">
        <v>62.741</v>
      </c>
      <c r="Y25">
        <v>255.09399999999999</v>
      </c>
      <c r="Z25">
        <v>176.40100000000001</v>
      </c>
      <c r="AA25">
        <v>346.48700000000002</v>
      </c>
      <c r="AB25">
        <v>234.06899999999999</v>
      </c>
      <c r="AC25">
        <v>235.66900000000001</v>
      </c>
      <c r="AD25">
        <v>595.05200000000002</v>
      </c>
      <c r="AE25">
        <v>325.44499999999999</v>
      </c>
      <c r="AF25">
        <v>304.67599999999999</v>
      </c>
      <c r="AG25">
        <v>526.28499999999997</v>
      </c>
      <c r="AH25" s="19">
        <v>63.975000000000001</v>
      </c>
      <c r="AI25" s="4">
        <v>166.27099999999999</v>
      </c>
      <c r="AJ25" s="4">
        <v>396.64499999999998</v>
      </c>
      <c r="AK25" s="4">
        <v>388.31799999999998</v>
      </c>
      <c r="AL25" s="4">
        <v>135.88200000000001</v>
      </c>
      <c r="AM25" s="4">
        <v>351.36</v>
      </c>
    </row>
    <row r="26" spans="1:1005" ht="14.4" x14ac:dyDescent="0.3">
      <c r="A26" s="18">
        <v>45108</v>
      </c>
      <c r="B26">
        <v>69.599999999999994</v>
      </c>
      <c r="C26">
        <v>173.8</v>
      </c>
      <c r="D26">
        <v>110.4</v>
      </c>
      <c r="E26">
        <v>256.64999999999998</v>
      </c>
      <c r="F26">
        <v>376.97800000000001</v>
      </c>
      <c r="G26">
        <v>149.97499999999999</v>
      </c>
      <c r="H26">
        <v>189.29</v>
      </c>
      <c r="I26">
        <v>113.479</v>
      </c>
      <c r="J26">
        <v>82.188999999999993</v>
      </c>
      <c r="K26">
        <v>72.337000000000003</v>
      </c>
      <c r="L26">
        <v>82.513000000000005</v>
      </c>
      <c r="M26">
        <v>151.71</v>
      </c>
      <c r="N26">
        <v>80.747</v>
      </c>
      <c r="O26">
        <v>227.04599999999999</v>
      </c>
      <c r="P26">
        <v>80.603999999999999</v>
      </c>
      <c r="Q26">
        <v>564.59900000000005</v>
      </c>
      <c r="R26">
        <v>140.40700000000001</v>
      </c>
      <c r="S26">
        <v>224.226</v>
      </c>
      <c r="T26">
        <v>117.03700000000001</v>
      </c>
      <c r="U26">
        <v>252.197</v>
      </c>
      <c r="V26">
        <v>57.503999999999998</v>
      </c>
      <c r="W26">
        <v>68.308000000000007</v>
      </c>
      <c r="X26">
        <v>24.593</v>
      </c>
      <c r="Y26">
        <v>71.863</v>
      </c>
      <c r="Z26">
        <v>63.999000000000002</v>
      </c>
      <c r="AA26">
        <v>138.41499999999999</v>
      </c>
      <c r="AB26">
        <v>85.191000000000003</v>
      </c>
      <c r="AC26">
        <v>80.653999999999996</v>
      </c>
      <c r="AD26">
        <v>252.88</v>
      </c>
      <c r="AE26">
        <v>172.595</v>
      </c>
      <c r="AF26">
        <v>88.168999999999997</v>
      </c>
      <c r="AG26">
        <v>249.01499999999999</v>
      </c>
      <c r="AH26" s="19">
        <v>29.632000000000001</v>
      </c>
      <c r="AI26" s="4">
        <v>57.716000000000001</v>
      </c>
      <c r="AJ26" s="4">
        <v>120.76</v>
      </c>
      <c r="AK26" s="4">
        <v>117.16500000000001</v>
      </c>
      <c r="AL26" s="4">
        <v>52.822000000000003</v>
      </c>
      <c r="AM26" s="4">
        <v>207.95599999999999</v>
      </c>
    </row>
    <row r="27" spans="1:1005" ht="14.4" x14ac:dyDescent="0.3">
      <c r="A27" s="18">
        <v>45139</v>
      </c>
      <c r="B27">
        <v>51.8</v>
      </c>
      <c r="C27">
        <v>87.6</v>
      </c>
      <c r="D27">
        <v>68.400000000000006</v>
      </c>
      <c r="E27">
        <v>95.614000000000004</v>
      </c>
      <c r="F27">
        <v>143.53200000000001</v>
      </c>
      <c r="G27">
        <v>68.843999999999994</v>
      </c>
      <c r="H27">
        <v>72.483000000000004</v>
      </c>
      <c r="I27">
        <v>62.604999999999997</v>
      </c>
      <c r="J27">
        <v>46.884</v>
      </c>
      <c r="K27">
        <v>53.98</v>
      </c>
      <c r="L27">
        <v>43.107999999999997</v>
      </c>
      <c r="M27">
        <v>63.127000000000002</v>
      </c>
      <c r="N27">
        <v>60.902000000000001</v>
      </c>
      <c r="O27">
        <v>76.465999999999994</v>
      </c>
      <c r="P27">
        <v>46.1</v>
      </c>
      <c r="Q27">
        <v>152.12200000000001</v>
      </c>
      <c r="R27">
        <v>59.529000000000003</v>
      </c>
      <c r="S27">
        <v>94.28</v>
      </c>
      <c r="T27">
        <v>55.451000000000001</v>
      </c>
      <c r="U27">
        <v>99.153999999999996</v>
      </c>
      <c r="V27">
        <v>45.716000000000001</v>
      </c>
      <c r="W27">
        <v>50.716999999999999</v>
      </c>
      <c r="X27">
        <v>20.158000000000001</v>
      </c>
      <c r="Y27">
        <v>42.436999999999998</v>
      </c>
      <c r="Z27">
        <v>40.159999999999997</v>
      </c>
      <c r="AA27">
        <v>63.292999999999999</v>
      </c>
      <c r="AB27">
        <v>60.279000000000003</v>
      </c>
      <c r="AC27">
        <v>54.274000000000001</v>
      </c>
      <c r="AD27">
        <v>89.117999999999995</v>
      </c>
      <c r="AE27">
        <v>63.847999999999999</v>
      </c>
      <c r="AF27">
        <v>53.368000000000002</v>
      </c>
      <c r="AG27">
        <v>76.12</v>
      </c>
      <c r="AH27" s="19">
        <v>29.42</v>
      </c>
      <c r="AI27" s="4">
        <v>41.890999999999998</v>
      </c>
      <c r="AJ27" s="4">
        <v>63.134999999999998</v>
      </c>
      <c r="AK27" s="4">
        <v>49.615000000000002</v>
      </c>
      <c r="AL27" s="4">
        <v>33.1</v>
      </c>
      <c r="AM27" s="4">
        <v>105.253</v>
      </c>
    </row>
    <row r="28" spans="1:1005" ht="14.4" x14ac:dyDescent="0.3">
      <c r="A28" s="18">
        <v>45170</v>
      </c>
      <c r="B28">
        <v>36.700000000000003</v>
      </c>
      <c r="C28">
        <v>54.7</v>
      </c>
      <c r="D28">
        <v>45.6</v>
      </c>
      <c r="E28">
        <v>49.363</v>
      </c>
      <c r="F28">
        <v>83.320999999999998</v>
      </c>
      <c r="G28">
        <v>70.506</v>
      </c>
      <c r="H28">
        <v>75.162000000000006</v>
      </c>
      <c r="I28">
        <v>49.621000000000002</v>
      </c>
      <c r="J28">
        <v>48.642000000000003</v>
      </c>
      <c r="K28">
        <v>38.152999999999999</v>
      </c>
      <c r="L28">
        <v>36.610999999999997</v>
      </c>
      <c r="M28">
        <v>41.292999999999999</v>
      </c>
      <c r="N28">
        <v>50.811999999999998</v>
      </c>
      <c r="O28">
        <v>65.228999999999999</v>
      </c>
      <c r="P28">
        <v>44.414999999999999</v>
      </c>
      <c r="Q28">
        <v>74.144999999999996</v>
      </c>
      <c r="R28">
        <v>48.813000000000002</v>
      </c>
      <c r="S28">
        <v>69.870999999999995</v>
      </c>
      <c r="T28">
        <v>40.289000000000001</v>
      </c>
      <c r="U28">
        <v>55.88</v>
      </c>
      <c r="V28">
        <v>39.503999999999998</v>
      </c>
      <c r="W28">
        <v>36.427999999999997</v>
      </c>
      <c r="X28">
        <v>24.114000000000001</v>
      </c>
      <c r="Y28">
        <v>64.527000000000001</v>
      </c>
      <c r="Z28">
        <v>45.375999999999998</v>
      </c>
      <c r="AA28">
        <v>41.695999999999998</v>
      </c>
      <c r="AB28">
        <v>45.725999999999999</v>
      </c>
      <c r="AC28">
        <v>55.323</v>
      </c>
      <c r="AD28">
        <v>55.427999999999997</v>
      </c>
      <c r="AE28">
        <v>45.515999999999998</v>
      </c>
      <c r="AF28">
        <v>34.475999999999999</v>
      </c>
      <c r="AG28">
        <v>47.633000000000003</v>
      </c>
      <c r="AH28" s="19">
        <v>26.625</v>
      </c>
      <c r="AI28" s="4">
        <v>60.569000000000003</v>
      </c>
      <c r="AJ28" s="4">
        <v>58.399000000000001</v>
      </c>
      <c r="AK28" s="4">
        <v>40.802999999999997</v>
      </c>
      <c r="AL28" s="4">
        <v>29.123999999999999</v>
      </c>
      <c r="AM28" s="4">
        <v>88.561000000000007</v>
      </c>
      <c r="ALQ28" s="4" t="e">
        <v>#N/A</v>
      </c>
    </row>
    <row r="29" spans="1:1005" ht="14.4" x14ac:dyDescent="0.3">
      <c r="A29" s="18">
        <v>45200</v>
      </c>
      <c r="B29">
        <v>31.74</v>
      </c>
      <c r="C29">
        <v>54.78</v>
      </c>
      <c r="D29">
        <v>44.05</v>
      </c>
      <c r="E29">
        <v>41.570999999999998</v>
      </c>
      <c r="F29">
        <v>74.004999999999995</v>
      </c>
      <c r="G29">
        <v>102.328</v>
      </c>
      <c r="H29">
        <v>79.555999999999997</v>
      </c>
      <c r="I29">
        <v>39.902000000000001</v>
      </c>
      <c r="J29">
        <v>37.165999999999997</v>
      </c>
      <c r="K29">
        <v>37.078000000000003</v>
      </c>
      <c r="L29">
        <v>56.514000000000003</v>
      </c>
      <c r="M29">
        <v>34.85</v>
      </c>
      <c r="N29">
        <v>34.756</v>
      </c>
      <c r="O29">
        <v>56.112000000000002</v>
      </c>
      <c r="P29">
        <v>39.427</v>
      </c>
      <c r="Q29">
        <v>68.084999999999994</v>
      </c>
      <c r="R29">
        <v>59.884999999999998</v>
      </c>
      <c r="S29">
        <v>77.381</v>
      </c>
      <c r="T29">
        <v>47.494999999999997</v>
      </c>
      <c r="U29">
        <v>43.838999999999999</v>
      </c>
      <c r="V29">
        <v>34.74</v>
      </c>
      <c r="W29">
        <v>32.145000000000003</v>
      </c>
      <c r="X29">
        <v>34.347999999999999</v>
      </c>
      <c r="Y29">
        <v>40.793999999999997</v>
      </c>
      <c r="Z29">
        <v>42.712000000000003</v>
      </c>
      <c r="AA29">
        <v>60.100999999999999</v>
      </c>
      <c r="AB29">
        <v>78.691000000000003</v>
      </c>
      <c r="AC29">
        <v>52.34</v>
      </c>
      <c r="AD29">
        <v>48.683999999999997</v>
      </c>
      <c r="AE29">
        <v>44.927999999999997</v>
      </c>
      <c r="AF29">
        <v>34.923999999999999</v>
      </c>
      <c r="AG29">
        <v>46.625</v>
      </c>
      <c r="AH29" s="19">
        <v>24.972000000000001</v>
      </c>
      <c r="AI29" s="4">
        <v>59.4</v>
      </c>
      <c r="AJ29" s="4">
        <v>72.61</v>
      </c>
      <c r="AK29" s="4">
        <v>35.209000000000003</v>
      </c>
      <c r="AL29" s="4">
        <v>29.847000000000001</v>
      </c>
      <c r="AM29" s="4">
        <v>54.936</v>
      </c>
      <c r="ALQ29" s="4" t="e">
        <v>#N/A</v>
      </c>
    </row>
    <row r="30" spans="1:1005" ht="14.4" x14ac:dyDescent="0.3">
      <c r="A30" s="18">
        <v>45231</v>
      </c>
      <c r="B30">
        <v>31.44</v>
      </c>
      <c r="C30">
        <v>41.5</v>
      </c>
      <c r="D30">
        <v>36.9</v>
      </c>
      <c r="E30">
        <v>35.290999999999997</v>
      </c>
      <c r="F30">
        <v>58.218000000000004</v>
      </c>
      <c r="G30">
        <v>60.631</v>
      </c>
      <c r="H30">
        <v>55.576000000000001</v>
      </c>
      <c r="I30">
        <v>38.107999999999997</v>
      </c>
      <c r="J30">
        <v>28.37</v>
      </c>
      <c r="K30">
        <v>29.468</v>
      </c>
      <c r="L30">
        <v>47.325000000000003</v>
      </c>
      <c r="M30">
        <v>31.943999999999999</v>
      </c>
      <c r="N30">
        <v>29.183</v>
      </c>
      <c r="O30">
        <v>43.893999999999998</v>
      </c>
      <c r="P30">
        <v>35.612000000000002</v>
      </c>
      <c r="Q30">
        <v>50.661000000000001</v>
      </c>
      <c r="R30">
        <v>43.97</v>
      </c>
      <c r="S30">
        <v>52.868000000000002</v>
      </c>
      <c r="T30">
        <v>40.036999999999999</v>
      </c>
      <c r="U30">
        <v>35.268999999999998</v>
      </c>
      <c r="V30">
        <v>29.957000000000001</v>
      </c>
      <c r="W30">
        <v>31.422999999999998</v>
      </c>
      <c r="X30">
        <v>20.939</v>
      </c>
      <c r="Y30">
        <v>28.986999999999998</v>
      </c>
      <c r="Z30">
        <v>36.700000000000003</v>
      </c>
      <c r="AA30">
        <v>44.238</v>
      </c>
      <c r="AB30">
        <v>49.543999999999997</v>
      </c>
      <c r="AC30">
        <v>38.807000000000002</v>
      </c>
      <c r="AD30">
        <v>42.334000000000003</v>
      </c>
      <c r="AE30">
        <v>41.606000000000002</v>
      </c>
      <c r="AF30">
        <v>34.396000000000001</v>
      </c>
      <c r="AG30">
        <v>38.393999999999998</v>
      </c>
      <c r="AH30" s="19">
        <v>21.213000000000001</v>
      </c>
      <c r="AI30" s="4">
        <v>34.654000000000003</v>
      </c>
      <c r="AJ30" s="4">
        <v>43.796999999999997</v>
      </c>
      <c r="AK30" s="4">
        <v>33.01</v>
      </c>
      <c r="AL30" s="4">
        <v>28.4</v>
      </c>
      <c r="AM30" s="4">
        <v>37.014000000000003</v>
      </c>
      <c r="ALQ30" s="4" t="e">
        <v>#N/A</v>
      </c>
    </row>
    <row r="31" spans="1:1005" ht="14.4" x14ac:dyDescent="0.3">
      <c r="A31" s="18">
        <v>45261</v>
      </c>
      <c r="B31">
        <v>30.9</v>
      </c>
      <c r="C31">
        <v>34.6</v>
      </c>
      <c r="D31">
        <v>32.9</v>
      </c>
      <c r="E31">
        <v>33.616999999999997</v>
      </c>
      <c r="F31">
        <v>49.802999999999997</v>
      </c>
      <c r="G31">
        <v>43.715000000000003</v>
      </c>
      <c r="H31">
        <v>42.594999999999999</v>
      </c>
      <c r="I31">
        <v>33.968000000000004</v>
      </c>
      <c r="J31">
        <v>25.9</v>
      </c>
      <c r="K31">
        <v>26.39</v>
      </c>
      <c r="L31">
        <v>33.473999999999997</v>
      </c>
      <c r="M31">
        <v>29.349</v>
      </c>
      <c r="N31">
        <v>27.033000000000001</v>
      </c>
      <c r="O31">
        <v>38.137999999999998</v>
      </c>
      <c r="P31">
        <v>30.588000000000001</v>
      </c>
      <c r="Q31">
        <v>46.058999999999997</v>
      </c>
      <c r="R31">
        <v>38.703000000000003</v>
      </c>
      <c r="S31">
        <v>42.331000000000003</v>
      </c>
      <c r="T31">
        <v>36.902000000000001</v>
      </c>
      <c r="U31">
        <v>32.563000000000002</v>
      </c>
      <c r="V31">
        <v>26.766999999999999</v>
      </c>
      <c r="W31">
        <v>27.181000000000001</v>
      </c>
      <c r="X31">
        <v>17.600999999999999</v>
      </c>
      <c r="Y31">
        <v>26.986000000000001</v>
      </c>
      <c r="Z31">
        <v>29.161999999999999</v>
      </c>
      <c r="AA31">
        <v>33.453000000000003</v>
      </c>
      <c r="AB31">
        <v>35.090000000000003</v>
      </c>
      <c r="AC31">
        <v>29.754999999999999</v>
      </c>
      <c r="AD31">
        <v>38.555</v>
      </c>
      <c r="AE31">
        <v>34.715000000000003</v>
      </c>
      <c r="AF31">
        <v>29.251999999999999</v>
      </c>
      <c r="AG31">
        <v>34.284999999999997</v>
      </c>
      <c r="AH31" s="19">
        <v>19.811</v>
      </c>
      <c r="AI31" s="4">
        <v>26.533999999999999</v>
      </c>
      <c r="AJ31" s="4">
        <v>33.89</v>
      </c>
      <c r="AK31" s="4">
        <v>31.29</v>
      </c>
      <c r="AL31" s="4">
        <v>23.036000000000001</v>
      </c>
      <c r="AM31" s="4">
        <v>32.478999999999999</v>
      </c>
      <c r="ALQ31" s="4" t="e">
        <v>#N/A</v>
      </c>
    </row>
    <row r="32" spans="1:1005" ht="14.4" x14ac:dyDescent="0.3">
      <c r="A32" s="18">
        <v>45292</v>
      </c>
      <c r="B32">
        <v>29.4</v>
      </c>
      <c r="C32">
        <v>32.6</v>
      </c>
      <c r="D32">
        <v>31</v>
      </c>
      <c r="E32">
        <v>32.47</v>
      </c>
      <c r="F32">
        <v>44.463999999999999</v>
      </c>
      <c r="G32">
        <v>37.802999999999997</v>
      </c>
      <c r="H32">
        <v>35.732999999999997</v>
      </c>
      <c r="I32">
        <v>30.202999999999999</v>
      </c>
      <c r="J32">
        <v>23.297000000000001</v>
      </c>
      <c r="K32">
        <v>23.634</v>
      </c>
      <c r="L32">
        <v>26.603000000000002</v>
      </c>
      <c r="M32">
        <v>25.765000000000001</v>
      </c>
      <c r="N32">
        <v>24.603999999999999</v>
      </c>
      <c r="O32">
        <v>34.191000000000003</v>
      </c>
      <c r="P32">
        <v>27.327000000000002</v>
      </c>
      <c r="Q32">
        <v>40.149000000000001</v>
      </c>
      <c r="R32">
        <v>33.320999999999998</v>
      </c>
      <c r="S32">
        <v>37.905999999999999</v>
      </c>
      <c r="T32">
        <v>32.012</v>
      </c>
      <c r="U32">
        <v>31.446999999999999</v>
      </c>
      <c r="V32">
        <v>23.948</v>
      </c>
      <c r="W32">
        <v>24.071999999999999</v>
      </c>
      <c r="X32">
        <v>15.807</v>
      </c>
      <c r="Y32">
        <v>23.896999999999998</v>
      </c>
      <c r="Z32">
        <v>29.591000000000001</v>
      </c>
      <c r="AA32">
        <v>28.922000000000001</v>
      </c>
      <c r="AB32">
        <v>31.295999999999999</v>
      </c>
      <c r="AC32">
        <v>25.788</v>
      </c>
      <c r="AD32">
        <v>34.895000000000003</v>
      </c>
      <c r="AE32">
        <v>30.52</v>
      </c>
      <c r="AF32">
        <v>25.998000000000001</v>
      </c>
      <c r="AG32">
        <v>31.305</v>
      </c>
      <c r="AH32" s="19">
        <v>17.904</v>
      </c>
      <c r="AI32" s="4">
        <v>23.006</v>
      </c>
      <c r="AJ32" s="4">
        <v>29.707999999999998</v>
      </c>
      <c r="AK32" s="4">
        <v>29.018999999999998</v>
      </c>
      <c r="AL32" s="4">
        <v>19.626000000000001</v>
      </c>
      <c r="AM32" s="4">
        <v>29.173999999999999</v>
      </c>
      <c r="ALQ32" s="4" t="e">
        <v>#N/A</v>
      </c>
    </row>
    <row r="33" spans="1:1005" ht="14.4" x14ac:dyDescent="0.3">
      <c r="A33" s="18">
        <v>45323</v>
      </c>
      <c r="B33" s="9">
        <v>27.5</v>
      </c>
      <c r="C33" s="9">
        <v>30.1</v>
      </c>
      <c r="D33">
        <v>28.7</v>
      </c>
      <c r="E33">
        <v>25.995000000000001</v>
      </c>
      <c r="F33">
        <v>38.283000000000001</v>
      </c>
      <c r="G33">
        <v>49.463000000000001</v>
      </c>
      <c r="H33">
        <v>34.215000000000003</v>
      </c>
      <c r="I33">
        <v>25.696000000000002</v>
      </c>
      <c r="J33">
        <v>19.931999999999999</v>
      </c>
      <c r="K33">
        <v>20.972000000000001</v>
      </c>
      <c r="L33">
        <v>24.081</v>
      </c>
      <c r="M33">
        <v>23.082000000000001</v>
      </c>
      <c r="N33">
        <v>23.193000000000001</v>
      </c>
      <c r="O33">
        <v>28.905000000000001</v>
      </c>
      <c r="P33">
        <v>29.003</v>
      </c>
      <c r="Q33">
        <v>37.640999999999998</v>
      </c>
      <c r="R33">
        <v>27.992000000000001</v>
      </c>
      <c r="S33">
        <v>33.651000000000003</v>
      </c>
      <c r="T33">
        <v>32.286000000000001</v>
      </c>
      <c r="U33">
        <v>32.387999999999998</v>
      </c>
      <c r="V33">
        <v>24.286999999999999</v>
      </c>
      <c r="W33">
        <v>20.440999999999999</v>
      </c>
      <c r="X33">
        <v>19.887</v>
      </c>
      <c r="Y33">
        <v>20.602</v>
      </c>
      <c r="Z33">
        <v>26.1</v>
      </c>
      <c r="AA33">
        <v>24.207000000000001</v>
      </c>
      <c r="AB33">
        <v>30.282</v>
      </c>
      <c r="AC33">
        <v>21.757000000000001</v>
      </c>
      <c r="AD33">
        <v>31.620999999999999</v>
      </c>
      <c r="AE33">
        <v>25.882999999999999</v>
      </c>
      <c r="AF33">
        <v>21.949000000000002</v>
      </c>
      <c r="AG33">
        <v>27.029</v>
      </c>
      <c r="AH33" s="19">
        <v>15.414</v>
      </c>
      <c r="AI33" s="4">
        <v>23.844000000000001</v>
      </c>
      <c r="AJ33" s="4">
        <v>30.844000000000001</v>
      </c>
      <c r="AK33" s="4">
        <v>25.22</v>
      </c>
      <c r="AL33" s="4">
        <v>17.023</v>
      </c>
      <c r="AM33" s="4">
        <v>25.47</v>
      </c>
      <c r="ALQ33" s="4" t="e">
        <v>#N/A</v>
      </c>
    </row>
    <row r="34" spans="1:1005" ht="14.4" x14ac:dyDescent="0.3">
      <c r="A34" s="18">
        <v>45352</v>
      </c>
      <c r="B34">
        <v>43</v>
      </c>
      <c r="C34">
        <v>50.6</v>
      </c>
      <c r="D34">
        <v>47.1</v>
      </c>
      <c r="E34">
        <v>25.920999999999999</v>
      </c>
      <c r="F34">
        <v>55.268000000000001</v>
      </c>
      <c r="G34">
        <v>90.356999999999999</v>
      </c>
      <c r="H34">
        <v>39.99</v>
      </c>
      <c r="I34">
        <v>37.170999999999999</v>
      </c>
      <c r="J34">
        <v>54.637999999999998</v>
      </c>
      <c r="K34">
        <v>32.999000000000002</v>
      </c>
      <c r="L34">
        <v>34.744999999999997</v>
      </c>
      <c r="M34">
        <v>38.753999999999998</v>
      </c>
      <c r="N34">
        <v>41.77</v>
      </c>
      <c r="O34">
        <v>51.292999999999999</v>
      </c>
      <c r="P34">
        <v>63.16</v>
      </c>
      <c r="Q34">
        <v>50.363</v>
      </c>
      <c r="R34">
        <v>54.920999999999999</v>
      </c>
      <c r="S34">
        <v>52.476999999999997</v>
      </c>
      <c r="T34">
        <v>45.197000000000003</v>
      </c>
      <c r="U34">
        <v>38.006999999999998</v>
      </c>
      <c r="V34">
        <v>37.042000000000002</v>
      </c>
      <c r="W34">
        <v>24.95</v>
      </c>
      <c r="X34">
        <v>33.146000000000001</v>
      </c>
      <c r="Y34">
        <v>60.667999999999999</v>
      </c>
      <c r="Z34">
        <v>30.632999999999999</v>
      </c>
      <c r="AA34">
        <v>33.741999999999997</v>
      </c>
      <c r="AB34">
        <v>81.269000000000005</v>
      </c>
      <c r="AC34">
        <v>23.698</v>
      </c>
      <c r="AD34">
        <v>60.314999999999998</v>
      </c>
      <c r="AE34">
        <v>30.361999999999998</v>
      </c>
      <c r="AF34">
        <v>40.770000000000003</v>
      </c>
      <c r="AG34">
        <v>53.284999999999997</v>
      </c>
      <c r="AH34" s="19">
        <v>24.052</v>
      </c>
      <c r="AI34" s="4">
        <v>26.844999999999999</v>
      </c>
      <c r="AJ34" s="4">
        <v>57.308999999999997</v>
      </c>
      <c r="AK34" s="4">
        <v>27.896000000000001</v>
      </c>
      <c r="AL34" s="4">
        <v>29.42</v>
      </c>
      <c r="AM34" s="4">
        <v>39.593000000000004</v>
      </c>
      <c r="ALQ34" s="4" t="e">
        <v>#N/A</v>
      </c>
    </row>
    <row r="35" spans="1:1005" ht="14.4" x14ac:dyDescent="0.3">
      <c r="A35" s="18">
        <v>45383</v>
      </c>
      <c r="B35">
        <v>81.5</v>
      </c>
      <c r="C35">
        <v>119.2</v>
      </c>
      <c r="D35">
        <v>100.3</v>
      </c>
      <c r="E35">
        <v>59.777000000000001</v>
      </c>
      <c r="F35">
        <v>125.961</v>
      </c>
      <c r="G35">
        <v>156.434</v>
      </c>
      <c r="H35">
        <v>132.39500000000001</v>
      </c>
      <c r="I35">
        <v>84.197999999999993</v>
      </c>
      <c r="J35">
        <v>137.97300000000001</v>
      </c>
      <c r="K35">
        <v>76.629000000000005</v>
      </c>
      <c r="L35">
        <v>66.956999999999994</v>
      </c>
      <c r="M35">
        <v>100.89400000000001</v>
      </c>
      <c r="N35">
        <v>120.58</v>
      </c>
      <c r="O35">
        <v>99.644000000000005</v>
      </c>
      <c r="P35">
        <v>79.319000000000003</v>
      </c>
      <c r="Q35">
        <v>117.074</v>
      </c>
      <c r="R35">
        <v>116.20399999999999</v>
      </c>
      <c r="S35">
        <v>83.870999999999995</v>
      </c>
      <c r="T35">
        <v>62.183</v>
      </c>
      <c r="U35">
        <v>100.663</v>
      </c>
      <c r="V35">
        <v>76.763999999999996</v>
      </c>
      <c r="W35">
        <v>66.180000000000007</v>
      </c>
      <c r="X35">
        <v>67.787999999999997</v>
      </c>
      <c r="Y35">
        <v>128.685</v>
      </c>
      <c r="Z35">
        <v>80.516000000000005</v>
      </c>
      <c r="AA35">
        <v>110.193</v>
      </c>
      <c r="AB35">
        <v>121.886</v>
      </c>
      <c r="AC35">
        <v>83.59</v>
      </c>
      <c r="AD35">
        <v>101.629</v>
      </c>
      <c r="AE35">
        <v>78.394000000000005</v>
      </c>
      <c r="AF35">
        <v>94.882000000000005</v>
      </c>
      <c r="AG35">
        <v>112.19799999999999</v>
      </c>
      <c r="AH35" s="19">
        <v>54.738</v>
      </c>
      <c r="AI35" s="4">
        <v>65.238</v>
      </c>
      <c r="AJ35" s="4">
        <v>97.295000000000002</v>
      </c>
      <c r="AK35" s="4">
        <v>66.918999999999997</v>
      </c>
      <c r="AL35" s="4">
        <v>51.817999999999998</v>
      </c>
      <c r="AM35" s="4">
        <v>48.003</v>
      </c>
      <c r="ALQ35" s="4" t="e">
        <v>#N/A</v>
      </c>
    </row>
    <row r="36" spans="1:1005" ht="14.4" x14ac:dyDescent="0.3">
      <c r="A36" s="18">
        <v>45413</v>
      </c>
      <c r="B36">
        <v>180.9</v>
      </c>
      <c r="C36">
        <v>331.7</v>
      </c>
      <c r="D36" s="4">
        <v>246.5</v>
      </c>
      <c r="E36">
        <v>602.81500000000005</v>
      </c>
      <c r="F36">
        <v>482.51</v>
      </c>
      <c r="G36">
        <v>401.01600000000002</v>
      </c>
      <c r="H36">
        <v>387.26400000000001</v>
      </c>
      <c r="I36">
        <v>183.197</v>
      </c>
      <c r="J36">
        <v>223.58</v>
      </c>
      <c r="K36">
        <v>145.02600000000001</v>
      </c>
      <c r="L36">
        <v>217.18199999999999</v>
      </c>
      <c r="M36">
        <v>251.107</v>
      </c>
      <c r="N36">
        <v>350.29399999999998</v>
      </c>
      <c r="O36">
        <v>261.72300000000001</v>
      </c>
      <c r="P36">
        <v>257.52600000000001</v>
      </c>
      <c r="Q36">
        <v>432.39</v>
      </c>
      <c r="R36">
        <v>421.03</v>
      </c>
      <c r="S36">
        <v>262.75799999999998</v>
      </c>
      <c r="T36">
        <v>284.83800000000002</v>
      </c>
      <c r="U36">
        <v>279.47899999999998</v>
      </c>
      <c r="V36">
        <v>305.68099999999998</v>
      </c>
      <c r="W36">
        <v>84.820999999999998</v>
      </c>
      <c r="X36">
        <v>196.274</v>
      </c>
      <c r="Y36">
        <v>268.45999999999998</v>
      </c>
      <c r="Z36">
        <v>313.96600000000001</v>
      </c>
      <c r="AA36">
        <v>258.99400000000003</v>
      </c>
      <c r="AB36">
        <v>305.221</v>
      </c>
      <c r="AC36">
        <v>354.08699999999999</v>
      </c>
      <c r="AD36">
        <v>341.75799999999998</v>
      </c>
      <c r="AE36" s="19">
        <v>146.304</v>
      </c>
      <c r="AF36">
        <v>224.262</v>
      </c>
      <c r="AG36" s="4">
        <v>151.773</v>
      </c>
      <c r="AH36" s="4">
        <v>127.40600000000001</v>
      </c>
      <c r="AI36" s="4">
        <v>279.96300000000002</v>
      </c>
      <c r="AJ36" s="4">
        <v>241.12799999999999</v>
      </c>
      <c r="AK36" s="4">
        <v>128.27000000000001</v>
      </c>
      <c r="AL36" s="4">
        <v>192.023</v>
      </c>
      <c r="AM36" s="4">
        <v>179.02</v>
      </c>
      <c r="ALQ36" s="4" t="e">
        <v>#N/A</v>
      </c>
    </row>
    <row r="37" spans="1:1005" ht="14.4" x14ac:dyDescent="0.3">
      <c r="A37" s="18">
        <v>45444</v>
      </c>
      <c r="B37" s="4">
        <v>206.8</v>
      </c>
      <c r="C37" s="4">
        <v>417.2</v>
      </c>
      <c r="D37" s="4">
        <v>311.39999999999998</v>
      </c>
      <c r="E37">
        <v>829.8</v>
      </c>
      <c r="F37">
        <v>479.49700000000001</v>
      </c>
      <c r="G37">
        <v>466.48099999999999</v>
      </c>
      <c r="H37">
        <v>343.23399999999998</v>
      </c>
      <c r="I37">
        <v>209.99700000000001</v>
      </c>
      <c r="J37">
        <v>174.71700000000001</v>
      </c>
      <c r="K37">
        <v>211.422</v>
      </c>
      <c r="L37">
        <v>332.017</v>
      </c>
      <c r="M37">
        <v>211.70699999999999</v>
      </c>
      <c r="N37">
        <v>477.7</v>
      </c>
      <c r="O37">
        <v>261.29500000000002</v>
      </c>
      <c r="P37">
        <v>662.98599999999999</v>
      </c>
      <c r="Q37">
        <v>357.72800000000001</v>
      </c>
      <c r="R37">
        <v>617.27200000000005</v>
      </c>
      <c r="S37">
        <v>252.69800000000001</v>
      </c>
      <c r="T37">
        <v>433.15499999999997</v>
      </c>
      <c r="U37">
        <v>183.99700000000001</v>
      </c>
      <c r="V37">
        <v>235.792</v>
      </c>
      <c r="W37">
        <v>63.12</v>
      </c>
      <c r="X37">
        <v>247.309</v>
      </c>
      <c r="Y37">
        <v>171.77</v>
      </c>
      <c r="Z37">
        <v>341.88200000000001</v>
      </c>
      <c r="AA37">
        <v>234.90100000000001</v>
      </c>
      <c r="AB37">
        <v>233.18700000000001</v>
      </c>
      <c r="AC37">
        <v>596.178</v>
      </c>
      <c r="AD37">
        <v>326.58300000000003</v>
      </c>
      <c r="AE37" s="19">
        <v>307.98500000000001</v>
      </c>
      <c r="AF37">
        <v>532.09100000000001</v>
      </c>
      <c r="AG37" s="4">
        <v>62.567</v>
      </c>
      <c r="AH37" s="4">
        <v>167.23699999999999</v>
      </c>
      <c r="AI37" s="4">
        <v>395.14600000000002</v>
      </c>
      <c r="AJ37" s="4">
        <v>387.12900000000002</v>
      </c>
      <c r="AK37" s="4">
        <v>133.911</v>
      </c>
      <c r="AL37" s="4">
        <v>357.13799999999998</v>
      </c>
      <c r="AM37" s="4">
        <v>465.80099999999999</v>
      </c>
      <c r="ALQ37" s="4" t="e">
        <v>#N/A</v>
      </c>
    </row>
    <row r="38" spans="1:1005" ht="14.4" x14ac:dyDescent="0.3">
      <c r="A38" s="18">
        <v>45474</v>
      </c>
      <c r="B38" s="4">
        <v>69.599999999999994</v>
      </c>
      <c r="C38" s="4">
        <v>173.8</v>
      </c>
      <c r="D38" s="4">
        <v>110.4</v>
      </c>
      <c r="E38">
        <v>365.29899999999998</v>
      </c>
      <c r="F38">
        <v>146.81800000000001</v>
      </c>
      <c r="G38">
        <v>192.24600000000001</v>
      </c>
      <c r="H38">
        <v>109.68600000000001</v>
      </c>
      <c r="I38">
        <v>79.313999999999993</v>
      </c>
      <c r="J38">
        <v>72.417000000000002</v>
      </c>
      <c r="K38">
        <v>83.055000000000007</v>
      </c>
      <c r="L38">
        <v>147.79499999999999</v>
      </c>
      <c r="M38">
        <v>79.373999999999995</v>
      </c>
      <c r="N38">
        <v>219.49700000000001</v>
      </c>
      <c r="O38">
        <v>81.575999999999993</v>
      </c>
      <c r="P38">
        <v>554.12599999999998</v>
      </c>
      <c r="Q38">
        <v>135.512</v>
      </c>
      <c r="R38">
        <v>218.273</v>
      </c>
      <c r="S38">
        <v>118.072</v>
      </c>
      <c r="T38">
        <v>246.79900000000001</v>
      </c>
      <c r="U38">
        <v>56.738999999999997</v>
      </c>
      <c r="V38">
        <v>67.751999999999995</v>
      </c>
      <c r="W38">
        <v>24.884</v>
      </c>
      <c r="X38">
        <v>70.361000000000004</v>
      </c>
      <c r="Y38">
        <v>62.497999999999998</v>
      </c>
      <c r="Z38">
        <v>133.37899999999999</v>
      </c>
      <c r="AA38">
        <v>85.983000000000004</v>
      </c>
      <c r="AB38">
        <v>79.488</v>
      </c>
      <c r="AC38">
        <v>243.03399999999999</v>
      </c>
      <c r="AD38">
        <v>165.5</v>
      </c>
      <c r="AE38" s="19">
        <v>90.206999999999994</v>
      </c>
      <c r="AF38">
        <v>240.45699999999999</v>
      </c>
      <c r="AG38" s="4">
        <v>29.588999999999999</v>
      </c>
      <c r="AH38" s="4">
        <v>58.905000000000001</v>
      </c>
      <c r="AI38" s="4">
        <v>120.52800000000001</v>
      </c>
      <c r="AJ38" s="4">
        <v>113.798</v>
      </c>
      <c r="AK38" s="4">
        <v>53.061</v>
      </c>
      <c r="AL38" s="4">
        <v>202.417</v>
      </c>
      <c r="AM38" s="4">
        <v>256.91699999999997</v>
      </c>
      <c r="ALQ38" s="4" t="e">
        <v>#N/A</v>
      </c>
    </row>
    <row r="39" spans="1:1005" ht="14.4" x14ac:dyDescent="0.3">
      <c r="A39" s="18">
        <v>45505</v>
      </c>
      <c r="B39" s="4">
        <v>51.8</v>
      </c>
      <c r="C39" s="4">
        <v>87.6</v>
      </c>
      <c r="D39" s="4">
        <v>68.400000000000006</v>
      </c>
      <c r="E39">
        <v>141.37799999999999</v>
      </c>
      <c r="F39">
        <v>68.171999999999997</v>
      </c>
      <c r="G39">
        <v>74.498999999999995</v>
      </c>
      <c r="H39">
        <v>63.048000000000002</v>
      </c>
      <c r="I39">
        <v>47.872</v>
      </c>
      <c r="J39">
        <v>54.201000000000001</v>
      </c>
      <c r="K39">
        <v>43.359000000000002</v>
      </c>
      <c r="L39">
        <v>62.497</v>
      </c>
      <c r="M39">
        <v>61.457999999999998</v>
      </c>
      <c r="N39">
        <v>76.209000000000003</v>
      </c>
      <c r="O39">
        <v>46.81</v>
      </c>
      <c r="P39">
        <v>147.87700000000001</v>
      </c>
      <c r="Q39">
        <v>58.947000000000003</v>
      </c>
      <c r="R39">
        <v>93.620999999999995</v>
      </c>
      <c r="S39">
        <v>56.104999999999997</v>
      </c>
      <c r="T39">
        <v>97.869</v>
      </c>
      <c r="U39">
        <v>46.218000000000004</v>
      </c>
      <c r="V39">
        <v>51.58</v>
      </c>
      <c r="W39">
        <v>20.452000000000002</v>
      </c>
      <c r="X39">
        <v>42.731000000000002</v>
      </c>
      <c r="Y39">
        <v>39.326000000000001</v>
      </c>
      <c r="Z39">
        <v>62.828000000000003</v>
      </c>
      <c r="AA39">
        <v>60.792000000000002</v>
      </c>
      <c r="AB39">
        <v>54.194000000000003</v>
      </c>
      <c r="AC39">
        <v>87.466999999999999</v>
      </c>
      <c r="AD39">
        <v>63.017000000000003</v>
      </c>
      <c r="AE39" s="19">
        <v>54.993000000000002</v>
      </c>
      <c r="AF39">
        <v>75.055999999999997</v>
      </c>
      <c r="AG39" s="4">
        <v>29.562999999999999</v>
      </c>
      <c r="AH39" s="4">
        <v>42.031999999999996</v>
      </c>
      <c r="AI39" s="4">
        <v>63.002000000000002</v>
      </c>
      <c r="AJ39" s="4">
        <v>49.292999999999999</v>
      </c>
      <c r="AK39" s="4">
        <v>33.405000000000001</v>
      </c>
      <c r="AL39" s="4">
        <v>104.345</v>
      </c>
      <c r="AM39" s="4">
        <v>95.569000000000003</v>
      </c>
      <c r="ALQ39" s="4" t="e">
        <v>#N/A</v>
      </c>
    </row>
    <row r="40" spans="1:1005" ht="14.4" x14ac:dyDescent="0.3">
      <c r="A40" s="18">
        <v>45536</v>
      </c>
      <c r="B40" s="4">
        <v>36.700000000000003</v>
      </c>
      <c r="C40" s="4">
        <v>54.7</v>
      </c>
      <c r="D40" s="4">
        <v>45.6</v>
      </c>
      <c r="E40">
        <v>82.542000000000002</v>
      </c>
      <c r="F40">
        <v>72.013000000000005</v>
      </c>
      <c r="G40">
        <v>76.923000000000002</v>
      </c>
      <c r="H40">
        <v>49.417000000000002</v>
      </c>
      <c r="I40">
        <v>49.509</v>
      </c>
      <c r="J40">
        <v>38.979999999999997</v>
      </c>
      <c r="K40">
        <v>36.716999999999999</v>
      </c>
      <c r="L40">
        <v>41.368000000000002</v>
      </c>
      <c r="M40">
        <v>49.594999999999999</v>
      </c>
      <c r="N40">
        <v>65.103999999999999</v>
      </c>
      <c r="O40">
        <v>44.902000000000001</v>
      </c>
      <c r="P40">
        <v>74.308000000000007</v>
      </c>
      <c r="Q40">
        <v>48.959000000000003</v>
      </c>
      <c r="R40">
        <v>70.972999999999999</v>
      </c>
      <c r="S40">
        <v>40.729999999999997</v>
      </c>
      <c r="T40">
        <v>56.360999999999997</v>
      </c>
      <c r="U40">
        <v>39.292999999999999</v>
      </c>
      <c r="V40">
        <v>36.869</v>
      </c>
      <c r="W40">
        <v>24.332999999999998</v>
      </c>
      <c r="X40">
        <v>65.325000000000003</v>
      </c>
      <c r="Y40">
        <v>45.585999999999999</v>
      </c>
      <c r="Z40">
        <v>42.457999999999998</v>
      </c>
      <c r="AA40">
        <v>46.021000000000001</v>
      </c>
      <c r="AB40">
        <v>56.082999999999998</v>
      </c>
      <c r="AC40">
        <v>55.331000000000003</v>
      </c>
      <c r="AD40">
        <v>45.512</v>
      </c>
      <c r="AE40" s="19">
        <v>35.694000000000003</v>
      </c>
      <c r="AF40">
        <v>47.838999999999999</v>
      </c>
      <c r="AG40" s="4">
        <v>26.693000000000001</v>
      </c>
      <c r="AH40" s="4">
        <v>63.149000000000001</v>
      </c>
      <c r="AI40" s="4">
        <v>58.179000000000002</v>
      </c>
      <c r="AJ40" s="4">
        <v>40.712000000000003</v>
      </c>
      <c r="AK40" s="4">
        <v>29.558</v>
      </c>
      <c r="AL40" s="4">
        <v>87.052000000000007</v>
      </c>
      <c r="AM40" s="4">
        <v>49.192</v>
      </c>
      <c r="ALQ40" s="4" t="e">
        <v>#N/A</v>
      </c>
    </row>
    <row r="41" spans="1:1005" ht="14.4" x14ac:dyDescent="0.3">
      <c r="A41" s="18">
        <v>45566</v>
      </c>
      <c r="B41" s="4">
        <v>31.74</v>
      </c>
      <c r="C41" s="4">
        <v>54.78</v>
      </c>
      <c r="D41" s="4">
        <v>44.05</v>
      </c>
      <c r="E41">
        <v>73.736999999999995</v>
      </c>
      <c r="F41">
        <v>101.944</v>
      </c>
      <c r="G41">
        <v>81.125</v>
      </c>
      <c r="H41">
        <v>40.115000000000002</v>
      </c>
      <c r="I41">
        <v>37.405000000000001</v>
      </c>
      <c r="J41">
        <v>37.35</v>
      </c>
      <c r="K41">
        <v>56.539000000000001</v>
      </c>
      <c r="L41">
        <v>34.950000000000003</v>
      </c>
      <c r="M41">
        <v>34.497999999999998</v>
      </c>
      <c r="N41">
        <v>55.975000000000001</v>
      </c>
      <c r="O41">
        <v>39.808</v>
      </c>
      <c r="P41">
        <v>67.745000000000005</v>
      </c>
      <c r="Q41">
        <v>59.609000000000002</v>
      </c>
      <c r="R41">
        <v>77.599999999999994</v>
      </c>
      <c r="S41">
        <v>47.838000000000001</v>
      </c>
      <c r="T41">
        <v>44.493000000000002</v>
      </c>
      <c r="U41">
        <v>34.758000000000003</v>
      </c>
      <c r="V41">
        <v>32.825000000000003</v>
      </c>
      <c r="W41">
        <v>34.479999999999997</v>
      </c>
      <c r="X41">
        <v>40.344999999999999</v>
      </c>
      <c r="Y41">
        <v>41.427999999999997</v>
      </c>
      <c r="Z41">
        <v>59.543999999999997</v>
      </c>
      <c r="AA41">
        <v>78.963999999999999</v>
      </c>
      <c r="AB41">
        <v>52.107999999999997</v>
      </c>
      <c r="AC41">
        <v>48.795000000000002</v>
      </c>
      <c r="AD41">
        <v>44.918999999999997</v>
      </c>
      <c r="AE41" s="19">
        <v>35.957999999999998</v>
      </c>
      <c r="AF41">
        <v>46.957000000000001</v>
      </c>
      <c r="AG41" s="4">
        <v>24.835000000000001</v>
      </c>
      <c r="AH41" s="4">
        <v>58.512999999999998</v>
      </c>
      <c r="AI41" s="4">
        <v>72.308999999999997</v>
      </c>
      <c r="AJ41" s="4">
        <v>35.11</v>
      </c>
      <c r="AK41" s="4">
        <v>30.408000000000001</v>
      </c>
      <c r="AL41" s="4">
        <v>53.713999999999999</v>
      </c>
      <c r="AM41" s="4">
        <v>41.338999999999999</v>
      </c>
      <c r="ALQ41" s="4" t="e">
        <v>#N/A</v>
      </c>
    </row>
    <row r="42" spans="1:1005" ht="14.4" x14ac:dyDescent="0.3">
      <c r="A42" s="18">
        <v>45597</v>
      </c>
      <c r="B42" s="4">
        <v>31.44</v>
      </c>
      <c r="C42" s="4">
        <v>41.5</v>
      </c>
      <c r="D42" s="4">
        <v>36.9</v>
      </c>
      <c r="E42">
        <v>58.064</v>
      </c>
      <c r="F42" s="4">
        <v>59.473999999999997</v>
      </c>
      <c r="G42" s="4">
        <v>56.932000000000002</v>
      </c>
      <c r="H42" s="4">
        <v>38.313000000000002</v>
      </c>
      <c r="I42" s="4">
        <v>28.893999999999998</v>
      </c>
      <c r="J42" s="4">
        <v>29.838000000000001</v>
      </c>
      <c r="K42" s="4">
        <v>47.341999999999999</v>
      </c>
      <c r="L42" s="4">
        <v>32.137999999999998</v>
      </c>
      <c r="M42" s="4">
        <v>29.076000000000001</v>
      </c>
      <c r="N42" s="4">
        <v>43.709000000000003</v>
      </c>
      <c r="O42" s="4">
        <v>35.947000000000003</v>
      </c>
      <c r="P42" s="4">
        <v>50.92</v>
      </c>
      <c r="Q42" s="4">
        <v>43.850999999999999</v>
      </c>
      <c r="R42" s="4">
        <v>52.942</v>
      </c>
      <c r="S42" s="4">
        <v>40.31</v>
      </c>
      <c r="T42" s="4">
        <v>35.957000000000001</v>
      </c>
      <c r="U42" s="4">
        <v>29.902999999999999</v>
      </c>
      <c r="V42" s="4">
        <v>31.789000000000001</v>
      </c>
      <c r="W42" s="4">
        <v>21.042999999999999</v>
      </c>
      <c r="X42" s="4">
        <v>29.082000000000001</v>
      </c>
      <c r="Y42" s="4">
        <v>36.036999999999999</v>
      </c>
      <c r="Z42" s="4">
        <v>43.692999999999998</v>
      </c>
      <c r="AA42" s="4">
        <v>49.723999999999997</v>
      </c>
      <c r="AB42" s="4">
        <v>38.189</v>
      </c>
      <c r="AC42" s="4">
        <v>42.27</v>
      </c>
      <c r="AD42" s="4">
        <v>41.448</v>
      </c>
      <c r="AE42" s="19">
        <v>35.302999999999997</v>
      </c>
      <c r="AF42" s="4">
        <v>38.494999999999997</v>
      </c>
      <c r="AG42" s="4">
        <v>21.151</v>
      </c>
      <c r="AH42" s="4">
        <v>34.692999999999998</v>
      </c>
      <c r="AI42" s="4">
        <v>43.555</v>
      </c>
      <c r="AJ42" s="4">
        <v>33</v>
      </c>
      <c r="AK42" s="4">
        <v>28.632999999999999</v>
      </c>
      <c r="AL42" s="4">
        <v>36.865000000000002</v>
      </c>
      <c r="AM42" s="4">
        <v>35.097999999999999</v>
      </c>
      <c r="ALQ42" s="4" t="e">
        <v>#N/A</v>
      </c>
    </row>
    <row r="43" spans="1:1005" ht="14.4" x14ac:dyDescent="0.3">
      <c r="A43" s="18">
        <v>45627</v>
      </c>
      <c r="B43" s="4">
        <v>30.9</v>
      </c>
      <c r="C43" s="4">
        <v>34.6</v>
      </c>
      <c r="D43" s="4">
        <v>32.9</v>
      </c>
      <c r="E43">
        <v>49.844000000000001</v>
      </c>
      <c r="F43" s="4">
        <v>43.582000000000001</v>
      </c>
      <c r="G43" s="4">
        <v>43.789000000000001</v>
      </c>
      <c r="H43" s="4">
        <v>34.118000000000002</v>
      </c>
      <c r="I43" s="4">
        <v>26.449000000000002</v>
      </c>
      <c r="J43" s="4">
        <v>26.817</v>
      </c>
      <c r="K43" s="4">
        <v>33.484000000000002</v>
      </c>
      <c r="L43" s="4">
        <v>29.408999999999999</v>
      </c>
      <c r="M43" s="4">
        <v>26.934000000000001</v>
      </c>
      <c r="N43" s="4">
        <v>38.219000000000001</v>
      </c>
      <c r="O43" s="4">
        <v>30.9</v>
      </c>
      <c r="P43" s="4">
        <v>46.305</v>
      </c>
      <c r="Q43" s="4">
        <v>38.456000000000003</v>
      </c>
      <c r="R43" s="4">
        <v>42.865000000000002</v>
      </c>
      <c r="S43" s="4">
        <v>37.195</v>
      </c>
      <c r="T43" s="4">
        <v>33.341999999999999</v>
      </c>
      <c r="U43" s="4">
        <v>26.821999999999999</v>
      </c>
      <c r="V43" s="4">
        <v>27.603999999999999</v>
      </c>
      <c r="W43" s="4">
        <v>17.698</v>
      </c>
      <c r="X43" s="4">
        <v>27.116</v>
      </c>
      <c r="Y43" s="4">
        <v>28.52</v>
      </c>
      <c r="Z43" s="4">
        <v>33.33</v>
      </c>
      <c r="AA43" s="4">
        <v>35.253</v>
      </c>
      <c r="AB43" s="4">
        <v>29.797999999999998</v>
      </c>
      <c r="AC43" s="4">
        <v>38.613999999999997</v>
      </c>
      <c r="AD43" s="4">
        <v>34.616999999999997</v>
      </c>
      <c r="AE43" s="19">
        <v>30.177</v>
      </c>
      <c r="AF43" s="4">
        <v>34.531999999999996</v>
      </c>
      <c r="AG43" s="4">
        <v>19.771000000000001</v>
      </c>
      <c r="AH43" s="4">
        <v>26.943999999999999</v>
      </c>
      <c r="AI43" s="4">
        <v>33.676000000000002</v>
      </c>
      <c r="AJ43" s="4">
        <v>31.286000000000001</v>
      </c>
      <c r="AK43" s="4">
        <v>23.25</v>
      </c>
      <c r="AL43" s="4">
        <v>32.466999999999999</v>
      </c>
      <c r="AM43" s="4">
        <v>33.408999999999999</v>
      </c>
      <c r="ALQ43" s="4" t="e">
        <v>#N/A</v>
      </c>
    </row>
    <row r="44" spans="1:1005" ht="14.4" x14ac:dyDescent="0.3">
      <c r="A44" s="18">
        <v>45658</v>
      </c>
      <c r="B44" s="4">
        <v>29.4</v>
      </c>
      <c r="C44" s="4">
        <v>32.6</v>
      </c>
      <c r="D44" s="4">
        <v>31</v>
      </c>
      <c r="E44">
        <v>44.53</v>
      </c>
      <c r="F44" s="4">
        <v>37.841999999999999</v>
      </c>
      <c r="G44" s="4">
        <v>36.787999999999997</v>
      </c>
      <c r="H44" s="4">
        <v>30.361000000000001</v>
      </c>
      <c r="I44" s="4">
        <v>23.814</v>
      </c>
      <c r="J44" s="4">
        <v>24.059000000000001</v>
      </c>
      <c r="K44" s="4">
        <v>26.606999999999999</v>
      </c>
      <c r="L44" s="4">
        <v>25.898</v>
      </c>
      <c r="M44" s="4">
        <v>24.536999999999999</v>
      </c>
      <c r="N44" s="4">
        <v>34.298000000000002</v>
      </c>
      <c r="O44" s="4">
        <v>27.606000000000002</v>
      </c>
      <c r="P44" s="4">
        <v>40.488</v>
      </c>
      <c r="Q44" s="4">
        <v>33.235999999999997</v>
      </c>
      <c r="R44" s="4">
        <v>38.475999999999999</v>
      </c>
      <c r="S44" s="4">
        <v>32.270000000000003</v>
      </c>
      <c r="T44" s="4">
        <v>32.344000000000001</v>
      </c>
      <c r="U44" s="4">
        <v>24.010999999999999</v>
      </c>
      <c r="V44" s="4">
        <v>24.513999999999999</v>
      </c>
      <c r="W44" s="4">
        <v>15.895</v>
      </c>
      <c r="X44" s="4">
        <v>24.024000000000001</v>
      </c>
      <c r="Y44" s="4">
        <v>29.103999999999999</v>
      </c>
      <c r="Z44" s="4">
        <v>28.931000000000001</v>
      </c>
      <c r="AA44" s="4">
        <v>31.448</v>
      </c>
      <c r="AB44" s="4">
        <v>25.92</v>
      </c>
      <c r="AC44" s="4">
        <v>34.959000000000003</v>
      </c>
      <c r="AD44" s="4">
        <v>30.495999999999999</v>
      </c>
      <c r="AE44" s="19">
        <v>26.837</v>
      </c>
      <c r="AF44" s="4">
        <v>31.529</v>
      </c>
      <c r="AG44" s="4">
        <v>17.876999999999999</v>
      </c>
      <c r="AH44" s="4">
        <v>23.513999999999999</v>
      </c>
      <c r="AI44" s="4">
        <v>29.504000000000001</v>
      </c>
      <c r="AJ44" s="4">
        <v>28.785</v>
      </c>
      <c r="AK44" s="4">
        <v>19.882999999999999</v>
      </c>
      <c r="AL44" s="4">
        <v>29.195</v>
      </c>
      <c r="AM44" s="4">
        <v>32.262999999999998</v>
      </c>
      <c r="ALQ44" s="4" t="e">
        <v>#N/A</v>
      </c>
    </row>
    <row r="45" spans="1:1005" ht="14.4" x14ac:dyDescent="0.3">
      <c r="A45" s="18">
        <v>45689</v>
      </c>
      <c r="B45" s="4">
        <v>27.5</v>
      </c>
      <c r="C45" s="4">
        <v>30.1</v>
      </c>
      <c r="D45" s="4">
        <v>28.7</v>
      </c>
      <c r="E45">
        <v>37.107999999999997</v>
      </c>
      <c r="F45">
        <v>48.103999999999999</v>
      </c>
      <c r="G45" s="4">
        <v>34.021999999999998</v>
      </c>
      <c r="H45" s="4">
        <v>24.99</v>
      </c>
      <c r="I45" s="4">
        <v>19.709</v>
      </c>
      <c r="J45" s="4">
        <v>20.632000000000001</v>
      </c>
      <c r="K45" s="4">
        <v>23.172999999999998</v>
      </c>
      <c r="L45" s="4">
        <v>22.465</v>
      </c>
      <c r="M45" s="4">
        <v>22.396999999999998</v>
      </c>
      <c r="N45" s="4">
        <v>28.044</v>
      </c>
      <c r="O45" s="4">
        <v>27.907</v>
      </c>
      <c r="P45" s="4">
        <v>36.814</v>
      </c>
      <c r="Q45" s="4">
        <v>27.004999999999999</v>
      </c>
      <c r="R45" s="4">
        <v>33.048999999999999</v>
      </c>
      <c r="S45" s="4">
        <v>31.376000000000001</v>
      </c>
      <c r="T45" s="4">
        <v>31.997</v>
      </c>
      <c r="U45" s="4">
        <v>23.616</v>
      </c>
      <c r="V45" s="4">
        <v>20.141999999999999</v>
      </c>
      <c r="W45" s="4">
        <v>19.338000000000001</v>
      </c>
      <c r="X45" s="4">
        <v>20.055</v>
      </c>
      <c r="Y45" s="4">
        <v>24.847000000000001</v>
      </c>
      <c r="Z45" s="4">
        <v>23.437000000000001</v>
      </c>
      <c r="AA45" s="4">
        <v>29.355</v>
      </c>
      <c r="AB45" s="4">
        <v>21.155999999999999</v>
      </c>
      <c r="AC45" s="4">
        <v>30.658000000000001</v>
      </c>
      <c r="AD45" s="4">
        <v>25.01</v>
      </c>
      <c r="AE45" s="19">
        <v>21.875</v>
      </c>
      <c r="AF45" s="4">
        <v>26.297000000000001</v>
      </c>
      <c r="AG45" s="4">
        <v>14.866</v>
      </c>
      <c r="AH45" s="4">
        <v>23.596</v>
      </c>
      <c r="AI45" s="4">
        <v>29.664000000000001</v>
      </c>
      <c r="AJ45" s="4">
        <v>24.372</v>
      </c>
      <c r="AK45" s="4">
        <v>16.716999999999999</v>
      </c>
      <c r="AL45" s="4">
        <v>24.646999999999998</v>
      </c>
      <c r="AM45" s="4">
        <v>24.998999999999999</v>
      </c>
      <c r="ALQ45" s="4" t="e">
        <v>#N/A</v>
      </c>
    </row>
    <row r="46" spans="1:1005" ht="14.4" x14ac:dyDescent="0.3">
      <c r="A46" s="18">
        <v>45717</v>
      </c>
      <c r="B46" s="4">
        <v>43</v>
      </c>
      <c r="C46" s="4">
        <v>50.6</v>
      </c>
      <c r="D46" s="4">
        <v>47.1</v>
      </c>
      <c r="E46">
        <v>55.429000000000002</v>
      </c>
      <c r="F46">
        <v>90.075000000000003</v>
      </c>
      <c r="G46" s="4">
        <v>41.12</v>
      </c>
      <c r="H46" s="4">
        <v>37.334000000000003</v>
      </c>
      <c r="I46" s="4">
        <v>55.183</v>
      </c>
      <c r="J46" s="4">
        <v>33.575000000000003</v>
      </c>
      <c r="K46" s="4">
        <v>34.506</v>
      </c>
      <c r="L46" s="4">
        <v>39.094000000000001</v>
      </c>
      <c r="M46" s="4">
        <v>41.709000000000003</v>
      </c>
      <c r="N46" s="4">
        <v>51.448</v>
      </c>
      <c r="O46" s="4">
        <v>62.945</v>
      </c>
      <c r="P46" s="4">
        <v>50.959000000000003</v>
      </c>
      <c r="Q46" s="4">
        <v>54.768000000000001</v>
      </c>
      <c r="R46" s="4">
        <v>53.206000000000003</v>
      </c>
      <c r="S46" s="4">
        <v>44.546999999999997</v>
      </c>
      <c r="T46" s="4">
        <v>38.874000000000002</v>
      </c>
      <c r="U46" s="4">
        <v>37.219000000000001</v>
      </c>
      <c r="V46" s="4">
        <v>25.44</v>
      </c>
      <c r="W46" s="4">
        <v>32.578000000000003</v>
      </c>
      <c r="X46" s="4">
        <v>60.801000000000002</v>
      </c>
      <c r="Y46" s="4">
        <v>30.33</v>
      </c>
      <c r="Z46" s="4">
        <v>33.789000000000001</v>
      </c>
      <c r="AA46" s="4">
        <v>80.138999999999996</v>
      </c>
      <c r="AB46" s="4">
        <v>23.913</v>
      </c>
      <c r="AC46" s="4">
        <v>60.482999999999997</v>
      </c>
      <c r="AD46" s="4">
        <v>30.452000000000002</v>
      </c>
      <c r="AE46" s="19">
        <v>40.991</v>
      </c>
      <c r="AF46" s="4">
        <v>53.621000000000002</v>
      </c>
      <c r="AG46" s="4">
        <v>24.062999999999999</v>
      </c>
      <c r="AH46" s="4">
        <v>27.408999999999999</v>
      </c>
      <c r="AI46" s="4">
        <v>54.283000000000001</v>
      </c>
      <c r="AJ46" s="4">
        <v>27.946999999999999</v>
      </c>
      <c r="AK46" s="4">
        <v>29.681999999999999</v>
      </c>
      <c r="AL46" s="4">
        <v>39.664000000000001</v>
      </c>
      <c r="AM46" s="4">
        <v>25.76</v>
      </c>
      <c r="ALQ46" s="4" t="e">
        <v>#N/A</v>
      </c>
    </row>
    <row r="47" spans="1:1005" ht="14.4" x14ac:dyDescent="0.3">
      <c r="A47" s="18">
        <v>45748</v>
      </c>
      <c r="B47" s="4">
        <v>81.5</v>
      </c>
      <c r="C47" s="4">
        <v>119.2</v>
      </c>
      <c r="D47" s="4">
        <v>100.3</v>
      </c>
      <c r="E47">
        <v>126.113</v>
      </c>
      <c r="F47">
        <v>155.99199999999999</v>
      </c>
      <c r="G47" s="4">
        <v>123.151</v>
      </c>
      <c r="H47" s="4">
        <v>84.563999999999993</v>
      </c>
      <c r="I47" s="4">
        <v>138.44</v>
      </c>
      <c r="J47" s="4">
        <v>77.305999999999997</v>
      </c>
      <c r="K47" s="4">
        <v>66.275999999999996</v>
      </c>
      <c r="L47" s="4">
        <v>101.17700000000001</v>
      </c>
      <c r="M47" s="4">
        <v>120.49</v>
      </c>
      <c r="N47" s="4">
        <v>99.828999999999994</v>
      </c>
      <c r="O47" s="4">
        <v>75.756</v>
      </c>
      <c r="P47" s="4">
        <v>117.759</v>
      </c>
      <c r="Q47" s="4">
        <v>116.047</v>
      </c>
      <c r="R47" s="4">
        <v>84.674000000000007</v>
      </c>
      <c r="S47" s="4">
        <v>60.241</v>
      </c>
      <c r="T47" s="4">
        <v>101.703</v>
      </c>
      <c r="U47" s="4">
        <v>77.034999999999997</v>
      </c>
      <c r="V47" s="4">
        <v>66.879000000000005</v>
      </c>
      <c r="W47" s="4">
        <v>65.873999999999995</v>
      </c>
      <c r="X47" s="4">
        <v>128.74299999999999</v>
      </c>
      <c r="Y47" s="4">
        <v>80.067999999999998</v>
      </c>
      <c r="Z47" s="4">
        <v>110.127</v>
      </c>
      <c r="AA47" s="4">
        <v>115.619</v>
      </c>
      <c r="AB47" s="4">
        <v>83.808999999999997</v>
      </c>
      <c r="AC47" s="4">
        <v>102.021</v>
      </c>
      <c r="AD47" s="4">
        <v>78.569000000000003</v>
      </c>
      <c r="AE47" s="19">
        <v>94.233999999999995</v>
      </c>
      <c r="AF47" s="4">
        <v>112.452</v>
      </c>
      <c r="AG47" s="4">
        <v>54.935000000000002</v>
      </c>
      <c r="AH47" s="4">
        <v>65.611999999999995</v>
      </c>
      <c r="AI47" s="4">
        <v>96.87</v>
      </c>
      <c r="AJ47" s="4">
        <v>67.063000000000002</v>
      </c>
      <c r="AK47" s="4">
        <v>52.283000000000001</v>
      </c>
      <c r="AL47" s="4">
        <v>48.165999999999997</v>
      </c>
      <c r="AM47" s="4">
        <v>57.984000000000002</v>
      </c>
      <c r="ALQ47" s="4" t="e">
        <v>#N/A</v>
      </c>
    </row>
    <row r="48" spans="1:1005" ht="14.4" x14ac:dyDescent="0.3">
      <c r="A48" s="18">
        <v>45778</v>
      </c>
      <c r="B48" s="4">
        <v>180.9</v>
      </c>
      <c r="C48" s="4">
        <v>331.7</v>
      </c>
      <c r="D48" s="4">
        <v>246.5</v>
      </c>
      <c r="E48">
        <v>481.13200000000001</v>
      </c>
      <c r="F48">
        <v>400.28199999999998</v>
      </c>
      <c r="G48" s="4">
        <v>391.37299999999999</v>
      </c>
      <c r="H48" s="4">
        <v>183.18</v>
      </c>
      <c r="I48" s="4">
        <v>223.941</v>
      </c>
      <c r="J48" s="4">
        <v>145.422</v>
      </c>
      <c r="K48" s="4">
        <v>207.447</v>
      </c>
      <c r="L48" s="4">
        <v>250.84200000000001</v>
      </c>
      <c r="M48" s="4">
        <v>349.74400000000003</v>
      </c>
      <c r="N48" s="4">
        <v>261.47500000000002</v>
      </c>
      <c r="O48" s="4">
        <v>250.89500000000001</v>
      </c>
      <c r="P48" s="4">
        <v>431.65300000000002</v>
      </c>
      <c r="Q48" s="4">
        <v>420.06099999999998</v>
      </c>
      <c r="R48" s="4">
        <v>262.80399999999997</v>
      </c>
      <c r="S48" s="4">
        <v>274.18700000000001</v>
      </c>
      <c r="T48" s="4">
        <v>279.56700000000001</v>
      </c>
      <c r="U48" s="4">
        <v>305.32100000000003</v>
      </c>
      <c r="V48" s="4">
        <v>84.965000000000003</v>
      </c>
      <c r="W48" s="4">
        <v>184.36199999999999</v>
      </c>
      <c r="X48" s="4">
        <v>268.23899999999998</v>
      </c>
      <c r="Y48" s="4">
        <v>312.52199999999999</v>
      </c>
      <c r="Z48" s="4">
        <v>258.404</v>
      </c>
      <c r="AA48" s="4">
        <v>303.851</v>
      </c>
      <c r="AB48" s="4">
        <v>354.01900000000001</v>
      </c>
      <c r="AC48" s="4">
        <v>341.27600000000001</v>
      </c>
      <c r="AD48" s="4">
        <v>146.13300000000001</v>
      </c>
      <c r="AE48" s="19">
        <v>214.98400000000001</v>
      </c>
      <c r="AF48" s="4">
        <v>151.79300000000001</v>
      </c>
      <c r="AG48" s="4">
        <v>127.437</v>
      </c>
      <c r="AH48" s="4">
        <v>279.69299999999998</v>
      </c>
      <c r="AI48" s="4">
        <v>233.78899999999999</v>
      </c>
      <c r="AJ48" s="4">
        <v>128.179</v>
      </c>
      <c r="AK48" s="4">
        <v>192.37200000000001</v>
      </c>
      <c r="AL48" s="4">
        <v>178.77699999999999</v>
      </c>
      <c r="AM48" s="4">
        <v>569.17899999999997</v>
      </c>
      <c r="ALQ48" s="4" t="e">
        <v>#N/A</v>
      </c>
    </row>
    <row r="49" spans="1:1005" ht="14.4" x14ac:dyDescent="0.3">
      <c r="A49" s="18">
        <v>45809</v>
      </c>
      <c r="B49" s="4">
        <v>206.8</v>
      </c>
      <c r="C49" s="4">
        <v>417.2</v>
      </c>
      <c r="D49" s="4">
        <v>311.39999999999998</v>
      </c>
      <c r="E49">
        <v>478.63600000000002</v>
      </c>
      <c r="F49">
        <v>465.53699999999998</v>
      </c>
      <c r="G49" s="4">
        <v>342.66500000000002</v>
      </c>
      <c r="H49" s="4">
        <v>209.72800000000001</v>
      </c>
      <c r="I49" s="4">
        <v>174.90100000000001</v>
      </c>
      <c r="J49" s="4">
        <v>211.28299999999999</v>
      </c>
      <c r="K49" s="4">
        <v>332.76799999999997</v>
      </c>
      <c r="L49" s="4">
        <v>211.48400000000001</v>
      </c>
      <c r="M49" s="4">
        <v>476.947</v>
      </c>
      <c r="N49" s="4">
        <v>260.83999999999997</v>
      </c>
      <c r="O49" s="4">
        <v>648.51099999999997</v>
      </c>
      <c r="P49" s="4">
        <v>357.07400000000001</v>
      </c>
      <c r="Q49" s="4">
        <v>616.24300000000005</v>
      </c>
      <c r="R49" s="4">
        <v>252.399</v>
      </c>
      <c r="S49" s="4">
        <v>431.71600000000001</v>
      </c>
      <c r="T49" s="4">
        <v>184.19499999999999</v>
      </c>
      <c r="U49" s="4">
        <v>235.37799999999999</v>
      </c>
      <c r="V49" s="4">
        <v>63.017000000000003</v>
      </c>
      <c r="W49" s="4">
        <v>256.32499999999999</v>
      </c>
      <c r="X49" s="4">
        <v>171.60599999999999</v>
      </c>
      <c r="Y49" s="4">
        <v>340.66800000000001</v>
      </c>
      <c r="Z49" s="4">
        <v>234.22200000000001</v>
      </c>
      <c r="AA49" s="4">
        <v>236.41399999999999</v>
      </c>
      <c r="AB49" s="4">
        <v>595.49400000000003</v>
      </c>
      <c r="AC49" s="4">
        <v>326.01499999999999</v>
      </c>
      <c r="AD49" s="4">
        <v>307.05099999999999</v>
      </c>
      <c r="AE49" s="19">
        <v>529.24400000000003</v>
      </c>
      <c r="AF49" s="4">
        <v>62.51</v>
      </c>
      <c r="AG49" s="4">
        <v>166.87200000000001</v>
      </c>
      <c r="AH49" s="4">
        <v>395.14100000000002</v>
      </c>
      <c r="AI49" s="4">
        <v>387.86</v>
      </c>
      <c r="AJ49" s="4">
        <v>133.66800000000001</v>
      </c>
      <c r="AK49" s="4">
        <v>356.54700000000003</v>
      </c>
      <c r="AL49" s="4">
        <v>464.803</v>
      </c>
      <c r="AM49" s="4">
        <v>839.00300000000004</v>
      </c>
      <c r="ALQ49" s="4" t="e">
        <v>#N/A</v>
      </c>
    </row>
    <row r="50" spans="1:1005" ht="14.4" x14ac:dyDescent="0.3">
      <c r="A50" s="18">
        <v>45839</v>
      </c>
      <c r="B50" s="4">
        <v>69.599999999999994</v>
      </c>
      <c r="C50" s="4">
        <v>173.8</v>
      </c>
      <c r="D50" s="4">
        <v>110.4</v>
      </c>
      <c r="E50">
        <v>146.279</v>
      </c>
      <c r="F50">
        <v>191.55699999999999</v>
      </c>
      <c r="G50" s="4">
        <v>114.465</v>
      </c>
      <c r="H50" s="4">
        <v>79.088999999999999</v>
      </c>
      <c r="I50" s="4">
        <v>72.332999999999998</v>
      </c>
      <c r="J50" s="4">
        <v>82.790999999999997</v>
      </c>
      <c r="K50" s="4">
        <v>151.97399999999999</v>
      </c>
      <c r="L50" s="4">
        <v>79.100999999999999</v>
      </c>
      <c r="M50" s="4">
        <v>218.941</v>
      </c>
      <c r="N50" s="4">
        <v>81.204999999999998</v>
      </c>
      <c r="O50" s="4">
        <v>566.9</v>
      </c>
      <c r="P50" s="4">
        <v>135.16300000000001</v>
      </c>
      <c r="Q50" s="4">
        <v>217.62100000000001</v>
      </c>
      <c r="R50" s="4">
        <v>117.809</v>
      </c>
      <c r="S50" s="4">
        <v>254.316</v>
      </c>
      <c r="T50" s="4">
        <v>56.798999999999999</v>
      </c>
      <c r="U50" s="4">
        <v>67.322999999999993</v>
      </c>
      <c r="V50" s="4">
        <v>24.864000000000001</v>
      </c>
      <c r="W50" s="4">
        <v>72.266000000000005</v>
      </c>
      <c r="X50" s="4">
        <v>62.198999999999998</v>
      </c>
      <c r="Y50" s="4">
        <v>132.63999999999999</v>
      </c>
      <c r="Z50" s="4">
        <v>85.421000000000006</v>
      </c>
      <c r="AA50" s="4">
        <v>81.114999999999995</v>
      </c>
      <c r="AB50" s="4">
        <v>242.40199999999999</v>
      </c>
      <c r="AC50" s="4">
        <v>164.946</v>
      </c>
      <c r="AD50" s="4">
        <v>89.671999999999997</v>
      </c>
      <c r="AE50" s="19">
        <v>250.173</v>
      </c>
      <c r="AF50" s="4">
        <v>29.492999999999999</v>
      </c>
      <c r="AG50" s="4">
        <v>58.506</v>
      </c>
      <c r="AH50" s="4">
        <v>120.464</v>
      </c>
      <c r="AI50" s="4">
        <v>117.011</v>
      </c>
      <c r="AJ50" s="4">
        <v>52.704999999999998</v>
      </c>
      <c r="AK50" s="4">
        <v>201.83799999999999</v>
      </c>
      <c r="AL50" s="4">
        <v>256.24099999999999</v>
      </c>
      <c r="AM50" s="4">
        <v>377.892</v>
      </c>
      <c r="ALQ50" s="4" t="e">
        <v>#N/A</v>
      </c>
    </row>
    <row r="51" spans="1:1005" ht="14.4" x14ac:dyDescent="0.3">
      <c r="A51" s="18">
        <v>45870</v>
      </c>
      <c r="B51" s="4">
        <v>51.8</v>
      </c>
      <c r="C51" s="4">
        <v>87.6</v>
      </c>
      <c r="D51" s="4">
        <v>68.400000000000006</v>
      </c>
      <c r="E51">
        <v>67.947000000000003</v>
      </c>
      <c r="F51">
        <v>74.233000000000004</v>
      </c>
      <c r="G51" s="4">
        <v>63.423000000000002</v>
      </c>
      <c r="H51" s="4">
        <v>47.744</v>
      </c>
      <c r="I51" s="4">
        <v>54.220999999999997</v>
      </c>
      <c r="J51" s="4">
        <v>43.335000000000001</v>
      </c>
      <c r="K51" s="4">
        <v>63.356999999999999</v>
      </c>
      <c r="L51" s="4">
        <v>61.305999999999997</v>
      </c>
      <c r="M51" s="4">
        <v>75.932000000000002</v>
      </c>
      <c r="N51" s="4">
        <v>46.619</v>
      </c>
      <c r="O51" s="4">
        <v>153.00800000000001</v>
      </c>
      <c r="P51" s="4">
        <v>58.850999999999999</v>
      </c>
      <c r="Q51" s="4">
        <v>93.32</v>
      </c>
      <c r="R51" s="4">
        <v>56.119</v>
      </c>
      <c r="S51" s="4">
        <v>100.521</v>
      </c>
      <c r="T51" s="4">
        <v>46.371000000000002</v>
      </c>
      <c r="U51" s="4">
        <v>51.372999999999998</v>
      </c>
      <c r="V51" s="4">
        <v>20.492000000000001</v>
      </c>
      <c r="W51" s="4">
        <v>42.774999999999999</v>
      </c>
      <c r="X51" s="4">
        <v>39.146000000000001</v>
      </c>
      <c r="Y51" s="4">
        <v>62.369</v>
      </c>
      <c r="Z51" s="4">
        <v>60.530999999999999</v>
      </c>
      <c r="AA51" s="4">
        <v>54.679000000000002</v>
      </c>
      <c r="AB51" s="4">
        <v>87.244</v>
      </c>
      <c r="AC51" s="4">
        <v>62.814</v>
      </c>
      <c r="AD51" s="4">
        <v>54.726999999999997</v>
      </c>
      <c r="AE51" s="19">
        <v>76.899000000000001</v>
      </c>
      <c r="AF51" s="4">
        <v>29.510999999999999</v>
      </c>
      <c r="AG51" s="4">
        <v>41.786000000000001</v>
      </c>
      <c r="AH51" s="4">
        <v>62.954999999999998</v>
      </c>
      <c r="AI51" s="4">
        <v>49.496000000000002</v>
      </c>
      <c r="AJ51" s="4">
        <v>33.158000000000001</v>
      </c>
      <c r="AK51" s="4">
        <v>104.14</v>
      </c>
      <c r="AL51" s="4">
        <v>95.265000000000001</v>
      </c>
      <c r="AM51" s="4">
        <v>143.89099999999999</v>
      </c>
      <c r="ALQ51" s="4" t="e">
        <v>#N/A</v>
      </c>
    </row>
    <row r="52" spans="1:1005" ht="14.4" x14ac:dyDescent="0.3">
      <c r="A52" s="18">
        <v>45901</v>
      </c>
      <c r="B52" s="4">
        <v>36.700000000000003</v>
      </c>
      <c r="C52" s="4">
        <v>54.7</v>
      </c>
      <c r="D52" s="4">
        <v>45.6</v>
      </c>
      <c r="E52">
        <v>71.94</v>
      </c>
      <c r="F52">
        <v>76.822999999999993</v>
      </c>
      <c r="G52" s="4">
        <v>50.332000000000001</v>
      </c>
      <c r="H52" s="4">
        <v>49.515999999999998</v>
      </c>
      <c r="I52" s="4">
        <v>39.103000000000002</v>
      </c>
      <c r="J52" s="4">
        <v>36.817</v>
      </c>
      <c r="K52" s="4">
        <v>41.497</v>
      </c>
      <c r="L52" s="4">
        <v>49.588000000000001</v>
      </c>
      <c r="M52" s="4">
        <v>64.971999999999994</v>
      </c>
      <c r="N52" s="4">
        <v>44.857999999999997</v>
      </c>
      <c r="O52" s="4">
        <v>74.852999999999994</v>
      </c>
      <c r="P52" s="4">
        <v>49.008000000000003</v>
      </c>
      <c r="Q52" s="4">
        <v>70.834000000000003</v>
      </c>
      <c r="R52" s="4">
        <v>40.872999999999998</v>
      </c>
      <c r="S52" s="4">
        <v>57.01</v>
      </c>
      <c r="T52" s="4">
        <v>39.534999999999997</v>
      </c>
      <c r="U52" s="4">
        <v>36.811999999999998</v>
      </c>
      <c r="V52" s="4">
        <v>24.445</v>
      </c>
      <c r="W52" s="4">
        <v>64.888999999999996</v>
      </c>
      <c r="X52" s="4">
        <v>45.540999999999997</v>
      </c>
      <c r="Y52" s="4">
        <v>42.186999999999998</v>
      </c>
      <c r="Z52" s="4">
        <v>45.933999999999997</v>
      </c>
      <c r="AA52" s="4">
        <v>55.701000000000001</v>
      </c>
      <c r="AB52" s="4">
        <v>55.276000000000003</v>
      </c>
      <c r="AC52" s="4">
        <v>45.46</v>
      </c>
      <c r="AD52" s="4">
        <v>35.604999999999997</v>
      </c>
      <c r="AE52" s="19">
        <v>48.286999999999999</v>
      </c>
      <c r="AF52" s="4">
        <v>26.745999999999999</v>
      </c>
      <c r="AG52" s="4">
        <v>63.014000000000003</v>
      </c>
      <c r="AH52" s="4">
        <v>58.264000000000003</v>
      </c>
      <c r="AI52" s="4">
        <v>40.700000000000003</v>
      </c>
      <c r="AJ52" s="4">
        <v>29.462</v>
      </c>
      <c r="AK52" s="4">
        <v>87.034999999999997</v>
      </c>
      <c r="AL52" s="4">
        <v>49.067</v>
      </c>
      <c r="AM52" s="4">
        <v>83.573999999999998</v>
      </c>
      <c r="ALQ52" s="4" t="e">
        <v>#N/A</v>
      </c>
    </row>
    <row r="53" spans="1:1005" ht="14.4" x14ac:dyDescent="0.3">
      <c r="A53" s="18">
        <v>45931</v>
      </c>
      <c r="B53" s="4">
        <v>31.74</v>
      </c>
      <c r="C53" s="4">
        <v>54.78</v>
      </c>
      <c r="D53" s="4">
        <v>44.05</v>
      </c>
      <c r="E53">
        <v>101.953</v>
      </c>
      <c r="F53">
        <v>81.111999999999995</v>
      </c>
      <c r="G53" s="4">
        <v>40.543999999999997</v>
      </c>
      <c r="H53" s="4">
        <v>37.475999999999999</v>
      </c>
      <c r="I53" s="4">
        <v>37.514000000000003</v>
      </c>
      <c r="J53" s="4">
        <v>56.73</v>
      </c>
      <c r="K53" s="4">
        <v>35.020000000000003</v>
      </c>
      <c r="L53" s="4">
        <v>34.545000000000002</v>
      </c>
      <c r="M53" s="4">
        <v>55.926000000000002</v>
      </c>
      <c r="N53" s="4">
        <v>39.845999999999997</v>
      </c>
      <c r="O53" s="4">
        <v>68.775000000000006</v>
      </c>
      <c r="P53" s="4">
        <v>59.74</v>
      </c>
      <c r="Q53" s="4">
        <v>77.545000000000002</v>
      </c>
      <c r="R53" s="4">
        <v>48.067</v>
      </c>
      <c r="S53" s="4">
        <v>44.899000000000001</v>
      </c>
      <c r="T53" s="4">
        <v>35.030999999999999</v>
      </c>
      <c r="U53" s="4">
        <v>32.841000000000001</v>
      </c>
      <c r="V53" s="4">
        <v>34.664999999999999</v>
      </c>
      <c r="W53" s="4">
        <v>41.081000000000003</v>
      </c>
      <c r="X53" s="4">
        <v>41.454000000000001</v>
      </c>
      <c r="Y53" s="4">
        <v>59.350999999999999</v>
      </c>
      <c r="Z53" s="4">
        <v>78.956999999999994</v>
      </c>
      <c r="AA53" s="4">
        <v>52.67</v>
      </c>
      <c r="AB53" s="4">
        <v>48.822000000000003</v>
      </c>
      <c r="AC53" s="4">
        <v>44.95</v>
      </c>
      <c r="AD53" s="4">
        <v>35.944000000000003</v>
      </c>
      <c r="AE53" s="19">
        <v>47.231999999999999</v>
      </c>
      <c r="AF53" s="4">
        <v>24.959</v>
      </c>
      <c r="AG53" s="4">
        <v>58.482999999999997</v>
      </c>
      <c r="AH53" s="4">
        <v>72.460999999999999</v>
      </c>
      <c r="AI53" s="4">
        <v>35.115000000000002</v>
      </c>
      <c r="AJ53" s="4">
        <v>30.387</v>
      </c>
      <c r="AK53" s="4">
        <v>53.790999999999997</v>
      </c>
      <c r="AL53" s="4">
        <v>41.302999999999997</v>
      </c>
      <c r="AM53" s="4">
        <v>74.233999999999995</v>
      </c>
      <c r="ALQ53" s="4" t="e">
        <v>#N/A</v>
      </c>
    </row>
    <row r="54" spans="1:1005" ht="14.4" x14ac:dyDescent="0.3">
      <c r="A54" s="18">
        <v>45962</v>
      </c>
      <c r="B54" s="4">
        <v>31.44</v>
      </c>
      <c r="C54" s="4">
        <v>41.5</v>
      </c>
      <c r="D54" s="4">
        <v>36.9</v>
      </c>
      <c r="E54">
        <v>59.488</v>
      </c>
      <c r="F54" s="4">
        <v>56.924999999999997</v>
      </c>
      <c r="G54" s="4">
        <v>38.68</v>
      </c>
      <c r="H54" s="4">
        <v>28.969000000000001</v>
      </c>
      <c r="I54" s="4">
        <v>29.981999999999999</v>
      </c>
      <c r="J54" s="4">
        <v>47.506</v>
      </c>
      <c r="K54" s="4">
        <v>32.106999999999999</v>
      </c>
      <c r="L54" s="4">
        <v>29.137</v>
      </c>
      <c r="M54" s="4">
        <v>43.674999999999997</v>
      </c>
      <c r="N54" s="4">
        <v>35.987000000000002</v>
      </c>
      <c r="O54" s="4">
        <v>51.203000000000003</v>
      </c>
      <c r="P54" s="4">
        <v>43.975999999999999</v>
      </c>
      <c r="Q54" s="4">
        <v>52.908999999999999</v>
      </c>
      <c r="R54" s="4">
        <v>40.512</v>
      </c>
      <c r="S54" s="4">
        <v>36.11</v>
      </c>
      <c r="T54" s="4">
        <v>30.151</v>
      </c>
      <c r="U54" s="4">
        <v>31.815000000000001</v>
      </c>
      <c r="V54" s="4">
        <v>21.216000000000001</v>
      </c>
      <c r="W54" s="4">
        <v>29.228000000000002</v>
      </c>
      <c r="X54" s="4">
        <v>36.081000000000003</v>
      </c>
      <c r="Y54" s="4">
        <v>43.54</v>
      </c>
      <c r="Z54" s="4">
        <v>49.725999999999999</v>
      </c>
      <c r="AA54" s="4">
        <v>39.073999999999998</v>
      </c>
      <c r="AB54" s="4">
        <v>42.298000000000002</v>
      </c>
      <c r="AC54" s="4">
        <v>41.481999999999999</v>
      </c>
      <c r="AD54" s="4">
        <v>35.307000000000002</v>
      </c>
      <c r="AE54" s="19">
        <v>38.901000000000003</v>
      </c>
      <c r="AF54" s="4">
        <v>21.277000000000001</v>
      </c>
      <c r="AG54" s="4">
        <v>34.683999999999997</v>
      </c>
      <c r="AH54" s="4">
        <v>43.682000000000002</v>
      </c>
      <c r="AI54" s="4">
        <v>32.933999999999997</v>
      </c>
      <c r="AJ54" s="4">
        <v>28.629000000000001</v>
      </c>
      <c r="AK54" s="4">
        <v>36.912999999999997</v>
      </c>
      <c r="AL54" s="4">
        <v>35.076000000000001</v>
      </c>
      <c r="AM54" s="4">
        <v>58.414999999999999</v>
      </c>
      <c r="ALQ54" s="4" t="e">
        <v>#N/A</v>
      </c>
    </row>
    <row r="55" spans="1:1005" ht="14.4" x14ac:dyDescent="0.3">
      <c r="A55" s="18">
        <v>45992</v>
      </c>
      <c r="B55" s="4">
        <v>30.9</v>
      </c>
      <c r="C55" s="4">
        <v>34.6</v>
      </c>
      <c r="D55" s="4">
        <v>32.9</v>
      </c>
      <c r="E55">
        <v>43.59</v>
      </c>
      <c r="F55" s="4">
        <v>43.779000000000003</v>
      </c>
      <c r="G55" s="4">
        <v>34.515000000000001</v>
      </c>
      <c r="H55" s="4">
        <v>26.523</v>
      </c>
      <c r="I55" s="4">
        <v>26.983000000000001</v>
      </c>
      <c r="J55" s="4">
        <v>33.636000000000003</v>
      </c>
      <c r="K55" s="4">
        <v>29.506</v>
      </c>
      <c r="L55" s="4">
        <v>26.992999999999999</v>
      </c>
      <c r="M55" s="4">
        <v>38.180999999999997</v>
      </c>
      <c r="N55" s="4">
        <v>30.934999999999999</v>
      </c>
      <c r="O55" s="4">
        <v>46.575000000000003</v>
      </c>
      <c r="P55" s="4">
        <v>38.563000000000002</v>
      </c>
      <c r="Q55" s="4">
        <v>42.832000000000001</v>
      </c>
      <c r="R55" s="4">
        <v>37.396999999999998</v>
      </c>
      <c r="S55" s="4">
        <v>33.433999999999997</v>
      </c>
      <c r="T55" s="4">
        <v>27.088999999999999</v>
      </c>
      <c r="U55" s="4">
        <v>27.632999999999999</v>
      </c>
      <c r="V55" s="4">
        <v>17.86</v>
      </c>
      <c r="W55" s="4">
        <v>27.212</v>
      </c>
      <c r="X55" s="4">
        <v>28.556999999999999</v>
      </c>
      <c r="Y55" s="4">
        <v>33.186</v>
      </c>
      <c r="Z55" s="4">
        <v>35.253999999999998</v>
      </c>
      <c r="AA55" s="4">
        <v>30.032</v>
      </c>
      <c r="AB55" s="4">
        <v>38.637</v>
      </c>
      <c r="AC55" s="4">
        <v>34.645000000000003</v>
      </c>
      <c r="AD55" s="4">
        <v>30.181000000000001</v>
      </c>
      <c r="AE55" s="19">
        <v>34.811</v>
      </c>
      <c r="AF55" s="4">
        <v>19.893000000000001</v>
      </c>
      <c r="AG55" s="4">
        <v>26.928000000000001</v>
      </c>
      <c r="AH55" s="4">
        <v>33.786000000000001</v>
      </c>
      <c r="AI55" s="4">
        <v>31.215</v>
      </c>
      <c r="AJ55" s="4">
        <v>23.247</v>
      </c>
      <c r="AK55" s="4">
        <v>32.527000000000001</v>
      </c>
      <c r="AL55" s="4">
        <v>33.384999999999998</v>
      </c>
      <c r="AM55" s="4">
        <v>49.976999999999997</v>
      </c>
      <c r="ALQ55" s="4" t="e">
        <v>#N/A</v>
      </c>
    </row>
    <row r="56" spans="1:1005" ht="14.4" x14ac:dyDescent="0.3">
      <c r="A56" s="18">
        <v>46023</v>
      </c>
      <c r="B56" s="4">
        <v>29.4</v>
      </c>
      <c r="C56" s="4">
        <v>32.6</v>
      </c>
      <c r="D56" s="4">
        <v>31</v>
      </c>
      <c r="E56">
        <v>37.854999999999997</v>
      </c>
      <c r="F56" s="4">
        <v>36.784999999999997</v>
      </c>
      <c r="G56" s="4">
        <v>30.702000000000002</v>
      </c>
      <c r="H56" s="4">
        <v>23.882999999999999</v>
      </c>
      <c r="I56" s="4">
        <v>24.213000000000001</v>
      </c>
      <c r="J56" s="4">
        <v>26.75</v>
      </c>
      <c r="K56" s="4">
        <v>25.914000000000001</v>
      </c>
      <c r="L56" s="4">
        <v>24.591000000000001</v>
      </c>
      <c r="M56" s="4">
        <v>34.268999999999998</v>
      </c>
      <c r="N56" s="4">
        <v>27.643000000000001</v>
      </c>
      <c r="O56" s="4">
        <v>40.616</v>
      </c>
      <c r="P56" s="4">
        <v>33.338999999999999</v>
      </c>
      <c r="Q56" s="4">
        <v>38.448999999999998</v>
      </c>
      <c r="R56" s="4">
        <v>32.46</v>
      </c>
      <c r="S56" s="4">
        <v>32.273000000000003</v>
      </c>
      <c r="T56" s="4">
        <v>24.257999999999999</v>
      </c>
      <c r="U56" s="4">
        <v>24.541</v>
      </c>
      <c r="V56" s="4">
        <v>16.045000000000002</v>
      </c>
      <c r="W56" s="4">
        <v>24.103000000000002</v>
      </c>
      <c r="X56" s="4">
        <v>29.138000000000002</v>
      </c>
      <c r="Y56" s="4">
        <v>28.802</v>
      </c>
      <c r="Z56" s="4">
        <v>31.457999999999998</v>
      </c>
      <c r="AA56" s="4">
        <v>26.042999999999999</v>
      </c>
      <c r="AB56" s="4">
        <v>34.987000000000002</v>
      </c>
      <c r="AC56" s="4">
        <v>30.526</v>
      </c>
      <c r="AD56" s="4">
        <v>26.84</v>
      </c>
      <c r="AE56" s="19">
        <v>31.797000000000001</v>
      </c>
      <c r="AF56" s="4">
        <v>17.989999999999998</v>
      </c>
      <c r="AG56" s="4">
        <v>23.498000000000001</v>
      </c>
      <c r="AH56" s="4">
        <v>29.613</v>
      </c>
      <c r="AI56" s="4">
        <v>28.940999999999999</v>
      </c>
      <c r="AJ56" s="4">
        <v>19.88</v>
      </c>
      <c r="AK56" s="4">
        <v>29.260999999999999</v>
      </c>
      <c r="AL56" s="4">
        <v>32.24</v>
      </c>
      <c r="AM56" s="4">
        <v>44.618000000000002</v>
      </c>
      <c r="ALQ56" s="4" t="e">
        <v>#N/A</v>
      </c>
    </row>
    <row r="57" spans="1:1005" ht="14.4" x14ac:dyDescent="0.3">
      <c r="A57" s="18">
        <v>46054</v>
      </c>
      <c r="B57" s="4">
        <v>27.5</v>
      </c>
      <c r="C57" s="4">
        <v>30.1</v>
      </c>
      <c r="D57" s="4">
        <v>28.7</v>
      </c>
      <c r="E57">
        <v>48.116999999999997</v>
      </c>
      <c r="F57">
        <v>34.017000000000003</v>
      </c>
      <c r="G57" s="4">
        <v>25.216000000000001</v>
      </c>
      <c r="H57" s="4">
        <v>19.765999999999998</v>
      </c>
      <c r="I57" s="4">
        <v>20.75</v>
      </c>
      <c r="J57" s="4">
        <v>23.294</v>
      </c>
      <c r="K57" s="4">
        <v>22.359000000000002</v>
      </c>
      <c r="L57" s="4">
        <v>22.442</v>
      </c>
      <c r="M57" s="4">
        <v>28.02</v>
      </c>
      <c r="N57" s="4">
        <v>27.94</v>
      </c>
      <c r="O57" s="4">
        <v>36.576000000000001</v>
      </c>
      <c r="P57" s="4">
        <v>27.091000000000001</v>
      </c>
      <c r="Q57" s="4">
        <v>33.027000000000001</v>
      </c>
      <c r="R57" s="4">
        <v>31.547999999999998</v>
      </c>
      <c r="S57" s="4">
        <v>31.952999999999999</v>
      </c>
      <c r="T57" s="4">
        <v>23.834</v>
      </c>
      <c r="U57" s="4">
        <v>20.166</v>
      </c>
      <c r="V57" s="4">
        <v>19.472000000000001</v>
      </c>
      <c r="W57" s="4">
        <v>19.948</v>
      </c>
      <c r="X57" s="4">
        <v>24.876999999999999</v>
      </c>
      <c r="Y57" s="4">
        <v>23.332999999999998</v>
      </c>
      <c r="Z57" s="4">
        <v>29.367999999999999</v>
      </c>
      <c r="AA57" s="4">
        <v>21.253</v>
      </c>
      <c r="AB57" s="4">
        <v>30.681999999999999</v>
      </c>
      <c r="AC57" s="4">
        <v>25.035</v>
      </c>
      <c r="AD57" s="4">
        <v>21.88</v>
      </c>
      <c r="AE57" s="19">
        <v>26.416</v>
      </c>
      <c r="AF57" s="4">
        <v>14.962</v>
      </c>
      <c r="AG57" s="4">
        <v>23.582999999999998</v>
      </c>
      <c r="AH57" s="4">
        <v>29.763000000000002</v>
      </c>
      <c r="AI57" s="4">
        <v>24.146999999999998</v>
      </c>
      <c r="AJ57" s="4">
        <v>16.715</v>
      </c>
      <c r="AK57" s="4">
        <v>24.689</v>
      </c>
      <c r="AL57" s="4">
        <v>24.983000000000001</v>
      </c>
      <c r="AM57" s="4">
        <v>37.058</v>
      </c>
      <c r="ALQ57" s="4" t="e">
        <v>#N/A</v>
      </c>
    </row>
    <row r="58" spans="1:1005" ht="14.4" x14ac:dyDescent="0.3">
      <c r="A58" s="18">
        <v>46082</v>
      </c>
      <c r="B58" s="4">
        <v>43</v>
      </c>
      <c r="C58" s="4">
        <v>50.6</v>
      </c>
      <c r="D58" s="4">
        <v>47.1</v>
      </c>
      <c r="E58">
        <v>90.09</v>
      </c>
      <c r="F58">
        <v>41.112000000000002</v>
      </c>
      <c r="G58" s="4">
        <v>36.755000000000003</v>
      </c>
      <c r="H58" s="4">
        <v>55.24</v>
      </c>
      <c r="I58" s="4">
        <v>33.725999999999999</v>
      </c>
      <c r="J58" s="4">
        <v>34.649000000000001</v>
      </c>
      <c r="K58" s="4">
        <v>38.247</v>
      </c>
      <c r="L58" s="4">
        <v>41.78</v>
      </c>
      <c r="M58" s="4">
        <v>51.404000000000003</v>
      </c>
      <c r="N58" s="4">
        <v>62.987000000000002</v>
      </c>
      <c r="O58" s="4">
        <v>50.387</v>
      </c>
      <c r="P58" s="4">
        <v>54.905000000000001</v>
      </c>
      <c r="Q58" s="4">
        <v>53.174999999999997</v>
      </c>
      <c r="R58" s="4">
        <v>44.734999999999999</v>
      </c>
      <c r="S58" s="4">
        <v>38.270000000000003</v>
      </c>
      <c r="T58" s="4">
        <v>37.476999999999997</v>
      </c>
      <c r="U58" s="4">
        <v>25.471</v>
      </c>
      <c r="V58" s="4">
        <v>32.741</v>
      </c>
      <c r="W58" s="4">
        <v>59.026000000000003</v>
      </c>
      <c r="X58" s="4">
        <v>30.359000000000002</v>
      </c>
      <c r="Y58" s="4">
        <v>33.670999999999999</v>
      </c>
      <c r="Z58" s="4">
        <v>80.156999999999996</v>
      </c>
      <c r="AA58" s="4">
        <v>23.190999999999999</v>
      </c>
      <c r="AB58" s="4">
        <v>60.51</v>
      </c>
      <c r="AC58" s="4">
        <v>30.478999999999999</v>
      </c>
      <c r="AD58" s="4">
        <v>41.012</v>
      </c>
      <c r="AE58" s="19">
        <v>51.850999999999999</v>
      </c>
      <c r="AF58" s="4">
        <v>24.173999999999999</v>
      </c>
      <c r="AG58" s="4">
        <v>27.393000000000001</v>
      </c>
      <c r="AH58" s="4">
        <v>54.405000000000001</v>
      </c>
      <c r="AI58" s="4">
        <v>27.841000000000001</v>
      </c>
      <c r="AJ58" s="4">
        <v>29.68</v>
      </c>
      <c r="AK58" s="4">
        <v>39.737000000000002</v>
      </c>
      <c r="AL58" s="4">
        <v>25.744</v>
      </c>
      <c r="AM58" s="4">
        <v>54.706000000000003</v>
      </c>
      <c r="ALQ58" s="4" t="e">
        <v>#N/A</v>
      </c>
    </row>
    <row r="59" spans="1:1005" ht="14.4" x14ac:dyDescent="0.3">
      <c r="A59" s="18">
        <v>46113</v>
      </c>
      <c r="B59" s="4">
        <v>81.5</v>
      </c>
      <c r="C59" s="4">
        <v>119.2</v>
      </c>
      <c r="D59" s="4">
        <v>100.3</v>
      </c>
      <c r="E59">
        <v>156</v>
      </c>
      <c r="F59">
        <v>123.127</v>
      </c>
      <c r="G59" s="4">
        <v>82.899000000000001</v>
      </c>
      <c r="H59" s="4">
        <v>138.541</v>
      </c>
      <c r="I59" s="4">
        <v>77.498999999999995</v>
      </c>
      <c r="J59" s="4">
        <v>66.457999999999998</v>
      </c>
      <c r="K59" s="4">
        <v>95.966999999999999</v>
      </c>
      <c r="L59" s="4">
        <v>120.608</v>
      </c>
      <c r="M59" s="4">
        <v>99.790999999999997</v>
      </c>
      <c r="N59" s="4">
        <v>75.799000000000007</v>
      </c>
      <c r="O59" s="4">
        <v>115.58799999999999</v>
      </c>
      <c r="P59" s="4">
        <v>116.22199999999999</v>
      </c>
      <c r="Q59" s="4">
        <v>84.632000000000005</v>
      </c>
      <c r="R59" s="4">
        <v>60.421999999999997</v>
      </c>
      <c r="S59" s="4">
        <v>96.608999999999995</v>
      </c>
      <c r="T59" s="4">
        <v>77.335999999999999</v>
      </c>
      <c r="U59" s="4">
        <v>66.906000000000006</v>
      </c>
      <c r="V59" s="4">
        <v>66.049000000000007</v>
      </c>
      <c r="W59" s="4">
        <v>126.143</v>
      </c>
      <c r="X59" s="4">
        <v>80.105000000000004</v>
      </c>
      <c r="Y59" s="4">
        <v>109.92100000000001</v>
      </c>
      <c r="Z59" s="4">
        <v>115.616</v>
      </c>
      <c r="AA59" s="4">
        <v>80.606999999999999</v>
      </c>
      <c r="AB59" s="4">
        <v>102.071</v>
      </c>
      <c r="AC59" s="4">
        <v>78.600999999999999</v>
      </c>
      <c r="AD59" s="4">
        <v>94.245999999999995</v>
      </c>
      <c r="AE59" s="19">
        <v>112.078</v>
      </c>
      <c r="AF59" s="4">
        <v>55.067</v>
      </c>
      <c r="AG59" s="4">
        <v>65.578999999999994</v>
      </c>
      <c r="AH59" s="4">
        <v>96.992000000000004</v>
      </c>
      <c r="AI59" s="4">
        <v>63.692</v>
      </c>
      <c r="AJ59" s="4">
        <v>52.268000000000001</v>
      </c>
      <c r="AK59" s="4">
        <v>48.241999999999997</v>
      </c>
      <c r="AL59" s="4">
        <v>57.936999999999998</v>
      </c>
      <c r="AM59" s="4">
        <v>121.756</v>
      </c>
      <c r="ALQ59" s="4" t="e">
        <v>#N/A</v>
      </c>
    </row>
    <row r="60" spans="1:1005" ht="14.4" x14ac:dyDescent="0.3">
      <c r="A60" s="18">
        <v>46143</v>
      </c>
      <c r="B60" s="4">
        <v>180.9</v>
      </c>
      <c r="C60" s="4">
        <v>331.7</v>
      </c>
      <c r="D60" s="4">
        <v>246.5</v>
      </c>
      <c r="E60">
        <v>400.28699999999998</v>
      </c>
      <c r="F60">
        <v>391.38499999999999</v>
      </c>
      <c r="G60" s="4">
        <v>177.59899999999999</v>
      </c>
      <c r="H60" s="4">
        <v>224.00800000000001</v>
      </c>
      <c r="I60" s="4">
        <v>145.614</v>
      </c>
      <c r="J60" s="4">
        <v>207.68299999999999</v>
      </c>
      <c r="K60" s="4">
        <v>246.64500000000001</v>
      </c>
      <c r="L60" s="4">
        <v>349.79300000000001</v>
      </c>
      <c r="M60" s="4">
        <v>261.447</v>
      </c>
      <c r="N60" s="4">
        <v>250.952</v>
      </c>
      <c r="O60" s="4">
        <v>424.32400000000001</v>
      </c>
      <c r="P60" s="4">
        <v>420.21300000000002</v>
      </c>
      <c r="Q60" s="4">
        <v>262.762</v>
      </c>
      <c r="R60" s="4">
        <v>274.49599999999998</v>
      </c>
      <c r="S60" s="4">
        <v>275.59199999999998</v>
      </c>
      <c r="T60" s="4">
        <v>305.68099999999998</v>
      </c>
      <c r="U60" s="4">
        <v>84.978999999999999</v>
      </c>
      <c r="V60" s="4">
        <v>184.559</v>
      </c>
      <c r="W60" s="4">
        <v>265.81700000000001</v>
      </c>
      <c r="X60" s="4">
        <v>312.601</v>
      </c>
      <c r="Y60" s="4">
        <v>258.20699999999999</v>
      </c>
      <c r="Z60" s="4">
        <v>303.80700000000002</v>
      </c>
      <c r="AA60" s="4">
        <v>339.12099999999998</v>
      </c>
      <c r="AB60" s="4">
        <v>341.35399999999998</v>
      </c>
      <c r="AC60" s="4">
        <v>146.148</v>
      </c>
      <c r="AD60" s="4">
        <v>214.97200000000001</v>
      </c>
      <c r="AE60" s="19">
        <v>151.53100000000001</v>
      </c>
      <c r="AF60" s="4">
        <v>127.559</v>
      </c>
      <c r="AG60" s="4">
        <v>279.661</v>
      </c>
      <c r="AH60" s="4">
        <v>233.94499999999999</v>
      </c>
      <c r="AI60" s="4">
        <v>125.44</v>
      </c>
      <c r="AJ60" s="4">
        <v>192.32900000000001</v>
      </c>
      <c r="AK60" s="4">
        <v>178.90199999999999</v>
      </c>
      <c r="AL60" s="4">
        <v>569.15099999999995</v>
      </c>
      <c r="AM60" s="4">
        <v>468.315</v>
      </c>
      <c r="ALQ60" s="4" t="e">
        <v>#N/A</v>
      </c>
    </row>
    <row r="61" spans="1:1005" ht="14.4" x14ac:dyDescent="0.3">
      <c r="A61" s="18">
        <v>46174</v>
      </c>
      <c r="B61" s="4">
        <v>206.8</v>
      </c>
      <c r="C61" s="4">
        <v>417.2</v>
      </c>
      <c r="D61" s="4">
        <v>311.39999999999998</v>
      </c>
      <c r="E61">
        <v>465.53699999999998</v>
      </c>
      <c r="F61">
        <v>342.66399999999999</v>
      </c>
      <c r="G61" s="4">
        <v>211.43700000000001</v>
      </c>
      <c r="H61" s="4">
        <v>174.93899999999999</v>
      </c>
      <c r="I61" s="4">
        <v>211.39099999999999</v>
      </c>
      <c r="J61" s="4">
        <v>332.89100000000002</v>
      </c>
      <c r="K61" s="4">
        <v>215.81700000000001</v>
      </c>
      <c r="L61" s="4">
        <v>476.97800000000001</v>
      </c>
      <c r="M61" s="4">
        <v>260.815</v>
      </c>
      <c r="N61" s="4">
        <v>648.53499999999997</v>
      </c>
      <c r="O61" s="4">
        <v>358.98700000000002</v>
      </c>
      <c r="P61" s="4">
        <v>616.32000000000005</v>
      </c>
      <c r="Q61" s="4">
        <v>252.376</v>
      </c>
      <c r="R61" s="4">
        <v>431.83600000000001</v>
      </c>
      <c r="S61" s="4">
        <v>191.488</v>
      </c>
      <c r="T61" s="4">
        <v>235.54</v>
      </c>
      <c r="U61" s="4">
        <v>63.026000000000003</v>
      </c>
      <c r="V61" s="4">
        <v>256.44400000000002</v>
      </c>
      <c r="W61" s="4">
        <v>174.93700000000001</v>
      </c>
      <c r="X61" s="4">
        <v>340.70100000000002</v>
      </c>
      <c r="Y61" s="4">
        <v>234.11</v>
      </c>
      <c r="Z61" s="4">
        <v>236.40700000000001</v>
      </c>
      <c r="AA61" s="4">
        <v>597.53399999999999</v>
      </c>
      <c r="AB61" s="4">
        <v>326.03699999999998</v>
      </c>
      <c r="AC61" s="4">
        <v>307.04899999999998</v>
      </c>
      <c r="AD61" s="4">
        <v>529.17899999999997</v>
      </c>
      <c r="AE61" s="19">
        <v>64.19</v>
      </c>
      <c r="AF61" s="4">
        <v>166.934</v>
      </c>
      <c r="AG61" s="4">
        <v>395.10700000000003</v>
      </c>
      <c r="AH61" s="4">
        <v>387.95100000000002</v>
      </c>
      <c r="AI61" s="4">
        <v>136.648</v>
      </c>
      <c r="AJ61" s="4">
        <v>356.488</v>
      </c>
      <c r="AK61" s="4">
        <v>464.87400000000002</v>
      </c>
      <c r="AL61" s="4">
        <v>839.02599999999995</v>
      </c>
      <c r="AM61" s="4">
        <v>489.00799999999998</v>
      </c>
      <c r="ALQ61" s="4" t="e">
        <v>#N/A</v>
      </c>
    </row>
    <row r="62" spans="1:1005" ht="14.4" x14ac:dyDescent="0.3">
      <c r="A62" s="18">
        <v>46204</v>
      </c>
      <c r="B62" s="4">
        <v>69.599999999999994</v>
      </c>
      <c r="C62" s="4">
        <v>173.8</v>
      </c>
      <c r="D62" s="4">
        <v>110.4</v>
      </c>
      <c r="E62">
        <v>191.56299999999999</v>
      </c>
      <c r="F62">
        <v>114.464</v>
      </c>
      <c r="G62" s="4">
        <v>83.498999999999995</v>
      </c>
      <c r="H62" s="4">
        <v>72.370999999999995</v>
      </c>
      <c r="I62" s="4">
        <v>82.885000000000005</v>
      </c>
      <c r="J62" s="4">
        <v>152.05199999999999</v>
      </c>
      <c r="K62" s="4">
        <v>80.695999999999998</v>
      </c>
      <c r="L62" s="4">
        <v>218.96700000000001</v>
      </c>
      <c r="M62" s="4">
        <v>81.188999999999993</v>
      </c>
      <c r="N62" s="4">
        <v>566.91</v>
      </c>
      <c r="O62" s="4">
        <v>140.63499999999999</v>
      </c>
      <c r="P62" s="4">
        <v>217.672</v>
      </c>
      <c r="Q62" s="4">
        <v>117.79600000000001</v>
      </c>
      <c r="R62" s="4">
        <v>254.41800000000001</v>
      </c>
      <c r="S62" s="4">
        <v>58.137</v>
      </c>
      <c r="T62" s="4">
        <v>67.460999999999999</v>
      </c>
      <c r="U62" s="4">
        <v>24.876000000000001</v>
      </c>
      <c r="V62" s="4">
        <v>72.352000000000004</v>
      </c>
      <c r="W62" s="4">
        <v>63.253</v>
      </c>
      <c r="X62" s="4">
        <v>132.66200000000001</v>
      </c>
      <c r="Y62" s="4">
        <v>85.340999999999994</v>
      </c>
      <c r="Z62" s="4">
        <v>81.122</v>
      </c>
      <c r="AA62" s="4">
        <v>253.55199999999999</v>
      </c>
      <c r="AB62" s="4">
        <v>164.96100000000001</v>
      </c>
      <c r="AC62" s="4">
        <v>89.688999999999993</v>
      </c>
      <c r="AD62" s="4">
        <v>250.16800000000001</v>
      </c>
      <c r="AE62" s="19">
        <v>29.861999999999998</v>
      </c>
      <c r="AF62" s="4">
        <v>58.576000000000001</v>
      </c>
      <c r="AG62" s="4">
        <v>120.449</v>
      </c>
      <c r="AH62" s="4">
        <v>117.075</v>
      </c>
      <c r="AI62" s="4">
        <v>53.417999999999999</v>
      </c>
      <c r="AJ62" s="4">
        <v>201.828</v>
      </c>
      <c r="AK62" s="4">
        <v>256.27699999999999</v>
      </c>
      <c r="AL62" s="4">
        <v>377.87700000000001</v>
      </c>
      <c r="AM62" s="4">
        <v>150.44399999999999</v>
      </c>
      <c r="ALQ62" s="4" t="e">
        <v>#N/A</v>
      </c>
    </row>
    <row r="63" spans="1:1005" ht="14.4" x14ac:dyDescent="0.3">
      <c r="A63" s="18">
        <v>46235</v>
      </c>
      <c r="B63" s="4">
        <v>51.8</v>
      </c>
      <c r="C63" s="4">
        <v>87.6</v>
      </c>
      <c r="D63" s="4">
        <v>68.400000000000006</v>
      </c>
      <c r="E63">
        <v>74.239000000000004</v>
      </c>
      <c r="F63">
        <v>63.420999999999999</v>
      </c>
      <c r="G63" s="4">
        <v>48.026000000000003</v>
      </c>
      <c r="H63" s="4">
        <v>54.256999999999998</v>
      </c>
      <c r="I63" s="4">
        <v>43.417999999999999</v>
      </c>
      <c r="J63" s="4">
        <v>63.424999999999997</v>
      </c>
      <c r="K63" s="4">
        <v>60.863</v>
      </c>
      <c r="L63" s="4">
        <v>75.954999999999998</v>
      </c>
      <c r="M63" s="4">
        <v>46.604999999999997</v>
      </c>
      <c r="N63" s="4">
        <v>153.01900000000001</v>
      </c>
      <c r="O63" s="4">
        <v>59.731999999999999</v>
      </c>
      <c r="P63" s="4">
        <v>93.364000000000004</v>
      </c>
      <c r="Q63" s="4">
        <v>56.107999999999997</v>
      </c>
      <c r="R63" s="4">
        <v>100.61499999999999</v>
      </c>
      <c r="S63" s="4">
        <v>46.317</v>
      </c>
      <c r="T63" s="4">
        <v>51.5</v>
      </c>
      <c r="U63" s="4">
        <v>20.51</v>
      </c>
      <c r="V63" s="4">
        <v>42.85</v>
      </c>
      <c r="W63" s="4">
        <v>39.537999999999997</v>
      </c>
      <c r="X63" s="4">
        <v>62.390999999999998</v>
      </c>
      <c r="Y63" s="4">
        <v>60.462000000000003</v>
      </c>
      <c r="Z63" s="4">
        <v>54.686999999999998</v>
      </c>
      <c r="AA63" s="4">
        <v>89.433000000000007</v>
      </c>
      <c r="AB63" s="4">
        <v>62.828000000000003</v>
      </c>
      <c r="AC63" s="4">
        <v>54.744999999999997</v>
      </c>
      <c r="AD63" s="4">
        <v>76.903000000000006</v>
      </c>
      <c r="AE63" s="19">
        <v>29.667000000000002</v>
      </c>
      <c r="AF63" s="4">
        <v>41.853000000000002</v>
      </c>
      <c r="AG63" s="4">
        <v>62.945999999999998</v>
      </c>
      <c r="AH63" s="4">
        <v>49.552</v>
      </c>
      <c r="AI63" s="4">
        <v>33.594000000000001</v>
      </c>
      <c r="AJ63" s="4">
        <v>104.139</v>
      </c>
      <c r="AK63" s="4">
        <v>95.296000000000006</v>
      </c>
      <c r="AL63" s="4">
        <v>143.87200000000001</v>
      </c>
      <c r="AM63" s="4">
        <v>69.177999999999997</v>
      </c>
      <c r="ALQ63" s="4" t="e">
        <v>#N/A</v>
      </c>
    </row>
    <row r="64" spans="1:1005" ht="14.4" x14ac:dyDescent="0.3">
      <c r="A64" s="18">
        <v>46266</v>
      </c>
      <c r="B64" s="4">
        <v>36.700000000000003</v>
      </c>
      <c r="C64" s="4">
        <v>54.7</v>
      </c>
      <c r="D64" s="4">
        <v>45.6</v>
      </c>
      <c r="E64">
        <v>76.822999999999993</v>
      </c>
      <c r="F64">
        <v>50.332000000000001</v>
      </c>
      <c r="G64" s="4">
        <v>49.515999999999998</v>
      </c>
      <c r="H64" s="4">
        <v>39.103000000000002</v>
      </c>
      <c r="I64" s="4">
        <v>36.817</v>
      </c>
      <c r="J64" s="4">
        <v>41.497</v>
      </c>
      <c r="K64" s="4">
        <v>49.588000000000001</v>
      </c>
      <c r="L64" s="4">
        <v>64.971999999999994</v>
      </c>
      <c r="M64" s="4">
        <v>44.857999999999997</v>
      </c>
      <c r="N64" s="4">
        <v>74.852999999999994</v>
      </c>
      <c r="O64" s="4">
        <v>49.008000000000003</v>
      </c>
      <c r="P64" s="4">
        <v>70.834000000000003</v>
      </c>
      <c r="Q64" s="4">
        <v>40.872999999999998</v>
      </c>
      <c r="R64" s="4">
        <v>57.01</v>
      </c>
      <c r="S64" s="4">
        <v>39.534999999999997</v>
      </c>
      <c r="T64" s="4">
        <v>36.811999999999998</v>
      </c>
      <c r="U64" s="4">
        <v>24.445</v>
      </c>
      <c r="V64" s="4">
        <v>64.888999999999996</v>
      </c>
      <c r="W64" s="4">
        <v>45.540999999999997</v>
      </c>
      <c r="X64" s="4">
        <v>42.186999999999998</v>
      </c>
      <c r="Y64" s="4">
        <v>45.933999999999997</v>
      </c>
      <c r="Z64" s="4">
        <v>55.701000000000001</v>
      </c>
      <c r="AA64" s="4">
        <v>55.276000000000003</v>
      </c>
      <c r="AB64" s="4">
        <v>45.46</v>
      </c>
      <c r="AC64" s="4">
        <v>35.604999999999997</v>
      </c>
      <c r="AD64" s="4">
        <v>48.286999999999999</v>
      </c>
      <c r="AE64" s="19">
        <v>26.745999999999999</v>
      </c>
      <c r="AF64" s="4">
        <v>63.014000000000003</v>
      </c>
      <c r="AG64" s="4">
        <v>58.264000000000003</v>
      </c>
      <c r="AH64" s="4">
        <v>40.700000000000003</v>
      </c>
      <c r="AI64" s="4">
        <v>29.462</v>
      </c>
      <c r="AJ64" s="4">
        <v>87.034999999999997</v>
      </c>
      <c r="AK64" s="4">
        <v>49.067</v>
      </c>
      <c r="AL64" s="4">
        <v>83.573999999999998</v>
      </c>
      <c r="AM64" s="4">
        <v>83.573999999999998</v>
      </c>
      <c r="ALQ64" s="4" t="e">
        <v>#N/A</v>
      </c>
    </row>
    <row r="65" spans="1:1005" ht="14.4" x14ac:dyDescent="0.3">
      <c r="A65" s="18"/>
      <c r="B65" s="4"/>
      <c r="C65" s="4"/>
      <c r="D65" s="4"/>
      <c r="E65"/>
      <c r="F65"/>
      <c r="ALQ65" s="4" t="e">
        <v>#N/A</v>
      </c>
    </row>
    <row r="66" spans="1:1005" ht="14.4" x14ac:dyDescent="0.3">
      <c r="A66" s="18"/>
      <c r="B66" s="4"/>
      <c r="C66" s="4"/>
      <c r="D66" s="4"/>
      <c r="E66"/>
      <c r="ALQ66" s="4" t="e">
        <v>#N/A</v>
      </c>
    </row>
    <row r="67" spans="1:1005" ht="14.4" x14ac:dyDescent="0.3">
      <c r="A67" s="18"/>
      <c r="B67" s="4"/>
      <c r="C67" s="4"/>
      <c r="D67" s="4"/>
      <c r="E67"/>
      <c r="ALQ67" s="4" t="e">
        <v>#N/A</v>
      </c>
    </row>
    <row r="68" spans="1:1005" ht="14.4" x14ac:dyDescent="0.3">
      <c r="A68" s="18"/>
      <c r="B68" s="4"/>
      <c r="C68" s="4"/>
      <c r="D68" s="4"/>
      <c r="E68"/>
      <c r="ALQ68" s="4" t="e">
        <v>#N/A</v>
      </c>
    </row>
    <row r="69" spans="1:1005" ht="14.4" x14ac:dyDescent="0.3">
      <c r="A69" s="18"/>
      <c r="B69" s="4"/>
      <c r="C69" s="4"/>
      <c r="D69" s="4"/>
      <c r="E69"/>
      <c r="F69"/>
      <c r="ALQ69" s="4" t="e">
        <v>#N/A</v>
      </c>
    </row>
    <row r="70" spans="1:1005" ht="14.4" x14ac:dyDescent="0.3">
      <c r="A70" s="18"/>
      <c r="B70" s="4"/>
      <c r="C70" s="4"/>
      <c r="D70" s="4"/>
      <c r="E70"/>
      <c r="F70"/>
      <c r="ALQ70" s="4" t="e">
        <v>#N/A</v>
      </c>
    </row>
    <row r="71" spans="1:1005" ht="14.4" x14ac:dyDescent="0.3">
      <c r="A71" s="18"/>
      <c r="B71" s="4"/>
      <c r="C71" s="4"/>
      <c r="D71" s="4"/>
      <c r="E71"/>
      <c r="F71" s="10"/>
      <c r="ALQ71" s="4" t="e">
        <v>#N/A</v>
      </c>
    </row>
    <row r="72" spans="1:1005" ht="14.4" x14ac:dyDescent="0.3">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4.4" x14ac:dyDescent="0.3">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4.4" x14ac:dyDescent="0.3">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4.4" x14ac:dyDescent="0.3">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4.4" x14ac:dyDescent="0.3">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4.4" x14ac:dyDescent="0.3">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4.4" x14ac:dyDescent="0.3">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4.4" x14ac:dyDescent="0.3">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4.4" x14ac:dyDescent="0.3">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5F63-B231-4D00-85B0-15455E0EBA57}">
  <sheetPr codeName="Sheet20">
    <tabColor rgb="FF8DD3C7"/>
  </sheetPr>
  <dimension ref="A1:BG194"/>
  <sheetViews>
    <sheetView zoomScaleNormal="100" workbookViewId="0">
      <selection activeCell="A4" sqref="A4"/>
    </sheetView>
  </sheetViews>
  <sheetFormatPr defaultColWidth="18.6640625" defaultRowHeight="12.75" customHeight="1" x14ac:dyDescent="0.3"/>
  <cols>
    <col min="1" max="4" width="7.5546875" style="5" customWidth="1"/>
    <col min="5" max="5" width="9.109375" style="4" customWidth="1"/>
    <col min="6" max="30" width="8" style="4" customWidth="1"/>
    <col min="31" max="31" width="8" style="4" bestFit="1" customWidth="1"/>
    <col min="32" max="32" width="6.5546875" style="4" bestFit="1" customWidth="1"/>
    <col min="33" max="59" width="8.88671875" style="4" customWidth="1"/>
    <col min="60" max="16384" width="18.6640625" style="4"/>
  </cols>
  <sheetData>
    <row r="1" spans="1:59" ht="14.4" x14ac:dyDescent="0.3">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4.4" x14ac:dyDescent="0.3">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4.4" x14ac:dyDescent="0.3">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4.4" x14ac:dyDescent="0.3">
      <c r="A4" s="114">
        <f>PowellInflow.Unregulated!A4</f>
        <v>44440</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14">
        <f>PowellInflow.Unregulated!A5</f>
        <v>44470</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14">
        <f>PowellInflow.Unregulated!A6</f>
        <v>44501</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14">
        <f>PowellInflow.Unregulated!A7</f>
        <v>44531</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14">
        <f>PowellInflow.Unregulated!A8</f>
        <v>44562</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14">
        <f>PowellInflow.Unregulated!A9</f>
        <v>44593</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14">
        <f>PowellInflow.Unregulated!A10</f>
        <v>44621</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14">
        <f>PowellInflow.Unregulated!A11</f>
        <v>44652</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14">
        <f>PowellInflow.Unregulated!A12</f>
        <v>44682</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14">
        <f>PowellInflow.Unregulated!A13</f>
        <v>44713</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14">
        <f>PowellInflow.Unregulated!A14</f>
        <v>44743</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14">
        <f>PowellInflow.Unregulated!A15</f>
        <v>44774</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14">
        <f>PowellInflow.Unregulated!A16</f>
        <v>44805</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14">
        <f>PowellInflow.Unregulated!A17</f>
        <v>44835</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14">
        <f>PowellInflow.Unregulated!A18</f>
        <v>44866</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14">
        <f>PowellInflow.Unregulated!A19</f>
        <v>44896</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14">
        <f>PowellInflow.Unregulated!A20</f>
        <v>44927</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14">
        <f>PowellInflow.Unregulated!A21</f>
        <v>44958</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14">
        <f>PowellInflow.Unregulated!A22</f>
        <v>44986</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14">
        <f>PowellInflow.Unregulated!A23</f>
        <v>45017</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14">
        <f>PowellInflow.Unregulated!A24</f>
        <v>45047</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14">
        <f>PowellInflow.Unregulated!A25</f>
        <v>45078</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14">
        <f>PowellInflow.Unregulated!A26</f>
        <v>45108</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14">
        <f>PowellInflow.Unregulated!A27</f>
        <v>45139</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14">
        <f>PowellInflow.Unregulated!A28</f>
        <v>45170</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14">
        <f>PowellInflow.Unregulated!A29</f>
        <v>45200</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14">
        <f>PowellInflow.Unregulated!A30</f>
        <v>45231</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14">
        <f>PowellInflow.Unregulated!A31</f>
        <v>45261</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14">
        <f>PowellInflow.Unregulated!A32</f>
        <v>45292</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14">
        <f>PowellInflow.Unregulated!A33</f>
        <v>45323</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14">
        <f>PowellInflow.Unregulated!A34</f>
        <v>45352</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14">
        <f>PowellInflow.Unregulated!A35</f>
        <v>45383</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14">
        <f>PowellInflow.Unregulated!A36</f>
        <v>45413</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14">
        <f>PowellInflow.Unregulated!A37</f>
        <v>45444</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14">
        <f>PowellInflow.Unregulated!A38</f>
        <v>45474</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14">
        <f>PowellInflow.Unregulated!A39</f>
        <v>45505</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14">
        <f>PowellInflow.Unregulated!A40</f>
        <v>45536</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14">
        <f>PowellInflow.Unregulated!A41</f>
        <v>45566</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14">
        <f>PowellInflow.Unregulated!A42</f>
        <v>45597</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14">
        <f>PowellInflow.Unregulated!A43</f>
        <v>45627</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14">
        <f>PowellInflow.Unregulated!A44</f>
        <v>45658</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14">
        <f>PowellInflow.Unregulated!A45</f>
        <v>45689</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14">
        <f>PowellInflow.Unregulated!A46</f>
        <v>45717</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14">
        <f>PowellInflow.Unregulated!A47</f>
        <v>45748</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14">
        <f>PowellInflow.Unregulated!A48</f>
        <v>45778</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14">
        <f>PowellInflow.Unregulated!A49</f>
        <v>45809</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14">
        <f>PowellInflow.Unregulated!A50</f>
        <v>45839</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14">
        <f>PowellInflow.Unregulated!A51</f>
        <v>45870</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14">
        <f>PowellInflow.Unregulated!A52</f>
        <v>45901</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14">
        <f>PowellInflow.Unregulated!A53</f>
        <v>45931</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14">
        <f>PowellInflow.Unregulated!A54</f>
        <v>45962</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14">
        <f>PowellInflow.Unregulated!A55</f>
        <v>45992</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14">
        <f>PowellInflow.Unregulated!A56</f>
        <v>46023</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14">
        <f>PowellInflow.Unregulated!A57</f>
        <v>46054</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14">
        <f>PowellInflow.Unregulated!A58</f>
        <v>46082</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14">
        <f>PowellInflow.Unregulated!A59</f>
        <v>46113</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14">
        <f>PowellInflow.Unregulated!A60</f>
        <v>46143</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14">
        <f>PowellInflow.Unregulated!A61</f>
        <v>46174</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14">
        <f>PowellInflow.Unregulated!A62</f>
        <v>46204</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14">
        <f>PowellInflow.Unregulated!A63</f>
        <v>46235</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14">
        <f>PowellInflow.Unregulated!A64</f>
        <v>46266</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14">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02B5-4C5B-4862-AEE7-163436109521}">
  <sheetPr codeName="Sheet35">
    <tabColor theme="5" tint="0.59999389629810485"/>
  </sheetPr>
  <dimension ref="A2:AM9"/>
  <sheetViews>
    <sheetView workbookViewId="0">
      <selection activeCell="C5" sqref="C5"/>
    </sheetView>
  </sheetViews>
  <sheetFormatPr defaultRowHeight="14.4" x14ac:dyDescent="0.3"/>
  <cols>
    <col min="1" max="1" width="10.5546875" bestFit="1" customWidth="1"/>
  </cols>
  <sheetData>
    <row r="2" spans="1:39" x14ac:dyDescent="0.3">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3">
      <c r="A4" s="117">
        <f>DATE(YEAR(DONOTCHANGE!A4),1,1)</f>
        <v>44197</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3">
      <c r="A5" s="117">
        <f>DATE(YEAR(A4)+1,1,1)</f>
        <v>44562</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3">
      <c r="A6" s="117">
        <f t="shared" ref="A6:A9" si="0">DATE(YEAR(A5)+1,1,1)</f>
        <v>44927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3">
      <c r="A7" s="117">
        <f t="shared" si="0"/>
        <v>45292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3">
      <c r="A8" s="117">
        <f t="shared" si="0"/>
        <v>45658</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3">
      <c r="A9" s="117">
        <f t="shared" si="0"/>
        <v>46023</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2D5D9-7784-4109-BBA3-7BB4049E5CD0}">
  <sheetPr codeName="Sheet5">
    <tabColor rgb="FFBEBADA"/>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22" customWidth="1"/>
    <col min="5" max="30" width="8" style="4" customWidth="1"/>
    <col min="31" max="31" width="9" style="4" customWidth="1"/>
    <col min="32" max="54" width="8.88671875" style="4" customWidth="1"/>
    <col min="55" max="16384" width="18.6640625" style="4"/>
  </cols>
  <sheetData>
    <row r="1" spans="1:54" ht="14.4" x14ac:dyDescent="0.3">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4.4" x14ac:dyDescent="0.3">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25">
        <v>44440</v>
      </c>
      <c r="B4">
        <v>30</v>
      </c>
      <c r="C4">
        <v>30</v>
      </c>
      <c r="D4" s="10">
        <v>30</v>
      </c>
      <c r="E4" s="10">
        <v>27.015000000000001</v>
      </c>
      <c r="F4" s="10">
        <v>39.08</v>
      </c>
      <c r="G4" s="10">
        <v>34.384</v>
      </c>
      <c r="H4" s="10">
        <v>38.168999999999997</v>
      </c>
      <c r="I4" s="10">
        <v>38.761000000000003</v>
      </c>
      <c r="J4" s="10">
        <v>28.562000000000001</v>
      </c>
      <c r="K4" s="10">
        <v>28.166</v>
      </c>
      <c r="L4" s="10">
        <v>28.556999999999999</v>
      </c>
      <c r="M4" s="10">
        <v>34.530999999999999</v>
      </c>
      <c r="N4" s="10">
        <v>33.045999999999999</v>
      </c>
      <c r="O4" s="10">
        <v>37.555999999999997</v>
      </c>
      <c r="P4" s="10">
        <v>33.145000000000003</v>
      </c>
      <c r="Q4" s="10">
        <v>28.885000000000002</v>
      </c>
      <c r="R4" s="10">
        <v>29.113</v>
      </c>
      <c r="S4" s="10">
        <v>27.542999999999999</v>
      </c>
      <c r="T4" s="10">
        <v>28.207999999999998</v>
      </c>
      <c r="U4" s="10">
        <v>42.374000000000002</v>
      </c>
      <c r="V4" s="10">
        <v>28.404</v>
      </c>
      <c r="W4" s="10">
        <v>36.279000000000003</v>
      </c>
      <c r="X4" s="10">
        <v>35.362000000000002</v>
      </c>
      <c r="Y4" s="10">
        <v>28.73</v>
      </c>
      <c r="Z4" s="10">
        <v>37.326000000000001</v>
      </c>
      <c r="AA4" s="10">
        <v>30.462</v>
      </c>
      <c r="AB4" s="10">
        <v>30</v>
      </c>
      <c r="AC4" s="10">
        <v>28.628</v>
      </c>
      <c r="AD4" s="10">
        <v>29.512</v>
      </c>
      <c r="AE4" s="10">
        <v>31.358000000000001</v>
      </c>
      <c r="AF4" s="10">
        <v>35.563000000000002</v>
      </c>
      <c r="AG4" s="10">
        <v>26.736000000000001</v>
      </c>
      <c r="AH4" s="26">
        <v>27.452999999999999</v>
      </c>
      <c r="AI4" s="4">
        <v>27.995000000000001</v>
      </c>
      <c r="AJ4" s="4">
        <v>27.07</v>
      </c>
      <c r="AK4" s="4">
        <v>38.179000000000002</v>
      </c>
      <c r="AL4" s="4">
        <v>29.478000000000002</v>
      </c>
      <c r="AM4" s="4">
        <v>31.268000000000001</v>
      </c>
    </row>
    <row r="5" spans="1:54" ht="14.4" x14ac:dyDescent="0.3">
      <c r="A5" s="25">
        <v>44470</v>
      </c>
      <c r="B5">
        <v>32</v>
      </c>
      <c r="C5">
        <v>32</v>
      </c>
      <c r="D5" s="10">
        <v>32</v>
      </c>
      <c r="E5" s="10">
        <v>32</v>
      </c>
      <c r="F5" s="10">
        <v>69.986000000000004</v>
      </c>
      <c r="G5" s="10">
        <v>42.097999999999999</v>
      </c>
      <c r="H5" s="10">
        <v>47.259</v>
      </c>
      <c r="I5" s="10">
        <v>41.095999999999997</v>
      </c>
      <c r="J5" s="10">
        <v>35.551000000000002</v>
      </c>
      <c r="K5" s="10">
        <v>25.361999999999998</v>
      </c>
      <c r="L5" s="10">
        <v>25.515000000000001</v>
      </c>
      <c r="M5" s="10">
        <v>31.593</v>
      </c>
      <c r="N5" s="10">
        <v>38.167999999999999</v>
      </c>
      <c r="O5" s="10">
        <v>28.513999999999999</v>
      </c>
      <c r="P5" s="10">
        <v>26.649000000000001</v>
      </c>
      <c r="Q5" s="10">
        <v>29.736999999999998</v>
      </c>
      <c r="R5" s="10">
        <v>35.975000000000001</v>
      </c>
      <c r="S5" s="10">
        <v>30.437000000000001</v>
      </c>
      <c r="T5" s="10">
        <v>29.045999999999999</v>
      </c>
      <c r="U5" s="10">
        <v>42.825000000000003</v>
      </c>
      <c r="V5" s="10">
        <v>32.9</v>
      </c>
      <c r="W5" s="10">
        <v>27.619</v>
      </c>
      <c r="X5" s="10">
        <v>33.345999999999997</v>
      </c>
      <c r="Y5" s="10">
        <v>26.312999999999999</v>
      </c>
      <c r="Z5" s="10">
        <v>35.545999999999999</v>
      </c>
      <c r="AA5" s="10">
        <v>26.082999999999998</v>
      </c>
      <c r="AB5" s="10">
        <v>34.378999999999998</v>
      </c>
      <c r="AC5" s="10">
        <v>30.463999999999999</v>
      </c>
      <c r="AD5" s="10">
        <v>43.49</v>
      </c>
      <c r="AE5" s="10">
        <v>44.857999999999997</v>
      </c>
      <c r="AF5" s="10">
        <v>29.808</v>
      </c>
      <c r="AG5" s="10">
        <v>32.68</v>
      </c>
      <c r="AH5" s="26">
        <v>26.071000000000002</v>
      </c>
      <c r="AI5" s="4">
        <v>31.731999999999999</v>
      </c>
      <c r="AJ5" s="4">
        <v>25.48</v>
      </c>
      <c r="AK5" s="4">
        <v>38.726999999999997</v>
      </c>
      <c r="AL5" s="4">
        <v>82.561999999999998</v>
      </c>
      <c r="AM5" s="4">
        <v>30.303999999999998</v>
      </c>
    </row>
    <row r="6" spans="1:54" ht="14.4" x14ac:dyDescent="0.3">
      <c r="A6" s="25">
        <v>44501</v>
      </c>
      <c r="B6">
        <v>32</v>
      </c>
      <c r="C6">
        <v>32</v>
      </c>
      <c r="D6" s="10">
        <v>32</v>
      </c>
      <c r="E6" s="10">
        <v>35.488999999999997</v>
      </c>
      <c r="F6" s="10">
        <v>39.47</v>
      </c>
      <c r="G6" s="10">
        <v>37.445999999999998</v>
      </c>
      <c r="H6" s="10">
        <v>32.502000000000002</v>
      </c>
      <c r="I6" s="10">
        <v>39.409999999999997</v>
      </c>
      <c r="J6" s="10">
        <v>33.590000000000003</v>
      </c>
      <c r="K6" s="10">
        <v>27.141999999999999</v>
      </c>
      <c r="L6" s="10">
        <v>27.408999999999999</v>
      </c>
      <c r="M6" s="10">
        <v>28.858000000000001</v>
      </c>
      <c r="N6" s="10">
        <v>34.86</v>
      </c>
      <c r="O6" s="10">
        <v>31.989000000000001</v>
      </c>
      <c r="P6" s="10">
        <v>27.757000000000001</v>
      </c>
      <c r="Q6" s="10">
        <v>28.872</v>
      </c>
      <c r="R6" s="10">
        <v>32.448</v>
      </c>
      <c r="S6" s="10">
        <v>31.645</v>
      </c>
      <c r="T6" s="10">
        <v>31.664000000000001</v>
      </c>
      <c r="U6" s="10">
        <v>32</v>
      </c>
      <c r="V6" s="10">
        <v>29.658000000000001</v>
      </c>
      <c r="W6" s="10">
        <v>27.620999999999999</v>
      </c>
      <c r="X6" s="10">
        <v>30.344999999999999</v>
      </c>
      <c r="Y6" s="10">
        <v>34.621000000000002</v>
      </c>
      <c r="Z6" s="10">
        <v>30.539000000000001</v>
      </c>
      <c r="AA6" s="10">
        <v>27.864000000000001</v>
      </c>
      <c r="AB6" s="10">
        <v>40.01</v>
      </c>
      <c r="AC6" s="10">
        <v>29.736999999999998</v>
      </c>
      <c r="AD6" s="10">
        <v>32.185000000000002</v>
      </c>
      <c r="AE6" s="10">
        <v>37.710999999999999</v>
      </c>
      <c r="AF6" s="10">
        <v>33.517000000000003</v>
      </c>
      <c r="AG6" s="10">
        <v>33.183</v>
      </c>
      <c r="AH6" s="26">
        <v>29.15</v>
      </c>
      <c r="AI6" s="4">
        <v>31.78</v>
      </c>
      <c r="AJ6" s="4">
        <v>32.008000000000003</v>
      </c>
      <c r="AK6" s="4">
        <v>32.392000000000003</v>
      </c>
      <c r="AL6" s="4">
        <v>42.923999999999999</v>
      </c>
      <c r="AM6" s="4">
        <v>30.056000000000001</v>
      </c>
    </row>
    <row r="7" spans="1:54" ht="14.4" x14ac:dyDescent="0.3">
      <c r="A7" s="25">
        <v>44531</v>
      </c>
      <c r="B7">
        <v>18.79</v>
      </c>
      <c r="C7">
        <v>41.39</v>
      </c>
      <c r="D7" s="10">
        <v>25</v>
      </c>
      <c r="E7" s="10">
        <v>30.152999999999999</v>
      </c>
      <c r="F7" s="10">
        <v>28.085000000000001</v>
      </c>
      <c r="G7" s="10">
        <v>27.164999999999999</v>
      </c>
      <c r="H7" s="10">
        <v>25</v>
      </c>
      <c r="I7" s="10">
        <v>26.138000000000002</v>
      </c>
      <c r="J7" s="10">
        <v>24.484999999999999</v>
      </c>
      <c r="K7" s="10">
        <v>22.952000000000002</v>
      </c>
      <c r="L7" s="10">
        <v>22.686</v>
      </c>
      <c r="M7" s="10">
        <v>23.454000000000001</v>
      </c>
      <c r="N7" s="10">
        <v>26.382999999999999</v>
      </c>
      <c r="O7" s="10">
        <v>26.34</v>
      </c>
      <c r="P7" s="10">
        <v>22.888999999999999</v>
      </c>
      <c r="Q7" s="10">
        <v>23.228000000000002</v>
      </c>
      <c r="R7" s="10">
        <v>24.54</v>
      </c>
      <c r="S7" s="10">
        <v>30.898</v>
      </c>
      <c r="T7" s="10">
        <v>28.37</v>
      </c>
      <c r="U7" s="10">
        <v>24.398</v>
      </c>
      <c r="V7" s="10">
        <v>25.140999999999998</v>
      </c>
      <c r="W7" s="10">
        <v>22.908000000000001</v>
      </c>
      <c r="X7" s="10">
        <v>23.643999999999998</v>
      </c>
      <c r="Y7" s="10">
        <v>25.274000000000001</v>
      </c>
      <c r="Z7" s="10">
        <v>24.052</v>
      </c>
      <c r="AA7" s="10">
        <v>22.739000000000001</v>
      </c>
      <c r="AB7" s="10">
        <v>27.010999999999999</v>
      </c>
      <c r="AC7" s="10">
        <v>24.709</v>
      </c>
      <c r="AD7" s="10">
        <v>26.571999999999999</v>
      </c>
      <c r="AE7" s="10">
        <v>26.395</v>
      </c>
      <c r="AF7" s="10">
        <v>25.225999999999999</v>
      </c>
      <c r="AG7" s="10">
        <v>24.826000000000001</v>
      </c>
      <c r="AH7" s="26">
        <v>23.332999999999998</v>
      </c>
      <c r="AI7" s="4">
        <v>24.039000000000001</v>
      </c>
      <c r="AJ7" s="4">
        <v>25.402999999999999</v>
      </c>
      <c r="AK7" s="4">
        <v>24.771999999999998</v>
      </c>
      <c r="AL7" s="4">
        <v>31.143999999999998</v>
      </c>
      <c r="AM7" s="4">
        <v>26.292000000000002</v>
      </c>
    </row>
    <row r="8" spans="1:54" ht="14.4" x14ac:dyDescent="0.3">
      <c r="A8" s="25">
        <v>44562</v>
      </c>
      <c r="B8">
        <v>17.399999999999999</v>
      </c>
      <c r="C8">
        <v>39.380000000000003</v>
      </c>
      <c r="D8" s="10">
        <v>22</v>
      </c>
      <c r="E8" s="10">
        <v>27.902000000000001</v>
      </c>
      <c r="F8" s="10">
        <v>25.902000000000001</v>
      </c>
      <c r="G8" s="10">
        <v>24.31</v>
      </c>
      <c r="H8" s="10">
        <v>22</v>
      </c>
      <c r="I8" s="10">
        <v>22.881</v>
      </c>
      <c r="J8" s="10">
        <v>21.364999999999998</v>
      </c>
      <c r="K8" s="10">
        <v>20.498000000000001</v>
      </c>
      <c r="L8" s="10">
        <v>20.376000000000001</v>
      </c>
      <c r="M8" s="10">
        <v>20.843</v>
      </c>
      <c r="N8" s="10">
        <v>22.683</v>
      </c>
      <c r="O8" s="10">
        <v>23.004999999999999</v>
      </c>
      <c r="P8" s="10">
        <v>21.02</v>
      </c>
      <c r="Q8" s="10">
        <v>20.727</v>
      </c>
      <c r="R8" s="10">
        <v>21.774999999999999</v>
      </c>
      <c r="S8" s="10">
        <v>23.998999999999999</v>
      </c>
      <c r="T8" s="10">
        <v>30.431999999999999</v>
      </c>
      <c r="U8" s="10">
        <v>21.452000000000002</v>
      </c>
      <c r="V8" s="10">
        <v>21.663</v>
      </c>
      <c r="W8" s="10">
        <v>20.593</v>
      </c>
      <c r="X8" s="10">
        <v>21.018999999999998</v>
      </c>
      <c r="Y8" s="10">
        <v>21.478999999999999</v>
      </c>
      <c r="Z8" s="10">
        <v>21.434000000000001</v>
      </c>
      <c r="AA8" s="10">
        <v>20.74</v>
      </c>
      <c r="AB8" s="10">
        <v>23.274000000000001</v>
      </c>
      <c r="AC8" s="10">
        <v>25.760999999999999</v>
      </c>
      <c r="AD8" s="10">
        <v>25.29</v>
      </c>
      <c r="AE8" s="10">
        <v>22.417999999999999</v>
      </c>
      <c r="AF8" s="10">
        <v>23.902999999999999</v>
      </c>
      <c r="AG8" s="10">
        <v>21.600999999999999</v>
      </c>
      <c r="AH8" s="26">
        <v>21.718</v>
      </c>
      <c r="AI8" s="4">
        <v>22.481999999999999</v>
      </c>
      <c r="AJ8" s="4">
        <v>21.814</v>
      </c>
      <c r="AK8" s="4">
        <v>22.436</v>
      </c>
      <c r="AL8" s="4">
        <v>29.652000000000001</v>
      </c>
      <c r="AM8" s="4">
        <v>31.457000000000001</v>
      </c>
    </row>
    <row r="9" spans="1:54" ht="14.4" x14ac:dyDescent="0.3">
      <c r="A9" s="25">
        <v>44593</v>
      </c>
      <c r="B9">
        <v>16.07</v>
      </c>
      <c r="C9">
        <v>36.07</v>
      </c>
      <c r="D9" s="10">
        <v>21</v>
      </c>
      <c r="E9" s="10">
        <v>27.602</v>
      </c>
      <c r="F9" s="10">
        <v>23.454000000000001</v>
      </c>
      <c r="G9" s="10">
        <v>21.356999999999999</v>
      </c>
      <c r="H9" s="10">
        <v>19.710999999999999</v>
      </c>
      <c r="I9" s="10">
        <v>58.588999999999999</v>
      </c>
      <c r="J9" s="10">
        <v>20.311</v>
      </c>
      <c r="K9" s="10">
        <v>17.777000000000001</v>
      </c>
      <c r="L9" s="10">
        <v>19.452999999999999</v>
      </c>
      <c r="M9" s="10">
        <v>19.059999999999999</v>
      </c>
      <c r="N9" s="10">
        <v>23.609000000000002</v>
      </c>
      <c r="O9" s="10">
        <v>20.332000000000001</v>
      </c>
      <c r="P9" s="10">
        <v>19.521000000000001</v>
      </c>
      <c r="Q9" s="10">
        <v>18.007000000000001</v>
      </c>
      <c r="R9" s="10">
        <v>29.466000000000001</v>
      </c>
      <c r="S9" s="10">
        <v>29.125</v>
      </c>
      <c r="T9" s="10">
        <v>24.712</v>
      </c>
      <c r="U9" s="10">
        <v>18.577999999999999</v>
      </c>
      <c r="V9" s="10">
        <v>20.638000000000002</v>
      </c>
      <c r="W9" s="10">
        <v>21.983000000000001</v>
      </c>
      <c r="X9" s="10">
        <v>18.646999999999998</v>
      </c>
      <c r="Y9" s="10">
        <v>18.658999999999999</v>
      </c>
      <c r="Z9" s="10">
        <v>27.073</v>
      </c>
      <c r="AA9" s="10">
        <v>19.384</v>
      </c>
      <c r="AB9" s="10">
        <v>21</v>
      </c>
      <c r="AC9" s="10">
        <v>21.888999999999999</v>
      </c>
      <c r="AD9" s="10">
        <v>23.893999999999998</v>
      </c>
      <c r="AE9" s="10">
        <v>19.113</v>
      </c>
      <c r="AF9" s="10">
        <v>23.13</v>
      </c>
      <c r="AG9" s="10">
        <v>18.579999999999998</v>
      </c>
      <c r="AH9" s="26">
        <v>20.922999999999998</v>
      </c>
      <c r="AI9" s="4">
        <v>21.859000000000002</v>
      </c>
      <c r="AJ9" s="4">
        <v>19.443999999999999</v>
      </c>
      <c r="AK9" s="4">
        <v>26.454999999999998</v>
      </c>
      <c r="AL9" s="4">
        <v>33.530999999999999</v>
      </c>
      <c r="AM9" s="4">
        <v>26.187000000000001</v>
      </c>
    </row>
    <row r="10" spans="1:54" ht="14.4" x14ac:dyDescent="0.3">
      <c r="A10" s="25">
        <v>44621</v>
      </c>
      <c r="B10">
        <v>29.12</v>
      </c>
      <c r="C10">
        <v>68.819999999999993</v>
      </c>
      <c r="D10" s="10">
        <v>37</v>
      </c>
      <c r="E10" s="10">
        <v>44.192</v>
      </c>
      <c r="F10" s="10">
        <v>36.374000000000002</v>
      </c>
      <c r="G10" s="10">
        <v>30.292000000000002</v>
      </c>
      <c r="H10" s="10">
        <v>27.594000000000001</v>
      </c>
      <c r="I10" s="10">
        <v>116.419</v>
      </c>
      <c r="J10" s="10">
        <v>34.265999999999998</v>
      </c>
      <c r="K10" s="10">
        <v>30.582000000000001</v>
      </c>
      <c r="L10" s="10">
        <v>51.737000000000002</v>
      </c>
      <c r="M10" s="10">
        <v>37</v>
      </c>
      <c r="N10" s="10">
        <v>30.786999999999999</v>
      </c>
      <c r="O10" s="10">
        <v>40.997999999999998</v>
      </c>
      <c r="P10" s="10">
        <v>41.156999999999996</v>
      </c>
      <c r="Q10" s="10">
        <v>38.613</v>
      </c>
      <c r="R10" s="10">
        <v>58.543999999999997</v>
      </c>
      <c r="S10" s="10">
        <v>44.692999999999998</v>
      </c>
      <c r="T10" s="10">
        <v>47.616999999999997</v>
      </c>
      <c r="U10" s="10">
        <v>36.106999999999999</v>
      </c>
      <c r="V10" s="10">
        <v>36.777999999999999</v>
      </c>
      <c r="W10" s="10">
        <v>31.422999999999998</v>
      </c>
      <c r="X10" s="10">
        <v>31.748000000000001</v>
      </c>
      <c r="Y10" s="10">
        <v>27.132000000000001</v>
      </c>
      <c r="Z10" s="10">
        <v>35.094000000000001</v>
      </c>
      <c r="AA10" s="10">
        <v>48.652000000000001</v>
      </c>
      <c r="AB10" s="10">
        <v>41.677999999999997</v>
      </c>
      <c r="AC10" s="10">
        <v>30.24</v>
      </c>
      <c r="AD10" s="10">
        <v>57.387999999999998</v>
      </c>
      <c r="AE10" s="10">
        <v>26.922999999999998</v>
      </c>
      <c r="AF10" s="10">
        <v>41.982999999999997</v>
      </c>
      <c r="AG10" s="10">
        <v>28.24</v>
      </c>
      <c r="AH10" s="26">
        <v>28.523</v>
      </c>
      <c r="AI10" s="4">
        <v>46.552999999999997</v>
      </c>
      <c r="AJ10" s="4">
        <v>33.273000000000003</v>
      </c>
      <c r="AK10" s="4">
        <v>39.308999999999997</v>
      </c>
      <c r="AL10" s="4">
        <v>59.710999999999999</v>
      </c>
      <c r="AM10" s="4">
        <v>40.970999999999997</v>
      </c>
    </row>
    <row r="11" spans="1:54" ht="14.4" x14ac:dyDescent="0.3">
      <c r="A11" s="25">
        <v>44652</v>
      </c>
      <c r="B11">
        <v>40.659999999999997</v>
      </c>
      <c r="C11">
        <v>120.26</v>
      </c>
      <c r="D11" s="10">
        <v>64</v>
      </c>
      <c r="E11" s="10">
        <v>53.256999999999998</v>
      </c>
      <c r="F11" s="10">
        <v>45.938000000000002</v>
      </c>
      <c r="G11" s="10">
        <v>43.055</v>
      </c>
      <c r="H11" s="10">
        <v>76.578000000000003</v>
      </c>
      <c r="I11" s="10">
        <v>200.751</v>
      </c>
      <c r="J11" s="10">
        <v>70.165000000000006</v>
      </c>
      <c r="K11" s="10">
        <v>63.107999999999997</v>
      </c>
      <c r="L11" s="10">
        <v>110.197</v>
      </c>
      <c r="M11" s="10">
        <v>81.347999999999999</v>
      </c>
      <c r="N11" s="10">
        <v>54.161999999999999</v>
      </c>
      <c r="O11" s="10">
        <v>56.156999999999996</v>
      </c>
      <c r="P11" s="10">
        <v>64</v>
      </c>
      <c r="Q11" s="10">
        <v>70.436000000000007</v>
      </c>
      <c r="R11" s="10">
        <v>59.112000000000002</v>
      </c>
      <c r="S11" s="10">
        <v>97.367000000000004</v>
      </c>
      <c r="T11" s="10">
        <v>77.215999999999994</v>
      </c>
      <c r="U11" s="10">
        <v>66.698999999999998</v>
      </c>
      <c r="V11" s="10">
        <v>52.494999999999997</v>
      </c>
      <c r="W11" s="10">
        <v>64.03</v>
      </c>
      <c r="X11" s="10">
        <v>43.314</v>
      </c>
      <c r="Y11" s="10">
        <v>57.658000000000001</v>
      </c>
      <c r="Z11" s="10">
        <v>60.055</v>
      </c>
      <c r="AA11" s="10">
        <v>104.926</v>
      </c>
      <c r="AB11" s="10">
        <v>66.555000000000007</v>
      </c>
      <c r="AC11" s="10">
        <v>87.006</v>
      </c>
      <c r="AD11" s="10">
        <v>63.465000000000003</v>
      </c>
      <c r="AE11" s="10">
        <v>32.386000000000003</v>
      </c>
      <c r="AF11" s="10">
        <v>72.227999999999994</v>
      </c>
      <c r="AG11" s="10">
        <v>42.484000000000002</v>
      </c>
      <c r="AH11" s="26">
        <v>52.875999999999998</v>
      </c>
      <c r="AI11" s="4">
        <v>100.34099999999999</v>
      </c>
      <c r="AJ11" s="4">
        <v>41.512999999999998</v>
      </c>
      <c r="AK11" s="4">
        <v>70.091999999999999</v>
      </c>
      <c r="AL11" s="4">
        <v>66.256</v>
      </c>
      <c r="AM11" s="4">
        <v>46.805</v>
      </c>
    </row>
    <row r="12" spans="1:54" ht="14.4" x14ac:dyDescent="0.3">
      <c r="A12" s="25">
        <v>44682</v>
      </c>
      <c r="B12">
        <v>74.069999999999993</v>
      </c>
      <c r="C12">
        <v>252.34</v>
      </c>
      <c r="D12" s="10">
        <v>121</v>
      </c>
      <c r="E12" s="10">
        <v>203.03899999999999</v>
      </c>
      <c r="F12" s="10">
        <v>111.3</v>
      </c>
      <c r="G12" s="10">
        <v>117.468</v>
      </c>
      <c r="H12" s="10">
        <v>191.11099999999999</v>
      </c>
      <c r="I12" s="10">
        <v>305.96199999999999</v>
      </c>
      <c r="J12" s="10">
        <v>221.88</v>
      </c>
      <c r="K12" s="10">
        <v>88.122</v>
      </c>
      <c r="L12" s="10">
        <v>153.84200000000001</v>
      </c>
      <c r="M12" s="10">
        <v>78.558000000000007</v>
      </c>
      <c r="N12" s="10">
        <v>82.316999999999993</v>
      </c>
      <c r="O12" s="10">
        <v>116.27200000000001</v>
      </c>
      <c r="P12" s="10">
        <v>190.18700000000001</v>
      </c>
      <c r="Q12" s="10">
        <v>126.976</v>
      </c>
      <c r="R12" s="10">
        <v>59.404000000000003</v>
      </c>
      <c r="S12" s="10">
        <v>120.23399999999999</v>
      </c>
      <c r="T12" s="10">
        <v>307.18900000000002</v>
      </c>
      <c r="U12" s="10">
        <v>121</v>
      </c>
      <c r="V12" s="10">
        <v>136.82599999999999</v>
      </c>
      <c r="W12" s="10">
        <v>126.054</v>
      </c>
      <c r="X12" s="10">
        <v>99.331000000000003</v>
      </c>
      <c r="Y12" s="10">
        <v>55.11</v>
      </c>
      <c r="Z12" s="10">
        <v>60.783000000000001</v>
      </c>
      <c r="AA12" s="10">
        <v>93.578000000000003</v>
      </c>
      <c r="AB12" s="10">
        <v>115.167</v>
      </c>
      <c r="AC12" s="10">
        <v>200.61500000000001</v>
      </c>
      <c r="AD12" s="10">
        <v>173.024</v>
      </c>
      <c r="AE12" s="10">
        <v>103.57299999999999</v>
      </c>
      <c r="AF12" s="10">
        <v>126.557</v>
      </c>
      <c r="AG12" s="10">
        <v>18.821999999999999</v>
      </c>
      <c r="AH12" s="26">
        <v>134.68899999999999</v>
      </c>
      <c r="AI12" s="4">
        <v>124.90600000000001</v>
      </c>
      <c r="AJ12" s="4">
        <v>67.882999999999996</v>
      </c>
      <c r="AK12" s="4">
        <v>180.488</v>
      </c>
      <c r="AL12" s="4">
        <v>130.72999999999999</v>
      </c>
      <c r="AM12" s="4">
        <v>92.554000000000002</v>
      </c>
    </row>
    <row r="13" spans="1:54" ht="14.4" x14ac:dyDescent="0.3">
      <c r="A13" s="25">
        <v>44713</v>
      </c>
      <c r="B13">
        <v>112.67</v>
      </c>
      <c r="C13">
        <v>458.44</v>
      </c>
      <c r="D13" s="10">
        <v>265</v>
      </c>
      <c r="E13" s="10">
        <v>439.35599999999999</v>
      </c>
      <c r="F13" s="10">
        <v>473.3</v>
      </c>
      <c r="G13" s="10">
        <v>323.83999999999997</v>
      </c>
      <c r="H13" s="10">
        <v>183.1</v>
      </c>
      <c r="I13" s="10">
        <v>871.69</v>
      </c>
      <c r="J13" s="10">
        <v>176.32400000000001</v>
      </c>
      <c r="K13" s="10">
        <v>118.089</v>
      </c>
      <c r="L13" s="10">
        <v>267.82499999999999</v>
      </c>
      <c r="M13" s="10">
        <v>239.809</v>
      </c>
      <c r="N13" s="10">
        <v>346.52300000000002</v>
      </c>
      <c r="O13" s="10">
        <v>46.29</v>
      </c>
      <c r="P13" s="10">
        <v>353.93400000000003</v>
      </c>
      <c r="Q13" s="10">
        <v>124.798</v>
      </c>
      <c r="R13" s="10">
        <v>416.98099999999999</v>
      </c>
      <c r="S13" s="10">
        <v>514.10199999999998</v>
      </c>
      <c r="T13" s="10">
        <v>685.45500000000004</v>
      </c>
      <c r="U13" s="10">
        <v>267.411</v>
      </c>
      <c r="V13" s="10">
        <v>473.69200000000001</v>
      </c>
      <c r="W13" s="10">
        <v>191.43100000000001</v>
      </c>
      <c r="X13" s="10">
        <v>120.259</v>
      </c>
      <c r="Y13" s="10">
        <v>200.869</v>
      </c>
      <c r="Z13" s="10">
        <v>224.17400000000001</v>
      </c>
      <c r="AA13" s="10">
        <v>231.38399999999999</v>
      </c>
      <c r="AB13" s="10">
        <v>322.94299999999998</v>
      </c>
      <c r="AC13" s="10">
        <v>257.34399999999999</v>
      </c>
      <c r="AD13" s="10">
        <v>68.742000000000004</v>
      </c>
      <c r="AE13" s="10">
        <v>272.79300000000001</v>
      </c>
      <c r="AF13" s="10">
        <v>433.50700000000001</v>
      </c>
      <c r="AG13" s="10">
        <v>168.86699999999999</v>
      </c>
      <c r="AH13" s="26">
        <v>353.07799999999997</v>
      </c>
      <c r="AI13" s="4">
        <v>174.30199999999999</v>
      </c>
      <c r="AJ13" s="4">
        <v>101.602</v>
      </c>
      <c r="AK13" s="4">
        <v>459.41399999999999</v>
      </c>
      <c r="AL13" s="4">
        <v>265</v>
      </c>
      <c r="AM13" s="4">
        <v>170.00800000000001</v>
      </c>
    </row>
    <row r="14" spans="1:54" ht="14.4" x14ac:dyDescent="0.3">
      <c r="A14" s="25">
        <v>44743</v>
      </c>
      <c r="B14">
        <v>58.3</v>
      </c>
      <c r="C14">
        <v>290.18</v>
      </c>
      <c r="D14" s="10">
        <v>165</v>
      </c>
      <c r="E14" s="10">
        <v>463.108</v>
      </c>
      <c r="F14" s="10">
        <v>388.98399999999998</v>
      </c>
      <c r="G14" s="10">
        <v>231.351</v>
      </c>
      <c r="H14" s="10">
        <v>73.798000000000002</v>
      </c>
      <c r="I14" s="10">
        <v>317.12200000000001</v>
      </c>
      <c r="J14" s="10">
        <v>76.188000000000002</v>
      </c>
      <c r="K14" s="10">
        <v>22.672000000000001</v>
      </c>
      <c r="L14" s="10">
        <v>154.00299999999999</v>
      </c>
      <c r="M14" s="10">
        <v>162.107</v>
      </c>
      <c r="N14" s="10">
        <v>174.96299999999999</v>
      </c>
      <c r="O14" s="10">
        <v>28.187999999999999</v>
      </c>
      <c r="P14" s="10">
        <v>228.43299999999999</v>
      </c>
      <c r="Q14" s="10">
        <v>19.956</v>
      </c>
      <c r="R14" s="10">
        <v>432.62599999999998</v>
      </c>
      <c r="S14" s="10">
        <v>284.714</v>
      </c>
      <c r="T14" s="10">
        <v>310.03100000000001</v>
      </c>
      <c r="U14" s="10">
        <v>336.92399999999998</v>
      </c>
      <c r="V14" s="10">
        <v>320.08</v>
      </c>
      <c r="W14" s="10">
        <v>59.951000000000001</v>
      </c>
      <c r="X14" s="10">
        <v>31.009</v>
      </c>
      <c r="Y14" s="10">
        <v>83.980999999999995</v>
      </c>
      <c r="Z14" s="10">
        <v>78.846999999999994</v>
      </c>
      <c r="AA14" s="10">
        <v>173.14500000000001</v>
      </c>
      <c r="AB14" s="10">
        <v>246.767</v>
      </c>
      <c r="AC14" s="10">
        <v>73.259</v>
      </c>
      <c r="AD14" s="10">
        <v>11.117000000000001</v>
      </c>
      <c r="AE14" s="10">
        <v>207.506</v>
      </c>
      <c r="AF14" s="10">
        <v>344.24099999999999</v>
      </c>
      <c r="AG14" s="10">
        <v>165</v>
      </c>
      <c r="AH14" s="26">
        <v>602.327</v>
      </c>
      <c r="AI14" s="4">
        <v>65.968999999999994</v>
      </c>
      <c r="AJ14" s="4">
        <v>37.561</v>
      </c>
      <c r="AK14" s="4">
        <v>293.34699999999998</v>
      </c>
      <c r="AL14" s="4">
        <v>129.89599999999999</v>
      </c>
      <c r="AM14" s="4">
        <v>71.271000000000001</v>
      </c>
    </row>
    <row r="15" spans="1:54" ht="14.4" x14ac:dyDescent="0.3">
      <c r="A15" s="25">
        <v>44774</v>
      </c>
      <c r="B15">
        <v>28.33</v>
      </c>
      <c r="C15">
        <v>114.23</v>
      </c>
      <c r="D15" s="10">
        <v>58</v>
      </c>
      <c r="E15" s="10">
        <v>173.71600000000001</v>
      </c>
      <c r="F15" s="10">
        <v>151.76300000000001</v>
      </c>
      <c r="G15" s="10">
        <v>80.945999999999998</v>
      </c>
      <c r="H15" s="10">
        <v>37.387999999999998</v>
      </c>
      <c r="I15" s="10">
        <v>107.67</v>
      </c>
      <c r="J15" s="10">
        <v>51.363</v>
      </c>
      <c r="K15" s="10">
        <v>21.195</v>
      </c>
      <c r="L15" s="10">
        <v>58</v>
      </c>
      <c r="M15" s="10">
        <v>51.518000000000001</v>
      </c>
      <c r="N15" s="10">
        <v>71.855999999999995</v>
      </c>
      <c r="O15" s="10">
        <v>17.013000000000002</v>
      </c>
      <c r="P15" s="10">
        <v>172.53299999999999</v>
      </c>
      <c r="Q15" s="10">
        <v>19.866</v>
      </c>
      <c r="R15" s="10">
        <v>146.87899999999999</v>
      </c>
      <c r="S15" s="10">
        <v>85.74</v>
      </c>
      <c r="T15" s="10">
        <v>143.67099999999999</v>
      </c>
      <c r="U15" s="10">
        <v>109.693</v>
      </c>
      <c r="V15" s="10">
        <v>108.08</v>
      </c>
      <c r="W15" s="10">
        <v>31.834</v>
      </c>
      <c r="X15" s="10">
        <v>19.706</v>
      </c>
      <c r="Y15" s="10">
        <v>34.450000000000003</v>
      </c>
      <c r="Z15" s="10">
        <v>33.978999999999999</v>
      </c>
      <c r="AA15" s="10">
        <v>64.64</v>
      </c>
      <c r="AB15" s="10">
        <v>77.89</v>
      </c>
      <c r="AC15" s="10">
        <v>40.945999999999998</v>
      </c>
      <c r="AD15" s="10">
        <v>26.315000000000001</v>
      </c>
      <c r="AE15" s="10">
        <v>61.951999999999998</v>
      </c>
      <c r="AF15" s="10">
        <v>103.32899999999999</v>
      </c>
      <c r="AG15" s="10">
        <v>52.69</v>
      </c>
      <c r="AH15" s="26">
        <v>174.51400000000001</v>
      </c>
      <c r="AI15" s="4">
        <v>30.657</v>
      </c>
      <c r="AJ15" s="4">
        <v>22.497</v>
      </c>
      <c r="AK15" s="4">
        <v>95.268000000000001</v>
      </c>
      <c r="AL15" s="4">
        <v>47.22</v>
      </c>
      <c r="AM15" s="4">
        <v>31.655000000000001</v>
      </c>
    </row>
    <row r="16" spans="1:54" ht="14.4" x14ac:dyDescent="0.3">
      <c r="A16" s="25">
        <v>44805</v>
      </c>
      <c r="B16">
        <v>20.6</v>
      </c>
      <c r="C16">
        <v>64.92</v>
      </c>
      <c r="D16" s="10">
        <v>43</v>
      </c>
      <c r="E16" s="10">
        <v>88.977999999999994</v>
      </c>
      <c r="F16" s="10">
        <v>76.731999999999999</v>
      </c>
      <c r="G16" s="10">
        <v>56.347999999999999</v>
      </c>
      <c r="H16" s="10">
        <v>38.183999999999997</v>
      </c>
      <c r="I16" s="10">
        <v>63.051000000000002</v>
      </c>
      <c r="J16" s="10">
        <v>33.545999999999999</v>
      </c>
      <c r="K16" s="10">
        <v>19.344000000000001</v>
      </c>
      <c r="L16" s="10">
        <v>43.789000000000001</v>
      </c>
      <c r="M16" s="10">
        <v>37.920999999999999</v>
      </c>
      <c r="N16" s="10">
        <v>56.604999999999997</v>
      </c>
      <c r="O16" s="10">
        <v>20.32</v>
      </c>
      <c r="P16" s="10">
        <v>65.772000000000006</v>
      </c>
      <c r="Q16" s="10">
        <v>19.876000000000001</v>
      </c>
      <c r="R16" s="10">
        <v>60.723999999999997</v>
      </c>
      <c r="S16" s="10">
        <v>49.768000000000001</v>
      </c>
      <c r="T16" s="10">
        <v>88.808000000000007</v>
      </c>
      <c r="U16" s="10">
        <v>49.889000000000003</v>
      </c>
      <c r="V16" s="10">
        <v>71.683000000000007</v>
      </c>
      <c r="W16" s="10">
        <v>35.787999999999997</v>
      </c>
      <c r="X16" s="10">
        <v>18.478000000000002</v>
      </c>
      <c r="Y16" s="10">
        <v>33.875999999999998</v>
      </c>
      <c r="Z16" s="10">
        <v>32.997</v>
      </c>
      <c r="AA16" s="10">
        <v>51.398000000000003</v>
      </c>
      <c r="AB16" s="10">
        <v>43</v>
      </c>
      <c r="AC16" s="10">
        <v>32.688000000000002</v>
      </c>
      <c r="AD16" s="10">
        <v>24.111999999999998</v>
      </c>
      <c r="AE16" s="10">
        <v>43.965000000000003</v>
      </c>
      <c r="AF16" s="10">
        <v>48.84</v>
      </c>
      <c r="AG16" s="10">
        <v>33.954000000000001</v>
      </c>
      <c r="AH16" s="26">
        <v>74.67</v>
      </c>
      <c r="AI16" s="4">
        <v>23.567</v>
      </c>
      <c r="AJ16" s="4">
        <v>28.117000000000001</v>
      </c>
      <c r="AK16" s="4">
        <v>63.661999999999999</v>
      </c>
      <c r="AL16" s="4">
        <v>34.991</v>
      </c>
      <c r="AM16" s="4">
        <v>21.49</v>
      </c>
    </row>
    <row r="17" spans="1:39" ht="14.4" x14ac:dyDescent="0.3">
      <c r="A17" s="25">
        <v>44835</v>
      </c>
      <c r="B17">
        <v>26.87</v>
      </c>
      <c r="C17">
        <v>63.37</v>
      </c>
      <c r="D17" s="10">
        <v>44.09</v>
      </c>
      <c r="E17" s="10">
        <v>110.396</v>
      </c>
      <c r="F17" s="10">
        <v>77.463999999999999</v>
      </c>
      <c r="G17" s="10">
        <v>65.736000000000004</v>
      </c>
      <c r="H17" s="10">
        <v>44.225999999999999</v>
      </c>
      <c r="I17" s="10">
        <v>69.290000000000006</v>
      </c>
      <c r="J17" s="10">
        <v>28.986999999999998</v>
      </c>
      <c r="K17" s="10">
        <v>21.931000000000001</v>
      </c>
      <c r="L17" s="10">
        <v>42.039000000000001</v>
      </c>
      <c r="M17" s="10">
        <v>45.936999999999998</v>
      </c>
      <c r="N17" s="10">
        <v>39.85</v>
      </c>
      <c r="O17" s="10">
        <v>20.797999999999998</v>
      </c>
      <c r="P17" s="10">
        <v>53.405999999999999</v>
      </c>
      <c r="Q17" s="10">
        <v>32.338000000000001</v>
      </c>
      <c r="R17" s="10">
        <v>55.052999999999997</v>
      </c>
      <c r="S17" s="10">
        <v>49.524000000000001</v>
      </c>
      <c r="T17" s="10">
        <v>80.977000000000004</v>
      </c>
      <c r="U17" s="10">
        <v>50.673999999999999</v>
      </c>
      <c r="V17" s="10">
        <v>49.723999999999997</v>
      </c>
      <c r="W17" s="10">
        <v>35.603000000000002</v>
      </c>
      <c r="X17" s="10">
        <v>21.978999999999999</v>
      </c>
      <c r="Y17" s="10">
        <v>36.255000000000003</v>
      </c>
      <c r="Z17" s="10">
        <v>28.318999999999999</v>
      </c>
      <c r="AA17" s="10">
        <v>48.616</v>
      </c>
      <c r="AB17" s="10">
        <v>44.773000000000003</v>
      </c>
      <c r="AC17" s="10">
        <v>50.804000000000002</v>
      </c>
      <c r="AD17" s="10">
        <v>42.194000000000003</v>
      </c>
      <c r="AE17" s="10">
        <v>41.134999999999998</v>
      </c>
      <c r="AF17" s="10">
        <v>51.024999999999999</v>
      </c>
      <c r="AG17" s="10">
        <v>30.003</v>
      </c>
      <c r="AH17" s="26">
        <v>66.275999999999996</v>
      </c>
      <c r="AI17" s="4">
        <v>26.646999999999998</v>
      </c>
      <c r="AJ17" s="4">
        <v>33.923000000000002</v>
      </c>
      <c r="AK17" s="4">
        <v>116.992</v>
      </c>
      <c r="AL17" s="4">
        <v>36.585999999999999</v>
      </c>
      <c r="AM17" s="4">
        <v>30.308</v>
      </c>
    </row>
    <row r="18" spans="1:39" ht="14.4" x14ac:dyDescent="0.3">
      <c r="A18" s="25">
        <v>44866</v>
      </c>
      <c r="B18">
        <v>33.68</v>
      </c>
      <c r="C18">
        <v>49.75</v>
      </c>
      <c r="D18" s="10">
        <v>42.9</v>
      </c>
      <c r="E18" s="10">
        <v>62.246000000000002</v>
      </c>
      <c r="F18" s="10">
        <v>60.677</v>
      </c>
      <c r="G18" s="10">
        <v>43.482999999999997</v>
      </c>
      <c r="H18" s="10">
        <v>42.034999999999997</v>
      </c>
      <c r="I18" s="10">
        <v>58.921999999999997</v>
      </c>
      <c r="J18" s="10">
        <v>29.809000000000001</v>
      </c>
      <c r="K18" s="10">
        <v>25.004000000000001</v>
      </c>
      <c r="L18" s="10">
        <v>36.933999999999997</v>
      </c>
      <c r="M18" s="10">
        <v>39.932000000000002</v>
      </c>
      <c r="N18" s="10">
        <v>40.168999999999997</v>
      </c>
      <c r="O18" s="10">
        <v>23.077000000000002</v>
      </c>
      <c r="P18" s="10">
        <v>44.529000000000003</v>
      </c>
      <c r="Q18" s="10">
        <v>30.49</v>
      </c>
      <c r="R18" s="10">
        <v>48.418999999999997</v>
      </c>
      <c r="S18" s="10">
        <v>47.784999999999997</v>
      </c>
      <c r="T18" s="10">
        <v>55.710999999999999</v>
      </c>
      <c r="U18" s="10">
        <v>41.146000000000001</v>
      </c>
      <c r="V18" s="10">
        <v>43.634</v>
      </c>
      <c r="W18" s="10">
        <v>32.371000000000002</v>
      </c>
      <c r="X18" s="10">
        <v>31.17</v>
      </c>
      <c r="Y18" s="10">
        <v>31.425999999999998</v>
      </c>
      <c r="Z18" s="10">
        <v>29.59</v>
      </c>
      <c r="AA18" s="10">
        <v>48.753</v>
      </c>
      <c r="AB18" s="10">
        <v>40.33</v>
      </c>
      <c r="AC18" s="10">
        <v>38.612000000000002</v>
      </c>
      <c r="AD18" s="10">
        <v>35.78</v>
      </c>
      <c r="AE18" s="10">
        <v>42.082999999999998</v>
      </c>
      <c r="AF18" s="10">
        <v>47.420999999999999</v>
      </c>
      <c r="AG18" s="10">
        <v>31.459</v>
      </c>
      <c r="AH18" s="26">
        <v>55.902000000000001</v>
      </c>
      <c r="AI18" s="4">
        <v>33.728000000000002</v>
      </c>
      <c r="AJ18" s="4">
        <v>29.184000000000001</v>
      </c>
      <c r="AK18" s="4">
        <v>61.021000000000001</v>
      </c>
      <c r="AL18" s="4">
        <v>35.356000000000002</v>
      </c>
      <c r="AM18" s="4">
        <v>35.017000000000003</v>
      </c>
    </row>
    <row r="19" spans="1:39" ht="14.4" x14ac:dyDescent="0.3">
      <c r="A19" s="25">
        <v>44896</v>
      </c>
      <c r="B19">
        <v>31.1</v>
      </c>
      <c r="C19">
        <v>35</v>
      </c>
      <c r="D19" s="10">
        <v>32.799999999999997</v>
      </c>
      <c r="E19" s="10">
        <v>48.564</v>
      </c>
      <c r="F19" s="10">
        <v>45.545000000000002</v>
      </c>
      <c r="G19" s="10">
        <v>35.356000000000002</v>
      </c>
      <c r="H19" s="10">
        <v>29.72</v>
      </c>
      <c r="I19" s="10">
        <v>47.363999999999997</v>
      </c>
      <c r="J19" s="10">
        <v>26.361999999999998</v>
      </c>
      <c r="K19" s="10">
        <v>21.611999999999998</v>
      </c>
      <c r="L19" s="10">
        <v>31.652999999999999</v>
      </c>
      <c r="M19" s="10">
        <v>31.824000000000002</v>
      </c>
      <c r="N19" s="10">
        <v>34.728999999999999</v>
      </c>
      <c r="O19" s="10">
        <v>19.725999999999999</v>
      </c>
      <c r="P19" s="10">
        <v>37.722000000000001</v>
      </c>
      <c r="Q19" s="10">
        <v>24.065000000000001</v>
      </c>
      <c r="R19" s="10">
        <v>47.085000000000001</v>
      </c>
      <c r="S19" s="10">
        <v>44.569000000000003</v>
      </c>
      <c r="T19" s="10">
        <v>45.515000000000001</v>
      </c>
      <c r="U19" s="10">
        <v>36.262</v>
      </c>
      <c r="V19" s="10">
        <v>37.963999999999999</v>
      </c>
      <c r="W19" s="10">
        <v>26.442</v>
      </c>
      <c r="X19" s="10">
        <v>23.789000000000001</v>
      </c>
      <c r="Y19" s="10">
        <v>25.984999999999999</v>
      </c>
      <c r="Z19" s="10">
        <v>25.292000000000002</v>
      </c>
      <c r="AA19" s="10">
        <v>34.767000000000003</v>
      </c>
      <c r="AB19" s="10">
        <v>35.286999999999999</v>
      </c>
      <c r="AC19" s="10">
        <v>33.643000000000001</v>
      </c>
      <c r="AD19" s="10">
        <v>26.027999999999999</v>
      </c>
      <c r="AE19" s="10">
        <v>33.554000000000002</v>
      </c>
      <c r="AF19" s="10">
        <v>38.279000000000003</v>
      </c>
      <c r="AG19" s="10">
        <v>26.341000000000001</v>
      </c>
      <c r="AH19" s="26">
        <v>45.768000000000001</v>
      </c>
      <c r="AI19" s="4">
        <v>28.295000000000002</v>
      </c>
      <c r="AJ19" s="4">
        <v>23.114000000000001</v>
      </c>
      <c r="AK19" s="4">
        <v>46.405999999999999</v>
      </c>
      <c r="AL19" s="4">
        <v>32.113999999999997</v>
      </c>
      <c r="AM19" s="4">
        <v>30.776</v>
      </c>
    </row>
    <row r="20" spans="1:39" ht="14.4" x14ac:dyDescent="0.3">
      <c r="A20" s="25">
        <v>44927</v>
      </c>
      <c r="B20">
        <v>28.8</v>
      </c>
      <c r="C20">
        <v>33.299999999999997</v>
      </c>
      <c r="D20" s="10">
        <v>31.1</v>
      </c>
      <c r="E20" s="10">
        <v>43.103999999999999</v>
      </c>
      <c r="F20" s="10">
        <v>39.26</v>
      </c>
      <c r="G20" s="10">
        <v>30.459</v>
      </c>
      <c r="H20" s="10">
        <v>25.513000000000002</v>
      </c>
      <c r="I20" s="10">
        <v>40.856000000000002</v>
      </c>
      <c r="J20" s="10">
        <v>23.065999999999999</v>
      </c>
      <c r="K20" s="10">
        <v>18.93</v>
      </c>
      <c r="L20" s="10">
        <v>27.513999999999999</v>
      </c>
      <c r="M20" s="10">
        <v>26.905999999999999</v>
      </c>
      <c r="N20" s="10">
        <v>29.838000000000001</v>
      </c>
      <c r="O20" s="10">
        <v>17.774999999999999</v>
      </c>
      <c r="P20" s="10">
        <v>32.881999999999998</v>
      </c>
      <c r="Q20" s="10">
        <v>20.891999999999999</v>
      </c>
      <c r="R20" s="10">
        <v>37.201999999999998</v>
      </c>
      <c r="S20" s="10">
        <v>43.8</v>
      </c>
      <c r="T20" s="10">
        <v>39.247999999999998</v>
      </c>
      <c r="U20" s="10">
        <v>30.818999999999999</v>
      </c>
      <c r="V20" s="10">
        <v>33.308</v>
      </c>
      <c r="W20" s="10">
        <v>22.963000000000001</v>
      </c>
      <c r="X20" s="10">
        <v>19.678000000000001</v>
      </c>
      <c r="Y20" s="10">
        <v>22.638999999999999</v>
      </c>
      <c r="Z20" s="10">
        <v>22.507999999999999</v>
      </c>
      <c r="AA20" s="10">
        <v>29.181000000000001</v>
      </c>
      <c r="AB20" s="10">
        <v>34.698</v>
      </c>
      <c r="AC20" s="10">
        <v>30.91</v>
      </c>
      <c r="AD20" s="10">
        <v>21.527000000000001</v>
      </c>
      <c r="AE20" s="10">
        <v>30.466999999999999</v>
      </c>
      <c r="AF20" s="10">
        <v>32.872999999999998</v>
      </c>
      <c r="AG20" s="10">
        <v>23.827000000000002</v>
      </c>
      <c r="AH20" s="26">
        <v>40.889000000000003</v>
      </c>
      <c r="AI20" s="4">
        <v>23.757000000000001</v>
      </c>
      <c r="AJ20" s="4">
        <v>20.427</v>
      </c>
      <c r="AK20" s="4">
        <v>41.94</v>
      </c>
      <c r="AL20" s="4">
        <v>36.25</v>
      </c>
      <c r="AM20" s="4">
        <v>28.347000000000001</v>
      </c>
    </row>
    <row r="21" spans="1:39" ht="14.4" x14ac:dyDescent="0.3">
      <c r="A21" s="25">
        <v>44958</v>
      </c>
      <c r="B21">
        <v>26.6</v>
      </c>
      <c r="C21">
        <v>30.5</v>
      </c>
      <c r="D21" s="10">
        <v>28.5</v>
      </c>
      <c r="E21" s="10">
        <v>37.210999999999999</v>
      </c>
      <c r="F21" s="10">
        <v>33.250999999999998</v>
      </c>
      <c r="G21" s="10">
        <v>26.373999999999999</v>
      </c>
      <c r="H21" s="10">
        <v>60.963999999999999</v>
      </c>
      <c r="I21" s="10">
        <v>35.997999999999998</v>
      </c>
      <c r="J21" s="10">
        <v>19.858000000000001</v>
      </c>
      <c r="K21" s="10">
        <v>18.100999999999999</v>
      </c>
      <c r="L21" s="10">
        <v>24.391999999999999</v>
      </c>
      <c r="M21" s="10">
        <v>27.088999999999999</v>
      </c>
      <c r="N21" s="10">
        <v>25.838000000000001</v>
      </c>
      <c r="O21" s="10">
        <v>16.890999999999998</v>
      </c>
      <c r="P21" s="10">
        <v>27.742000000000001</v>
      </c>
      <c r="Q21" s="10">
        <v>28.873999999999999</v>
      </c>
      <c r="R21" s="10">
        <v>40.029000000000003</v>
      </c>
      <c r="S21" s="10">
        <v>35.353999999999999</v>
      </c>
      <c r="T21" s="10">
        <v>32.795000000000002</v>
      </c>
      <c r="U21" s="10">
        <v>28.033000000000001</v>
      </c>
      <c r="V21" s="10">
        <v>32.323</v>
      </c>
      <c r="W21" s="10">
        <v>20.044</v>
      </c>
      <c r="X21" s="10">
        <v>17.196000000000002</v>
      </c>
      <c r="Y21" s="10">
        <v>28.123999999999999</v>
      </c>
      <c r="Z21" s="10">
        <v>20.79</v>
      </c>
      <c r="AA21" s="10">
        <v>25.684999999999999</v>
      </c>
      <c r="AB21" s="10">
        <v>29.058</v>
      </c>
      <c r="AC21" s="10">
        <v>28.43</v>
      </c>
      <c r="AD21" s="10">
        <v>18.346</v>
      </c>
      <c r="AE21" s="10">
        <v>28.07</v>
      </c>
      <c r="AF21" s="10">
        <v>27.637</v>
      </c>
      <c r="AG21" s="10">
        <v>22.585000000000001</v>
      </c>
      <c r="AH21" s="26">
        <v>36.609000000000002</v>
      </c>
      <c r="AI21" s="4">
        <v>20.977</v>
      </c>
      <c r="AJ21" s="4">
        <v>24.800999999999998</v>
      </c>
      <c r="AK21" s="4">
        <v>44.012</v>
      </c>
      <c r="AL21" s="4">
        <v>29.882000000000001</v>
      </c>
      <c r="AM21" s="4">
        <v>27.221</v>
      </c>
    </row>
    <row r="22" spans="1:39" ht="14.4" x14ac:dyDescent="0.3">
      <c r="A22" s="25">
        <v>44986</v>
      </c>
      <c r="B22">
        <v>48.2</v>
      </c>
      <c r="C22">
        <v>58.2</v>
      </c>
      <c r="D22" s="10">
        <v>53.1</v>
      </c>
      <c r="E22" s="10">
        <v>51.27</v>
      </c>
      <c r="F22" s="10">
        <v>42.488999999999997</v>
      </c>
      <c r="G22" s="10">
        <v>34.622</v>
      </c>
      <c r="H22" s="10">
        <v>120.316</v>
      </c>
      <c r="I22" s="10">
        <v>50.819000000000003</v>
      </c>
      <c r="J22" s="10">
        <v>33.164000000000001</v>
      </c>
      <c r="K22" s="10">
        <v>50.527000000000001</v>
      </c>
      <c r="L22" s="10">
        <v>43.109000000000002</v>
      </c>
      <c r="M22" s="10">
        <v>34.655000000000001</v>
      </c>
      <c r="N22" s="10">
        <v>47.445999999999998</v>
      </c>
      <c r="O22" s="10">
        <v>36.969000000000001</v>
      </c>
      <c r="P22" s="10">
        <v>49.643000000000001</v>
      </c>
      <c r="Q22" s="10">
        <v>58.679000000000002</v>
      </c>
      <c r="R22" s="10">
        <v>56.32</v>
      </c>
      <c r="S22" s="10">
        <v>58.375</v>
      </c>
      <c r="T22" s="10">
        <v>51.847999999999999</v>
      </c>
      <c r="U22" s="10">
        <v>45.133000000000003</v>
      </c>
      <c r="V22" s="10">
        <v>42.22</v>
      </c>
      <c r="W22" s="10">
        <v>33.302999999999997</v>
      </c>
      <c r="X22" s="10">
        <v>26.047999999999998</v>
      </c>
      <c r="Y22" s="10">
        <v>36.597999999999999</v>
      </c>
      <c r="Z22" s="10">
        <v>50.698</v>
      </c>
      <c r="AA22" s="10">
        <v>46.292000000000002</v>
      </c>
      <c r="AB22" s="10">
        <v>37.832999999999998</v>
      </c>
      <c r="AC22" s="10">
        <v>63.167999999999999</v>
      </c>
      <c r="AD22" s="10">
        <v>26.498999999999999</v>
      </c>
      <c r="AE22" s="10">
        <v>47.825000000000003</v>
      </c>
      <c r="AF22" s="10">
        <v>37.826999999999998</v>
      </c>
      <c r="AG22" s="10">
        <v>30.498000000000001</v>
      </c>
      <c r="AH22" s="26">
        <v>64.343999999999994</v>
      </c>
      <c r="AI22" s="4">
        <v>34.783000000000001</v>
      </c>
      <c r="AJ22" s="4">
        <v>38.210999999999999</v>
      </c>
      <c r="AK22" s="4">
        <v>73.647000000000006</v>
      </c>
      <c r="AL22" s="4">
        <v>45.323999999999998</v>
      </c>
      <c r="AM22" s="4">
        <v>44.872</v>
      </c>
    </row>
    <row r="23" spans="1:39" ht="14.4" x14ac:dyDescent="0.3">
      <c r="A23" s="25">
        <v>45017</v>
      </c>
      <c r="B23">
        <v>67.3</v>
      </c>
      <c r="C23">
        <v>101.7</v>
      </c>
      <c r="D23" s="10">
        <v>82.4</v>
      </c>
      <c r="E23" s="10">
        <v>59.436999999999998</v>
      </c>
      <c r="F23" s="10">
        <v>54.627000000000002</v>
      </c>
      <c r="G23" s="10">
        <v>85.573999999999998</v>
      </c>
      <c r="H23" s="10">
        <v>202.23599999999999</v>
      </c>
      <c r="I23" s="10">
        <v>91.763000000000005</v>
      </c>
      <c r="J23" s="10">
        <v>66.316999999999993</v>
      </c>
      <c r="K23" s="10">
        <v>102.803</v>
      </c>
      <c r="L23" s="10">
        <v>89.081999999999994</v>
      </c>
      <c r="M23" s="10">
        <v>57.268000000000001</v>
      </c>
      <c r="N23" s="10">
        <v>63.357999999999997</v>
      </c>
      <c r="O23" s="10">
        <v>60.93</v>
      </c>
      <c r="P23" s="10">
        <v>88.344999999999999</v>
      </c>
      <c r="Q23" s="10">
        <v>57.814999999999998</v>
      </c>
      <c r="R23" s="10">
        <v>110.352</v>
      </c>
      <c r="S23" s="10">
        <v>85.399000000000001</v>
      </c>
      <c r="T23" s="10">
        <v>83.194000000000003</v>
      </c>
      <c r="U23" s="10">
        <v>59.771000000000001</v>
      </c>
      <c r="V23" s="10">
        <v>76.462999999999994</v>
      </c>
      <c r="W23" s="10">
        <v>43.01</v>
      </c>
      <c r="X23" s="10">
        <v>55.265999999999998</v>
      </c>
      <c r="Y23" s="10">
        <v>60.246000000000002</v>
      </c>
      <c r="Z23" s="10">
        <v>105.765</v>
      </c>
      <c r="AA23" s="10">
        <v>69.423000000000002</v>
      </c>
      <c r="AB23" s="10">
        <v>95.724999999999994</v>
      </c>
      <c r="AC23" s="10">
        <v>67.171000000000006</v>
      </c>
      <c r="AD23" s="10">
        <v>31.382999999999999</v>
      </c>
      <c r="AE23" s="10">
        <v>75.31</v>
      </c>
      <c r="AF23" s="10">
        <v>51.692</v>
      </c>
      <c r="AG23" s="10">
        <v>53.837000000000003</v>
      </c>
      <c r="AH23" s="26">
        <v>126.23699999999999</v>
      </c>
      <c r="AI23" s="4">
        <v>41.710999999999999</v>
      </c>
      <c r="AJ23" s="4">
        <v>67.694000000000003</v>
      </c>
      <c r="AK23" s="4">
        <v>82.236000000000004</v>
      </c>
      <c r="AL23" s="4">
        <v>50.524000000000001</v>
      </c>
      <c r="AM23" s="4">
        <v>49.819000000000003</v>
      </c>
    </row>
    <row r="24" spans="1:39" ht="14.4" x14ac:dyDescent="0.3">
      <c r="A24" s="25">
        <v>45047</v>
      </c>
      <c r="B24">
        <v>122.6</v>
      </c>
      <c r="C24">
        <v>213.4</v>
      </c>
      <c r="D24" s="10">
        <v>168.8</v>
      </c>
      <c r="E24" s="10">
        <v>137.279</v>
      </c>
      <c r="F24" s="10">
        <v>157.136</v>
      </c>
      <c r="G24" s="10">
        <v>221.40700000000001</v>
      </c>
      <c r="H24" s="10">
        <v>304.71899999999999</v>
      </c>
      <c r="I24" s="10">
        <v>276.00799999999998</v>
      </c>
      <c r="J24" s="10">
        <v>105.63500000000001</v>
      </c>
      <c r="K24" s="10">
        <v>134.43199999999999</v>
      </c>
      <c r="L24" s="10">
        <v>87.647000000000006</v>
      </c>
      <c r="M24" s="10">
        <v>90.191000000000003</v>
      </c>
      <c r="N24" s="10">
        <v>147.07900000000001</v>
      </c>
      <c r="O24" s="10">
        <v>167.922</v>
      </c>
      <c r="P24" s="10">
        <v>183.19300000000001</v>
      </c>
      <c r="Q24" s="10">
        <v>54.424999999999997</v>
      </c>
      <c r="R24" s="10">
        <v>148.38499999999999</v>
      </c>
      <c r="S24" s="10">
        <v>326.10000000000002</v>
      </c>
      <c r="T24" s="10">
        <v>159.239</v>
      </c>
      <c r="U24" s="10">
        <v>158.477</v>
      </c>
      <c r="V24" s="10">
        <v>160.518</v>
      </c>
      <c r="W24" s="10">
        <v>91.78</v>
      </c>
      <c r="X24" s="10">
        <v>49.08</v>
      </c>
      <c r="Y24" s="10">
        <v>58.813000000000002</v>
      </c>
      <c r="Z24" s="10">
        <v>98.001000000000005</v>
      </c>
      <c r="AA24" s="10">
        <v>126.798</v>
      </c>
      <c r="AB24" s="10">
        <v>230.148</v>
      </c>
      <c r="AC24" s="10">
        <v>167.38800000000001</v>
      </c>
      <c r="AD24" s="10">
        <v>98.454999999999998</v>
      </c>
      <c r="AE24" s="10">
        <v>126.209</v>
      </c>
      <c r="AF24" s="10">
        <v>26.619</v>
      </c>
      <c r="AG24" s="10">
        <v>135.48099999999999</v>
      </c>
      <c r="AH24" s="26">
        <v>179.00200000000001</v>
      </c>
      <c r="AI24" s="4">
        <v>61.843000000000004</v>
      </c>
      <c r="AJ24" s="4">
        <v>168.822</v>
      </c>
      <c r="AK24" s="4">
        <v>183.517</v>
      </c>
      <c r="AL24" s="4">
        <v>101.70699999999999</v>
      </c>
      <c r="AM24" s="4">
        <v>186.85900000000001</v>
      </c>
    </row>
    <row r="25" spans="1:39" ht="14.4" x14ac:dyDescent="0.3">
      <c r="A25" s="25">
        <v>45078</v>
      </c>
      <c r="B25">
        <v>186.5</v>
      </c>
      <c r="C25">
        <v>387.7</v>
      </c>
      <c r="D25" s="10">
        <v>278</v>
      </c>
      <c r="E25" s="10">
        <v>553.98299999999995</v>
      </c>
      <c r="F25" s="10">
        <v>380.286</v>
      </c>
      <c r="G25" s="10">
        <v>208.113</v>
      </c>
      <c r="H25" s="10">
        <v>867.83</v>
      </c>
      <c r="I25" s="10">
        <v>199.39699999999999</v>
      </c>
      <c r="J25" s="10">
        <v>134.16800000000001</v>
      </c>
      <c r="K25" s="10">
        <v>242.50299999999999</v>
      </c>
      <c r="L25" s="10">
        <v>258.74400000000003</v>
      </c>
      <c r="M25" s="10">
        <v>364.37599999999998</v>
      </c>
      <c r="N25" s="10">
        <v>59.444000000000003</v>
      </c>
      <c r="O25" s="10">
        <v>345.91699999999997</v>
      </c>
      <c r="P25" s="10">
        <v>159.47900000000001</v>
      </c>
      <c r="Q25" s="10">
        <v>389.44</v>
      </c>
      <c r="R25" s="10">
        <v>571.03499999999997</v>
      </c>
      <c r="S25" s="10">
        <v>702.83500000000004</v>
      </c>
      <c r="T25" s="10">
        <v>308.48500000000001</v>
      </c>
      <c r="U25" s="10">
        <v>529.33399999999995</v>
      </c>
      <c r="V25" s="10">
        <v>223.49299999999999</v>
      </c>
      <c r="W25" s="10">
        <v>121.545</v>
      </c>
      <c r="X25" s="10">
        <v>186.72300000000001</v>
      </c>
      <c r="Y25" s="10">
        <v>218.76499999999999</v>
      </c>
      <c r="Z25" s="10">
        <v>237.45699999999999</v>
      </c>
      <c r="AA25" s="10">
        <v>350.12799999999999</v>
      </c>
      <c r="AB25" s="10">
        <v>278.45999999999998</v>
      </c>
      <c r="AC25" s="10">
        <v>67.156999999999996</v>
      </c>
      <c r="AD25" s="10">
        <v>262.53500000000003</v>
      </c>
      <c r="AE25" s="10">
        <v>439.29199999999997</v>
      </c>
      <c r="AF25" s="10">
        <v>199.256</v>
      </c>
      <c r="AG25" s="10">
        <v>369.36700000000002</v>
      </c>
      <c r="AH25" s="26">
        <v>206.74799999999999</v>
      </c>
      <c r="AI25" s="4">
        <v>94.334999999999994</v>
      </c>
      <c r="AJ25" s="4">
        <v>443.45100000000002</v>
      </c>
      <c r="AK25" s="4">
        <v>296.82</v>
      </c>
      <c r="AL25" s="4">
        <v>176.30099999999999</v>
      </c>
      <c r="AM25" s="4">
        <v>422.98399999999998</v>
      </c>
    </row>
    <row r="26" spans="1:39" ht="14.4" x14ac:dyDescent="0.3">
      <c r="A26" s="25">
        <v>45108</v>
      </c>
      <c r="B26">
        <v>96.5</v>
      </c>
      <c r="C26">
        <v>245.4</v>
      </c>
      <c r="D26" s="10">
        <v>163.5</v>
      </c>
      <c r="E26" s="10">
        <v>411.58</v>
      </c>
      <c r="F26" s="10">
        <v>247.959</v>
      </c>
      <c r="G26" s="10">
        <v>84.924999999999997</v>
      </c>
      <c r="H26" s="10">
        <v>315.32900000000001</v>
      </c>
      <c r="I26" s="10">
        <v>86.031000000000006</v>
      </c>
      <c r="J26" s="10">
        <v>26.177</v>
      </c>
      <c r="K26" s="10">
        <v>151.16499999999999</v>
      </c>
      <c r="L26" s="10">
        <v>168.17099999999999</v>
      </c>
      <c r="M26" s="10">
        <v>178.61</v>
      </c>
      <c r="N26" s="10">
        <v>34.206000000000003</v>
      </c>
      <c r="O26" s="10">
        <v>225.53</v>
      </c>
      <c r="P26" s="10">
        <v>31.527999999999999</v>
      </c>
      <c r="Q26" s="10">
        <v>420.54</v>
      </c>
      <c r="R26" s="10">
        <v>297.21300000000002</v>
      </c>
      <c r="S26" s="10">
        <v>324.25799999999998</v>
      </c>
      <c r="T26" s="10">
        <v>355.14100000000002</v>
      </c>
      <c r="U26" s="10">
        <v>333.404</v>
      </c>
      <c r="V26" s="10">
        <v>68.935000000000002</v>
      </c>
      <c r="W26" s="10">
        <v>33.716999999999999</v>
      </c>
      <c r="X26" s="10">
        <v>79.691999999999993</v>
      </c>
      <c r="Y26" s="10">
        <v>77.725999999999999</v>
      </c>
      <c r="Z26" s="10">
        <v>174.57599999999999</v>
      </c>
      <c r="AA26" s="10">
        <v>272.24700000000001</v>
      </c>
      <c r="AB26" s="10">
        <v>78.584000000000003</v>
      </c>
      <c r="AC26" s="10">
        <v>11.718999999999999</v>
      </c>
      <c r="AD26" s="10">
        <v>203.74799999999999</v>
      </c>
      <c r="AE26" s="10">
        <v>359.06200000000001</v>
      </c>
      <c r="AF26" s="10">
        <v>179.429</v>
      </c>
      <c r="AG26" s="10">
        <v>616.24199999999996</v>
      </c>
      <c r="AH26" s="26">
        <v>78.037000000000006</v>
      </c>
      <c r="AI26" s="4">
        <v>37.598999999999997</v>
      </c>
      <c r="AJ26" s="4">
        <v>288.43799999999999</v>
      </c>
      <c r="AK26" s="4">
        <v>139.03</v>
      </c>
      <c r="AL26" s="4">
        <v>73.022000000000006</v>
      </c>
      <c r="AM26" s="4">
        <v>472.29300000000001</v>
      </c>
    </row>
    <row r="27" spans="1:39" ht="14.4" x14ac:dyDescent="0.3">
      <c r="A27" s="25">
        <v>45139</v>
      </c>
      <c r="B27">
        <v>46.9</v>
      </c>
      <c r="C27">
        <v>96.6</v>
      </c>
      <c r="D27" s="10">
        <v>70.7</v>
      </c>
      <c r="E27" s="10">
        <v>164.911</v>
      </c>
      <c r="F27" s="10">
        <v>90.63</v>
      </c>
      <c r="G27" s="10">
        <v>43.302999999999997</v>
      </c>
      <c r="H27" s="10">
        <v>111.61</v>
      </c>
      <c r="I27" s="10">
        <v>60.148000000000003</v>
      </c>
      <c r="J27" s="10">
        <v>23.937000000000001</v>
      </c>
      <c r="K27" s="10">
        <v>59.512</v>
      </c>
      <c r="L27" s="10">
        <v>55.944000000000003</v>
      </c>
      <c r="M27" s="10">
        <v>75.731999999999999</v>
      </c>
      <c r="N27" s="10">
        <v>21.111000000000001</v>
      </c>
      <c r="O27" s="10">
        <v>183.13399999999999</v>
      </c>
      <c r="P27" s="10">
        <v>27.315000000000001</v>
      </c>
      <c r="Q27" s="10">
        <v>149.96799999999999</v>
      </c>
      <c r="R27" s="10">
        <v>93.316000000000003</v>
      </c>
      <c r="S27" s="10">
        <v>153.899</v>
      </c>
      <c r="T27" s="10">
        <v>120.583</v>
      </c>
      <c r="U27" s="10">
        <v>115.995</v>
      </c>
      <c r="V27" s="10">
        <v>38.375999999999998</v>
      </c>
      <c r="W27" s="10">
        <v>20.901</v>
      </c>
      <c r="X27" s="10">
        <v>33.988</v>
      </c>
      <c r="Y27" s="10">
        <v>35.005000000000003</v>
      </c>
      <c r="Z27" s="10">
        <v>67.594999999999999</v>
      </c>
      <c r="AA27" s="10">
        <v>86.046000000000006</v>
      </c>
      <c r="AB27" s="10">
        <v>45.645000000000003</v>
      </c>
      <c r="AC27" s="10">
        <v>28.097000000000001</v>
      </c>
      <c r="AD27" s="10">
        <v>63.052999999999997</v>
      </c>
      <c r="AE27" s="10">
        <v>113.82599999999999</v>
      </c>
      <c r="AF27" s="10">
        <v>59.478999999999999</v>
      </c>
      <c r="AG27" s="10">
        <v>183.04900000000001</v>
      </c>
      <c r="AH27" s="26">
        <v>39.304000000000002</v>
      </c>
      <c r="AI27" s="4">
        <v>23.475000000000001</v>
      </c>
      <c r="AJ27" s="4">
        <v>97.778000000000006</v>
      </c>
      <c r="AK27" s="4">
        <v>53.91</v>
      </c>
      <c r="AL27" s="4">
        <v>34.051000000000002</v>
      </c>
      <c r="AM27" s="4">
        <v>188.226</v>
      </c>
    </row>
    <row r="28" spans="1:39" ht="14.4" x14ac:dyDescent="0.3">
      <c r="A28" s="25">
        <v>45170</v>
      </c>
      <c r="B28">
        <v>34.1</v>
      </c>
      <c r="C28">
        <v>54.9</v>
      </c>
      <c r="D28" s="10">
        <v>43.9</v>
      </c>
      <c r="E28" s="10">
        <v>85.406000000000006</v>
      </c>
      <c r="F28" s="10">
        <v>64.691999999999993</v>
      </c>
      <c r="G28" s="10">
        <v>43.015999999999998</v>
      </c>
      <c r="H28" s="10">
        <v>66.585999999999999</v>
      </c>
      <c r="I28" s="10">
        <v>40.829000000000001</v>
      </c>
      <c r="J28" s="10">
        <v>21.934000000000001</v>
      </c>
      <c r="K28" s="10">
        <v>44.545999999999999</v>
      </c>
      <c r="L28" s="10">
        <v>41.89</v>
      </c>
      <c r="M28" s="10">
        <v>60.759</v>
      </c>
      <c r="N28" s="10">
        <v>24.436</v>
      </c>
      <c r="O28" s="10">
        <v>69.831000000000003</v>
      </c>
      <c r="P28" s="10">
        <v>26.09</v>
      </c>
      <c r="Q28" s="10">
        <v>62.966999999999999</v>
      </c>
      <c r="R28" s="10">
        <v>55.473999999999997</v>
      </c>
      <c r="S28" s="10">
        <v>95.099000000000004</v>
      </c>
      <c r="T28" s="10">
        <v>57.247999999999998</v>
      </c>
      <c r="U28" s="10">
        <v>78.436999999999998</v>
      </c>
      <c r="V28" s="10">
        <v>42.554000000000002</v>
      </c>
      <c r="W28" s="10">
        <v>19.600000000000001</v>
      </c>
      <c r="X28" s="10">
        <v>34.441000000000003</v>
      </c>
      <c r="Y28" s="10">
        <v>34.712000000000003</v>
      </c>
      <c r="Z28" s="10">
        <v>54.665999999999997</v>
      </c>
      <c r="AA28" s="10">
        <v>47.764000000000003</v>
      </c>
      <c r="AB28" s="10">
        <v>37.027000000000001</v>
      </c>
      <c r="AC28" s="10">
        <v>26.213999999999999</v>
      </c>
      <c r="AD28" s="10">
        <v>45.601999999999997</v>
      </c>
      <c r="AE28" s="10">
        <v>53.262999999999998</v>
      </c>
      <c r="AF28" s="10">
        <v>39.378</v>
      </c>
      <c r="AG28" s="10">
        <v>79.522999999999996</v>
      </c>
      <c r="AH28" s="26">
        <v>30.78</v>
      </c>
      <c r="AI28" s="4">
        <v>29.082999999999998</v>
      </c>
      <c r="AJ28" s="4">
        <v>66.575999999999993</v>
      </c>
      <c r="AK28" s="4">
        <v>40.893000000000001</v>
      </c>
      <c r="AL28" s="4">
        <v>23.643000000000001</v>
      </c>
      <c r="AM28" s="4">
        <v>89.135999999999996</v>
      </c>
    </row>
    <row r="29" spans="1:39" ht="14.4" x14ac:dyDescent="0.3">
      <c r="A29" s="25">
        <v>45200</v>
      </c>
      <c r="B29">
        <v>26.87</v>
      </c>
      <c r="C29">
        <v>63.37</v>
      </c>
      <c r="D29" s="10">
        <v>44.09</v>
      </c>
      <c r="E29" s="10">
        <v>81.222999999999999</v>
      </c>
      <c r="F29" s="10">
        <v>70.323999999999998</v>
      </c>
      <c r="G29" s="10">
        <v>46.954000000000001</v>
      </c>
      <c r="H29" s="10">
        <v>69.245000000000005</v>
      </c>
      <c r="I29" s="10">
        <v>33.743000000000002</v>
      </c>
      <c r="J29" s="10">
        <v>23.286999999999999</v>
      </c>
      <c r="K29" s="10">
        <v>41.597999999999999</v>
      </c>
      <c r="L29" s="10">
        <v>47.610999999999997</v>
      </c>
      <c r="M29" s="10">
        <v>40.418999999999997</v>
      </c>
      <c r="N29" s="10">
        <v>23.288</v>
      </c>
      <c r="O29" s="10">
        <v>53.146999999999998</v>
      </c>
      <c r="P29" s="10">
        <v>37.067999999999998</v>
      </c>
      <c r="Q29" s="10">
        <v>54.1</v>
      </c>
      <c r="R29" s="10">
        <v>52.078000000000003</v>
      </c>
      <c r="S29" s="10">
        <v>84.236000000000004</v>
      </c>
      <c r="T29" s="10">
        <v>54.698999999999998</v>
      </c>
      <c r="U29" s="10">
        <v>51.601999999999997</v>
      </c>
      <c r="V29" s="10">
        <v>39.563000000000002</v>
      </c>
      <c r="W29" s="10">
        <v>22.041</v>
      </c>
      <c r="X29" s="10">
        <v>35.136000000000003</v>
      </c>
      <c r="Y29" s="10">
        <v>28.192</v>
      </c>
      <c r="Z29" s="10">
        <v>48.874000000000002</v>
      </c>
      <c r="AA29" s="10">
        <v>46.545999999999999</v>
      </c>
      <c r="AB29" s="10">
        <v>53.581000000000003</v>
      </c>
      <c r="AC29" s="10">
        <v>42.97</v>
      </c>
      <c r="AD29" s="10">
        <v>40.402000000000001</v>
      </c>
      <c r="AE29" s="10">
        <v>51.646000000000001</v>
      </c>
      <c r="AF29" s="10">
        <v>32.948999999999998</v>
      </c>
      <c r="AG29" s="10">
        <v>66.641000000000005</v>
      </c>
      <c r="AH29" s="26">
        <v>31.917000000000002</v>
      </c>
      <c r="AI29" s="4">
        <v>34.006</v>
      </c>
      <c r="AJ29" s="4">
        <v>116.152</v>
      </c>
      <c r="AK29" s="4">
        <v>40.027000000000001</v>
      </c>
      <c r="AL29" s="4">
        <v>31.135000000000002</v>
      </c>
      <c r="AM29" s="4">
        <v>115.536</v>
      </c>
    </row>
    <row r="30" spans="1:39" ht="14.4" x14ac:dyDescent="0.3">
      <c r="A30" s="25">
        <v>45231</v>
      </c>
      <c r="B30">
        <v>33.68</v>
      </c>
      <c r="C30">
        <v>49.75</v>
      </c>
      <c r="D30" s="10">
        <v>42.9</v>
      </c>
      <c r="E30" s="10">
        <v>63.472000000000001</v>
      </c>
      <c r="F30" s="10">
        <v>46.796999999999997</v>
      </c>
      <c r="G30" s="10">
        <v>45.106999999999999</v>
      </c>
      <c r="H30" s="10">
        <v>58.887999999999998</v>
      </c>
      <c r="I30" s="10">
        <v>33.892000000000003</v>
      </c>
      <c r="J30" s="10">
        <v>26.183</v>
      </c>
      <c r="K30" s="10">
        <v>36.164000000000001</v>
      </c>
      <c r="L30" s="10">
        <v>41.264000000000003</v>
      </c>
      <c r="M30" s="10">
        <v>40.637999999999998</v>
      </c>
      <c r="N30" s="10">
        <v>25.204000000000001</v>
      </c>
      <c r="O30" s="10">
        <v>44.006999999999998</v>
      </c>
      <c r="P30" s="10">
        <v>34.387</v>
      </c>
      <c r="Q30" s="10">
        <v>47.655000000000001</v>
      </c>
      <c r="R30" s="10">
        <v>49.875</v>
      </c>
      <c r="S30" s="10">
        <v>57.274999999999999</v>
      </c>
      <c r="T30" s="10">
        <v>44.41</v>
      </c>
      <c r="U30" s="10">
        <v>45.167999999999999</v>
      </c>
      <c r="V30" s="10">
        <v>35.552999999999997</v>
      </c>
      <c r="W30" s="10">
        <v>31.195</v>
      </c>
      <c r="X30" s="10">
        <v>30.521999999999998</v>
      </c>
      <c r="Y30" s="10">
        <v>29.483000000000001</v>
      </c>
      <c r="Z30" s="10">
        <v>48.94</v>
      </c>
      <c r="AA30" s="10">
        <v>41.725000000000001</v>
      </c>
      <c r="AB30" s="10">
        <v>40.561</v>
      </c>
      <c r="AC30" s="10">
        <v>36.439</v>
      </c>
      <c r="AD30" s="10">
        <v>41.457000000000001</v>
      </c>
      <c r="AE30" s="10">
        <v>48.432000000000002</v>
      </c>
      <c r="AF30" s="10">
        <v>33.939</v>
      </c>
      <c r="AG30" s="10">
        <v>56.134</v>
      </c>
      <c r="AH30" s="26">
        <v>38.427</v>
      </c>
      <c r="AI30" s="4">
        <v>29.405000000000001</v>
      </c>
      <c r="AJ30" s="4">
        <v>60.511000000000003</v>
      </c>
      <c r="AK30" s="4">
        <v>38.253999999999998</v>
      </c>
      <c r="AL30" s="4">
        <v>35.768999999999998</v>
      </c>
      <c r="AM30" s="4">
        <v>62.762999999999998</v>
      </c>
    </row>
    <row r="31" spans="1:39" ht="14.4" x14ac:dyDescent="0.3">
      <c r="A31" s="25">
        <v>45261</v>
      </c>
      <c r="B31">
        <v>31.1</v>
      </c>
      <c r="C31">
        <v>35</v>
      </c>
      <c r="D31" s="10">
        <v>32.799999999999997</v>
      </c>
      <c r="E31" s="10">
        <v>48.005000000000003</v>
      </c>
      <c r="F31" s="10">
        <v>38.356999999999999</v>
      </c>
      <c r="G31" s="10">
        <v>31.864000000000001</v>
      </c>
      <c r="H31" s="10">
        <v>47.334000000000003</v>
      </c>
      <c r="I31" s="10">
        <v>30.132000000000001</v>
      </c>
      <c r="J31" s="10">
        <v>22.722999999999999</v>
      </c>
      <c r="K31" s="10">
        <v>30.902999999999999</v>
      </c>
      <c r="L31" s="10">
        <v>32.991</v>
      </c>
      <c r="M31" s="10">
        <v>35.168999999999997</v>
      </c>
      <c r="N31" s="10">
        <v>21.696999999999999</v>
      </c>
      <c r="O31" s="10">
        <v>37.118000000000002</v>
      </c>
      <c r="P31" s="10">
        <v>27.568000000000001</v>
      </c>
      <c r="Q31" s="10">
        <v>46.372999999999998</v>
      </c>
      <c r="R31" s="10">
        <v>46.476999999999997</v>
      </c>
      <c r="S31" s="10">
        <v>46.65</v>
      </c>
      <c r="T31" s="10">
        <v>39.271999999999998</v>
      </c>
      <c r="U31" s="10">
        <v>39.363999999999997</v>
      </c>
      <c r="V31" s="10">
        <v>29.31</v>
      </c>
      <c r="W31" s="10">
        <v>24.013999999999999</v>
      </c>
      <c r="X31" s="10">
        <v>25.161999999999999</v>
      </c>
      <c r="Y31" s="10">
        <v>25.192</v>
      </c>
      <c r="Z31" s="10">
        <v>34.951000000000001</v>
      </c>
      <c r="AA31" s="10">
        <v>36.43</v>
      </c>
      <c r="AB31" s="10">
        <v>35.398000000000003</v>
      </c>
      <c r="AC31" s="10">
        <v>26.619</v>
      </c>
      <c r="AD31" s="10">
        <v>33.003999999999998</v>
      </c>
      <c r="AE31" s="10">
        <v>38.99</v>
      </c>
      <c r="AF31" s="10">
        <v>28.606000000000002</v>
      </c>
      <c r="AG31" s="10">
        <v>45.956000000000003</v>
      </c>
      <c r="AH31" s="26">
        <v>32.491</v>
      </c>
      <c r="AI31" s="4">
        <v>23.143000000000001</v>
      </c>
      <c r="AJ31" s="4">
        <v>45.945</v>
      </c>
      <c r="AK31" s="4">
        <v>34.722000000000001</v>
      </c>
      <c r="AL31" s="4">
        <v>31.446000000000002</v>
      </c>
      <c r="AM31" s="4">
        <v>48.488999999999997</v>
      </c>
    </row>
    <row r="32" spans="1:39" ht="14.4" x14ac:dyDescent="0.3">
      <c r="A32" s="25">
        <v>45292</v>
      </c>
      <c r="B32">
        <v>28.8</v>
      </c>
      <c r="C32">
        <v>33.299999999999997</v>
      </c>
      <c r="D32" s="10">
        <v>31.1</v>
      </c>
      <c r="E32" s="10">
        <v>41.433999999999997</v>
      </c>
      <c r="F32" s="10">
        <v>33.130000000000003</v>
      </c>
      <c r="G32" s="10">
        <v>27.31</v>
      </c>
      <c r="H32" s="10">
        <v>40.832000000000001</v>
      </c>
      <c r="I32" s="10">
        <v>26.417999999999999</v>
      </c>
      <c r="J32" s="10">
        <v>19.943000000000001</v>
      </c>
      <c r="K32" s="10">
        <v>26.806999999999999</v>
      </c>
      <c r="L32" s="10">
        <v>27.934000000000001</v>
      </c>
      <c r="M32" s="10">
        <v>30.241</v>
      </c>
      <c r="N32" s="10">
        <v>19.547999999999998</v>
      </c>
      <c r="O32" s="10">
        <v>32.320999999999998</v>
      </c>
      <c r="P32" s="10">
        <v>24.012</v>
      </c>
      <c r="Q32" s="10">
        <v>36.607999999999997</v>
      </c>
      <c r="R32" s="10">
        <v>45.502000000000002</v>
      </c>
      <c r="S32" s="10">
        <v>40.177999999999997</v>
      </c>
      <c r="T32" s="10">
        <v>33.441000000000003</v>
      </c>
      <c r="U32" s="10">
        <v>34.555999999999997</v>
      </c>
      <c r="V32" s="10">
        <v>25.52</v>
      </c>
      <c r="W32" s="10">
        <v>19.792999999999999</v>
      </c>
      <c r="X32" s="10">
        <v>21.91</v>
      </c>
      <c r="Y32" s="10">
        <v>22.416</v>
      </c>
      <c r="Z32" s="10">
        <v>29.347999999999999</v>
      </c>
      <c r="AA32" s="10">
        <v>35.874000000000002</v>
      </c>
      <c r="AB32" s="10">
        <v>32.478000000000002</v>
      </c>
      <c r="AC32" s="10">
        <v>22.050999999999998</v>
      </c>
      <c r="AD32" s="10">
        <v>29.988</v>
      </c>
      <c r="AE32" s="10">
        <v>33.442</v>
      </c>
      <c r="AF32" s="10">
        <v>25.856999999999999</v>
      </c>
      <c r="AG32" s="10">
        <v>41.052999999999997</v>
      </c>
      <c r="AH32" s="26">
        <v>27.45</v>
      </c>
      <c r="AI32" s="4">
        <v>20.457999999999998</v>
      </c>
      <c r="AJ32" s="4">
        <v>41.530999999999999</v>
      </c>
      <c r="AK32" s="4">
        <v>38.686999999999998</v>
      </c>
      <c r="AL32" s="4">
        <v>28.931000000000001</v>
      </c>
      <c r="AM32" s="4">
        <v>42.973999999999997</v>
      </c>
    </row>
    <row r="33" spans="1:39" ht="14.4" x14ac:dyDescent="0.3">
      <c r="A33" s="25">
        <v>45323</v>
      </c>
      <c r="B33" s="9">
        <v>26.6</v>
      </c>
      <c r="C33" s="9">
        <v>30.5</v>
      </c>
      <c r="D33" s="10">
        <v>28.5</v>
      </c>
      <c r="E33" s="10">
        <v>36.276000000000003</v>
      </c>
      <c r="F33" s="10">
        <v>29.658000000000001</v>
      </c>
      <c r="G33" s="10">
        <v>63.851999999999997</v>
      </c>
      <c r="H33" s="10">
        <v>37.274000000000001</v>
      </c>
      <c r="I33" s="10">
        <v>23.437000000000001</v>
      </c>
      <c r="J33" s="10">
        <v>19.818000000000001</v>
      </c>
      <c r="K33" s="10">
        <v>24.73</v>
      </c>
      <c r="L33" s="10">
        <v>29.111000000000001</v>
      </c>
      <c r="M33" s="10">
        <v>27.158999999999999</v>
      </c>
      <c r="N33" s="10">
        <v>19.062000000000001</v>
      </c>
      <c r="O33" s="10">
        <v>28.297000000000001</v>
      </c>
      <c r="P33" s="10">
        <v>33.244</v>
      </c>
      <c r="Q33" s="10">
        <v>41.161000000000001</v>
      </c>
      <c r="R33" s="10">
        <v>38.031999999999996</v>
      </c>
      <c r="S33" s="10">
        <v>34.756999999999998</v>
      </c>
      <c r="T33" s="10">
        <v>31.370999999999999</v>
      </c>
      <c r="U33" s="10">
        <v>34.695999999999998</v>
      </c>
      <c r="V33" s="10">
        <v>23.087</v>
      </c>
      <c r="W33" s="10">
        <v>17.943999999999999</v>
      </c>
      <c r="X33" s="10">
        <v>28.425999999999998</v>
      </c>
      <c r="Y33" s="10">
        <v>21.527999999999999</v>
      </c>
      <c r="Z33" s="10">
        <v>26.808</v>
      </c>
      <c r="AA33" s="10">
        <v>31.01</v>
      </c>
      <c r="AB33" s="10">
        <v>30.844000000000001</v>
      </c>
      <c r="AC33" s="10">
        <v>19.489999999999998</v>
      </c>
      <c r="AD33" s="10">
        <v>29.033000000000001</v>
      </c>
      <c r="AE33" s="10">
        <v>29.122</v>
      </c>
      <c r="AF33" s="10">
        <v>25.155999999999999</v>
      </c>
      <c r="AG33" s="10">
        <v>38.101999999999997</v>
      </c>
      <c r="AH33" s="26">
        <v>24.873999999999999</v>
      </c>
      <c r="AI33" s="4">
        <v>25.503</v>
      </c>
      <c r="AJ33" s="4">
        <v>45.165999999999997</v>
      </c>
      <c r="AK33" s="4">
        <v>33.472000000000001</v>
      </c>
      <c r="AL33" s="4">
        <v>29.210999999999999</v>
      </c>
      <c r="AM33" s="4">
        <v>38.375</v>
      </c>
    </row>
    <row r="34" spans="1:39" ht="14.4" x14ac:dyDescent="0.3">
      <c r="A34" s="25">
        <v>45352</v>
      </c>
      <c r="B34">
        <v>48.2</v>
      </c>
      <c r="C34">
        <v>58.2</v>
      </c>
      <c r="D34" s="10">
        <v>53.1</v>
      </c>
      <c r="E34" s="10">
        <v>44.347999999999999</v>
      </c>
      <c r="F34" s="10">
        <v>36.878999999999998</v>
      </c>
      <c r="G34" s="10">
        <v>122.86499999999999</v>
      </c>
      <c r="H34" s="10">
        <v>50.933999999999997</v>
      </c>
      <c r="I34" s="10">
        <v>36.405999999999999</v>
      </c>
      <c r="J34" s="10">
        <v>52.146000000000001</v>
      </c>
      <c r="K34" s="10">
        <v>42.447000000000003</v>
      </c>
      <c r="L34" s="10">
        <v>35.411000000000001</v>
      </c>
      <c r="M34" s="10">
        <v>48.442</v>
      </c>
      <c r="N34" s="10">
        <v>40.454000000000001</v>
      </c>
      <c r="O34" s="10">
        <v>49.091000000000001</v>
      </c>
      <c r="P34" s="10">
        <v>61.350999999999999</v>
      </c>
      <c r="Q34" s="10">
        <v>56.101999999999997</v>
      </c>
      <c r="R34" s="10">
        <v>60.953000000000003</v>
      </c>
      <c r="S34" s="10">
        <v>52.51</v>
      </c>
      <c r="T34" s="10">
        <v>47.945999999999998</v>
      </c>
      <c r="U34" s="10">
        <v>43.637</v>
      </c>
      <c r="V34" s="10">
        <v>35.896000000000001</v>
      </c>
      <c r="W34" s="10">
        <v>26.07</v>
      </c>
      <c r="X34" s="10">
        <v>36.161999999999999</v>
      </c>
      <c r="Y34" s="10">
        <v>52.424999999999997</v>
      </c>
      <c r="Z34" s="10">
        <v>47.088999999999999</v>
      </c>
      <c r="AA34" s="10">
        <v>38.621000000000002</v>
      </c>
      <c r="AB34" s="10">
        <v>66.372</v>
      </c>
      <c r="AC34" s="10">
        <v>27.17</v>
      </c>
      <c r="AD34" s="10">
        <v>47.463999999999999</v>
      </c>
      <c r="AE34" s="10">
        <v>38.186</v>
      </c>
      <c r="AF34" s="10">
        <v>32.231000000000002</v>
      </c>
      <c r="AG34" s="10">
        <v>66.89</v>
      </c>
      <c r="AH34" s="26">
        <v>38.398000000000003</v>
      </c>
      <c r="AI34" s="4">
        <v>38.091000000000001</v>
      </c>
      <c r="AJ34" s="4">
        <v>75.180000000000007</v>
      </c>
      <c r="AK34" s="4">
        <v>47.594999999999999</v>
      </c>
      <c r="AL34" s="4">
        <v>45.35</v>
      </c>
      <c r="AM34" s="4">
        <v>51.003999999999998</v>
      </c>
    </row>
    <row r="35" spans="1:39" ht="14.4" x14ac:dyDescent="0.3">
      <c r="A35" s="25">
        <v>45383</v>
      </c>
      <c r="B35">
        <v>67.3</v>
      </c>
      <c r="C35">
        <v>101.7</v>
      </c>
      <c r="D35" s="10">
        <v>82.4</v>
      </c>
      <c r="E35" s="10">
        <v>57.206000000000003</v>
      </c>
      <c r="F35" s="10">
        <v>89.448999999999998</v>
      </c>
      <c r="G35" s="10">
        <v>204.09200000000001</v>
      </c>
      <c r="H35" s="10">
        <v>98.241</v>
      </c>
      <c r="I35" s="10">
        <v>70.691999999999993</v>
      </c>
      <c r="J35" s="10">
        <v>106.316</v>
      </c>
      <c r="K35" s="10">
        <v>87.361000000000004</v>
      </c>
      <c r="L35" s="10">
        <v>58.744</v>
      </c>
      <c r="M35" s="10">
        <v>64.715000000000003</v>
      </c>
      <c r="N35" s="10">
        <v>61.488</v>
      </c>
      <c r="O35" s="10">
        <v>86.917000000000002</v>
      </c>
      <c r="P35" s="10">
        <v>60.511000000000003</v>
      </c>
      <c r="Q35" s="10">
        <v>110.86199999999999</v>
      </c>
      <c r="R35" s="10">
        <v>89.045000000000002</v>
      </c>
      <c r="S35" s="10">
        <v>83.09</v>
      </c>
      <c r="T35" s="10">
        <v>65.034999999999997</v>
      </c>
      <c r="U35" s="10">
        <v>79.156000000000006</v>
      </c>
      <c r="V35" s="10">
        <v>45.81</v>
      </c>
      <c r="W35" s="10">
        <v>54.584000000000003</v>
      </c>
      <c r="X35" s="10">
        <v>59.697000000000003</v>
      </c>
      <c r="Y35" s="10">
        <v>105.06</v>
      </c>
      <c r="Z35" s="10">
        <v>70.497</v>
      </c>
      <c r="AA35" s="10">
        <v>95.858999999999995</v>
      </c>
      <c r="AB35" s="10">
        <v>68.656999999999996</v>
      </c>
      <c r="AC35" s="10">
        <v>31.591999999999999</v>
      </c>
      <c r="AD35" s="10">
        <v>76.102999999999994</v>
      </c>
      <c r="AE35" s="10">
        <v>51.209000000000003</v>
      </c>
      <c r="AF35" s="10">
        <v>56.003</v>
      </c>
      <c r="AG35" s="10">
        <v>129.58799999999999</v>
      </c>
      <c r="AH35" s="26">
        <v>44.826000000000001</v>
      </c>
      <c r="AI35" s="4">
        <v>66.924000000000007</v>
      </c>
      <c r="AJ35" s="4">
        <v>81.028999999999996</v>
      </c>
      <c r="AK35" s="4">
        <v>55.271999999999998</v>
      </c>
      <c r="AL35" s="4">
        <v>52.533999999999999</v>
      </c>
      <c r="AM35" s="4">
        <v>58.475999999999999</v>
      </c>
    </row>
    <row r="36" spans="1:39" ht="14.4" x14ac:dyDescent="0.3">
      <c r="A36" s="25">
        <v>45413</v>
      </c>
      <c r="B36">
        <v>122.6</v>
      </c>
      <c r="C36">
        <v>213.4</v>
      </c>
      <c r="D36" s="9">
        <v>168.8</v>
      </c>
      <c r="E36" s="10">
        <v>168.49600000000001</v>
      </c>
      <c r="F36" s="10">
        <v>235.87100000000001</v>
      </c>
      <c r="G36" s="10">
        <v>307.24900000000002</v>
      </c>
      <c r="H36" s="10">
        <v>277.827</v>
      </c>
      <c r="I36" s="10">
        <v>116.20399999999999</v>
      </c>
      <c r="J36" s="10">
        <v>136.83799999999999</v>
      </c>
      <c r="K36" s="10">
        <v>85.869</v>
      </c>
      <c r="L36" s="10">
        <v>95.819000000000003</v>
      </c>
      <c r="M36" s="10">
        <v>151.34700000000001</v>
      </c>
      <c r="N36" s="10">
        <v>183.09800000000001</v>
      </c>
      <c r="O36" s="10">
        <v>182.142</v>
      </c>
      <c r="P36" s="10">
        <v>60.756</v>
      </c>
      <c r="Q36" s="10">
        <v>152.553</v>
      </c>
      <c r="R36" s="10">
        <v>338.38400000000001</v>
      </c>
      <c r="S36" s="10">
        <v>159.922</v>
      </c>
      <c r="T36" s="10">
        <v>175.76599999999999</v>
      </c>
      <c r="U36" s="10">
        <v>170.553</v>
      </c>
      <c r="V36" s="10">
        <v>101.43600000000001</v>
      </c>
      <c r="W36" s="10">
        <v>48.255000000000003</v>
      </c>
      <c r="X36" s="10">
        <v>68.283000000000001</v>
      </c>
      <c r="Y36" s="10">
        <v>99.677000000000007</v>
      </c>
      <c r="Z36" s="10">
        <v>134.935</v>
      </c>
      <c r="AA36" s="10">
        <v>231.785</v>
      </c>
      <c r="AB36" s="10">
        <v>172.01900000000001</v>
      </c>
      <c r="AC36" s="10">
        <v>105.297</v>
      </c>
      <c r="AD36" s="10">
        <v>134.42099999999999</v>
      </c>
      <c r="AE36" s="10">
        <v>26.359000000000002</v>
      </c>
      <c r="AF36" s="10">
        <v>142.92400000000001</v>
      </c>
      <c r="AG36" s="9">
        <v>178.29300000000001</v>
      </c>
      <c r="AH36" s="9">
        <v>69.399000000000001</v>
      </c>
      <c r="AI36" s="4">
        <v>167.779</v>
      </c>
      <c r="AJ36" s="4">
        <v>187.65199999999999</v>
      </c>
      <c r="AK36" s="4">
        <v>108.044</v>
      </c>
      <c r="AL36" s="4">
        <v>198.27600000000001</v>
      </c>
      <c r="AM36" s="4">
        <v>136.256</v>
      </c>
    </row>
    <row r="37" spans="1:39" ht="14.4" x14ac:dyDescent="0.3">
      <c r="A37" s="25">
        <v>45444</v>
      </c>
      <c r="B37" s="4">
        <v>186.5</v>
      </c>
      <c r="C37" s="4">
        <v>387.7</v>
      </c>
      <c r="D37" s="9">
        <v>278</v>
      </c>
      <c r="E37" s="10">
        <v>389.096</v>
      </c>
      <c r="F37" s="10">
        <v>206.34899999999999</v>
      </c>
      <c r="G37" s="10">
        <v>873.73800000000006</v>
      </c>
      <c r="H37" s="10">
        <v>195.66</v>
      </c>
      <c r="I37" s="10">
        <v>132.56100000000001</v>
      </c>
      <c r="J37" s="10">
        <v>248.852</v>
      </c>
      <c r="K37" s="10">
        <v>259.05799999999999</v>
      </c>
      <c r="L37" s="10">
        <v>373.38600000000002</v>
      </c>
      <c r="M37" s="10">
        <v>59.142000000000003</v>
      </c>
      <c r="N37" s="10">
        <v>349.22199999999998</v>
      </c>
      <c r="O37" s="10">
        <v>160.46199999999999</v>
      </c>
      <c r="P37" s="10">
        <v>414.78199999999998</v>
      </c>
      <c r="Q37" s="10">
        <v>581.69899999999996</v>
      </c>
      <c r="R37" s="10">
        <v>712.54100000000005</v>
      </c>
      <c r="S37" s="10">
        <v>310.97199999999998</v>
      </c>
      <c r="T37" s="10">
        <v>536.33199999999999</v>
      </c>
      <c r="U37" s="10">
        <v>220.48599999999999</v>
      </c>
      <c r="V37" s="10">
        <v>121.694</v>
      </c>
      <c r="W37" s="10">
        <v>188.392</v>
      </c>
      <c r="X37" s="10">
        <v>212.643</v>
      </c>
      <c r="Y37" s="10">
        <v>244.62</v>
      </c>
      <c r="Z37" s="10">
        <v>361.125</v>
      </c>
      <c r="AA37" s="10">
        <v>281.25299999999999</v>
      </c>
      <c r="AB37" s="10">
        <v>66.394999999999996</v>
      </c>
      <c r="AC37" s="10">
        <v>271.42500000000001</v>
      </c>
      <c r="AD37" s="10">
        <v>447.363</v>
      </c>
      <c r="AE37" s="10">
        <v>201.76499999999999</v>
      </c>
      <c r="AF37" s="10">
        <v>396.29199999999997</v>
      </c>
      <c r="AG37" s="9">
        <v>209.30699999999999</v>
      </c>
      <c r="AH37" s="9">
        <v>97.174999999999997</v>
      </c>
      <c r="AI37" s="4">
        <v>445.017</v>
      </c>
      <c r="AJ37" s="4">
        <v>298.774</v>
      </c>
      <c r="AK37" s="4">
        <v>178.88499999999999</v>
      </c>
      <c r="AL37" s="4">
        <v>435.947</v>
      </c>
      <c r="AM37" s="4">
        <v>556.22799999999995</v>
      </c>
    </row>
    <row r="38" spans="1:39" ht="14.4" x14ac:dyDescent="0.3">
      <c r="A38" s="25">
        <v>45474</v>
      </c>
      <c r="B38" s="4">
        <v>96.5</v>
      </c>
      <c r="C38" s="4">
        <v>245.4</v>
      </c>
      <c r="D38" s="9">
        <v>163.5</v>
      </c>
      <c r="E38" s="10">
        <v>242.523</v>
      </c>
      <c r="F38" s="10">
        <v>83.578999999999994</v>
      </c>
      <c r="G38" s="10">
        <v>317.87799999999999</v>
      </c>
      <c r="H38" s="10">
        <v>85.966999999999999</v>
      </c>
      <c r="I38" s="10">
        <v>27.372</v>
      </c>
      <c r="J38" s="10">
        <v>149.613</v>
      </c>
      <c r="K38" s="10">
        <v>169.48699999999999</v>
      </c>
      <c r="L38" s="10">
        <v>174.29499999999999</v>
      </c>
      <c r="M38" s="10">
        <v>33.470999999999997</v>
      </c>
      <c r="N38" s="10">
        <v>227.36699999999999</v>
      </c>
      <c r="O38" s="10">
        <v>33.003</v>
      </c>
      <c r="P38" s="10">
        <v>414.78500000000003</v>
      </c>
      <c r="Q38" s="10">
        <v>287.32799999999997</v>
      </c>
      <c r="R38" s="10">
        <v>316.37900000000002</v>
      </c>
      <c r="S38" s="10">
        <v>357.85399999999998</v>
      </c>
      <c r="T38" s="10">
        <v>326.12299999999999</v>
      </c>
      <c r="U38" s="10">
        <v>67.600999999999999</v>
      </c>
      <c r="V38" s="10">
        <v>33.551000000000002</v>
      </c>
      <c r="W38" s="10">
        <v>81.692999999999998</v>
      </c>
      <c r="X38" s="10">
        <v>75.281999999999996</v>
      </c>
      <c r="Y38" s="10">
        <v>169.86099999999999</v>
      </c>
      <c r="Z38" s="10">
        <v>260.20800000000003</v>
      </c>
      <c r="AA38" s="10">
        <v>80.775000000000006</v>
      </c>
      <c r="AB38" s="10">
        <v>13.589</v>
      </c>
      <c r="AC38" s="10">
        <v>195.28899999999999</v>
      </c>
      <c r="AD38" s="10">
        <v>349.93</v>
      </c>
      <c r="AE38" s="10">
        <v>181.78800000000001</v>
      </c>
      <c r="AF38" s="10">
        <v>606.89400000000001</v>
      </c>
      <c r="AG38" s="9">
        <v>75.075999999999993</v>
      </c>
      <c r="AH38" s="9">
        <v>39.216000000000001</v>
      </c>
      <c r="AI38" s="4">
        <v>290.36599999999999</v>
      </c>
      <c r="AJ38" s="4">
        <v>135.483</v>
      </c>
      <c r="AK38" s="4">
        <v>72.122</v>
      </c>
      <c r="AL38" s="4">
        <v>463.55</v>
      </c>
      <c r="AM38" s="4">
        <v>413.63499999999999</v>
      </c>
    </row>
    <row r="39" spans="1:39" ht="14.4" x14ac:dyDescent="0.3">
      <c r="A39" s="25">
        <v>45505</v>
      </c>
      <c r="B39" s="4">
        <v>46.9</v>
      </c>
      <c r="C39" s="4">
        <v>96.6</v>
      </c>
      <c r="D39" s="9">
        <v>70.7</v>
      </c>
      <c r="E39" s="10">
        <v>88.622</v>
      </c>
      <c r="F39" s="10">
        <v>43.896999999999998</v>
      </c>
      <c r="G39" s="10">
        <v>112.428</v>
      </c>
      <c r="H39" s="10">
        <v>60.301000000000002</v>
      </c>
      <c r="I39" s="10">
        <v>25.405000000000001</v>
      </c>
      <c r="J39" s="10">
        <v>59.046999999999997</v>
      </c>
      <c r="K39" s="10">
        <v>56.326000000000001</v>
      </c>
      <c r="L39" s="10">
        <v>75.027000000000001</v>
      </c>
      <c r="M39" s="10">
        <v>21.356999999999999</v>
      </c>
      <c r="N39" s="10">
        <v>178.77500000000001</v>
      </c>
      <c r="O39" s="10">
        <v>27.727</v>
      </c>
      <c r="P39" s="10">
        <v>145.74100000000001</v>
      </c>
      <c r="Q39" s="10">
        <v>91.536000000000001</v>
      </c>
      <c r="R39" s="10">
        <v>152.29300000000001</v>
      </c>
      <c r="S39" s="10">
        <v>121.53100000000001</v>
      </c>
      <c r="T39" s="10">
        <v>113.79300000000001</v>
      </c>
      <c r="U39" s="10">
        <v>38.768999999999998</v>
      </c>
      <c r="V39" s="10">
        <v>21.956</v>
      </c>
      <c r="W39" s="10">
        <v>34.613</v>
      </c>
      <c r="X39" s="10">
        <v>34.713999999999999</v>
      </c>
      <c r="Y39" s="10">
        <v>67.308999999999997</v>
      </c>
      <c r="Z39" s="10">
        <v>84.536000000000001</v>
      </c>
      <c r="AA39" s="10">
        <v>46.468000000000004</v>
      </c>
      <c r="AB39" s="10">
        <v>28.695</v>
      </c>
      <c r="AC39" s="10">
        <v>62.207999999999998</v>
      </c>
      <c r="AD39" s="10">
        <v>109.17400000000001</v>
      </c>
      <c r="AE39" s="10">
        <v>60.253</v>
      </c>
      <c r="AF39" s="10">
        <v>177.90199999999999</v>
      </c>
      <c r="AG39" s="9">
        <v>39.198</v>
      </c>
      <c r="AH39" s="9">
        <v>24.908999999999999</v>
      </c>
      <c r="AI39" s="4">
        <v>98.385000000000005</v>
      </c>
      <c r="AJ39" s="4">
        <v>53.155999999999999</v>
      </c>
      <c r="AK39" s="4">
        <v>34.119999999999997</v>
      </c>
      <c r="AL39" s="4">
        <v>180.34899999999999</v>
      </c>
      <c r="AM39" s="4">
        <v>165.54599999999999</v>
      </c>
    </row>
    <row r="40" spans="1:39" ht="14.4" x14ac:dyDescent="0.3">
      <c r="A40" s="25">
        <v>45536</v>
      </c>
      <c r="B40" s="4">
        <v>34.1</v>
      </c>
      <c r="C40" s="4">
        <v>54.9</v>
      </c>
      <c r="D40" s="9">
        <v>43.9</v>
      </c>
      <c r="E40" s="10">
        <v>65.438000000000002</v>
      </c>
      <c r="F40" s="9">
        <v>44.399000000000001</v>
      </c>
      <c r="G40" s="9">
        <v>66.790999999999997</v>
      </c>
      <c r="H40" s="9">
        <v>39.972000000000001</v>
      </c>
      <c r="I40" s="9">
        <v>23.032</v>
      </c>
      <c r="J40" s="9">
        <v>45.167999999999999</v>
      </c>
      <c r="K40" s="9">
        <v>41.798999999999999</v>
      </c>
      <c r="L40" s="9">
        <v>59.640999999999998</v>
      </c>
      <c r="M40" s="9">
        <v>24.635000000000002</v>
      </c>
      <c r="N40" s="9">
        <v>68.802000000000007</v>
      </c>
      <c r="O40" s="9">
        <v>25.989000000000001</v>
      </c>
      <c r="P40" s="9">
        <v>62.634</v>
      </c>
      <c r="Q40" s="9">
        <v>55.018999999999998</v>
      </c>
      <c r="R40" s="9">
        <v>95.802000000000007</v>
      </c>
      <c r="S40" s="9">
        <v>57.524000000000001</v>
      </c>
      <c r="T40" s="9">
        <v>78.590999999999994</v>
      </c>
      <c r="U40" s="9">
        <v>42.970999999999997</v>
      </c>
      <c r="V40" s="9">
        <v>20.434000000000001</v>
      </c>
      <c r="W40" s="9">
        <v>34.551000000000002</v>
      </c>
      <c r="X40" s="9">
        <v>34.512999999999998</v>
      </c>
      <c r="Y40" s="9">
        <v>54.036000000000001</v>
      </c>
      <c r="Z40" s="9">
        <v>47.347000000000001</v>
      </c>
      <c r="AA40" s="9">
        <v>37.295000000000002</v>
      </c>
      <c r="AB40" s="9">
        <v>27.003</v>
      </c>
      <c r="AC40" s="9">
        <v>46.234999999999999</v>
      </c>
      <c r="AD40" s="9">
        <v>52.505000000000003</v>
      </c>
      <c r="AE40" s="9">
        <v>39.575000000000003</v>
      </c>
      <c r="AF40" s="9">
        <v>78.408000000000001</v>
      </c>
      <c r="AG40" s="9">
        <v>30.736999999999998</v>
      </c>
      <c r="AH40" s="9">
        <v>30.797999999999998</v>
      </c>
      <c r="AI40" s="4">
        <v>66.664000000000001</v>
      </c>
      <c r="AJ40" s="4">
        <v>40.826999999999998</v>
      </c>
      <c r="AK40" s="4">
        <v>24.184999999999999</v>
      </c>
      <c r="AL40" s="4">
        <v>93.662999999999997</v>
      </c>
      <c r="AM40" s="4">
        <v>85.426000000000002</v>
      </c>
    </row>
    <row r="41" spans="1:39" ht="14.4" x14ac:dyDescent="0.3">
      <c r="A41" s="25">
        <v>45566</v>
      </c>
      <c r="B41" s="4">
        <v>26.87</v>
      </c>
      <c r="C41" s="4">
        <v>63.37</v>
      </c>
      <c r="D41" s="9">
        <v>44.09</v>
      </c>
      <c r="E41" s="10">
        <v>70.203999999999994</v>
      </c>
      <c r="F41" s="9">
        <v>48</v>
      </c>
      <c r="G41" s="9">
        <v>69.53</v>
      </c>
      <c r="H41" s="9">
        <v>33.743000000000002</v>
      </c>
      <c r="I41" s="9">
        <v>24.388999999999999</v>
      </c>
      <c r="J41" s="9">
        <v>41.25</v>
      </c>
      <c r="K41" s="9">
        <v>47.606000000000002</v>
      </c>
      <c r="L41" s="9">
        <v>40.488</v>
      </c>
      <c r="M41" s="9">
        <v>23.48</v>
      </c>
      <c r="N41" s="9">
        <v>52.87</v>
      </c>
      <c r="O41" s="9">
        <v>37.046999999999997</v>
      </c>
      <c r="P41" s="9">
        <v>54.337000000000003</v>
      </c>
      <c r="Q41" s="9">
        <v>52.052999999999997</v>
      </c>
      <c r="R41" s="9">
        <v>82.712999999999994</v>
      </c>
      <c r="S41" s="9">
        <v>55.023000000000003</v>
      </c>
      <c r="T41" s="9">
        <v>51.767000000000003</v>
      </c>
      <c r="U41" s="9">
        <v>40.079000000000001</v>
      </c>
      <c r="V41" s="9">
        <v>22.925999999999998</v>
      </c>
      <c r="W41" s="9">
        <v>35.299999999999997</v>
      </c>
      <c r="X41" s="9">
        <v>28.077000000000002</v>
      </c>
      <c r="Y41" s="9">
        <v>48.927999999999997</v>
      </c>
      <c r="Z41" s="9">
        <v>46.558999999999997</v>
      </c>
      <c r="AA41" s="9">
        <v>53.951000000000001</v>
      </c>
      <c r="AB41" s="9">
        <v>43.854999999999997</v>
      </c>
      <c r="AC41" s="9">
        <v>40.011000000000003</v>
      </c>
      <c r="AD41" s="9">
        <v>51.865000000000002</v>
      </c>
      <c r="AE41" s="9">
        <v>33.210999999999999</v>
      </c>
      <c r="AF41" s="9">
        <v>67.02</v>
      </c>
      <c r="AG41" s="9">
        <v>32.087000000000003</v>
      </c>
      <c r="AH41" s="9">
        <v>35.066000000000003</v>
      </c>
      <c r="AI41" s="4">
        <v>116.346</v>
      </c>
      <c r="AJ41" s="4">
        <v>39.801000000000002</v>
      </c>
      <c r="AK41" s="4">
        <v>32.087000000000003</v>
      </c>
      <c r="AL41" s="4">
        <v>110.155</v>
      </c>
      <c r="AM41" s="4">
        <v>81.332999999999998</v>
      </c>
    </row>
    <row r="42" spans="1:39" ht="14.4" x14ac:dyDescent="0.3">
      <c r="A42" s="25">
        <v>45597</v>
      </c>
      <c r="B42" s="4">
        <v>33.68</v>
      </c>
      <c r="C42" s="4">
        <v>49.75</v>
      </c>
      <c r="D42" s="9">
        <v>42.9</v>
      </c>
      <c r="E42" s="10">
        <v>46.901000000000003</v>
      </c>
      <c r="F42" s="9">
        <v>45.064999999999998</v>
      </c>
      <c r="G42" s="9">
        <v>59.081000000000003</v>
      </c>
      <c r="H42" s="9">
        <v>33.965000000000003</v>
      </c>
      <c r="I42" s="9">
        <v>27.129000000000001</v>
      </c>
      <c r="J42" s="9">
        <v>36.301000000000002</v>
      </c>
      <c r="K42" s="9">
        <v>41.241999999999997</v>
      </c>
      <c r="L42" s="9">
        <v>40.802999999999997</v>
      </c>
      <c r="M42" s="9">
        <v>25.385000000000002</v>
      </c>
      <c r="N42" s="9">
        <v>44.058</v>
      </c>
      <c r="O42" s="9">
        <v>34.351999999999997</v>
      </c>
      <c r="P42" s="9">
        <v>48.259</v>
      </c>
      <c r="Q42" s="9">
        <v>50.154000000000003</v>
      </c>
      <c r="R42" s="9">
        <v>57.039000000000001</v>
      </c>
      <c r="S42" s="9">
        <v>44.643999999999998</v>
      </c>
      <c r="T42" s="9">
        <v>45.591999999999999</v>
      </c>
      <c r="U42" s="9">
        <v>35.722000000000001</v>
      </c>
      <c r="V42" s="9">
        <v>32.033000000000001</v>
      </c>
      <c r="W42" s="9">
        <v>30.632000000000001</v>
      </c>
      <c r="X42" s="9">
        <v>29.335999999999999</v>
      </c>
      <c r="Y42" s="9">
        <v>48.351999999999997</v>
      </c>
      <c r="Z42" s="9">
        <v>41.692</v>
      </c>
      <c r="AA42" s="9">
        <v>40.823999999999998</v>
      </c>
      <c r="AB42" s="9">
        <v>36.39</v>
      </c>
      <c r="AC42" s="9">
        <v>41.491</v>
      </c>
      <c r="AD42" s="9">
        <v>48.1</v>
      </c>
      <c r="AE42" s="9">
        <v>34.151000000000003</v>
      </c>
      <c r="AF42" s="9">
        <v>56.048000000000002</v>
      </c>
      <c r="AG42" s="9">
        <v>38.448</v>
      </c>
      <c r="AH42" s="9">
        <v>30.173999999999999</v>
      </c>
      <c r="AI42" s="4">
        <v>60.615000000000002</v>
      </c>
      <c r="AJ42" s="4">
        <v>38.121000000000002</v>
      </c>
      <c r="AK42" s="4">
        <v>36.158999999999999</v>
      </c>
      <c r="AL42" s="4">
        <v>62.033999999999999</v>
      </c>
      <c r="AM42" s="4">
        <v>63.545999999999999</v>
      </c>
    </row>
    <row r="43" spans="1:39" ht="14.4" x14ac:dyDescent="0.3">
      <c r="A43" s="25">
        <v>45627</v>
      </c>
      <c r="B43" s="4">
        <v>31.1</v>
      </c>
      <c r="C43" s="4">
        <v>35</v>
      </c>
      <c r="D43" s="9">
        <v>32.799999999999997</v>
      </c>
      <c r="E43" s="10">
        <v>38.58</v>
      </c>
      <c r="F43" s="9">
        <v>32.223999999999997</v>
      </c>
      <c r="G43" s="9">
        <v>47.432000000000002</v>
      </c>
      <c r="H43" s="9">
        <v>30.076000000000001</v>
      </c>
      <c r="I43" s="9">
        <v>23.507999999999999</v>
      </c>
      <c r="J43" s="9">
        <v>30.994</v>
      </c>
      <c r="K43" s="9">
        <v>32.899000000000001</v>
      </c>
      <c r="L43" s="9">
        <v>35.131</v>
      </c>
      <c r="M43" s="9">
        <v>21.776</v>
      </c>
      <c r="N43" s="9">
        <v>37.231999999999999</v>
      </c>
      <c r="O43" s="9">
        <v>27.459</v>
      </c>
      <c r="P43" s="9">
        <v>46.537999999999997</v>
      </c>
      <c r="Q43" s="9">
        <v>46.064</v>
      </c>
      <c r="R43" s="9">
        <v>46.62</v>
      </c>
      <c r="S43" s="9">
        <v>39.417000000000002</v>
      </c>
      <c r="T43" s="9">
        <v>39.72</v>
      </c>
      <c r="U43" s="9">
        <v>29.495000000000001</v>
      </c>
      <c r="V43" s="9">
        <v>24.468</v>
      </c>
      <c r="W43" s="9">
        <v>25.198</v>
      </c>
      <c r="X43" s="9">
        <v>25.032</v>
      </c>
      <c r="Y43" s="9">
        <v>34.668999999999997</v>
      </c>
      <c r="Z43" s="9">
        <v>36.430999999999997</v>
      </c>
      <c r="AA43" s="9">
        <v>35.554000000000002</v>
      </c>
      <c r="AB43" s="9">
        <v>26.802</v>
      </c>
      <c r="AC43" s="9">
        <v>32.911000000000001</v>
      </c>
      <c r="AD43" s="9">
        <v>38.79</v>
      </c>
      <c r="AE43" s="9">
        <v>28.704000000000001</v>
      </c>
      <c r="AF43" s="9">
        <v>46.036000000000001</v>
      </c>
      <c r="AG43" s="9">
        <v>32.31</v>
      </c>
      <c r="AH43" s="9">
        <v>23.940999999999999</v>
      </c>
      <c r="AI43" s="4">
        <v>45.962000000000003</v>
      </c>
      <c r="AJ43" s="4">
        <v>34.915999999999997</v>
      </c>
      <c r="AK43" s="4">
        <v>31.898</v>
      </c>
      <c r="AL43" s="4">
        <v>48.298999999999999</v>
      </c>
      <c r="AM43" s="4">
        <v>47.973999999999997</v>
      </c>
    </row>
    <row r="44" spans="1:39" ht="14.4" x14ac:dyDescent="0.3">
      <c r="A44" s="25">
        <v>45658</v>
      </c>
      <c r="B44" s="4">
        <v>28.8</v>
      </c>
      <c r="C44" s="4">
        <v>33.299999999999997</v>
      </c>
      <c r="D44" s="9">
        <v>31.1</v>
      </c>
      <c r="E44" s="10">
        <v>33.374000000000002</v>
      </c>
      <c r="F44" s="9">
        <v>27.731999999999999</v>
      </c>
      <c r="G44" s="9">
        <v>40.918999999999997</v>
      </c>
      <c r="H44" s="9">
        <v>26.385000000000002</v>
      </c>
      <c r="I44" s="9">
        <v>20.655000000000001</v>
      </c>
      <c r="J44" s="9">
        <v>26.931000000000001</v>
      </c>
      <c r="K44" s="9">
        <v>27.853000000000002</v>
      </c>
      <c r="L44" s="9">
        <v>30.303000000000001</v>
      </c>
      <c r="M44" s="9">
        <v>19.597999999999999</v>
      </c>
      <c r="N44" s="9">
        <v>32.454000000000001</v>
      </c>
      <c r="O44" s="9">
        <v>23.914000000000001</v>
      </c>
      <c r="P44" s="9">
        <v>36.807000000000002</v>
      </c>
      <c r="Q44" s="9">
        <v>45.395000000000003</v>
      </c>
      <c r="R44" s="9">
        <v>40.218000000000004</v>
      </c>
      <c r="S44" s="9">
        <v>33.566000000000003</v>
      </c>
      <c r="T44" s="9">
        <v>34.887</v>
      </c>
      <c r="U44" s="9">
        <v>25.707000000000001</v>
      </c>
      <c r="V44" s="9">
        <v>20.288</v>
      </c>
      <c r="W44" s="9">
        <v>21.940999999999999</v>
      </c>
      <c r="X44" s="9">
        <v>22.3</v>
      </c>
      <c r="Y44" s="9">
        <v>29.210999999999999</v>
      </c>
      <c r="Z44" s="9">
        <v>35.712000000000003</v>
      </c>
      <c r="AA44" s="9">
        <v>32.615000000000002</v>
      </c>
      <c r="AB44" s="9">
        <v>22.318999999999999</v>
      </c>
      <c r="AC44" s="9">
        <v>30.082999999999998</v>
      </c>
      <c r="AD44" s="9">
        <v>33.320999999999998</v>
      </c>
      <c r="AE44" s="9">
        <v>25.943999999999999</v>
      </c>
      <c r="AF44" s="9">
        <v>41.302</v>
      </c>
      <c r="AG44" s="9">
        <v>27.366</v>
      </c>
      <c r="AH44" s="9">
        <v>21.172999999999998</v>
      </c>
      <c r="AI44" s="4">
        <v>41.543999999999997</v>
      </c>
      <c r="AJ44" s="4">
        <v>38.198</v>
      </c>
      <c r="AK44" s="4">
        <v>29.085999999999999</v>
      </c>
      <c r="AL44" s="4">
        <v>42.871000000000002</v>
      </c>
      <c r="AM44" s="4">
        <v>41.406999999999996</v>
      </c>
    </row>
    <row r="45" spans="1:39" ht="14.4" x14ac:dyDescent="0.3">
      <c r="A45" s="25">
        <v>45689</v>
      </c>
      <c r="B45" s="4">
        <v>26.6</v>
      </c>
      <c r="C45" s="4">
        <v>30.5</v>
      </c>
      <c r="D45" s="9">
        <v>28.5</v>
      </c>
      <c r="E45" s="10">
        <v>28.859000000000002</v>
      </c>
      <c r="F45" s="9">
        <v>63.185000000000002</v>
      </c>
      <c r="G45" s="9">
        <v>36.048999999999999</v>
      </c>
      <c r="H45" s="9">
        <v>22.561</v>
      </c>
      <c r="I45" s="9">
        <v>19.672999999999998</v>
      </c>
      <c r="J45" s="9">
        <v>23.919</v>
      </c>
      <c r="K45" s="9">
        <v>27.864000000000001</v>
      </c>
      <c r="L45" s="9">
        <v>26.263999999999999</v>
      </c>
      <c r="M45" s="9">
        <v>18.382999999999999</v>
      </c>
      <c r="N45" s="9">
        <v>27.401</v>
      </c>
      <c r="O45" s="9">
        <v>31.376000000000001</v>
      </c>
      <c r="P45" s="9">
        <v>40.152000000000001</v>
      </c>
      <c r="Q45" s="9">
        <v>36.595999999999997</v>
      </c>
      <c r="R45" s="9">
        <v>33.573</v>
      </c>
      <c r="S45" s="9">
        <v>30.245000000000001</v>
      </c>
      <c r="T45" s="9">
        <v>33.902000000000001</v>
      </c>
      <c r="U45" s="9">
        <v>22.414000000000001</v>
      </c>
      <c r="V45" s="9">
        <v>17.696000000000002</v>
      </c>
      <c r="W45" s="9">
        <v>27.545999999999999</v>
      </c>
      <c r="X45" s="9">
        <v>20.635000000000002</v>
      </c>
      <c r="Y45" s="9">
        <v>25.719000000000001</v>
      </c>
      <c r="Z45" s="9">
        <v>29.875</v>
      </c>
      <c r="AA45" s="9">
        <v>29.841999999999999</v>
      </c>
      <c r="AB45" s="9">
        <v>19.006</v>
      </c>
      <c r="AC45" s="9">
        <v>28.073</v>
      </c>
      <c r="AD45" s="9">
        <v>27.997</v>
      </c>
      <c r="AE45" s="9">
        <v>24.314</v>
      </c>
      <c r="AF45" s="9">
        <v>36.828000000000003</v>
      </c>
      <c r="AG45" s="9">
        <v>23.91</v>
      </c>
      <c r="AH45" s="9">
        <v>25.407</v>
      </c>
      <c r="AI45" s="4">
        <v>43.661999999999999</v>
      </c>
      <c r="AJ45" s="4">
        <v>32.192</v>
      </c>
      <c r="AK45" s="4">
        <v>28.545999999999999</v>
      </c>
      <c r="AL45" s="4">
        <v>37.024000000000001</v>
      </c>
      <c r="AM45" s="4">
        <v>34.978000000000002</v>
      </c>
    </row>
    <row r="46" spans="1:39" ht="14.4" x14ac:dyDescent="0.3">
      <c r="A46" s="25">
        <v>45717</v>
      </c>
      <c r="B46" s="4">
        <v>48.2</v>
      </c>
      <c r="C46" s="4">
        <v>58.2</v>
      </c>
      <c r="D46" s="9">
        <v>53.1</v>
      </c>
      <c r="E46" s="10">
        <v>37.090000000000003</v>
      </c>
      <c r="F46" s="9">
        <v>123.035</v>
      </c>
      <c r="G46" s="9">
        <v>50.874000000000002</v>
      </c>
      <c r="H46" s="9">
        <v>36.347000000000001</v>
      </c>
      <c r="I46" s="9">
        <v>52.933999999999997</v>
      </c>
      <c r="J46" s="9">
        <v>42.631</v>
      </c>
      <c r="K46" s="9">
        <v>35.423999999999999</v>
      </c>
      <c r="L46" s="9">
        <v>48.593000000000004</v>
      </c>
      <c r="M46" s="9">
        <v>40.581000000000003</v>
      </c>
      <c r="N46" s="9">
        <v>49.286999999999999</v>
      </c>
      <c r="O46" s="9">
        <v>61.393999999999998</v>
      </c>
      <c r="P46" s="9">
        <v>56.527999999999999</v>
      </c>
      <c r="Q46" s="9">
        <v>61.037999999999997</v>
      </c>
      <c r="R46" s="9">
        <v>52.680999999999997</v>
      </c>
      <c r="S46" s="9">
        <v>47.575000000000003</v>
      </c>
      <c r="T46" s="9">
        <v>44.076000000000001</v>
      </c>
      <c r="U46" s="9">
        <v>36.113</v>
      </c>
      <c r="V46" s="9">
        <v>26.555</v>
      </c>
      <c r="W46" s="9">
        <v>36.024000000000001</v>
      </c>
      <c r="X46" s="9">
        <v>52.335999999999999</v>
      </c>
      <c r="Y46" s="9">
        <v>47.095999999999997</v>
      </c>
      <c r="Z46" s="9">
        <v>38.646000000000001</v>
      </c>
      <c r="AA46" s="9">
        <v>64.924000000000007</v>
      </c>
      <c r="AB46" s="9">
        <v>27.456</v>
      </c>
      <c r="AC46" s="9">
        <v>47.639000000000003</v>
      </c>
      <c r="AD46" s="9">
        <v>38.186999999999998</v>
      </c>
      <c r="AE46" s="9">
        <v>32.241999999999997</v>
      </c>
      <c r="AF46" s="9">
        <v>67.168999999999997</v>
      </c>
      <c r="AG46" s="9">
        <v>38.424999999999997</v>
      </c>
      <c r="AH46" s="9">
        <v>38.872</v>
      </c>
      <c r="AI46" s="4">
        <v>73.228999999999999</v>
      </c>
      <c r="AJ46" s="4">
        <v>47.618000000000002</v>
      </c>
      <c r="AK46" s="4">
        <v>45.720999999999997</v>
      </c>
      <c r="AL46" s="4">
        <v>51.06</v>
      </c>
      <c r="AM46" s="4">
        <v>44.197000000000003</v>
      </c>
    </row>
    <row r="47" spans="1:39" ht="14.4" x14ac:dyDescent="0.3">
      <c r="A47" s="25">
        <v>45748</v>
      </c>
      <c r="B47" s="4">
        <v>67.3</v>
      </c>
      <c r="C47" s="4">
        <v>101.7</v>
      </c>
      <c r="D47" s="9">
        <v>82.4</v>
      </c>
      <c r="E47" s="10">
        <v>90.66</v>
      </c>
      <c r="F47" s="9">
        <v>205.673</v>
      </c>
      <c r="G47" s="9">
        <v>91.863</v>
      </c>
      <c r="H47" s="9">
        <v>71.656000000000006</v>
      </c>
      <c r="I47" s="9">
        <v>108.155</v>
      </c>
      <c r="J47" s="9">
        <v>88.408000000000001</v>
      </c>
      <c r="K47" s="9">
        <v>58.078000000000003</v>
      </c>
      <c r="L47" s="9">
        <v>65.638000000000005</v>
      </c>
      <c r="M47" s="9">
        <v>62.325000000000003</v>
      </c>
      <c r="N47" s="9">
        <v>87.894999999999996</v>
      </c>
      <c r="O47" s="9">
        <v>60.335000000000001</v>
      </c>
      <c r="P47" s="9">
        <v>111.89100000000001</v>
      </c>
      <c r="Q47" s="9">
        <v>89.873000000000005</v>
      </c>
      <c r="R47" s="9">
        <v>84.102999999999994</v>
      </c>
      <c r="S47" s="9">
        <v>62.423000000000002</v>
      </c>
      <c r="T47" s="9">
        <v>80.557000000000002</v>
      </c>
      <c r="U47" s="9">
        <v>46.862000000000002</v>
      </c>
      <c r="V47" s="9">
        <v>55.887999999999998</v>
      </c>
      <c r="W47" s="9">
        <v>59.521999999999998</v>
      </c>
      <c r="X47" s="9">
        <v>105.69799999999999</v>
      </c>
      <c r="Y47" s="9">
        <v>71.137</v>
      </c>
      <c r="Z47" s="9">
        <v>96.661000000000001</v>
      </c>
      <c r="AA47" s="9">
        <v>68.8</v>
      </c>
      <c r="AB47" s="9">
        <v>32.576999999999998</v>
      </c>
      <c r="AC47" s="9">
        <v>76.950999999999993</v>
      </c>
      <c r="AD47" s="9">
        <v>52.055</v>
      </c>
      <c r="AE47" s="9">
        <v>55.526000000000003</v>
      </c>
      <c r="AF47" s="9">
        <v>130.505</v>
      </c>
      <c r="AG47" s="9">
        <v>45.57</v>
      </c>
      <c r="AH47" s="9">
        <v>68.507999999999996</v>
      </c>
      <c r="AI47" s="4">
        <v>81.77</v>
      </c>
      <c r="AJ47" s="4">
        <v>56.143999999999998</v>
      </c>
      <c r="AK47" s="4">
        <v>53.408999999999999</v>
      </c>
      <c r="AL47" s="4">
        <v>59.19</v>
      </c>
      <c r="AM47" s="4">
        <v>56.4</v>
      </c>
    </row>
    <row r="48" spans="1:39" ht="14.4" x14ac:dyDescent="0.3">
      <c r="A48" s="25">
        <v>45778</v>
      </c>
      <c r="B48" s="4">
        <v>122.6</v>
      </c>
      <c r="C48" s="4">
        <v>213.4</v>
      </c>
      <c r="D48" s="9">
        <v>168.8</v>
      </c>
      <c r="E48" s="10">
        <v>236.749</v>
      </c>
      <c r="F48" s="9">
        <v>308.79000000000002</v>
      </c>
      <c r="G48" s="9">
        <v>276.17500000000001</v>
      </c>
      <c r="H48" s="9">
        <v>116.97</v>
      </c>
      <c r="I48" s="9">
        <v>139.00700000000001</v>
      </c>
      <c r="J48" s="9">
        <v>86.923000000000002</v>
      </c>
      <c r="K48" s="9">
        <v>91.450999999999993</v>
      </c>
      <c r="L48" s="9">
        <v>152.13800000000001</v>
      </c>
      <c r="M48" s="9">
        <v>184.18700000000001</v>
      </c>
      <c r="N48" s="9">
        <v>182.8</v>
      </c>
      <c r="O48" s="9">
        <v>57.756999999999998</v>
      </c>
      <c r="P48" s="9">
        <v>153.68299999999999</v>
      </c>
      <c r="Q48" s="9">
        <v>338.56599999999997</v>
      </c>
      <c r="R48" s="9">
        <v>160.62700000000001</v>
      </c>
      <c r="S48" s="9">
        <v>162.934</v>
      </c>
      <c r="T48" s="9">
        <v>171.24799999999999</v>
      </c>
      <c r="U48" s="9">
        <v>102.65900000000001</v>
      </c>
      <c r="V48" s="9">
        <v>49.786000000000001</v>
      </c>
      <c r="W48" s="9">
        <v>57.954999999999998</v>
      </c>
      <c r="X48" s="9">
        <v>100.402</v>
      </c>
      <c r="Y48" s="9">
        <v>135.465</v>
      </c>
      <c r="Z48" s="9">
        <v>232.15799999999999</v>
      </c>
      <c r="AA48" s="9">
        <v>170.26400000000001</v>
      </c>
      <c r="AB48" s="9">
        <v>106.508</v>
      </c>
      <c r="AC48" s="9">
        <v>135.084</v>
      </c>
      <c r="AD48" s="9">
        <v>26.943999999999999</v>
      </c>
      <c r="AE48" s="9">
        <v>138.417</v>
      </c>
      <c r="AF48" s="9">
        <v>178.60599999999999</v>
      </c>
      <c r="AG48" s="9">
        <v>70.62</v>
      </c>
      <c r="AH48" s="9">
        <v>170.07</v>
      </c>
      <c r="AI48" s="4">
        <v>182.94399999999999</v>
      </c>
      <c r="AJ48" s="4">
        <v>108.402</v>
      </c>
      <c r="AK48" s="4">
        <v>200.09399999999999</v>
      </c>
      <c r="AL48" s="4">
        <v>136.86699999999999</v>
      </c>
      <c r="AM48" s="4">
        <v>160.57900000000001</v>
      </c>
    </row>
    <row r="49" spans="1:1005" ht="14.4" x14ac:dyDescent="0.3">
      <c r="A49" s="25">
        <v>45809</v>
      </c>
      <c r="B49" s="4">
        <v>186.5</v>
      </c>
      <c r="C49" s="4">
        <v>387.7</v>
      </c>
      <c r="D49" s="9">
        <v>278</v>
      </c>
      <c r="E49" s="10">
        <v>205.13499999999999</v>
      </c>
      <c r="F49" s="9">
        <v>872.75900000000001</v>
      </c>
      <c r="G49" s="9">
        <v>199.482</v>
      </c>
      <c r="H49" s="9">
        <v>131.345</v>
      </c>
      <c r="I49" s="9">
        <v>248.80799999999999</v>
      </c>
      <c r="J49" s="9">
        <v>257.87700000000001</v>
      </c>
      <c r="K49" s="9">
        <v>366.15600000000001</v>
      </c>
      <c r="L49" s="9">
        <v>58.313000000000002</v>
      </c>
      <c r="M49" s="9">
        <v>348.25700000000001</v>
      </c>
      <c r="N49" s="9">
        <v>159.34</v>
      </c>
      <c r="O49" s="9">
        <v>396.702</v>
      </c>
      <c r="P49" s="9">
        <v>580.33399999999995</v>
      </c>
      <c r="Q49" s="9">
        <v>711.25300000000004</v>
      </c>
      <c r="R49" s="9">
        <v>309.702</v>
      </c>
      <c r="S49" s="9">
        <v>533.98500000000001</v>
      </c>
      <c r="T49" s="9">
        <v>219.38800000000001</v>
      </c>
      <c r="U49" s="9">
        <v>120.55</v>
      </c>
      <c r="V49" s="9">
        <v>187.63800000000001</v>
      </c>
      <c r="W49" s="9">
        <v>218.06100000000001</v>
      </c>
      <c r="X49" s="9">
        <v>243.358</v>
      </c>
      <c r="Y49" s="9">
        <v>359.56099999999998</v>
      </c>
      <c r="Z49" s="9">
        <v>279.94200000000001</v>
      </c>
      <c r="AA49" s="9">
        <v>68.480999999999995</v>
      </c>
      <c r="AB49" s="9">
        <v>270.37400000000002</v>
      </c>
      <c r="AC49" s="9">
        <v>445.721</v>
      </c>
      <c r="AD49" s="9">
        <v>200.11699999999999</v>
      </c>
      <c r="AE49" s="9">
        <v>374.48899999999998</v>
      </c>
      <c r="AF49" s="9">
        <v>208.02</v>
      </c>
      <c r="AG49" s="9">
        <v>95.837999999999994</v>
      </c>
      <c r="AH49" s="9">
        <v>444.71300000000002</v>
      </c>
      <c r="AI49" s="4">
        <v>296.46300000000002</v>
      </c>
      <c r="AJ49" s="4">
        <v>177.65799999999999</v>
      </c>
      <c r="AK49" s="4">
        <v>435.31700000000001</v>
      </c>
      <c r="AL49" s="4">
        <v>554.00800000000004</v>
      </c>
      <c r="AM49" s="4">
        <v>383.34899999999999</v>
      </c>
    </row>
    <row r="50" spans="1:1005" ht="14.4" x14ac:dyDescent="0.3">
      <c r="A50" s="25">
        <v>45839</v>
      </c>
      <c r="B50" s="4">
        <v>96.5</v>
      </c>
      <c r="C50" s="4">
        <v>245.4</v>
      </c>
      <c r="D50" s="9">
        <v>163.5</v>
      </c>
      <c r="E50" s="10">
        <v>81.772000000000006</v>
      </c>
      <c r="F50" s="9">
        <v>316.12400000000002</v>
      </c>
      <c r="G50" s="9">
        <v>86.063000000000002</v>
      </c>
      <c r="H50" s="9">
        <v>25.696000000000002</v>
      </c>
      <c r="I50" s="9">
        <v>148.399</v>
      </c>
      <c r="J50" s="9">
        <v>167.761</v>
      </c>
      <c r="K50" s="9">
        <v>179.18700000000001</v>
      </c>
      <c r="L50" s="9">
        <v>32.048000000000002</v>
      </c>
      <c r="M50" s="9">
        <v>225.94300000000001</v>
      </c>
      <c r="N50" s="9">
        <v>31.359000000000002</v>
      </c>
      <c r="O50" s="9">
        <v>423.89100000000002</v>
      </c>
      <c r="P50" s="9">
        <v>285.55200000000002</v>
      </c>
      <c r="Q50" s="9">
        <v>314.95</v>
      </c>
      <c r="R50" s="9">
        <v>355.779</v>
      </c>
      <c r="S50" s="9">
        <v>334.87099999999998</v>
      </c>
      <c r="T50" s="9">
        <v>66.078999999999994</v>
      </c>
      <c r="U50" s="9">
        <v>31.794</v>
      </c>
      <c r="V50" s="9">
        <v>80.063999999999993</v>
      </c>
      <c r="W50" s="9">
        <v>77.415000000000006</v>
      </c>
      <c r="X50" s="9">
        <v>168.20400000000001</v>
      </c>
      <c r="Y50" s="9">
        <v>258.42599999999999</v>
      </c>
      <c r="Z50" s="9">
        <v>79.001999999999995</v>
      </c>
      <c r="AA50" s="9">
        <v>12.46</v>
      </c>
      <c r="AB50" s="9">
        <v>193.40899999999999</v>
      </c>
      <c r="AC50" s="9">
        <v>348.00099999999998</v>
      </c>
      <c r="AD50" s="9">
        <v>179.79900000000001</v>
      </c>
      <c r="AE50" s="9">
        <v>619.76599999999996</v>
      </c>
      <c r="AF50" s="9">
        <v>73.292000000000002</v>
      </c>
      <c r="AG50" s="9">
        <v>37.354999999999997</v>
      </c>
      <c r="AH50" s="9">
        <v>288.90600000000001</v>
      </c>
      <c r="AI50" s="4">
        <v>138.83799999999999</v>
      </c>
      <c r="AJ50" s="4">
        <v>70.350999999999999</v>
      </c>
      <c r="AK50" s="4">
        <v>461.71800000000002</v>
      </c>
      <c r="AL50" s="4">
        <v>411.58199999999999</v>
      </c>
      <c r="AM50" s="4">
        <v>249.14699999999999</v>
      </c>
    </row>
    <row r="51" spans="1:1005" ht="14.4" x14ac:dyDescent="0.3">
      <c r="A51" s="25">
        <v>45870</v>
      </c>
      <c r="B51" s="4">
        <v>46.9</v>
      </c>
      <c r="C51" s="4">
        <v>96.6</v>
      </c>
      <c r="D51" s="9">
        <v>70.7</v>
      </c>
      <c r="E51" s="10">
        <v>43.432000000000002</v>
      </c>
      <c r="F51" s="9">
        <v>111.901</v>
      </c>
      <c r="G51" s="9">
        <v>60.17</v>
      </c>
      <c r="H51" s="9">
        <v>24.858000000000001</v>
      </c>
      <c r="I51" s="9">
        <v>58.8</v>
      </c>
      <c r="J51" s="9">
        <v>55.765000000000001</v>
      </c>
      <c r="K51" s="9">
        <v>76.006</v>
      </c>
      <c r="L51" s="9">
        <v>20.834</v>
      </c>
      <c r="M51" s="9">
        <v>178.24199999999999</v>
      </c>
      <c r="N51" s="9">
        <v>27.164999999999999</v>
      </c>
      <c r="O51" s="9">
        <v>150.88</v>
      </c>
      <c r="P51" s="9">
        <v>91.016999999999996</v>
      </c>
      <c r="Q51" s="9">
        <v>151.80500000000001</v>
      </c>
      <c r="R51" s="9">
        <v>120.879</v>
      </c>
      <c r="S51" s="9">
        <v>116.708</v>
      </c>
      <c r="T51" s="9">
        <v>38.316000000000003</v>
      </c>
      <c r="U51" s="9">
        <v>21.41</v>
      </c>
      <c r="V51" s="9">
        <v>34.225000000000001</v>
      </c>
      <c r="W51" s="9">
        <v>34.768999999999998</v>
      </c>
      <c r="X51" s="9">
        <v>66.721000000000004</v>
      </c>
      <c r="Y51" s="9">
        <v>83.926000000000002</v>
      </c>
      <c r="Z51" s="9">
        <v>45.895000000000003</v>
      </c>
      <c r="AA51" s="9">
        <v>28.728000000000002</v>
      </c>
      <c r="AB51" s="9">
        <v>61.670999999999999</v>
      </c>
      <c r="AC51" s="9">
        <v>108.6</v>
      </c>
      <c r="AD51" s="9">
        <v>59.616</v>
      </c>
      <c r="AE51" s="9">
        <v>183.68199999999999</v>
      </c>
      <c r="AF51" s="9">
        <v>38.634</v>
      </c>
      <c r="AG51" s="9">
        <v>24.308</v>
      </c>
      <c r="AH51" s="9">
        <v>98.012</v>
      </c>
      <c r="AI51" s="4">
        <v>53.777999999999999</v>
      </c>
      <c r="AJ51" s="4">
        <v>33.512999999999998</v>
      </c>
      <c r="AK51" s="4">
        <v>179.74299999999999</v>
      </c>
      <c r="AL51" s="4">
        <v>164.834</v>
      </c>
      <c r="AM51" s="4">
        <v>91.251000000000005</v>
      </c>
    </row>
    <row r="52" spans="1:1005" ht="14.4" x14ac:dyDescent="0.3">
      <c r="A52" s="25">
        <v>45901</v>
      </c>
      <c r="B52" s="4">
        <v>34.1</v>
      </c>
      <c r="C52" s="4">
        <v>54.9</v>
      </c>
      <c r="D52" s="9">
        <v>43.9</v>
      </c>
      <c r="E52" s="10">
        <v>44.411999999999999</v>
      </c>
      <c r="F52" s="9">
        <v>66.772999999999996</v>
      </c>
      <c r="G52" s="9">
        <v>40.847999999999999</v>
      </c>
      <c r="H52" s="9">
        <v>22.975999999999999</v>
      </c>
      <c r="I52" s="9">
        <v>45.360999999999997</v>
      </c>
      <c r="J52" s="9">
        <v>41.747999999999998</v>
      </c>
      <c r="K52" s="9">
        <v>60.98</v>
      </c>
      <c r="L52" s="9">
        <v>24.626000000000001</v>
      </c>
      <c r="M52" s="9">
        <v>68.757999999999996</v>
      </c>
      <c r="N52" s="9">
        <v>25.96</v>
      </c>
      <c r="O52" s="9">
        <v>63.494</v>
      </c>
      <c r="P52" s="9">
        <v>55.024999999999999</v>
      </c>
      <c r="Q52" s="9">
        <v>95.765000000000001</v>
      </c>
      <c r="R52" s="9">
        <v>57.468000000000004</v>
      </c>
      <c r="S52" s="9">
        <v>79.004000000000005</v>
      </c>
      <c r="T52" s="9">
        <v>43.037999999999997</v>
      </c>
      <c r="U52" s="9">
        <v>20.427</v>
      </c>
      <c r="V52" s="9">
        <v>34.652999999999999</v>
      </c>
      <c r="W52" s="9">
        <v>34.502000000000002</v>
      </c>
      <c r="X52" s="9">
        <v>53.945</v>
      </c>
      <c r="Y52" s="9">
        <v>47.253</v>
      </c>
      <c r="Z52" s="9">
        <v>37.225999999999999</v>
      </c>
      <c r="AA52" s="9">
        <v>26.736000000000001</v>
      </c>
      <c r="AB52" s="9">
        <v>46.234000000000002</v>
      </c>
      <c r="AC52" s="9">
        <v>52.456000000000003</v>
      </c>
      <c r="AD52" s="9">
        <v>39.484000000000002</v>
      </c>
      <c r="AE52" s="9">
        <v>79.83</v>
      </c>
      <c r="AF52" s="9">
        <v>30.71</v>
      </c>
      <c r="AG52" s="9">
        <v>30.719000000000001</v>
      </c>
      <c r="AH52" s="9">
        <v>66.787000000000006</v>
      </c>
      <c r="AI52" s="4">
        <v>40.779000000000003</v>
      </c>
      <c r="AJ52" s="4">
        <v>24.093</v>
      </c>
      <c r="AK52" s="4">
        <v>93.635999999999996</v>
      </c>
      <c r="AL52" s="4">
        <v>85.331999999999994</v>
      </c>
      <c r="AM52" s="4">
        <v>65.200999999999993</v>
      </c>
    </row>
    <row r="53" spans="1:1005" ht="14.4" x14ac:dyDescent="0.3">
      <c r="A53" s="25">
        <v>45931</v>
      </c>
      <c r="B53" s="4">
        <v>26.87</v>
      </c>
      <c r="C53" s="4">
        <v>63.37</v>
      </c>
      <c r="D53" s="9">
        <v>44.09</v>
      </c>
      <c r="E53" s="10">
        <v>47.923999999999999</v>
      </c>
      <c r="F53" s="9">
        <v>69.423000000000002</v>
      </c>
      <c r="G53" s="9">
        <v>33.762</v>
      </c>
      <c r="H53" s="9">
        <v>24.228000000000002</v>
      </c>
      <c r="I53" s="9">
        <v>41.34</v>
      </c>
      <c r="J53" s="9">
        <v>47.481999999999999</v>
      </c>
      <c r="K53" s="9">
        <v>40.597999999999999</v>
      </c>
      <c r="L53" s="9">
        <v>23.369</v>
      </c>
      <c r="M53" s="9">
        <v>52.744</v>
      </c>
      <c r="N53" s="9">
        <v>36.938000000000002</v>
      </c>
      <c r="O53" s="9">
        <v>54.566000000000003</v>
      </c>
      <c r="P53" s="9">
        <v>51.994999999999997</v>
      </c>
      <c r="Q53" s="9">
        <v>82.578000000000003</v>
      </c>
      <c r="R53" s="9">
        <v>54.898000000000003</v>
      </c>
      <c r="S53" s="9">
        <v>52.09</v>
      </c>
      <c r="T53" s="9">
        <v>40.055999999999997</v>
      </c>
      <c r="U53" s="9">
        <v>22.834</v>
      </c>
      <c r="V53" s="9">
        <v>35.323999999999998</v>
      </c>
      <c r="W53" s="9">
        <v>28.007999999999999</v>
      </c>
      <c r="X53" s="9">
        <v>48.755000000000003</v>
      </c>
      <c r="Y53" s="9">
        <v>46.372</v>
      </c>
      <c r="Z53" s="9">
        <v>53.796999999999997</v>
      </c>
      <c r="AA53" s="9">
        <v>43.548000000000002</v>
      </c>
      <c r="AB53" s="9">
        <v>39.924999999999997</v>
      </c>
      <c r="AC53" s="9">
        <v>51.75</v>
      </c>
      <c r="AD53" s="9">
        <v>33.040999999999997</v>
      </c>
      <c r="AE53" s="9">
        <v>66.903999999999996</v>
      </c>
      <c r="AF53" s="9">
        <v>31.975000000000001</v>
      </c>
      <c r="AG53" s="9">
        <v>34.902999999999999</v>
      </c>
      <c r="AH53" s="9">
        <v>116.404</v>
      </c>
      <c r="AI53" s="4">
        <v>39.923000000000002</v>
      </c>
      <c r="AJ53" s="4">
        <v>31.917999999999999</v>
      </c>
      <c r="AK53" s="4">
        <v>110.072</v>
      </c>
      <c r="AL53" s="4">
        <v>81.16</v>
      </c>
      <c r="AM53" s="4">
        <v>70.799000000000007</v>
      </c>
    </row>
    <row r="54" spans="1:1005" ht="14.4" x14ac:dyDescent="0.3">
      <c r="A54" s="25">
        <v>45962</v>
      </c>
      <c r="B54" s="4">
        <v>33.68</v>
      </c>
      <c r="C54" s="4">
        <v>49.75</v>
      </c>
      <c r="D54" s="9">
        <v>42.9</v>
      </c>
      <c r="E54" s="10">
        <v>45.037999999999997</v>
      </c>
      <c r="F54" s="9">
        <v>59.029000000000003</v>
      </c>
      <c r="G54" s="9">
        <v>33.908999999999999</v>
      </c>
      <c r="H54" s="9">
        <v>27.026</v>
      </c>
      <c r="I54" s="9">
        <v>36.398000000000003</v>
      </c>
      <c r="J54" s="9">
        <v>41.156999999999996</v>
      </c>
      <c r="K54" s="9">
        <v>40.789000000000001</v>
      </c>
      <c r="L54" s="9">
        <v>25.327000000000002</v>
      </c>
      <c r="M54" s="9">
        <v>43.978999999999999</v>
      </c>
      <c r="N54" s="9">
        <v>34.280999999999999</v>
      </c>
      <c r="O54" s="9">
        <v>48.045000000000002</v>
      </c>
      <c r="P54" s="9">
        <v>50.109000000000002</v>
      </c>
      <c r="Q54" s="9">
        <v>56.938000000000002</v>
      </c>
      <c r="R54" s="9">
        <v>44.576000000000001</v>
      </c>
      <c r="S54" s="9">
        <v>45.587000000000003</v>
      </c>
      <c r="T54" s="9">
        <v>35.762</v>
      </c>
      <c r="U54" s="9">
        <v>31.963000000000001</v>
      </c>
      <c r="V54" s="9">
        <v>30.683</v>
      </c>
      <c r="W54" s="9">
        <v>29.324999999999999</v>
      </c>
      <c r="X54" s="9">
        <v>48.218000000000004</v>
      </c>
      <c r="Y54" s="9">
        <v>41.561</v>
      </c>
      <c r="Z54" s="9">
        <v>40.716999999999999</v>
      </c>
      <c r="AA54" s="9">
        <v>36.887</v>
      </c>
      <c r="AB54" s="9">
        <v>41.43</v>
      </c>
      <c r="AC54" s="9">
        <v>48.015000000000001</v>
      </c>
      <c r="AD54" s="9">
        <v>34.015999999999998</v>
      </c>
      <c r="AE54" s="9">
        <v>56.338999999999999</v>
      </c>
      <c r="AF54" s="9">
        <v>38.371000000000002</v>
      </c>
      <c r="AG54" s="9">
        <v>30.059000000000001</v>
      </c>
      <c r="AH54" s="9">
        <v>60.665999999999997</v>
      </c>
      <c r="AI54" s="4">
        <v>38.164000000000001</v>
      </c>
      <c r="AJ54" s="4">
        <v>36.014000000000003</v>
      </c>
      <c r="AK54" s="4">
        <v>61.98</v>
      </c>
      <c r="AL54" s="4">
        <v>63.417999999999999</v>
      </c>
      <c r="AM54" s="4">
        <v>47.161000000000001</v>
      </c>
    </row>
    <row r="55" spans="1:1005" ht="14.4" x14ac:dyDescent="0.3">
      <c r="A55" s="25">
        <v>45992</v>
      </c>
      <c r="B55" s="4">
        <v>31.1</v>
      </c>
      <c r="C55" s="4">
        <v>35</v>
      </c>
      <c r="D55" s="9">
        <v>32.799999999999997</v>
      </c>
      <c r="E55" s="10">
        <v>32.274000000000001</v>
      </c>
      <c r="F55" s="9">
        <v>47.457000000000001</v>
      </c>
      <c r="G55" s="9">
        <v>30.148</v>
      </c>
      <c r="H55" s="9">
        <v>23.497</v>
      </c>
      <c r="I55" s="9">
        <v>31.170999999999999</v>
      </c>
      <c r="J55" s="9">
        <v>32.9</v>
      </c>
      <c r="K55" s="9">
        <v>35.308</v>
      </c>
      <c r="L55" s="9">
        <v>21.800999999999998</v>
      </c>
      <c r="M55" s="9">
        <v>37.229999999999997</v>
      </c>
      <c r="N55" s="9">
        <v>27.475000000000001</v>
      </c>
      <c r="O55" s="9">
        <v>46.747999999999998</v>
      </c>
      <c r="P55" s="9">
        <v>46.110999999999997</v>
      </c>
      <c r="Q55" s="9">
        <v>46.610999999999997</v>
      </c>
      <c r="R55" s="9">
        <v>39.426000000000002</v>
      </c>
      <c r="S55" s="9">
        <v>39.753</v>
      </c>
      <c r="T55" s="9">
        <v>29.585000000000001</v>
      </c>
      <c r="U55" s="9">
        <v>24.501000000000001</v>
      </c>
      <c r="V55" s="9">
        <v>25.312999999999999</v>
      </c>
      <c r="W55" s="9">
        <v>25.045000000000002</v>
      </c>
      <c r="X55" s="9">
        <v>34.633000000000003</v>
      </c>
      <c r="Y55" s="9">
        <v>36.395000000000003</v>
      </c>
      <c r="Z55" s="9">
        <v>35.536999999999999</v>
      </c>
      <c r="AA55" s="9">
        <v>27.010999999999999</v>
      </c>
      <c r="AB55" s="9">
        <v>32.957000000000001</v>
      </c>
      <c r="AC55" s="9">
        <v>38.798000000000002</v>
      </c>
      <c r="AD55" s="9">
        <v>28.677</v>
      </c>
      <c r="AE55" s="9">
        <v>46.139000000000003</v>
      </c>
      <c r="AF55" s="9">
        <v>32.329000000000001</v>
      </c>
      <c r="AG55" s="9">
        <v>23.920999999999999</v>
      </c>
      <c r="AH55" s="9">
        <v>46.087000000000003</v>
      </c>
      <c r="AI55" s="4">
        <v>34.639000000000003</v>
      </c>
      <c r="AJ55" s="4">
        <v>31.861999999999998</v>
      </c>
      <c r="AK55" s="4">
        <v>48.326999999999998</v>
      </c>
      <c r="AL55" s="4">
        <v>47.954999999999998</v>
      </c>
      <c r="AM55" s="4">
        <v>38.688000000000002</v>
      </c>
    </row>
    <row r="56" spans="1:1005" ht="14.4" x14ac:dyDescent="0.3">
      <c r="A56" s="25">
        <v>46023</v>
      </c>
      <c r="B56" s="4">
        <v>28.8</v>
      </c>
      <c r="C56" s="4">
        <v>33.299999999999997</v>
      </c>
      <c r="D56" s="9">
        <v>31.1</v>
      </c>
      <c r="E56" s="10">
        <v>27.777999999999999</v>
      </c>
      <c r="F56" s="9">
        <v>40.942</v>
      </c>
      <c r="G56" s="9">
        <v>26.433</v>
      </c>
      <c r="H56" s="9">
        <v>20.646000000000001</v>
      </c>
      <c r="I56" s="9">
        <v>27.093</v>
      </c>
      <c r="J56" s="9">
        <v>27.853999999999999</v>
      </c>
      <c r="K56" s="9">
        <v>30.367000000000001</v>
      </c>
      <c r="L56" s="9">
        <v>19.622</v>
      </c>
      <c r="M56" s="9">
        <v>32.451999999999998</v>
      </c>
      <c r="N56" s="9">
        <v>23.928999999999998</v>
      </c>
      <c r="O56" s="9">
        <v>36.927</v>
      </c>
      <c r="P56" s="9">
        <v>45.436999999999998</v>
      </c>
      <c r="Q56" s="9">
        <v>40.21</v>
      </c>
      <c r="R56" s="9">
        <v>33.575000000000003</v>
      </c>
      <c r="S56" s="9">
        <v>34.905000000000001</v>
      </c>
      <c r="T56" s="9">
        <v>25.789000000000001</v>
      </c>
      <c r="U56" s="9">
        <v>20.318000000000001</v>
      </c>
      <c r="V56" s="9">
        <v>22.047999999999998</v>
      </c>
      <c r="W56" s="9">
        <v>22.283000000000001</v>
      </c>
      <c r="X56" s="9">
        <v>29.18</v>
      </c>
      <c r="Y56" s="9">
        <v>35.68</v>
      </c>
      <c r="Z56" s="9">
        <v>32.600999999999999</v>
      </c>
      <c r="AA56" s="9">
        <v>22.402999999999999</v>
      </c>
      <c r="AB56" s="9">
        <v>30.126999999999999</v>
      </c>
      <c r="AC56" s="9">
        <v>33.33</v>
      </c>
      <c r="AD56" s="9">
        <v>25.920999999999999</v>
      </c>
      <c r="AE56" s="9">
        <v>41.216999999999999</v>
      </c>
      <c r="AF56" s="9">
        <v>27.382999999999999</v>
      </c>
      <c r="AG56" s="9">
        <v>21.155999999999999</v>
      </c>
      <c r="AH56" s="9">
        <v>41.658000000000001</v>
      </c>
      <c r="AI56" s="4">
        <v>38.609000000000002</v>
      </c>
      <c r="AJ56" s="4">
        <v>29.053999999999998</v>
      </c>
      <c r="AK56" s="4">
        <v>42.898000000000003</v>
      </c>
      <c r="AL56" s="4">
        <v>41.39</v>
      </c>
      <c r="AM56" s="4">
        <v>33.424999999999997</v>
      </c>
    </row>
    <row r="57" spans="1:1005" ht="14.4" x14ac:dyDescent="0.3">
      <c r="A57" s="25">
        <v>46054</v>
      </c>
      <c r="B57" s="4">
        <v>26.6</v>
      </c>
      <c r="C57" s="4">
        <v>30.5</v>
      </c>
      <c r="D57" s="9">
        <v>28.5</v>
      </c>
      <c r="E57" s="10">
        <v>63.256</v>
      </c>
      <c r="F57" s="9">
        <v>36.067999999999998</v>
      </c>
      <c r="G57" s="9">
        <v>22.584</v>
      </c>
      <c r="H57" s="9">
        <v>19.664999999999999</v>
      </c>
      <c r="I57" s="9">
        <v>24.053999999999998</v>
      </c>
      <c r="J57" s="9">
        <v>27.864999999999998</v>
      </c>
      <c r="K57" s="9">
        <v>26.276</v>
      </c>
      <c r="L57" s="9">
        <v>18.402999999999999</v>
      </c>
      <c r="M57" s="9">
        <v>27.4</v>
      </c>
      <c r="N57" s="9">
        <v>31.39</v>
      </c>
      <c r="O57" s="9">
        <v>39.816000000000003</v>
      </c>
      <c r="P57" s="9">
        <v>36.631999999999998</v>
      </c>
      <c r="Q57" s="9">
        <v>33.566000000000003</v>
      </c>
      <c r="R57" s="9">
        <v>30.251999999999999</v>
      </c>
      <c r="S57" s="9">
        <v>33.636000000000003</v>
      </c>
      <c r="T57" s="9">
        <v>22.481999999999999</v>
      </c>
      <c r="U57" s="9">
        <v>17.721</v>
      </c>
      <c r="V57" s="9">
        <v>27.64</v>
      </c>
      <c r="W57" s="9">
        <v>20.603000000000002</v>
      </c>
      <c r="X57" s="9">
        <v>25.693000000000001</v>
      </c>
      <c r="Y57" s="9">
        <v>29.85</v>
      </c>
      <c r="Z57" s="9">
        <v>29.83</v>
      </c>
      <c r="AA57" s="9">
        <v>19.059000000000001</v>
      </c>
      <c r="AB57" s="9">
        <v>28.111999999999998</v>
      </c>
      <c r="AC57" s="9">
        <v>28.004999999999999</v>
      </c>
      <c r="AD57" s="9">
        <v>24.295000000000002</v>
      </c>
      <c r="AE57" s="9">
        <v>36.875999999999998</v>
      </c>
      <c r="AF57" s="9">
        <v>23.923999999999999</v>
      </c>
      <c r="AG57" s="9">
        <v>25.393000000000001</v>
      </c>
      <c r="AH57" s="9">
        <v>43.774999999999999</v>
      </c>
      <c r="AI57" s="4">
        <v>31.74</v>
      </c>
      <c r="AJ57" s="4">
        <v>28.521000000000001</v>
      </c>
      <c r="AK57" s="4">
        <v>37.048000000000002</v>
      </c>
      <c r="AL57" s="4">
        <v>34.963999999999999</v>
      </c>
      <c r="AM57" s="4">
        <v>28.785</v>
      </c>
    </row>
    <row r="58" spans="1:1005" ht="14.4" x14ac:dyDescent="0.3">
      <c r="A58" s="25">
        <v>46082</v>
      </c>
      <c r="B58" s="4">
        <v>48.2</v>
      </c>
      <c r="C58" s="4">
        <v>58.2</v>
      </c>
      <c r="D58" s="9">
        <v>53.1</v>
      </c>
      <c r="E58" s="10">
        <v>123.139</v>
      </c>
      <c r="F58" s="9">
        <v>50.896000000000001</v>
      </c>
      <c r="G58" s="9">
        <v>36.082000000000001</v>
      </c>
      <c r="H58" s="9">
        <v>52.927</v>
      </c>
      <c r="I58" s="9">
        <v>42.795999999999999</v>
      </c>
      <c r="J58" s="9">
        <v>35.424999999999997</v>
      </c>
      <c r="K58" s="9">
        <v>47.92</v>
      </c>
      <c r="L58" s="9">
        <v>40.606000000000002</v>
      </c>
      <c r="M58" s="9">
        <v>49.284999999999997</v>
      </c>
      <c r="N58" s="9">
        <v>61.417000000000002</v>
      </c>
      <c r="O58" s="9">
        <v>56.121000000000002</v>
      </c>
      <c r="P58" s="9">
        <v>61.087000000000003</v>
      </c>
      <c r="Q58" s="9">
        <v>52.673000000000002</v>
      </c>
      <c r="R58" s="9">
        <v>47.585999999999999</v>
      </c>
      <c r="S58" s="9">
        <v>43.561</v>
      </c>
      <c r="T58" s="9">
        <v>36.195999999999998</v>
      </c>
      <c r="U58" s="9">
        <v>26.581</v>
      </c>
      <c r="V58" s="9">
        <v>36.124000000000002</v>
      </c>
      <c r="W58" s="9">
        <v>50.47</v>
      </c>
      <c r="X58" s="9">
        <v>47.069000000000003</v>
      </c>
      <c r="Y58" s="9">
        <v>38.619999999999997</v>
      </c>
      <c r="Z58" s="9">
        <v>64.909000000000006</v>
      </c>
      <c r="AA58" s="9">
        <v>27.21</v>
      </c>
      <c r="AB58" s="9">
        <v>47.691000000000003</v>
      </c>
      <c r="AC58" s="9">
        <v>38.197000000000003</v>
      </c>
      <c r="AD58" s="9">
        <v>32.222999999999999</v>
      </c>
      <c r="AE58" s="9">
        <v>64.602000000000004</v>
      </c>
      <c r="AF58" s="9">
        <v>38.442999999999998</v>
      </c>
      <c r="AG58" s="9">
        <v>38.859000000000002</v>
      </c>
      <c r="AH58" s="9">
        <v>73.378</v>
      </c>
      <c r="AI58" s="4">
        <v>47.326999999999998</v>
      </c>
      <c r="AJ58" s="4">
        <v>45.695</v>
      </c>
      <c r="AK58" s="4">
        <v>51.09</v>
      </c>
      <c r="AL58" s="4">
        <v>44.183999999999997</v>
      </c>
      <c r="AM58" s="4">
        <v>37.045999999999999</v>
      </c>
    </row>
    <row r="59" spans="1:1005" ht="14.4" x14ac:dyDescent="0.3">
      <c r="A59" s="25">
        <v>46113</v>
      </c>
      <c r="B59" s="4">
        <v>67.3</v>
      </c>
      <c r="C59" s="4">
        <v>101.7</v>
      </c>
      <c r="D59" s="9">
        <v>82.4</v>
      </c>
      <c r="E59" s="10">
        <v>205.827</v>
      </c>
      <c r="F59" s="9">
        <v>91.896000000000001</v>
      </c>
      <c r="G59" s="9">
        <v>70.015000000000001</v>
      </c>
      <c r="H59" s="9">
        <v>108.145</v>
      </c>
      <c r="I59" s="9">
        <v>88.631</v>
      </c>
      <c r="J59" s="9">
        <v>58.076000000000001</v>
      </c>
      <c r="K59" s="9">
        <v>63.938000000000002</v>
      </c>
      <c r="L59" s="9">
        <v>62.356999999999999</v>
      </c>
      <c r="M59" s="9">
        <v>87.894000000000005</v>
      </c>
      <c r="N59" s="9">
        <v>60.359000000000002</v>
      </c>
      <c r="O59" s="9">
        <v>110.169</v>
      </c>
      <c r="P59" s="9">
        <v>89.944999999999993</v>
      </c>
      <c r="Q59" s="9">
        <v>84.090999999999994</v>
      </c>
      <c r="R59" s="9">
        <v>62.438000000000002</v>
      </c>
      <c r="S59" s="9">
        <v>78.153999999999996</v>
      </c>
      <c r="T59" s="9">
        <v>46.962000000000003</v>
      </c>
      <c r="U59" s="9">
        <v>55.927999999999997</v>
      </c>
      <c r="V59" s="9">
        <v>59.649000000000001</v>
      </c>
      <c r="W59" s="9">
        <v>105.41</v>
      </c>
      <c r="X59" s="9">
        <v>71.103999999999999</v>
      </c>
      <c r="Y59" s="9">
        <v>96.616</v>
      </c>
      <c r="Z59" s="9">
        <v>68.784000000000006</v>
      </c>
      <c r="AA59" s="9">
        <v>32.075000000000003</v>
      </c>
      <c r="AB59" s="9">
        <v>77.03</v>
      </c>
      <c r="AC59" s="9">
        <v>52.069000000000003</v>
      </c>
      <c r="AD59" s="9">
        <v>55.51</v>
      </c>
      <c r="AE59" s="9">
        <v>126.67400000000001</v>
      </c>
      <c r="AF59" s="9">
        <v>45.593000000000004</v>
      </c>
      <c r="AG59" s="9">
        <v>68.492000000000004</v>
      </c>
      <c r="AH59" s="9">
        <v>81.900000000000006</v>
      </c>
      <c r="AI59" s="4">
        <v>52.686999999999998</v>
      </c>
      <c r="AJ59" s="4">
        <v>53.386000000000003</v>
      </c>
      <c r="AK59" s="4">
        <v>59.222999999999999</v>
      </c>
      <c r="AL59" s="4">
        <v>56.386000000000003</v>
      </c>
      <c r="AM59" s="4">
        <v>89.03</v>
      </c>
    </row>
    <row r="60" spans="1:1005" ht="14.4" x14ac:dyDescent="0.3">
      <c r="A60" s="25">
        <v>46143</v>
      </c>
      <c r="B60" s="4">
        <v>122.6</v>
      </c>
      <c r="C60" s="4">
        <v>213.4</v>
      </c>
      <c r="D60" s="9">
        <v>168.8</v>
      </c>
      <c r="E60" s="10">
        <v>308.85700000000003</v>
      </c>
      <c r="F60" s="9">
        <v>276.18299999999999</v>
      </c>
      <c r="G60" s="9">
        <v>109.849</v>
      </c>
      <c r="H60" s="9">
        <v>138.97900000000001</v>
      </c>
      <c r="I60" s="9">
        <v>87.113</v>
      </c>
      <c r="J60" s="9">
        <v>91.453999999999994</v>
      </c>
      <c r="K60" s="9">
        <v>148.25899999999999</v>
      </c>
      <c r="L60" s="9">
        <v>184.249</v>
      </c>
      <c r="M60" s="9">
        <v>182.80099999999999</v>
      </c>
      <c r="N60" s="9">
        <v>57.784999999999997</v>
      </c>
      <c r="O60" s="9">
        <v>147.89500000000001</v>
      </c>
      <c r="P60" s="9">
        <v>338.69099999999997</v>
      </c>
      <c r="Q60" s="9">
        <v>160.61099999999999</v>
      </c>
      <c r="R60" s="9">
        <v>162.93899999999999</v>
      </c>
      <c r="S60" s="9">
        <v>162.982</v>
      </c>
      <c r="T60" s="9">
        <v>102.72</v>
      </c>
      <c r="U60" s="9">
        <v>49.816000000000003</v>
      </c>
      <c r="V60" s="9">
        <v>58.085999999999999</v>
      </c>
      <c r="W60" s="9">
        <v>97.682000000000002</v>
      </c>
      <c r="X60" s="9">
        <v>135.39500000000001</v>
      </c>
      <c r="Y60" s="9">
        <v>232.09800000000001</v>
      </c>
      <c r="Z60" s="9">
        <v>170.22499999999999</v>
      </c>
      <c r="AA60" s="9">
        <v>99.638000000000005</v>
      </c>
      <c r="AB60" s="9">
        <v>135.126</v>
      </c>
      <c r="AC60" s="9">
        <v>26.959</v>
      </c>
      <c r="AD60" s="9">
        <v>138.38</v>
      </c>
      <c r="AE60" s="9">
        <v>179.83699999999999</v>
      </c>
      <c r="AF60" s="9">
        <v>70.617000000000004</v>
      </c>
      <c r="AG60" s="9">
        <v>170.00899999999999</v>
      </c>
      <c r="AH60" s="9">
        <v>183.07900000000001</v>
      </c>
      <c r="AI60" s="4">
        <v>104.86799999999999</v>
      </c>
      <c r="AJ60" s="4">
        <v>200.03700000000001</v>
      </c>
      <c r="AK60" s="4">
        <v>136.94499999999999</v>
      </c>
      <c r="AL60" s="4">
        <v>160.53800000000001</v>
      </c>
      <c r="AM60" s="4">
        <v>226.33699999999999</v>
      </c>
    </row>
    <row r="61" spans="1:1005" ht="14.4" x14ac:dyDescent="0.3">
      <c r="A61" s="25">
        <v>46174</v>
      </c>
      <c r="B61" s="4">
        <v>186.5</v>
      </c>
      <c r="C61" s="4">
        <v>387.7</v>
      </c>
      <c r="D61" s="9">
        <v>278</v>
      </c>
      <c r="E61" s="10">
        <v>872.69600000000003</v>
      </c>
      <c r="F61" s="9">
        <v>199.49199999999999</v>
      </c>
      <c r="G61" s="9">
        <v>137.01599999999999</v>
      </c>
      <c r="H61" s="9">
        <v>248.768</v>
      </c>
      <c r="I61" s="9">
        <v>258.04700000000003</v>
      </c>
      <c r="J61" s="9">
        <v>366.166</v>
      </c>
      <c r="K61" s="9">
        <v>59.981000000000002</v>
      </c>
      <c r="L61" s="9">
        <v>348.28</v>
      </c>
      <c r="M61" s="9">
        <v>159.339</v>
      </c>
      <c r="N61" s="9">
        <v>396.68900000000002</v>
      </c>
      <c r="O61" s="9">
        <v>570.41399999999999</v>
      </c>
      <c r="P61" s="9">
        <v>711.26700000000005</v>
      </c>
      <c r="Q61" s="9">
        <v>309.69099999999997</v>
      </c>
      <c r="R61" s="9">
        <v>533.94500000000005</v>
      </c>
      <c r="S61" s="9">
        <v>225.339</v>
      </c>
      <c r="T61" s="9">
        <v>120.58799999999999</v>
      </c>
      <c r="U61" s="9">
        <v>187.63200000000001</v>
      </c>
      <c r="V61" s="9">
        <v>218.161</v>
      </c>
      <c r="W61" s="9">
        <v>237.298</v>
      </c>
      <c r="X61" s="9">
        <v>359.50099999999998</v>
      </c>
      <c r="Y61" s="9">
        <v>279.90499999999997</v>
      </c>
      <c r="Z61" s="9">
        <v>68.465000000000003</v>
      </c>
      <c r="AA61" s="9">
        <v>263.67899999999997</v>
      </c>
      <c r="AB61" s="9">
        <v>445.721</v>
      </c>
      <c r="AC61" s="9">
        <v>200.09700000000001</v>
      </c>
      <c r="AD61" s="9">
        <v>374.37099999999998</v>
      </c>
      <c r="AE61" s="9">
        <v>207.36500000000001</v>
      </c>
      <c r="AF61" s="9">
        <v>95.817999999999998</v>
      </c>
      <c r="AG61" s="9">
        <v>444.649</v>
      </c>
      <c r="AH61" s="9">
        <v>296.55500000000001</v>
      </c>
      <c r="AI61" s="4">
        <v>178.96199999999999</v>
      </c>
      <c r="AJ61" s="4">
        <v>435.23399999999998</v>
      </c>
      <c r="AK61" s="4">
        <v>554.048</v>
      </c>
      <c r="AL61" s="4">
        <v>383.303</v>
      </c>
      <c r="AM61" s="4">
        <v>211.066</v>
      </c>
    </row>
    <row r="62" spans="1:1005" ht="14.4" x14ac:dyDescent="0.3">
      <c r="A62" s="25">
        <v>46204</v>
      </c>
      <c r="B62" s="4">
        <v>96.5</v>
      </c>
      <c r="C62" s="4">
        <v>245.4</v>
      </c>
      <c r="D62" s="9">
        <v>163.5</v>
      </c>
      <c r="E62" s="10">
        <v>316.125</v>
      </c>
      <c r="F62" s="9">
        <v>86.075000000000003</v>
      </c>
      <c r="G62" s="9">
        <v>27.707999999999998</v>
      </c>
      <c r="H62" s="9">
        <v>148.387</v>
      </c>
      <c r="I62" s="9">
        <v>167.85599999999999</v>
      </c>
      <c r="J62" s="9">
        <v>179.18799999999999</v>
      </c>
      <c r="K62" s="9">
        <v>34.494999999999997</v>
      </c>
      <c r="L62" s="9">
        <v>225.95099999999999</v>
      </c>
      <c r="M62" s="9">
        <v>31.359000000000002</v>
      </c>
      <c r="N62" s="9">
        <v>423.88900000000001</v>
      </c>
      <c r="O62" s="9">
        <v>297.09699999999998</v>
      </c>
      <c r="P62" s="9">
        <v>314.96499999999997</v>
      </c>
      <c r="Q62" s="9">
        <v>355.77300000000002</v>
      </c>
      <c r="R62" s="9">
        <v>334.87</v>
      </c>
      <c r="S62" s="9">
        <v>69.644000000000005</v>
      </c>
      <c r="T62" s="9">
        <v>31.841000000000001</v>
      </c>
      <c r="U62" s="9">
        <v>80.073999999999998</v>
      </c>
      <c r="V62" s="9">
        <v>77.471999999999994</v>
      </c>
      <c r="W62" s="9">
        <v>174.489</v>
      </c>
      <c r="X62" s="9">
        <v>258.404</v>
      </c>
      <c r="Y62" s="9">
        <v>78.986999999999995</v>
      </c>
      <c r="Z62" s="9">
        <v>12.454000000000001</v>
      </c>
      <c r="AA62" s="9">
        <v>204.274</v>
      </c>
      <c r="AB62" s="9">
        <v>348.01299999999998</v>
      </c>
      <c r="AC62" s="9">
        <v>179.79300000000001</v>
      </c>
      <c r="AD62" s="9">
        <v>619.702</v>
      </c>
      <c r="AE62" s="9">
        <v>78.203999999999994</v>
      </c>
      <c r="AF62" s="9">
        <v>37.357999999999997</v>
      </c>
      <c r="AG62" s="9">
        <v>288.89100000000002</v>
      </c>
      <c r="AH62" s="9">
        <v>138.90100000000001</v>
      </c>
      <c r="AI62" s="4">
        <v>74.087999999999994</v>
      </c>
      <c r="AJ62" s="4">
        <v>461.68200000000002</v>
      </c>
      <c r="AK62" s="4">
        <v>411.59399999999999</v>
      </c>
      <c r="AL62" s="4">
        <v>249.13499999999999</v>
      </c>
      <c r="AM62" s="4">
        <v>86.304000000000002</v>
      </c>
    </row>
    <row r="63" spans="1:1005" ht="14.4" x14ac:dyDescent="0.3">
      <c r="A63" s="25">
        <v>46235</v>
      </c>
      <c r="B63" s="4">
        <v>46.9</v>
      </c>
      <c r="C63" s="4">
        <v>96.6</v>
      </c>
      <c r="D63" s="9">
        <v>70.7</v>
      </c>
      <c r="E63" s="10">
        <v>111.907</v>
      </c>
      <c r="F63" s="9">
        <v>60.182000000000002</v>
      </c>
      <c r="G63" s="9">
        <v>25.183</v>
      </c>
      <c r="H63" s="9">
        <v>58.798999999999999</v>
      </c>
      <c r="I63" s="9">
        <v>55.84</v>
      </c>
      <c r="J63" s="9">
        <v>76.007000000000005</v>
      </c>
      <c r="K63" s="9">
        <v>21.288</v>
      </c>
      <c r="L63" s="9">
        <v>178.25</v>
      </c>
      <c r="M63" s="9">
        <v>27.164000000000001</v>
      </c>
      <c r="N63" s="9">
        <v>150.887</v>
      </c>
      <c r="O63" s="9">
        <v>93.293999999999997</v>
      </c>
      <c r="P63" s="9">
        <v>151.821</v>
      </c>
      <c r="Q63" s="9">
        <v>120.876</v>
      </c>
      <c r="R63" s="9">
        <v>116.715</v>
      </c>
      <c r="S63" s="9">
        <v>38.901000000000003</v>
      </c>
      <c r="T63" s="9">
        <v>21.454999999999998</v>
      </c>
      <c r="U63" s="9">
        <v>34.238999999999997</v>
      </c>
      <c r="V63" s="9">
        <v>34.816000000000003</v>
      </c>
      <c r="W63" s="9">
        <v>67.497</v>
      </c>
      <c r="X63" s="9">
        <v>83.915999999999997</v>
      </c>
      <c r="Y63" s="9">
        <v>45.884999999999998</v>
      </c>
      <c r="Z63" s="9">
        <v>28.724</v>
      </c>
      <c r="AA63" s="9">
        <v>63.384999999999998</v>
      </c>
      <c r="AB63" s="9">
        <v>108.621</v>
      </c>
      <c r="AC63" s="9">
        <v>59.622</v>
      </c>
      <c r="AD63" s="9">
        <v>183.67400000000001</v>
      </c>
      <c r="AE63" s="9">
        <v>39.369</v>
      </c>
      <c r="AF63" s="9">
        <v>24.317</v>
      </c>
      <c r="AG63" s="9">
        <v>98.007999999999996</v>
      </c>
      <c r="AH63" s="9">
        <v>53.832000000000001</v>
      </c>
      <c r="AI63" s="4">
        <v>34.783999999999999</v>
      </c>
      <c r="AJ63" s="4">
        <v>179.73500000000001</v>
      </c>
      <c r="AK63" s="4">
        <v>164.846</v>
      </c>
      <c r="AL63" s="4">
        <v>91.247</v>
      </c>
      <c r="AM63" s="4">
        <v>44.26</v>
      </c>
    </row>
    <row r="64" spans="1:1005" ht="14.4" x14ac:dyDescent="0.3">
      <c r="A64" s="25">
        <v>46266</v>
      </c>
      <c r="B64" s="4">
        <v>34.1</v>
      </c>
      <c r="C64" s="4">
        <v>54.9</v>
      </c>
      <c r="D64" s="4">
        <v>43.9</v>
      </c>
      <c r="E64" s="10">
        <v>66.772999999999996</v>
      </c>
      <c r="F64" s="9">
        <v>40.847999999999999</v>
      </c>
      <c r="G64" s="9">
        <v>22.975999999999999</v>
      </c>
      <c r="H64" s="9">
        <v>45.360999999999997</v>
      </c>
      <c r="I64" s="9">
        <v>41.747999999999998</v>
      </c>
      <c r="J64" s="9">
        <v>60.98</v>
      </c>
      <c r="K64" s="9">
        <v>24.626000000000001</v>
      </c>
      <c r="L64" s="9">
        <v>68.757999999999996</v>
      </c>
      <c r="M64" s="9">
        <v>25.96</v>
      </c>
      <c r="N64" s="9">
        <v>63.494</v>
      </c>
      <c r="O64" s="9">
        <v>55.024999999999999</v>
      </c>
      <c r="P64" s="9">
        <v>95.765000000000001</v>
      </c>
      <c r="Q64" s="9">
        <v>57.468000000000004</v>
      </c>
      <c r="R64" s="9">
        <v>79.004000000000005</v>
      </c>
      <c r="S64" s="9">
        <v>43.037999999999997</v>
      </c>
      <c r="T64" s="9">
        <v>20.427</v>
      </c>
      <c r="U64" s="9">
        <v>34.652999999999999</v>
      </c>
      <c r="V64" s="9">
        <v>34.502000000000002</v>
      </c>
      <c r="W64" s="9">
        <v>53.945</v>
      </c>
      <c r="X64" s="9">
        <v>47.253</v>
      </c>
      <c r="Y64" s="9">
        <v>37.225999999999999</v>
      </c>
      <c r="Z64" s="9">
        <v>26.736000000000001</v>
      </c>
      <c r="AA64" s="9">
        <v>46.234000000000002</v>
      </c>
      <c r="AB64" s="9">
        <v>52.456000000000003</v>
      </c>
      <c r="AC64" s="9">
        <v>39.484000000000002</v>
      </c>
      <c r="AD64" s="9">
        <v>79.83</v>
      </c>
      <c r="AE64" s="9">
        <v>30.71</v>
      </c>
      <c r="AF64" s="9">
        <v>30.719000000000001</v>
      </c>
      <c r="AG64" s="9">
        <v>66.787000000000006</v>
      </c>
      <c r="AH64" s="9">
        <v>40.779000000000003</v>
      </c>
      <c r="AI64" s="4">
        <v>24.093</v>
      </c>
      <c r="AJ64" s="4">
        <v>93.635999999999996</v>
      </c>
      <c r="AK64" s="4">
        <v>85.331999999999994</v>
      </c>
      <c r="AL64" s="4">
        <v>65.200999999999993</v>
      </c>
      <c r="AM64" s="4">
        <v>65.200999999999993</v>
      </c>
      <c r="ALQ64" s="4" t="e">
        <v>#N/A</v>
      </c>
    </row>
    <row r="65" spans="1:1005" ht="14.4" x14ac:dyDescent="0.3">
      <c r="A65" s="25"/>
      <c r="B65" s="4"/>
      <c r="C65" s="4"/>
      <c r="D65" s="4"/>
      <c r="E65" s="10"/>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4.4" x14ac:dyDescent="0.3">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4.4" x14ac:dyDescent="0.3">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4.4" x14ac:dyDescent="0.3">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4.4" x14ac:dyDescent="0.3">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4.4" x14ac:dyDescent="0.3">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4.4" x14ac:dyDescent="0.3">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4.4" x14ac:dyDescent="0.3">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25"/>
      <c r="B73" s="4"/>
      <c r="C73" s="4"/>
      <c r="D73" s="4"/>
      <c r="E73"/>
      <c r="F73"/>
      <c r="G73"/>
      <c r="H73"/>
      <c r="I73"/>
      <c r="J73"/>
      <c r="K73"/>
      <c r="L73"/>
      <c r="M73"/>
      <c r="N73"/>
      <c r="O73"/>
      <c r="P73"/>
      <c r="Q73"/>
      <c r="R73"/>
      <c r="S73"/>
      <c r="T73"/>
      <c r="U73"/>
      <c r="V73"/>
      <c r="W73"/>
      <c r="X73"/>
      <c r="Y73"/>
      <c r="Z73"/>
      <c r="AA73"/>
      <c r="AB73"/>
      <c r="AC73"/>
      <c r="AD73"/>
      <c r="AE73"/>
      <c r="AF73"/>
    </row>
    <row r="74" spans="1:1005" ht="14.4" x14ac:dyDescent="0.3">
      <c r="A74" s="25"/>
      <c r="B74" s="4"/>
      <c r="C74" s="4"/>
      <c r="D74" s="4"/>
      <c r="E74"/>
      <c r="F74"/>
      <c r="G74"/>
      <c r="H74"/>
      <c r="I74"/>
      <c r="J74"/>
      <c r="K74"/>
      <c r="L74"/>
      <c r="M74"/>
      <c r="N74"/>
      <c r="O74"/>
      <c r="P74"/>
      <c r="Q74"/>
      <c r="R74"/>
      <c r="S74"/>
      <c r="T74"/>
      <c r="U74"/>
      <c r="V74"/>
      <c r="W74"/>
      <c r="X74"/>
      <c r="Y74"/>
      <c r="Z74"/>
      <c r="AA74"/>
      <c r="AB74"/>
      <c r="AC74"/>
      <c r="AD74"/>
      <c r="AE74"/>
      <c r="AF74"/>
    </row>
    <row r="75" spans="1:1005" ht="14.4" x14ac:dyDescent="0.3">
      <c r="A75" s="25"/>
      <c r="B75" s="4"/>
      <c r="C75" s="4"/>
      <c r="D75" s="4"/>
      <c r="E75"/>
      <c r="F75"/>
      <c r="G75"/>
      <c r="H75"/>
      <c r="I75"/>
      <c r="J75"/>
      <c r="K75"/>
      <c r="L75"/>
      <c r="M75"/>
      <c r="N75"/>
      <c r="O75"/>
      <c r="P75"/>
      <c r="Q75"/>
      <c r="R75"/>
      <c r="S75"/>
      <c r="T75"/>
      <c r="U75"/>
      <c r="V75"/>
      <c r="W75"/>
      <c r="X75"/>
      <c r="Y75"/>
      <c r="Z75"/>
      <c r="AA75"/>
      <c r="AB75"/>
      <c r="AC75"/>
      <c r="AD75"/>
      <c r="AE75"/>
      <c r="AF75"/>
    </row>
    <row r="76" spans="1:1005" ht="14.4" x14ac:dyDescent="0.3">
      <c r="A76" s="25"/>
      <c r="B76" s="4"/>
      <c r="C76" s="4"/>
      <c r="D76" s="4"/>
      <c r="E76"/>
      <c r="F76"/>
      <c r="G76"/>
      <c r="H76"/>
      <c r="I76"/>
      <c r="J76"/>
      <c r="K76"/>
      <c r="L76"/>
      <c r="M76"/>
      <c r="N76"/>
      <c r="O76"/>
      <c r="P76"/>
      <c r="Q76"/>
      <c r="R76"/>
      <c r="S76"/>
      <c r="T76"/>
      <c r="U76"/>
      <c r="V76"/>
      <c r="W76"/>
      <c r="X76"/>
      <c r="Y76"/>
      <c r="Z76"/>
      <c r="AA76"/>
      <c r="AB76"/>
      <c r="AC76"/>
      <c r="AD76"/>
      <c r="AE76"/>
      <c r="AF76"/>
    </row>
    <row r="77" spans="1:1005" ht="14.4" x14ac:dyDescent="0.3">
      <c r="A77" s="25"/>
      <c r="B77" s="4"/>
      <c r="C77" s="4"/>
      <c r="D77" s="4"/>
      <c r="E77"/>
      <c r="F77"/>
      <c r="G77"/>
      <c r="H77"/>
      <c r="I77"/>
      <c r="J77"/>
      <c r="K77"/>
      <c r="L77"/>
      <c r="M77"/>
      <c r="N77"/>
      <c r="O77"/>
      <c r="P77"/>
      <c r="Q77"/>
      <c r="R77"/>
      <c r="S77"/>
      <c r="T77"/>
      <c r="U77"/>
      <c r="V77"/>
      <c r="W77"/>
      <c r="X77"/>
      <c r="Y77"/>
      <c r="Z77"/>
      <c r="AA77"/>
      <c r="AB77"/>
      <c r="AC77"/>
      <c r="AD77"/>
      <c r="AE77"/>
      <c r="AF77"/>
    </row>
    <row r="78" spans="1:1005" ht="14.4" x14ac:dyDescent="0.3">
      <c r="A78" s="25"/>
      <c r="B78" s="4"/>
      <c r="C78" s="4"/>
      <c r="D78" s="4"/>
      <c r="E78"/>
      <c r="F78"/>
      <c r="G78"/>
      <c r="H78"/>
      <c r="I78"/>
      <c r="J78"/>
      <c r="K78"/>
      <c r="L78"/>
      <c r="M78"/>
      <c r="N78"/>
      <c r="O78"/>
      <c r="P78"/>
      <c r="Q78"/>
      <c r="R78"/>
      <c r="S78"/>
      <c r="T78"/>
      <c r="U78"/>
      <c r="V78"/>
      <c r="W78"/>
      <c r="X78"/>
      <c r="Y78"/>
      <c r="Z78"/>
      <c r="AA78"/>
      <c r="AB78"/>
      <c r="AC78"/>
      <c r="AD78"/>
      <c r="AE78"/>
      <c r="AF78"/>
    </row>
    <row r="79" spans="1:1005" ht="14.4" x14ac:dyDescent="0.3">
      <c r="A79" s="25"/>
      <c r="B79" s="4"/>
      <c r="C79" s="4"/>
      <c r="D79" s="4"/>
      <c r="E79"/>
      <c r="F79"/>
      <c r="G79"/>
      <c r="H79"/>
      <c r="I79"/>
      <c r="J79"/>
      <c r="K79"/>
      <c r="L79"/>
      <c r="M79"/>
      <c r="N79"/>
      <c r="O79"/>
      <c r="P79"/>
      <c r="Q79"/>
      <c r="R79"/>
      <c r="S79"/>
      <c r="T79"/>
      <c r="U79"/>
      <c r="V79"/>
      <c r="W79"/>
      <c r="X79"/>
      <c r="Y79"/>
      <c r="Z79"/>
      <c r="AA79"/>
      <c r="AB79"/>
      <c r="AC79"/>
      <c r="AD79"/>
      <c r="AE79"/>
      <c r="AF79"/>
    </row>
    <row r="80" spans="1:1005" ht="14.4" x14ac:dyDescent="0.3">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88600-A106-4BB8-8AE1-7D4BECCCF928}">
  <sheetPr codeName="Sheet6">
    <tabColor rgb="FFFB8072"/>
  </sheetPr>
  <dimension ref="A1:ALQ80"/>
  <sheetViews>
    <sheetView zoomScaleNormal="100" workbookViewId="0">
      <selection activeCell="D4" sqref="D4"/>
    </sheetView>
  </sheetViews>
  <sheetFormatPr defaultColWidth="18.6640625" defaultRowHeight="12.75" customHeight="1" x14ac:dyDescent="0.3"/>
  <cols>
    <col min="1" max="1" width="7.5546875" style="5" customWidth="1"/>
    <col min="2" max="2" width="7.88671875" style="29" customWidth="1"/>
    <col min="3" max="3" width="8.109375" style="29" customWidth="1"/>
    <col min="4" max="4" width="7.5546875" style="29" customWidth="1"/>
    <col min="5" max="6" width="9" style="4" customWidth="1"/>
    <col min="7" max="30" width="9" style="4" bestFit="1" customWidth="1"/>
    <col min="31" max="31" width="8.44140625" style="19" customWidth="1"/>
    <col min="32" max="54" width="8.88671875" style="4" customWidth="1"/>
    <col min="55" max="16384" width="18.6640625" style="4"/>
  </cols>
  <sheetData>
    <row r="1" spans="1:54" ht="14.4" x14ac:dyDescent="0.3">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4.4" x14ac:dyDescent="0.3">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33">
        <v>44440</v>
      </c>
      <c r="B4">
        <v>200</v>
      </c>
      <c r="C4">
        <v>200</v>
      </c>
      <c r="D4">
        <v>200</v>
      </c>
      <c r="E4">
        <v>205.87799999999999</v>
      </c>
      <c r="F4">
        <v>258.95299999999997</v>
      </c>
      <c r="G4">
        <v>167.08199999999999</v>
      </c>
      <c r="H4" s="4">
        <v>171.047</v>
      </c>
      <c r="I4" s="4">
        <v>257.00700000000001</v>
      </c>
      <c r="J4" s="4">
        <v>259.68700000000001</v>
      </c>
      <c r="K4" s="4">
        <v>159.58099999999999</v>
      </c>
      <c r="L4" s="4">
        <v>216.584</v>
      </c>
      <c r="M4" s="4">
        <v>169.66</v>
      </c>
      <c r="N4" s="4">
        <v>184.71100000000001</v>
      </c>
      <c r="O4" s="4">
        <v>255.21700000000001</v>
      </c>
      <c r="P4" s="4">
        <v>172.87899999999999</v>
      </c>
      <c r="Q4" s="4">
        <v>178.34700000000001</v>
      </c>
      <c r="R4" s="4">
        <v>212.77500000000001</v>
      </c>
      <c r="S4" s="4">
        <v>160.72200000000001</v>
      </c>
      <c r="T4" s="4">
        <v>209.48599999999999</v>
      </c>
      <c r="U4" s="4">
        <v>308.28500000000003</v>
      </c>
      <c r="V4" s="4">
        <v>201.137</v>
      </c>
      <c r="W4" s="4">
        <v>192.40700000000001</v>
      </c>
      <c r="X4" s="4">
        <v>166.971</v>
      </c>
      <c r="Y4" s="4">
        <v>166.364</v>
      </c>
      <c r="Z4" s="4">
        <v>279.709</v>
      </c>
      <c r="AA4" s="4">
        <v>304.18400000000003</v>
      </c>
      <c r="AB4" s="4">
        <v>236.22300000000001</v>
      </c>
      <c r="AC4" s="4">
        <v>186.06200000000001</v>
      </c>
      <c r="AD4" s="4">
        <v>202.011</v>
      </c>
      <c r="AE4" s="4">
        <v>234.607</v>
      </c>
      <c r="AF4" s="4">
        <v>201.03200000000001</v>
      </c>
      <c r="AG4" s="4">
        <v>168.018</v>
      </c>
      <c r="AH4" s="19">
        <v>166.607</v>
      </c>
      <c r="AI4" s="4">
        <v>200</v>
      </c>
      <c r="AJ4" s="4">
        <v>168.864</v>
      </c>
      <c r="AK4" s="4">
        <v>357.35500000000002</v>
      </c>
      <c r="AL4" s="4">
        <v>197.14500000000001</v>
      </c>
      <c r="AM4" s="4">
        <v>175.892</v>
      </c>
    </row>
    <row r="5" spans="1:54" ht="14.4" x14ac:dyDescent="0.3">
      <c r="A5" s="33">
        <v>44470</v>
      </c>
      <c r="B5">
        <v>290</v>
      </c>
      <c r="C5">
        <v>290</v>
      </c>
      <c r="D5">
        <v>290</v>
      </c>
      <c r="E5">
        <v>348.61500000000001</v>
      </c>
      <c r="F5">
        <v>404.495</v>
      </c>
      <c r="G5">
        <v>281.21600000000001</v>
      </c>
      <c r="H5" s="4">
        <v>323.61900000000003</v>
      </c>
      <c r="I5" s="4">
        <v>516.024</v>
      </c>
      <c r="J5" s="4">
        <v>464.589</v>
      </c>
      <c r="K5" s="4">
        <v>203.46799999999999</v>
      </c>
      <c r="L5" s="4">
        <v>223.41300000000001</v>
      </c>
      <c r="M5" s="4">
        <v>222.41200000000001</v>
      </c>
      <c r="N5" s="4">
        <v>289.577</v>
      </c>
      <c r="O5" s="4">
        <v>201.82599999999999</v>
      </c>
      <c r="P5" s="4">
        <v>183.24299999999999</v>
      </c>
      <c r="Q5" s="4">
        <v>265.50700000000001</v>
      </c>
      <c r="R5" s="4">
        <v>296.68799999999999</v>
      </c>
      <c r="S5" s="4">
        <v>250.173</v>
      </c>
      <c r="T5" s="4">
        <v>318.94900000000001</v>
      </c>
      <c r="U5" s="4">
        <v>490.12700000000001</v>
      </c>
      <c r="V5" s="4">
        <v>290</v>
      </c>
      <c r="W5" s="4">
        <v>190.01400000000001</v>
      </c>
      <c r="X5" s="4">
        <v>308.54199999999997</v>
      </c>
      <c r="Y5" s="4">
        <v>176.43</v>
      </c>
      <c r="Z5" s="4">
        <v>316.13799999999998</v>
      </c>
      <c r="AA5" s="4">
        <v>226.72499999999999</v>
      </c>
      <c r="AB5" s="4">
        <v>346.44</v>
      </c>
      <c r="AC5" s="4">
        <v>348.85399999999998</v>
      </c>
      <c r="AD5" s="4">
        <v>811.54300000000001</v>
      </c>
      <c r="AE5" s="4">
        <v>374.94400000000002</v>
      </c>
      <c r="AF5" s="4">
        <v>207.67400000000001</v>
      </c>
      <c r="AG5" s="4">
        <v>208.21700000000001</v>
      </c>
      <c r="AH5" s="19">
        <v>294.255</v>
      </c>
      <c r="AI5" s="4">
        <v>278.15300000000002</v>
      </c>
      <c r="AJ5" s="4">
        <v>190.34200000000001</v>
      </c>
      <c r="AK5" s="4">
        <v>448.863</v>
      </c>
      <c r="AL5" s="4">
        <v>388.959</v>
      </c>
      <c r="AM5" s="4">
        <v>204.11600000000001</v>
      </c>
    </row>
    <row r="6" spans="1:54" ht="14.4" x14ac:dyDescent="0.3">
      <c r="A6" s="33">
        <v>44501</v>
      </c>
      <c r="B6">
        <v>300</v>
      </c>
      <c r="C6">
        <v>300</v>
      </c>
      <c r="D6">
        <v>300</v>
      </c>
      <c r="E6">
        <v>346.93200000000002</v>
      </c>
      <c r="F6">
        <v>338.13299999999998</v>
      </c>
      <c r="G6">
        <v>283.197</v>
      </c>
      <c r="H6" s="4">
        <v>288.33600000000001</v>
      </c>
      <c r="I6" s="4">
        <v>415.64299999999997</v>
      </c>
      <c r="J6" s="4">
        <v>452.82499999999999</v>
      </c>
      <c r="K6" s="4">
        <v>367.065</v>
      </c>
      <c r="L6" s="4">
        <v>236.501</v>
      </c>
      <c r="M6" s="4">
        <v>227.751</v>
      </c>
      <c r="N6" s="4">
        <v>355.28199999999998</v>
      </c>
      <c r="O6" s="4">
        <v>300</v>
      </c>
      <c r="P6" s="4">
        <v>245.09200000000001</v>
      </c>
      <c r="Q6" s="4">
        <v>290.58300000000003</v>
      </c>
      <c r="R6" s="4">
        <v>323.08800000000002</v>
      </c>
      <c r="S6" s="4">
        <v>256.17099999999999</v>
      </c>
      <c r="T6" s="4">
        <v>335.18799999999999</v>
      </c>
      <c r="U6" s="4">
        <v>327.59899999999999</v>
      </c>
      <c r="V6" s="4">
        <v>381.524</v>
      </c>
      <c r="W6" s="4">
        <v>212.67400000000001</v>
      </c>
      <c r="X6" s="4">
        <v>288.70299999999997</v>
      </c>
      <c r="Y6" s="4">
        <v>240.74</v>
      </c>
      <c r="Z6" s="4">
        <v>296.77600000000001</v>
      </c>
      <c r="AA6" s="4">
        <v>257.99599999999998</v>
      </c>
      <c r="AB6" s="4">
        <v>483.04700000000003</v>
      </c>
      <c r="AC6" s="4">
        <v>335.089</v>
      </c>
      <c r="AD6" s="4">
        <v>419.053</v>
      </c>
      <c r="AE6" s="4">
        <v>343.64100000000002</v>
      </c>
      <c r="AF6" s="4">
        <v>246.04599999999999</v>
      </c>
      <c r="AG6" s="4">
        <v>272.96499999999997</v>
      </c>
      <c r="AH6" s="19">
        <v>305.74400000000003</v>
      </c>
      <c r="AI6" s="4">
        <v>290.78100000000001</v>
      </c>
      <c r="AJ6" s="4">
        <v>229.452</v>
      </c>
      <c r="AK6" s="4">
        <v>397.404</v>
      </c>
      <c r="AL6" s="4">
        <v>308.54199999999997</v>
      </c>
      <c r="AM6" s="4">
        <v>256.18599999999998</v>
      </c>
    </row>
    <row r="7" spans="1:54" ht="14.4" x14ac:dyDescent="0.3">
      <c r="A7" s="33">
        <v>44531</v>
      </c>
      <c r="B7">
        <v>214.07</v>
      </c>
      <c r="C7">
        <v>493.22</v>
      </c>
      <c r="D7">
        <v>285</v>
      </c>
      <c r="E7">
        <v>303.04399999999998</v>
      </c>
      <c r="F7">
        <v>332.76400000000001</v>
      </c>
      <c r="G7">
        <v>281.64999999999998</v>
      </c>
      <c r="H7" s="4">
        <v>299.27999999999997</v>
      </c>
      <c r="I7" s="4">
        <v>333.82</v>
      </c>
      <c r="J7" s="4">
        <v>361.28100000000001</v>
      </c>
      <c r="K7" s="4">
        <v>275.38299999999998</v>
      </c>
      <c r="L7" s="4">
        <v>246.274</v>
      </c>
      <c r="M7" s="4">
        <v>234.48400000000001</v>
      </c>
      <c r="N7" s="4">
        <v>308.88</v>
      </c>
      <c r="O7" s="4">
        <v>285</v>
      </c>
      <c r="P7" s="4">
        <v>245.16</v>
      </c>
      <c r="Q7" s="4">
        <v>247.964</v>
      </c>
      <c r="R7" s="4">
        <v>299.38099999999997</v>
      </c>
      <c r="S7" s="4">
        <v>289.16899999999998</v>
      </c>
      <c r="T7" s="4">
        <v>406.53899999999999</v>
      </c>
      <c r="U7" s="4">
        <v>286.65100000000001</v>
      </c>
      <c r="V7" s="4">
        <v>334.94499999999999</v>
      </c>
      <c r="W7" s="4">
        <v>230.14500000000001</v>
      </c>
      <c r="X7" s="4">
        <v>250.15299999999999</v>
      </c>
      <c r="Y7" s="4">
        <v>252.40799999999999</v>
      </c>
      <c r="Z7" s="4">
        <v>270.24200000000002</v>
      </c>
      <c r="AA7" s="4">
        <v>276.11599999999999</v>
      </c>
      <c r="AB7" s="4">
        <v>326.15100000000001</v>
      </c>
      <c r="AC7" s="4">
        <v>276.49</v>
      </c>
      <c r="AD7" s="4">
        <v>333.26499999999999</v>
      </c>
      <c r="AE7" s="4">
        <v>361.334</v>
      </c>
      <c r="AF7" s="4">
        <v>271.88900000000001</v>
      </c>
      <c r="AG7" s="4">
        <v>269.92200000000003</v>
      </c>
      <c r="AH7" s="19">
        <v>333.24799999999999</v>
      </c>
      <c r="AI7" s="4">
        <v>275.62799999999999</v>
      </c>
      <c r="AJ7" s="4">
        <v>249.03200000000001</v>
      </c>
      <c r="AK7" s="4">
        <v>320.13900000000001</v>
      </c>
      <c r="AL7" s="4">
        <v>290.27699999999999</v>
      </c>
      <c r="AM7" s="4">
        <v>264.49299999999999</v>
      </c>
    </row>
    <row r="8" spans="1:54" ht="14.4" x14ac:dyDescent="0.3">
      <c r="A8" s="33">
        <v>44562</v>
      </c>
      <c r="B8">
        <v>206.58</v>
      </c>
      <c r="C8">
        <v>484.79</v>
      </c>
      <c r="D8">
        <v>255</v>
      </c>
      <c r="E8">
        <v>292.01400000000001</v>
      </c>
      <c r="F8">
        <v>271.44900000000001</v>
      </c>
      <c r="G8">
        <v>255</v>
      </c>
      <c r="H8" s="4">
        <v>288.113</v>
      </c>
      <c r="I8" s="4">
        <v>266.46499999999997</v>
      </c>
      <c r="J8" s="4">
        <v>270.35300000000001</v>
      </c>
      <c r="K8" s="4">
        <v>239.005</v>
      </c>
      <c r="L8" s="4">
        <v>230.18199999999999</v>
      </c>
      <c r="M8" s="4">
        <v>224.072</v>
      </c>
      <c r="N8" s="4">
        <v>245.76599999999999</v>
      </c>
      <c r="O8" s="4">
        <v>246.398</v>
      </c>
      <c r="P8" s="4">
        <v>371.21300000000002</v>
      </c>
      <c r="Q8" s="4">
        <v>224.13399999999999</v>
      </c>
      <c r="R8" s="4">
        <v>282.87099999999998</v>
      </c>
      <c r="S8" s="4">
        <v>244.68</v>
      </c>
      <c r="T8" s="4">
        <v>347.05099999999999</v>
      </c>
      <c r="U8" s="4">
        <v>256.29000000000002</v>
      </c>
      <c r="V8" s="4">
        <v>257.34899999999999</v>
      </c>
      <c r="W8" s="4">
        <v>224.58</v>
      </c>
      <c r="X8" s="4">
        <v>241.697</v>
      </c>
      <c r="Y8" s="4">
        <v>223.267</v>
      </c>
      <c r="Z8" s="4">
        <v>237.11099999999999</v>
      </c>
      <c r="AA8" s="4">
        <v>246.214</v>
      </c>
      <c r="AB8" s="4">
        <v>530.21699999999998</v>
      </c>
      <c r="AC8" s="4">
        <v>254.08500000000001</v>
      </c>
      <c r="AD8" s="4">
        <v>284.70299999999997</v>
      </c>
      <c r="AE8" s="4">
        <v>291.35000000000002</v>
      </c>
      <c r="AF8" s="4">
        <v>269.09100000000001</v>
      </c>
      <c r="AG8" s="4">
        <v>249.768</v>
      </c>
      <c r="AH8" s="19">
        <v>299.86500000000001</v>
      </c>
      <c r="AI8" s="4">
        <v>249.821</v>
      </c>
      <c r="AJ8" s="4">
        <v>240.071</v>
      </c>
      <c r="AK8" s="4">
        <v>254.553</v>
      </c>
      <c r="AL8" s="4">
        <v>262.524</v>
      </c>
      <c r="AM8" s="4">
        <v>265.702</v>
      </c>
    </row>
    <row r="9" spans="1:54" ht="14.4" x14ac:dyDescent="0.3">
      <c r="A9" s="33">
        <v>44593</v>
      </c>
      <c r="B9">
        <v>236.39</v>
      </c>
      <c r="C9">
        <v>528.54999999999995</v>
      </c>
      <c r="D9">
        <v>250</v>
      </c>
      <c r="E9">
        <v>246.59700000000001</v>
      </c>
      <c r="F9">
        <v>256.92899999999997</v>
      </c>
      <c r="G9">
        <v>213.404</v>
      </c>
      <c r="H9" s="4">
        <v>225.54499999999999</v>
      </c>
      <c r="I9" s="4">
        <v>348.51600000000002</v>
      </c>
      <c r="J9" s="4">
        <v>295.71300000000002</v>
      </c>
      <c r="K9" s="4">
        <v>233.21199999999999</v>
      </c>
      <c r="L9" s="4">
        <v>231.56299999999999</v>
      </c>
      <c r="M9" s="4">
        <v>203.43299999999999</v>
      </c>
      <c r="N9" s="4">
        <v>229.90899999999999</v>
      </c>
      <c r="O9" s="4">
        <v>270.274</v>
      </c>
      <c r="P9" s="4">
        <v>464.43</v>
      </c>
      <c r="Q9" s="4">
        <v>211.44300000000001</v>
      </c>
      <c r="R9" s="4">
        <v>294.94900000000001</v>
      </c>
      <c r="S9" s="4">
        <v>243.566</v>
      </c>
      <c r="T9" s="4">
        <v>310.13600000000002</v>
      </c>
      <c r="U9" s="4">
        <v>265.25200000000001</v>
      </c>
      <c r="V9" s="4">
        <v>260.70299999999997</v>
      </c>
      <c r="W9" s="4">
        <v>251.07599999999999</v>
      </c>
      <c r="X9" s="4">
        <v>230.21799999999999</v>
      </c>
      <c r="Y9" s="4">
        <v>179.72800000000001</v>
      </c>
      <c r="Z9" s="4">
        <v>250</v>
      </c>
      <c r="AA9" s="4">
        <v>219.37299999999999</v>
      </c>
      <c r="AB9" s="4">
        <v>502.38400000000001</v>
      </c>
      <c r="AC9" s="4">
        <v>213.36600000000001</v>
      </c>
      <c r="AD9" s="4">
        <v>283.44</v>
      </c>
      <c r="AE9" s="4">
        <v>270.39400000000001</v>
      </c>
      <c r="AF9" s="4">
        <v>256.47399999999999</v>
      </c>
      <c r="AG9" s="4">
        <v>289.37200000000001</v>
      </c>
      <c r="AH9" s="19">
        <v>264.44200000000001</v>
      </c>
      <c r="AI9" s="4">
        <v>224.95099999999999</v>
      </c>
      <c r="AJ9" s="4">
        <v>226.39699999999999</v>
      </c>
      <c r="AK9" s="4">
        <v>240.80699999999999</v>
      </c>
      <c r="AL9" s="4">
        <v>320.24599999999998</v>
      </c>
      <c r="AM9" s="4">
        <v>212.75200000000001</v>
      </c>
    </row>
    <row r="10" spans="1:54" ht="14.4" x14ac:dyDescent="0.3">
      <c r="A10" s="33">
        <v>44621</v>
      </c>
      <c r="B10">
        <v>369.1</v>
      </c>
      <c r="C10">
        <v>908.45</v>
      </c>
      <c r="D10">
        <v>420</v>
      </c>
      <c r="E10">
        <v>468.11</v>
      </c>
      <c r="F10">
        <v>564.99</v>
      </c>
      <c r="G10">
        <v>271.90899999999999</v>
      </c>
      <c r="H10" s="4">
        <v>473.726</v>
      </c>
      <c r="I10" s="4">
        <v>1016.046</v>
      </c>
      <c r="J10" s="4">
        <v>495.15600000000001</v>
      </c>
      <c r="K10" s="4">
        <v>322.14</v>
      </c>
      <c r="L10" s="4">
        <v>525.32600000000002</v>
      </c>
      <c r="M10" s="4">
        <v>313.58100000000002</v>
      </c>
      <c r="N10" s="4">
        <v>363.81099999999998</v>
      </c>
      <c r="O10" s="4">
        <v>476.63600000000002</v>
      </c>
      <c r="P10" s="4">
        <v>539.84699999999998</v>
      </c>
      <c r="Q10" s="4">
        <v>394.34300000000002</v>
      </c>
      <c r="R10" s="4">
        <v>919.87099999999998</v>
      </c>
      <c r="S10" s="4">
        <v>407.476</v>
      </c>
      <c r="T10" s="4">
        <v>724.346</v>
      </c>
      <c r="U10" s="4">
        <v>347.637</v>
      </c>
      <c r="V10" s="4">
        <v>366.33199999999999</v>
      </c>
      <c r="W10" s="4">
        <v>357.90600000000001</v>
      </c>
      <c r="X10" s="4">
        <v>420</v>
      </c>
      <c r="Y10" s="4">
        <v>211.374</v>
      </c>
      <c r="Z10" s="4">
        <v>427.43599999999998</v>
      </c>
      <c r="AA10" s="4">
        <v>523.23699999999997</v>
      </c>
      <c r="AB10" s="4">
        <v>707.00099999999998</v>
      </c>
      <c r="AC10" s="4">
        <v>311.98700000000002</v>
      </c>
      <c r="AD10" s="4">
        <v>689.66600000000005</v>
      </c>
      <c r="AE10" s="4">
        <v>361.08600000000001</v>
      </c>
      <c r="AF10" s="4">
        <v>475.97</v>
      </c>
      <c r="AG10" s="4">
        <v>420.572</v>
      </c>
      <c r="AH10" s="19">
        <v>418.55799999999999</v>
      </c>
      <c r="AI10" s="4">
        <v>360.464</v>
      </c>
      <c r="AJ10" s="4">
        <v>304.72199999999998</v>
      </c>
      <c r="AK10" s="4">
        <v>385.173</v>
      </c>
      <c r="AL10" s="4">
        <v>508.40800000000002</v>
      </c>
      <c r="AM10" s="4">
        <v>327.44299999999998</v>
      </c>
    </row>
    <row r="11" spans="1:54" ht="14.4" x14ac:dyDescent="0.3">
      <c r="A11" s="33">
        <v>44652</v>
      </c>
      <c r="B11">
        <v>466.07</v>
      </c>
      <c r="C11">
        <v>1541.52</v>
      </c>
      <c r="D11">
        <v>675</v>
      </c>
      <c r="E11">
        <v>504.31299999999999</v>
      </c>
      <c r="F11">
        <v>549.904</v>
      </c>
      <c r="G11">
        <v>577.78</v>
      </c>
      <c r="H11" s="4">
        <v>1290.787</v>
      </c>
      <c r="I11" s="4">
        <v>2040.942</v>
      </c>
      <c r="J11" s="4">
        <v>815.42200000000003</v>
      </c>
      <c r="K11" s="4">
        <v>569.13199999999995</v>
      </c>
      <c r="L11" s="4">
        <v>1045.0530000000001</v>
      </c>
      <c r="M11" s="4">
        <v>604.03200000000004</v>
      </c>
      <c r="N11" s="4">
        <v>464.399</v>
      </c>
      <c r="O11" s="4">
        <v>895.37400000000002</v>
      </c>
      <c r="P11" s="4">
        <v>1347.596</v>
      </c>
      <c r="Q11" s="4">
        <v>618.66</v>
      </c>
      <c r="R11" s="4">
        <v>757.31399999999996</v>
      </c>
      <c r="S11" s="4">
        <v>682.22699999999998</v>
      </c>
      <c r="T11" s="4">
        <v>1333.374</v>
      </c>
      <c r="U11" s="4">
        <v>768.04200000000003</v>
      </c>
      <c r="V11" s="4">
        <v>453.37799999999999</v>
      </c>
      <c r="W11" s="4">
        <v>522.00099999999998</v>
      </c>
      <c r="X11" s="4">
        <v>694.79399999999998</v>
      </c>
      <c r="Y11" s="4">
        <v>382.64299999999997</v>
      </c>
      <c r="Z11" s="4">
        <v>578.69500000000005</v>
      </c>
      <c r="AA11" s="4">
        <v>1279.364</v>
      </c>
      <c r="AB11" s="4">
        <v>1346.7449999999999</v>
      </c>
      <c r="AC11" s="4">
        <v>886.04</v>
      </c>
      <c r="AD11" s="4">
        <v>950.70799999999997</v>
      </c>
      <c r="AE11" s="4">
        <v>675</v>
      </c>
      <c r="AF11" s="4">
        <v>640.15</v>
      </c>
      <c r="AG11" s="4">
        <v>635.29999999999995</v>
      </c>
      <c r="AH11" s="19">
        <v>974.49099999999999</v>
      </c>
      <c r="AI11" s="4">
        <v>751.83</v>
      </c>
      <c r="AJ11" s="4">
        <v>335.86399999999998</v>
      </c>
      <c r="AK11" s="4">
        <v>561.43600000000004</v>
      </c>
      <c r="AL11" s="4">
        <v>491.89400000000001</v>
      </c>
      <c r="AM11" s="4">
        <v>379.572</v>
      </c>
    </row>
    <row r="12" spans="1:54" ht="14.4" x14ac:dyDescent="0.3">
      <c r="A12" s="33">
        <v>44682</v>
      </c>
      <c r="B12">
        <v>1000.85</v>
      </c>
      <c r="C12">
        <v>3606.14</v>
      </c>
      <c r="D12">
        <v>1680</v>
      </c>
      <c r="E12">
        <v>1680</v>
      </c>
      <c r="F12">
        <v>1798.3789999999999</v>
      </c>
      <c r="G12">
        <v>3204.36</v>
      </c>
      <c r="H12" s="4">
        <v>3129.6489999999999</v>
      </c>
      <c r="I12" s="4">
        <v>3122.1109999999999</v>
      </c>
      <c r="J12" s="4">
        <v>2341.1640000000002</v>
      </c>
      <c r="K12" s="4">
        <v>970.18899999999996</v>
      </c>
      <c r="L12" s="4">
        <v>1363.579</v>
      </c>
      <c r="M12" s="4">
        <v>672.39099999999996</v>
      </c>
      <c r="N12" s="4">
        <v>1082.008</v>
      </c>
      <c r="O12" s="4">
        <v>1620.463</v>
      </c>
      <c r="P12" s="4">
        <v>3279.04</v>
      </c>
      <c r="Q12" s="4">
        <v>1524.7049999999999</v>
      </c>
      <c r="R12" s="4">
        <v>2204.6350000000002</v>
      </c>
      <c r="S12" s="4">
        <v>2292.9960000000001</v>
      </c>
      <c r="T12" s="4">
        <v>3788.1350000000002</v>
      </c>
      <c r="U12" s="4">
        <v>2098.1149999999998</v>
      </c>
      <c r="V12" s="4">
        <v>1594.5920000000001</v>
      </c>
      <c r="W12" s="4">
        <v>1397.202</v>
      </c>
      <c r="X12" s="4">
        <v>2183.2469999999998</v>
      </c>
      <c r="Y12" s="4">
        <v>144.858</v>
      </c>
      <c r="Z12" s="4">
        <v>1468.1990000000001</v>
      </c>
      <c r="AA12" s="4">
        <v>1579.4939999999999</v>
      </c>
      <c r="AB12" s="4">
        <v>2858.1109999999999</v>
      </c>
      <c r="AC12" s="4">
        <v>2036.355</v>
      </c>
      <c r="AD12" s="4">
        <v>1872.97</v>
      </c>
      <c r="AE12" s="4">
        <v>2060.91</v>
      </c>
      <c r="AF12" s="4">
        <v>2287.9110000000001</v>
      </c>
      <c r="AG12" s="4">
        <v>795.33500000000004</v>
      </c>
      <c r="AH12" s="19">
        <v>2042.0250000000001</v>
      </c>
      <c r="AI12" s="4">
        <v>848.72799999999995</v>
      </c>
      <c r="AJ12" s="4">
        <v>776.471</v>
      </c>
      <c r="AK12" s="4">
        <v>1631.7829999999999</v>
      </c>
      <c r="AL12" s="4">
        <v>929.51499999999999</v>
      </c>
      <c r="AM12" s="4">
        <v>678.553</v>
      </c>
    </row>
    <row r="13" spans="1:54" ht="14.4" x14ac:dyDescent="0.3">
      <c r="A13" s="33">
        <v>44713</v>
      </c>
      <c r="B13">
        <v>1064.4000000000001</v>
      </c>
      <c r="C13">
        <v>4450.9799999999996</v>
      </c>
      <c r="D13">
        <v>2460</v>
      </c>
      <c r="E13">
        <v>3210.6080000000002</v>
      </c>
      <c r="F13">
        <v>5434.4440000000004</v>
      </c>
      <c r="G13">
        <v>5424.3289999999997</v>
      </c>
      <c r="H13" s="4">
        <v>3228.6619999999998</v>
      </c>
      <c r="I13" s="4">
        <v>4302.2550000000001</v>
      </c>
      <c r="J13" s="4">
        <v>1652.9649999999999</v>
      </c>
      <c r="K13" s="4">
        <v>1764.2239999999999</v>
      </c>
      <c r="L13" s="4">
        <v>1155.21</v>
      </c>
      <c r="M13" s="4">
        <v>1469.5820000000001</v>
      </c>
      <c r="N13" s="4">
        <v>2607.3850000000002</v>
      </c>
      <c r="O13" s="4">
        <v>1136.577</v>
      </c>
      <c r="P13" s="4">
        <v>4549.2250000000004</v>
      </c>
      <c r="Q13" s="4">
        <v>1393.36</v>
      </c>
      <c r="R13" s="4">
        <v>4978.5789999999997</v>
      </c>
      <c r="S13" s="4">
        <v>2529.3980000000001</v>
      </c>
      <c r="T13" s="4">
        <v>4918.45</v>
      </c>
      <c r="U13" s="4">
        <v>2297.83</v>
      </c>
      <c r="V13" s="4">
        <v>3096.2240000000002</v>
      </c>
      <c r="W13" s="4">
        <v>1227.9749999999999</v>
      </c>
      <c r="X13" s="4">
        <v>1509.68</v>
      </c>
      <c r="Y13" s="4">
        <v>283.65800000000002</v>
      </c>
      <c r="Z13" s="4">
        <v>2506.9349999999999</v>
      </c>
      <c r="AA13" s="4">
        <v>946.77300000000002</v>
      </c>
      <c r="AB13" s="4">
        <v>3620.4279999999999</v>
      </c>
      <c r="AC13" s="4">
        <v>1862.3009999999999</v>
      </c>
      <c r="AD13" s="4">
        <v>1229.9549999999999</v>
      </c>
      <c r="AE13" s="4">
        <v>3915.7640000000001</v>
      </c>
      <c r="AF13" s="4">
        <v>2460</v>
      </c>
      <c r="AG13" s="4">
        <v>2466.1869999999999</v>
      </c>
      <c r="AH13" s="19">
        <v>5064.54</v>
      </c>
      <c r="AI13" s="4">
        <v>236.684</v>
      </c>
      <c r="AJ13" s="4">
        <v>1105.682</v>
      </c>
      <c r="AK13" s="4">
        <v>3143.0590000000002</v>
      </c>
      <c r="AL13" s="4">
        <v>2149.5650000000001</v>
      </c>
      <c r="AM13" s="4">
        <v>1082.202</v>
      </c>
    </row>
    <row r="14" spans="1:54" ht="14.4" x14ac:dyDescent="0.3">
      <c r="A14" s="33">
        <v>44743</v>
      </c>
      <c r="B14">
        <v>241.62</v>
      </c>
      <c r="C14">
        <v>1974.85</v>
      </c>
      <c r="D14">
        <v>870</v>
      </c>
      <c r="E14">
        <v>2172.6460000000002</v>
      </c>
      <c r="F14">
        <v>3370.6039999999998</v>
      </c>
      <c r="G14">
        <v>2425.087</v>
      </c>
      <c r="H14" s="4">
        <v>1006.519</v>
      </c>
      <c r="I14" s="4">
        <v>1759.43</v>
      </c>
      <c r="J14" s="4">
        <v>534.471</v>
      </c>
      <c r="K14" s="4">
        <v>589.66499999999996</v>
      </c>
      <c r="L14" s="4">
        <v>515.01900000000001</v>
      </c>
      <c r="M14" s="4">
        <v>695.23</v>
      </c>
      <c r="N14" s="4">
        <v>1090.0830000000001</v>
      </c>
      <c r="O14" s="4">
        <v>433.08800000000002</v>
      </c>
      <c r="P14" s="4">
        <v>1957.932</v>
      </c>
      <c r="Q14" s="4">
        <v>316.70800000000003</v>
      </c>
      <c r="R14" s="4">
        <v>4249.7659999999996</v>
      </c>
      <c r="S14" s="4">
        <v>1130.414</v>
      </c>
      <c r="T14" s="4">
        <v>1777.9059999999999</v>
      </c>
      <c r="U14" s="4">
        <v>1381.299</v>
      </c>
      <c r="V14" s="4">
        <v>1846.104</v>
      </c>
      <c r="W14" s="4">
        <v>276.69900000000001</v>
      </c>
      <c r="X14" s="4">
        <v>348.923</v>
      </c>
      <c r="Y14" s="4">
        <v>61.679000000000002</v>
      </c>
      <c r="Z14" s="4">
        <v>651.88499999999999</v>
      </c>
      <c r="AA14" s="4">
        <v>447.10399999999998</v>
      </c>
      <c r="AB14" s="4">
        <v>1580.87</v>
      </c>
      <c r="AC14" s="4">
        <v>481.03899999999999</v>
      </c>
      <c r="AD14" s="4">
        <v>391.096</v>
      </c>
      <c r="AE14" s="4">
        <v>2021.644</v>
      </c>
      <c r="AF14" s="4">
        <v>1467.75</v>
      </c>
      <c r="AG14" s="4">
        <v>870</v>
      </c>
      <c r="AH14" s="19">
        <v>3800.0650000000001</v>
      </c>
      <c r="AI14" s="4">
        <v>71.108999999999995</v>
      </c>
      <c r="AJ14" s="4">
        <v>299.76</v>
      </c>
      <c r="AK14" s="4">
        <v>1023.422</v>
      </c>
      <c r="AL14" s="4">
        <v>812.73699999999997</v>
      </c>
      <c r="AM14" s="4">
        <v>355.31299999999999</v>
      </c>
    </row>
    <row r="15" spans="1:54" ht="14.4" x14ac:dyDescent="0.3">
      <c r="A15" s="33">
        <v>44774</v>
      </c>
      <c r="B15">
        <v>163.74</v>
      </c>
      <c r="C15">
        <v>801.45</v>
      </c>
      <c r="D15">
        <v>365</v>
      </c>
      <c r="E15">
        <v>867.78300000000002</v>
      </c>
      <c r="F15">
        <v>1010.913</v>
      </c>
      <c r="G15">
        <v>933.27700000000004</v>
      </c>
      <c r="H15" s="4">
        <v>423.15199999999999</v>
      </c>
      <c r="I15" s="4">
        <v>545.48800000000006</v>
      </c>
      <c r="J15" s="4">
        <v>357.25200000000001</v>
      </c>
      <c r="K15" s="4">
        <v>285.84899999999999</v>
      </c>
      <c r="L15" s="4">
        <v>363.63600000000002</v>
      </c>
      <c r="M15" s="4">
        <v>289.01499999999999</v>
      </c>
      <c r="N15" s="4">
        <v>418.29700000000003</v>
      </c>
      <c r="O15" s="4">
        <v>304.73099999999999</v>
      </c>
      <c r="P15" s="4">
        <v>735.17899999999997</v>
      </c>
      <c r="Q15" s="4">
        <v>185.16300000000001</v>
      </c>
      <c r="R15" s="4">
        <v>1163.8879999999999</v>
      </c>
      <c r="S15" s="4">
        <v>365</v>
      </c>
      <c r="T15" s="4">
        <v>891.27599999999995</v>
      </c>
      <c r="U15" s="4">
        <v>537.53800000000001</v>
      </c>
      <c r="V15" s="4">
        <v>788.61500000000001</v>
      </c>
      <c r="W15" s="4">
        <v>177.66200000000001</v>
      </c>
      <c r="X15" s="4">
        <v>289.43400000000003</v>
      </c>
      <c r="Y15" s="4">
        <v>89.581000000000003</v>
      </c>
      <c r="Z15" s="4">
        <v>299.33800000000002</v>
      </c>
      <c r="AA15" s="4">
        <v>245.96600000000001</v>
      </c>
      <c r="AB15" s="4">
        <v>542.70799999999997</v>
      </c>
      <c r="AC15" s="4">
        <v>324.95600000000002</v>
      </c>
      <c r="AD15" s="4">
        <v>329.64100000000002</v>
      </c>
      <c r="AE15" s="4">
        <v>600.56299999999999</v>
      </c>
      <c r="AF15" s="4">
        <v>467.39600000000002</v>
      </c>
      <c r="AG15" s="4">
        <v>438.79500000000002</v>
      </c>
      <c r="AH15" s="19">
        <v>910.92700000000002</v>
      </c>
      <c r="AI15" s="4">
        <v>127.553</v>
      </c>
      <c r="AJ15" s="4">
        <v>309.69900000000001</v>
      </c>
      <c r="AK15" s="4">
        <v>464.97</v>
      </c>
      <c r="AL15" s="4">
        <v>322.05500000000001</v>
      </c>
      <c r="AM15" s="4">
        <v>207.08799999999999</v>
      </c>
    </row>
    <row r="16" spans="1:54" ht="14.4" x14ac:dyDescent="0.3">
      <c r="A16" s="33">
        <v>44805</v>
      </c>
      <c r="B16">
        <v>187.16</v>
      </c>
      <c r="C16">
        <v>620.05999999999995</v>
      </c>
      <c r="D16">
        <v>350</v>
      </c>
      <c r="E16">
        <v>690.66600000000005</v>
      </c>
      <c r="F16">
        <v>528.49199999999996</v>
      </c>
      <c r="G16">
        <v>588.71299999999997</v>
      </c>
      <c r="H16" s="4">
        <v>457.34399999999999</v>
      </c>
      <c r="I16" s="4">
        <v>576.78200000000004</v>
      </c>
      <c r="J16" s="4">
        <v>314.13099999999997</v>
      </c>
      <c r="K16" s="4">
        <v>326.93</v>
      </c>
      <c r="L16" s="4">
        <v>253.839</v>
      </c>
      <c r="M16" s="4">
        <v>245.34399999999999</v>
      </c>
      <c r="N16" s="4">
        <v>439.44900000000001</v>
      </c>
      <c r="O16" s="4">
        <v>326.65499999999997</v>
      </c>
      <c r="P16" s="4">
        <v>649.40300000000002</v>
      </c>
      <c r="Q16" s="4">
        <v>264.44400000000002</v>
      </c>
      <c r="R16" s="4">
        <v>564.85199999999998</v>
      </c>
      <c r="S16" s="4">
        <v>350</v>
      </c>
      <c r="T16" s="4">
        <v>769.54200000000003</v>
      </c>
      <c r="U16" s="4">
        <v>380.23599999999999</v>
      </c>
      <c r="V16" s="4">
        <v>519.17999999999995</v>
      </c>
      <c r="W16" s="4">
        <v>246.3</v>
      </c>
      <c r="X16" s="4">
        <v>243.553</v>
      </c>
      <c r="Y16" s="4">
        <v>248.32400000000001</v>
      </c>
      <c r="Z16" s="4">
        <v>484.28300000000002</v>
      </c>
      <c r="AA16" s="4">
        <v>328.59</v>
      </c>
      <c r="AB16" s="4">
        <v>395.56</v>
      </c>
      <c r="AC16" s="4">
        <v>330.18900000000002</v>
      </c>
      <c r="AD16" s="4">
        <v>345.12700000000001</v>
      </c>
      <c r="AE16" s="4">
        <v>444.06599999999997</v>
      </c>
      <c r="AF16" s="4">
        <v>311.16800000000001</v>
      </c>
      <c r="AG16" s="4">
        <v>292.62299999999999</v>
      </c>
      <c r="AH16" s="19">
        <v>531.56399999999996</v>
      </c>
      <c r="AI16" s="4">
        <v>147.84</v>
      </c>
      <c r="AJ16" s="4">
        <v>490.83699999999999</v>
      </c>
      <c r="AK16" s="4">
        <v>428.767</v>
      </c>
      <c r="AL16" s="4">
        <v>289.93099999999998</v>
      </c>
      <c r="AM16" s="4">
        <v>254.898</v>
      </c>
    </row>
    <row r="17" spans="1:39" ht="14.4" x14ac:dyDescent="0.3">
      <c r="A17" s="33">
        <v>44835</v>
      </c>
      <c r="B17">
        <v>274.52999999999997</v>
      </c>
      <c r="C17">
        <v>710.22</v>
      </c>
      <c r="D17">
        <v>444.58</v>
      </c>
      <c r="E17">
        <v>704.36300000000006</v>
      </c>
      <c r="F17">
        <v>606.86699999999996</v>
      </c>
      <c r="G17">
        <v>667.35400000000004</v>
      </c>
      <c r="H17" s="4">
        <v>749.54899999999998</v>
      </c>
      <c r="I17" s="4">
        <v>787.99199999999996</v>
      </c>
      <c r="J17" s="4">
        <v>295.77999999999997</v>
      </c>
      <c r="K17" s="4">
        <v>306.33100000000002</v>
      </c>
      <c r="L17" s="4">
        <v>299.48099999999999</v>
      </c>
      <c r="M17" s="4">
        <v>359.94900000000001</v>
      </c>
      <c r="N17" s="4">
        <v>307.83300000000003</v>
      </c>
      <c r="O17" s="4">
        <v>254.38800000000001</v>
      </c>
      <c r="P17" s="4">
        <v>565.298</v>
      </c>
      <c r="Q17" s="4">
        <v>349.262</v>
      </c>
      <c r="R17" s="4">
        <v>567.89700000000005</v>
      </c>
      <c r="S17" s="4">
        <v>453.97800000000001</v>
      </c>
      <c r="T17" s="4">
        <v>888.69200000000001</v>
      </c>
      <c r="U17" s="4">
        <v>447.38200000000001</v>
      </c>
      <c r="V17" s="4">
        <v>354.73</v>
      </c>
      <c r="W17" s="4">
        <v>367.21600000000001</v>
      </c>
      <c r="X17" s="4">
        <v>245.738</v>
      </c>
      <c r="Y17" s="4">
        <v>274.46699999999998</v>
      </c>
      <c r="Z17" s="4">
        <v>331.65800000000002</v>
      </c>
      <c r="AA17" s="4">
        <v>434.82600000000002</v>
      </c>
      <c r="AB17" s="4">
        <v>583.12699999999995</v>
      </c>
      <c r="AC17" s="4">
        <v>1023.624</v>
      </c>
      <c r="AD17" s="4">
        <v>478.41800000000001</v>
      </c>
      <c r="AE17" s="4">
        <v>406.04500000000002</v>
      </c>
      <c r="AF17" s="4">
        <v>339.834</v>
      </c>
      <c r="AG17" s="4">
        <v>406.59</v>
      </c>
      <c r="AH17" s="19">
        <v>571.12099999999998</v>
      </c>
      <c r="AI17" s="4">
        <v>180.85</v>
      </c>
      <c r="AJ17" s="4">
        <v>532.15</v>
      </c>
      <c r="AK17" s="4">
        <v>607.23900000000003</v>
      </c>
      <c r="AL17" s="4">
        <v>271.935</v>
      </c>
      <c r="AM17" s="4">
        <v>395.96499999999997</v>
      </c>
    </row>
    <row r="18" spans="1:39" ht="14.4" x14ac:dyDescent="0.3">
      <c r="A18" s="33">
        <v>44866</v>
      </c>
      <c r="B18">
        <v>366.62</v>
      </c>
      <c r="C18">
        <v>556.39</v>
      </c>
      <c r="D18">
        <v>446.84</v>
      </c>
      <c r="E18">
        <v>545.84500000000003</v>
      </c>
      <c r="F18">
        <v>563.62800000000004</v>
      </c>
      <c r="G18">
        <v>568.64400000000001</v>
      </c>
      <c r="H18" s="4">
        <v>597.88499999999999</v>
      </c>
      <c r="I18" s="4">
        <v>731.70399999999995</v>
      </c>
      <c r="J18" s="4">
        <v>490.13900000000001</v>
      </c>
      <c r="K18" s="4">
        <v>316.983</v>
      </c>
      <c r="L18" s="4">
        <v>303.74400000000003</v>
      </c>
      <c r="M18" s="4">
        <v>428.29</v>
      </c>
      <c r="N18" s="4">
        <v>412.61799999999999</v>
      </c>
      <c r="O18" s="4">
        <v>318.98</v>
      </c>
      <c r="P18" s="4">
        <v>559.24800000000005</v>
      </c>
      <c r="Q18" s="4">
        <v>386.48099999999999</v>
      </c>
      <c r="R18" s="4">
        <v>520.91600000000005</v>
      </c>
      <c r="S18" s="4">
        <v>466.56700000000001</v>
      </c>
      <c r="T18" s="4">
        <v>608.09799999999996</v>
      </c>
      <c r="U18" s="4">
        <v>546.35</v>
      </c>
      <c r="V18" s="4">
        <v>352.95499999999998</v>
      </c>
      <c r="W18" s="4">
        <v>349.74599999999998</v>
      </c>
      <c r="X18" s="4">
        <v>323.58800000000002</v>
      </c>
      <c r="Y18" s="4">
        <v>274.73899999999998</v>
      </c>
      <c r="Z18" s="4">
        <v>355.05399999999997</v>
      </c>
      <c r="AA18" s="4">
        <v>588.48299999999995</v>
      </c>
      <c r="AB18" s="4">
        <v>547.84500000000003</v>
      </c>
      <c r="AC18" s="4">
        <v>551.71900000000005</v>
      </c>
      <c r="AD18" s="4">
        <v>434.101</v>
      </c>
      <c r="AE18" s="4">
        <v>433.464</v>
      </c>
      <c r="AF18" s="4">
        <v>407.34100000000001</v>
      </c>
      <c r="AG18" s="4">
        <v>421.64600000000002</v>
      </c>
      <c r="AH18" s="19">
        <v>559.77599999999995</v>
      </c>
      <c r="AI18" s="4">
        <v>230.93799999999999</v>
      </c>
      <c r="AJ18" s="4">
        <v>458.03899999999999</v>
      </c>
      <c r="AK18" s="4">
        <v>459.14800000000002</v>
      </c>
      <c r="AL18" s="4">
        <v>329.20299999999997</v>
      </c>
      <c r="AM18" s="4">
        <v>394.34899999999999</v>
      </c>
    </row>
    <row r="19" spans="1:39" ht="14.4" x14ac:dyDescent="0.3">
      <c r="A19" s="33">
        <v>44896</v>
      </c>
      <c r="B19">
        <v>331.8</v>
      </c>
      <c r="C19">
        <v>397.8</v>
      </c>
      <c r="D19">
        <v>364</v>
      </c>
      <c r="E19">
        <v>473.27800000000002</v>
      </c>
      <c r="F19">
        <v>501.892</v>
      </c>
      <c r="G19">
        <v>514.02300000000002</v>
      </c>
      <c r="H19" s="4">
        <v>460.73500000000001</v>
      </c>
      <c r="I19" s="4">
        <v>540.37300000000005</v>
      </c>
      <c r="J19" s="4">
        <v>344.16199999999998</v>
      </c>
      <c r="K19" s="4">
        <v>291.97000000000003</v>
      </c>
      <c r="L19" s="4">
        <v>284.16899999999998</v>
      </c>
      <c r="M19" s="4">
        <v>331.483</v>
      </c>
      <c r="N19" s="4">
        <v>358.72300000000001</v>
      </c>
      <c r="O19" s="4">
        <v>289.65800000000002</v>
      </c>
      <c r="P19" s="4">
        <v>466.57100000000003</v>
      </c>
      <c r="Q19" s="4">
        <v>327.28800000000001</v>
      </c>
      <c r="R19" s="4">
        <v>514.28</v>
      </c>
      <c r="S19" s="4">
        <v>508.96</v>
      </c>
      <c r="T19" s="4">
        <v>495.32900000000001</v>
      </c>
      <c r="U19" s="4">
        <v>452.47699999999998</v>
      </c>
      <c r="V19" s="4">
        <v>340.178</v>
      </c>
      <c r="W19" s="4">
        <v>273.85300000000001</v>
      </c>
      <c r="X19" s="4">
        <v>308.22399999999999</v>
      </c>
      <c r="Y19" s="4">
        <v>223.077</v>
      </c>
      <c r="Z19" s="4">
        <v>342.28399999999999</v>
      </c>
      <c r="AA19" s="4">
        <v>369.976</v>
      </c>
      <c r="AB19" s="4">
        <v>439.15699999999998</v>
      </c>
      <c r="AC19" s="4">
        <v>400.97199999999998</v>
      </c>
      <c r="AD19" s="4">
        <v>410.03399999999999</v>
      </c>
      <c r="AE19" s="4">
        <v>431.29700000000003</v>
      </c>
      <c r="AF19" s="4">
        <v>365.87700000000001</v>
      </c>
      <c r="AG19" s="4">
        <v>406.98399999999998</v>
      </c>
      <c r="AH19" s="19">
        <v>491.07299999999998</v>
      </c>
      <c r="AI19" s="4">
        <v>228.51</v>
      </c>
      <c r="AJ19" s="4">
        <v>334.505</v>
      </c>
      <c r="AK19" s="4">
        <v>381.51299999999998</v>
      </c>
      <c r="AL19" s="4">
        <v>307.84300000000002</v>
      </c>
      <c r="AM19" s="4">
        <v>308.34500000000003</v>
      </c>
    </row>
    <row r="20" spans="1:39" ht="14.4" x14ac:dyDescent="0.3">
      <c r="A20" s="33">
        <v>44927</v>
      </c>
      <c r="B20">
        <v>320.2</v>
      </c>
      <c r="C20">
        <v>391</v>
      </c>
      <c r="D20">
        <v>355.1</v>
      </c>
      <c r="E20">
        <v>397.05200000000002</v>
      </c>
      <c r="F20">
        <v>451.01499999999999</v>
      </c>
      <c r="G20">
        <v>496.78699999999998</v>
      </c>
      <c r="H20" s="4">
        <v>379.25299999999999</v>
      </c>
      <c r="I20" s="4">
        <v>421.46899999999999</v>
      </c>
      <c r="J20" s="4">
        <v>299.54500000000002</v>
      </c>
      <c r="K20" s="4">
        <v>269.68599999999998</v>
      </c>
      <c r="L20" s="4">
        <v>269.40699999999998</v>
      </c>
      <c r="M20" s="4">
        <v>264.404</v>
      </c>
      <c r="N20" s="4">
        <v>312.767</v>
      </c>
      <c r="O20" s="4">
        <v>413.37299999999999</v>
      </c>
      <c r="P20" s="4">
        <v>421.42899999999997</v>
      </c>
      <c r="Q20" s="4">
        <v>307.87299999999999</v>
      </c>
      <c r="R20" s="4">
        <v>442.10399999999998</v>
      </c>
      <c r="S20" s="4">
        <v>429.59199999999998</v>
      </c>
      <c r="T20" s="4">
        <v>441.95600000000002</v>
      </c>
      <c r="U20" s="4">
        <v>354.92599999999999</v>
      </c>
      <c r="V20" s="4">
        <v>325.59199999999998</v>
      </c>
      <c r="W20" s="4">
        <v>261.71899999999999</v>
      </c>
      <c r="X20" s="4">
        <v>274.43799999999999</v>
      </c>
      <c r="Y20" s="4">
        <v>195.10599999999999</v>
      </c>
      <c r="Z20" s="4">
        <v>305.99200000000002</v>
      </c>
      <c r="AA20" s="4">
        <v>561.91399999999999</v>
      </c>
      <c r="AB20" s="4">
        <v>402.01900000000001</v>
      </c>
      <c r="AC20" s="4">
        <v>343.23200000000003</v>
      </c>
      <c r="AD20" s="4">
        <v>333.02699999999999</v>
      </c>
      <c r="AE20" s="4">
        <v>408.471</v>
      </c>
      <c r="AF20" s="4">
        <v>337.83499999999998</v>
      </c>
      <c r="AG20" s="4">
        <v>365.637</v>
      </c>
      <c r="AH20" s="19">
        <v>446.37599999999998</v>
      </c>
      <c r="AI20" s="4">
        <v>212.191</v>
      </c>
      <c r="AJ20" s="4">
        <v>267.37700000000001</v>
      </c>
      <c r="AK20" s="4">
        <v>342.63900000000001</v>
      </c>
      <c r="AL20" s="4">
        <v>303.20999999999998</v>
      </c>
      <c r="AM20" s="4">
        <v>294.60300000000001</v>
      </c>
    </row>
    <row r="21" spans="1:39" ht="14.4" x14ac:dyDescent="0.3">
      <c r="A21" s="33">
        <v>44958</v>
      </c>
      <c r="B21">
        <v>366.4</v>
      </c>
      <c r="C21">
        <v>426.3</v>
      </c>
      <c r="D21">
        <v>399.3</v>
      </c>
      <c r="E21">
        <v>357.37299999999999</v>
      </c>
      <c r="F21">
        <v>369.01499999999999</v>
      </c>
      <c r="G21">
        <v>386.63900000000001</v>
      </c>
      <c r="H21" s="4">
        <v>450.48</v>
      </c>
      <c r="I21" s="4">
        <v>433.14499999999998</v>
      </c>
      <c r="J21" s="4">
        <v>282.53500000000003</v>
      </c>
      <c r="K21" s="4">
        <v>262.666</v>
      </c>
      <c r="L21" s="4">
        <v>236.22300000000001</v>
      </c>
      <c r="M21" s="4">
        <v>245.137</v>
      </c>
      <c r="N21" s="4">
        <v>322.45999999999998</v>
      </c>
      <c r="O21" s="4">
        <v>497.79500000000002</v>
      </c>
      <c r="P21" s="4">
        <v>371.702</v>
      </c>
      <c r="Q21" s="4">
        <v>315.96699999999998</v>
      </c>
      <c r="R21" s="4">
        <v>410.125</v>
      </c>
      <c r="S21" s="4">
        <v>376.66500000000002</v>
      </c>
      <c r="T21" s="4">
        <v>412.63</v>
      </c>
      <c r="U21" s="4">
        <v>342.99400000000003</v>
      </c>
      <c r="V21" s="4">
        <v>332.99700000000001</v>
      </c>
      <c r="W21" s="4">
        <v>242.98599999999999</v>
      </c>
      <c r="X21" s="4">
        <v>221.06800000000001</v>
      </c>
      <c r="Y21" s="4">
        <v>213.245</v>
      </c>
      <c r="Z21" s="4">
        <v>266.90899999999999</v>
      </c>
      <c r="AA21" s="4">
        <v>528.37099999999998</v>
      </c>
      <c r="AB21" s="4">
        <v>330.16399999999999</v>
      </c>
      <c r="AC21" s="4">
        <v>335.875</v>
      </c>
      <c r="AD21" s="4">
        <v>302.07</v>
      </c>
      <c r="AE21" s="4">
        <v>376.40100000000001</v>
      </c>
      <c r="AF21" s="4">
        <v>359.81700000000001</v>
      </c>
      <c r="AG21" s="4">
        <v>317.762</v>
      </c>
      <c r="AH21" s="19">
        <v>381.197</v>
      </c>
      <c r="AI21" s="4">
        <v>219.095</v>
      </c>
      <c r="AJ21" s="4">
        <v>249.87799999999999</v>
      </c>
      <c r="AK21" s="4">
        <v>389.99599999999998</v>
      </c>
      <c r="AL21" s="4">
        <v>240.48400000000001</v>
      </c>
      <c r="AM21" s="4">
        <v>245.35400000000001</v>
      </c>
    </row>
    <row r="22" spans="1:39" ht="14.4" x14ac:dyDescent="0.3">
      <c r="A22" s="33">
        <v>44986</v>
      </c>
      <c r="B22">
        <v>572.1</v>
      </c>
      <c r="C22">
        <v>732.7</v>
      </c>
      <c r="D22">
        <v>652.70000000000005</v>
      </c>
      <c r="E22">
        <v>702.154</v>
      </c>
      <c r="F22">
        <v>442.79899999999998</v>
      </c>
      <c r="G22">
        <v>681.36500000000001</v>
      </c>
      <c r="H22" s="4">
        <v>1158.0650000000001</v>
      </c>
      <c r="I22" s="4">
        <v>660.04600000000005</v>
      </c>
      <c r="J22" s="4">
        <v>382.15499999999997</v>
      </c>
      <c r="K22" s="4">
        <v>565.55899999999997</v>
      </c>
      <c r="L22" s="4">
        <v>347.59899999999999</v>
      </c>
      <c r="M22" s="4">
        <v>383.9</v>
      </c>
      <c r="N22" s="4">
        <v>538.75699999999995</v>
      </c>
      <c r="O22" s="4">
        <v>589.78700000000003</v>
      </c>
      <c r="P22" s="4">
        <v>606.50699999999995</v>
      </c>
      <c r="Q22" s="4">
        <v>942.61300000000006</v>
      </c>
      <c r="R22" s="4">
        <v>590.22</v>
      </c>
      <c r="S22" s="4">
        <v>752.16200000000003</v>
      </c>
      <c r="T22" s="4">
        <v>532.79399999999998</v>
      </c>
      <c r="U22" s="4">
        <v>460.137</v>
      </c>
      <c r="V22" s="4">
        <v>445.541</v>
      </c>
      <c r="W22" s="4">
        <v>420.64600000000002</v>
      </c>
      <c r="X22" s="4">
        <v>253.208</v>
      </c>
      <c r="Y22" s="4">
        <v>377.14299999999997</v>
      </c>
      <c r="Z22" s="4">
        <v>583.23299999999995</v>
      </c>
      <c r="AA22" s="4">
        <v>729.08799999999997</v>
      </c>
      <c r="AB22" s="4">
        <v>436.42599999999999</v>
      </c>
      <c r="AC22" s="4">
        <v>768.66700000000003</v>
      </c>
      <c r="AD22" s="4">
        <v>397.60300000000001</v>
      </c>
      <c r="AE22" s="4">
        <v>618.97900000000004</v>
      </c>
      <c r="AF22" s="4">
        <v>491.31099999999998</v>
      </c>
      <c r="AG22" s="4">
        <v>478.49400000000003</v>
      </c>
      <c r="AH22" s="19">
        <v>547.06299999999999</v>
      </c>
      <c r="AI22" s="4">
        <v>278.78300000000002</v>
      </c>
      <c r="AJ22" s="4">
        <v>395.82299999999998</v>
      </c>
      <c r="AK22" s="4">
        <v>593.17100000000005</v>
      </c>
      <c r="AL22" s="4">
        <v>354.75799999999998</v>
      </c>
      <c r="AM22" s="4">
        <v>459.86500000000001</v>
      </c>
    </row>
    <row r="23" spans="1:39" ht="14.4" x14ac:dyDescent="0.3">
      <c r="A23" s="33">
        <v>45017</v>
      </c>
      <c r="B23">
        <v>722.4</v>
      </c>
      <c r="C23">
        <v>1243.3</v>
      </c>
      <c r="D23">
        <v>945.3</v>
      </c>
      <c r="E23">
        <v>707.50900000000001</v>
      </c>
      <c r="F23">
        <v>822.60199999999998</v>
      </c>
      <c r="G23">
        <v>1703.0930000000001</v>
      </c>
      <c r="H23" s="4">
        <v>2244.4850000000001</v>
      </c>
      <c r="I23" s="4">
        <v>1018.9640000000001</v>
      </c>
      <c r="J23" s="4">
        <v>659.42700000000002</v>
      </c>
      <c r="K23" s="4">
        <v>1071.1510000000001</v>
      </c>
      <c r="L23" s="4">
        <v>633.52800000000002</v>
      </c>
      <c r="M23" s="4">
        <v>487.82799999999997</v>
      </c>
      <c r="N23" s="4">
        <v>988.27499999999998</v>
      </c>
      <c r="O23" s="4">
        <v>1444.2570000000001</v>
      </c>
      <c r="P23" s="4">
        <v>901.85400000000004</v>
      </c>
      <c r="Q23" s="4">
        <v>758.54300000000001</v>
      </c>
      <c r="R23" s="4">
        <v>956.74800000000005</v>
      </c>
      <c r="S23" s="4">
        <v>1369.1849999999999</v>
      </c>
      <c r="T23" s="4">
        <v>1053.701</v>
      </c>
      <c r="U23" s="4">
        <v>562.505</v>
      </c>
      <c r="V23" s="4">
        <v>697.61599999999999</v>
      </c>
      <c r="W23" s="4">
        <v>667.43200000000002</v>
      </c>
      <c r="X23" s="4">
        <v>430.58800000000002</v>
      </c>
      <c r="Y23" s="4">
        <v>474.53899999999999</v>
      </c>
      <c r="Z23" s="4">
        <v>1355.1969999999999</v>
      </c>
      <c r="AA23" s="4">
        <v>1295.627</v>
      </c>
      <c r="AB23" s="4">
        <v>1073.3779999999999</v>
      </c>
      <c r="AC23" s="4">
        <v>1022.521</v>
      </c>
      <c r="AD23" s="4">
        <v>726.80399999999997</v>
      </c>
      <c r="AE23" s="4">
        <v>765.15700000000004</v>
      </c>
      <c r="AF23" s="4">
        <v>715.09299999999996</v>
      </c>
      <c r="AG23" s="4">
        <v>1056.864</v>
      </c>
      <c r="AH23" s="19">
        <v>1008.18</v>
      </c>
      <c r="AI23" s="4">
        <v>302.64600000000002</v>
      </c>
      <c r="AJ23" s="4">
        <v>572.60699999999997</v>
      </c>
      <c r="AK23" s="4">
        <v>599.572</v>
      </c>
      <c r="AL23" s="4">
        <v>405.601</v>
      </c>
      <c r="AM23" s="4">
        <v>497.05200000000002</v>
      </c>
    </row>
    <row r="24" spans="1:39" ht="14.4" x14ac:dyDescent="0.3">
      <c r="A24" s="33">
        <v>45047</v>
      </c>
      <c r="B24">
        <v>1551.3</v>
      </c>
      <c r="C24">
        <v>2908.5</v>
      </c>
      <c r="D24">
        <v>2213.1999999999998</v>
      </c>
      <c r="E24">
        <v>2154.4949999999999</v>
      </c>
      <c r="F24">
        <v>4041.1770000000001</v>
      </c>
      <c r="G24">
        <v>3998.9679999999998</v>
      </c>
      <c r="H24" s="4">
        <v>3429.6350000000002</v>
      </c>
      <c r="I24" s="4">
        <v>2792.527</v>
      </c>
      <c r="J24" s="4">
        <v>1143.4929999999999</v>
      </c>
      <c r="K24" s="4">
        <v>1432.2860000000001</v>
      </c>
      <c r="L24" s="4">
        <v>716.82600000000002</v>
      </c>
      <c r="M24" s="4">
        <v>1125.8820000000001</v>
      </c>
      <c r="N24" s="4">
        <v>1862.373</v>
      </c>
      <c r="O24" s="4">
        <v>3360.0459999999998</v>
      </c>
      <c r="P24" s="4">
        <v>1984.7080000000001</v>
      </c>
      <c r="Q24" s="4">
        <v>2211.2559999999999</v>
      </c>
      <c r="R24" s="4">
        <v>2984.913</v>
      </c>
      <c r="S24" s="4">
        <v>3865.1260000000002</v>
      </c>
      <c r="T24" s="4">
        <v>2645.616</v>
      </c>
      <c r="U24" s="4">
        <v>1874.4190000000001</v>
      </c>
      <c r="V24" s="4">
        <v>1807.8910000000001</v>
      </c>
      <c r="W24" s="4">
        <v>2107.2979999999998</v>
      </c>
      <c r="X24" s="4">
        <v>198.23099999999999</v>
      </c>
      <c r="Y24" s="4">
        <v>1205.0509999999999</v>
      </c>
      <c r="Z24" s="4">
        <v>1716.3309999999999</v>
      </c>
      <c r="AA24" s="4">
        <v>2784.9720000000002</v>
      </c>
      <c r="AB24" s="4">
        <v>2354.7130000000002</v>
      </c>
      <c r="AC24" s="4">
        <v>2002.973</v>
      </c>
      <c r="AD24" s="4">
        <v>2170.9940000000001</v>
      </c>
      <c r="AE24" s="4">
        <v>2572.864</v>
      </c>
      <c r="AF24" s="4">
        <v>887.69</v>
      </c>
      <c r="AG24" s="4">
        <v>2241.8580000000002</v>
      </c>
      <c r="AH24" s="19">
        <v>1185.886</v>
      </c>
      <c r="AI24" s="4">
        <v>609.30999999999995</v>
      </c>
      <c r="AJ24" s="4">
        <v>1677.5029999999999</v>
      </c>
      <c r="AK24" s="4">
        <v>1214.45</v>
      </c>
      <c r="AL24" s="4">
        <v>741.75800000000004</v>
      </c>
      <c r="AM24" s="4">
        <v>1621.3040000000001</v>
      </c>
    </row>
    <row r="25" spans="1:39" ht="14.4" x14ac:dyDescent="0.3">
      <c r="A25" s="33">
        <v>45078</v>
      </c>
      <c r="B25">
        <v>1649.8</v>
      </c>
      <c r="C25">
        <v>3589.9</v>
      </c>
      <c r="D25">
        <v>2594.5</v>
      </c>
      <c r="E25">
        <v>6186.0420000000004</v>
      </c>
      <c r="F25">
        <v>6290.0079999999998</v>
      </c>
      <c r="G25">
        <v>3767.2890000000002</v>
      </c>
      <c r="H25" s="4">
        <v>4566.4989999999998</v>
      </c>
      <c r="I25" s="4">
        <v>1876.165</v>
      </c>
      <c r="J25" s="4">
        <v>1973.674</v>
      </c>
      <c r="K25" s="4">
        <v>1206.5840000000001</v>
      </c>
      <c r="L25" s="4">
        <v>1582.721</v>
      </c>
      <c r="M25" s="4">
        <v>2727.366</v>
      </c>
      <c r="N25" s="4">
        <v>1279.2940000000001</v>
      </c>
      <c r="O25" s="4">
        <v>4858.3410000000003</v>
      </c>
      <c r="P25" s="4">
        <v>1683.4110000000001</v>
      </c>
      <c r="Q25" s="4">
        <v>5031.5609999999997</v>
      </c>
      <c r="R25" s="4">
        <v>2975.1039999999998</v>
      </c>
      <c r="S25" s="4">
        <v>5195.4570000000003</v>
      </c>
      <c r="T25" s="4">
        <v>2692.0790000000002</v>
      </c>
      <c r="U25" s="4">
        <v>3526.9169999999999</v>
      </c>
      <c r="V25" s="4">
        <v>1466.9179999999999</v>
      </c>
      <c r="W25" s="4">
        <v>1605.434</v>
      </c>
      <c r="X25" s="4">
        <v>323.791</v>
      </c>
      <c r="Y25" s="4">
        <v>2356.4209999999998</v>
      </c>
      <c r="Z25" s="4">
        <v>1052.8219999999999</v>
      </c>
      <c r="AA25" s="4">
        <v>3845.547</v>
      </c>
      <c r="AB25" s="4">
        <v>2104.268</v>
      </c>
      <c r="AC25" s="4">
        <v>1316.566</v>
      </c>
      <c r="AD25" s="4">
        <v>4087.2049999999999</v>
      </c>
      <c r="AE25" s="4">
        <v>2764.3069999999998</v>
      </c>
      <c r="AF25" s="4">
        <v>2667.1979999999999</v>
      </c>
      <c r="AG25" s="4">
        <v>5485.8379999999997</v>
      </c>
      <c r="AH25" s="19">
        <v>397.86799999999999</v>
      </c>
      <c r="AI25" s="4">
        <v>1076.4590000000001</v>
      </c>
      <c r="AJ25" s="4">
        <v>3249.1370000000002</v>
      </c>
      <c r="AK25" s="4">
        <v>2429.7930000000001</v>
      </c>
      <c r="AL25" s="4">
        <v>1160.414</v>
      </c>
      <c r="AM25" s="4">
        <v>3295.6790000000001</v>
      </c>
    </row>
    <row r="26" spans="1:39" ht="14.4" x14ac:dyDescent="0.3">
      <c r="A26" s="33">
        <v>45108</v>
      </c>
      <c r="B26">
        <v>374.5</v>
      </c>
      <c r="C26">
        <v>1592.8</v>
      </c>
      <c r="D26">
        <v>897.8</v>
      </c>
      <c r="E26">
        <v>3518.0749999999998</v>
      </c>
      <c r="F26">
        <v>2578.6289999999999</v>
      </c>
      <c r="G26">
        <v>1169.7349999999999</v>
      </c>
      <c r="H26" s="4">
        <v>1803.867</v>
      </c>
      <c r="I26" s="4">
        <v>599.54399999999998</v>
      </c>
      <c r="J26" s="4">
        <v>627.85</v>
      </c>
      <c r="K26" s="4">
        <v>535.77200000000005</v>
      </c>
      <c r="L26" s="4">
        <v>719.25599999999997</v>
      </c>
      <c r="M26" s="4">
        <v>1093.8889999999999</v>
      </c>
      <c r="N26" s="4">
        <v>470.50400000000002</v>
      </c>
      <c r="O26" s="4">
        <v>2064.2489999999998</v>
      </c>
      <c r="P26" s="4">
        <v>411.69900000000001</v>
      </c>
      <c r="Q26" s="4">
        <v>4199.8789999999999</v>
      </c>
      <c r="R26" s="4">
        <v>1241.848</v>
      </c>
      <c r="S26" s="4">
        <v>1904.5909999999999</v>
      </c>
      <c r="T26" s="4">
        <v>1504.1690000000001</v>
      </c>
      <c r="U26" s="4">
        <v>1934.877</v>
      </c>
      <c r="V26" s="4">
        <v>332.30099999999999</v>
      </c>
      <c r="W26" s="4">
        <v>381.21600000000001</v>
      </c>
      <c r="X26" s="4">
        <v>77.623999999999995</v>
      </c>
      <c r="Y26" s="4">
        <v>606.64499999999998</v>
      </c>
      <c r="Z26" s="4">
        <v>475.07600000000002</v>
      </c>
      <c r="AA26" s="4">
        <v>1687.0540000000001</v>
      </c>
      <c r="AB26" s="4">
        <v>543.31899999999996</v>
      </c>
      <c r="AC26" s="4">
        <v>413.33</v>
      </c>
      <c r="AD26" s="4">
        <v>2032.3330000000001</v>
      </c>
      <c r="AE26" s="4">
        <v>1611.432</v>
      </c>
      <c r="AF26" s="4">
        <v>927.69399999999996</v>
      </c>
      <c r="AG26" s="4">
        <v>3885.2150000000001</v>
      </c>
      <c r="AH26" s="19">
        <v>151.21100000000001</v>
      </c>
      <c r="AI26" s="4">
        <v>297.52</v>
      </c>
      <c r="AJ26" s="4">
        <v>1026.6759999999999</v>
      </c>
      <c r="AK26" s="4">
        <v>862.90200000000004</v>
      </c>
      <c r="AL26" s="4">
        <v>369.97800000000001</v>
      </c>
      <c r="AM26" s="4">
        <v>2255.462</v>
      </c>
    </row>
    <row r="27" spans="1:39" ht="14.4" x14ac:dyDescent="0.3">
      <c r="A27" s="33">
        <v>45139</v>
      </c>
      <c r="B27">
        <v>253.8</v>
      </c>
      <c r="C27">
        <v>646.4</v>
      </c>
      <c r="D27">
        <v>445.1</v>
      </c>
      <c r="E27">
        <v>1053.7470000000001</v>
      </c>
      <c r="F27">
        <v>996.76</v>
      </c>
      <c r="G27">
        <v>501.005</v>
      </c>
      <c r="H27" s="4">
        <v>572.74199999999996</v>
      </c>
      <c r="I27" s="4">
        <v>404.214</v>
      </c>
      <c r="J27" s="4">
        <v>309.80700000000002</v>
      </c>
      <c r="K27" s="4">
        <v>382.90600000000001</v>
      </c>
      <c r="L27" s="4">
        <v>300.93</v>
      </c>
      <c r="M27" s="4">
        <v>417.60500000000002</v>
      </c>
      <c r="N27" s="4">
        <v>328.64600000000002</v>
      </c>
      <c r="O27" s="4">
        <v>751.04</v>
      </c>
      <c r="P27" s="4">
        <v>258.59800000000001</v>
      </c>
      <c r="Q27" s="4">
        <v>1153.511</v>
      </c>
      <c r="R27" s="4">
        <v>424.25599999999997</v>
      </c>
      <c r="S27" s="4">
        <v>916.17100000000005</v>
      </c>
      <c r="T27" s="4">
        <v>602.78399999999999</v>
      </c>
      <c r="U27" s="4">
        <v>824.01900000000001</v>
      </c>
      <c r="V27" s="4">
        <v>211.744</v>
      </c>
      <c r="W27" s="4">
        <v>294.63600000000002</v>
      </c>
      <c r="X27" s="4">
        <v>101.405</v>
      </c>
      <c r="Y27" s="4">
        <v>273.82400000000001</v>
      </c>
      <c r="Z27" s="4">
        <v>263.71800000000002</v>
      </c>
      <c r="AA27" s="4">
        <v>564.32899999999995</v>
      </c>
      <c r="AB27" s="4">
        <v>373.32799999999997</v>
      </c>
      <c r="AC27" s="4">
        <v>346.00299999999999</v>
      </c>
      <c r="AD27" s="4">
        <v>605.60500000000002</v>
      </c>
      <c r="AE27" s="4">
        <v>522.45699999999999</v>
      </c>
      <c r="AF27" s="4">
        <v>464.06700000000001</v>
      </c>
      <c r="AG27" s="4">
        <v>930.63099999999997</v>
      </c>
      <c r="AH27" s="19">
        <v>195.018</v>
      </c>
      <c r="AI27" s="4">
        <v>295.13099999999997</v>
      </c>
      <c r="AJ27" s="4">
        <v>466.03899999999999</v>
      </c>
      <c r="AK27" s="4">
        <v>346.55</v>
      </c>
      <c r="AL27" s="4">
        <v>214.92599999999999</v>
      </c>
      <c r="AM27" s="4">
        <v>873.64599999999996</v>
      </c>
    </row>
    <row r="28" spans="1:39" ht="14.4" x14ac:dyDescent="0.3">
      <c r="A28" s="33">
        <v>45170</v>
      </c>
      <c r="B28">
        <v>290.10000000000002</v>
      </c>
      <c r="C28">
        <v>500.1</v>
      </c>
      <c r="D28">
        <v>385.8</v>
      </c>
      <c r="E28">
        <v>562.21500000000003</v>
      </c>
      <c r="F28">
        <v>641.31899999999996</v>
      </c>
      <c r="G28">
        <v>514.00699999999995</v>
      </c>
      <c r="H28" s="4">
        <v>608.20899999999995</v>
      </c>
      <c r="I28" s="4">
        <v>355.19299999999998</v>
      </c>
      <c r="J28" s="4">
        <v>352.51299999999998</v>
      </c>
      <c r="K28" s="4">
        <v>264.30099999999999</v>
      </c>
      <c r="L28" s="4">
        <v>257.50799999999998</v>
      </c>
      <c r="M28" s="4">
        <v>442.67599999999999</v>
      </c>
      <c r="N28" s="4">
        <v>348.91699999999997</v>
      </c>
      <c r="O28" s="4">
        <v>670.33299999999997</v>
      </c>
      <c r="P28" s="4">
        <v>337.53300000000002</v>
      </c>
      <c r="Q28" s="4">
        <v>564.52499999999998</v>
      </c>
      <c r="R28" s="4">
        <v>406.05399999999997</v>
      </c>
      <c r="S28" s="4">
        <v>769.41300000000001</v>
      </c>
      <c r="T28" s="4">
        <v>438.06900000000002</v>
      </c>
      <c r="U28" s="4">
        <v>554.13900000000001</v>
      </c>
      <c r="V28" s="4">
        <v>280.52199999999999</v>
      </c>
      <c r="W28" s="4">
        <v>250.042</v>
      </c>
      <c r="X28" s="4">
        <v>264.97300000000001</v>
      </c>
      <c r="Y28" s="4">
        <v>461.98599999999999</v>
      </c>
      <c r="Z28" s="4">
        <v>347.41300000000001</v>
      </c>
      <c r="AA28" s="4">
        <v>403.78800000000001</v>
      </c>
      <c r="AB28" s="4">
        <v>377.21</v>
      </c>
      <c r="AC28" s="4">
        <v>363.14600000000002</v>
      </c>
      <c r="AD28" s="4">
        <v>451.56900000000002</v>
      </c>
      <c r="AE28" s="4">
        <v>351.96699999999998</v>
      </c>
      <c r="AF28" s="4">
        <v>316.08300000000003</v>
      </c>
      <c r="AG28" s="4">
        <v>550.48699999999997</v>
      </c>
      <c r="AH28" s="19">
        <v>211.893</v>
      </c>
      <c r="AI28" s="4">
        <v>477.80200000000002</v>
      </c>
      <c r="AJ28" s="4">
        <v>432.738</v>
      </c>
      <c r="AK28" s="4">
        <v>312.86200000000002</v>
      </c>
      <c r="AL28" s="4">
        <v>263.40300000000002</v>
      </c>
      <c r="AM28" s="4">
        <v>700.60799999999995</v>
      </c>
    </row>
    <row r="29" spans="1:39" ht="14.4" x14ac:dyDescent="0.3">
      <c r="A29" s="33">
        <v>45200</v>
      </c>
      <c r="B29">
        <v>274.52999999999997</v>
      </c>
      <c r="C29">
        <v>710.22</v>
      </c>
      <c r="D29">
        <v>444.58</v>
      </c>
      <c r="E29">
        <v>639.07100000000003</v>
      </c>
      <c r="F29">
        <v>722.76599999999996</v>
      </c>
      <c r="G29">
        <v>816.98099999999999</v>
      </c>
      <c r="H29" s="4">
        <v>821.05399999999997</v>
      </c>
      <c r="I29" s="4">
        <v>334.95400000000001</v>
      </c>
      <c r="J29" s="4">
        <v>326.67700000000002</v>
      </c>
      <c r="K29" s="4">
        <v>311.06200000000001</v>
      </c>
      <c r="L29" s="4">
        <v>371.45699999999999</v>
      </c>
      <c r="M29" s="4">
        <v>307.63099999999997</v>
      </c>
      <c r="N29" s="4">
        <v>272.24200000000002</v>
      </c>
      <c r="O29" s="4">
        <v>573.053</v>
      </c>
      <c r="P29" s="4">
        <v>420.209</v>
      </c>
      <c r="Q29" s="4">
        <v>564.85299999999995</v>
      </c>
      <c r="R29" s="4">
        <v>511.76400000000001</v>
      </c>
      <c r="S29" s="4">
        <v>931.23599999999999</v>
      </c>
      <c r="T29" s="4">
        <v>507.62200000000001</v>
      </c>
      <c r="U29" s="4">
        <v>382.55200000000002</v>
      </c>
      <c r="V29" s="4">
        <v>404.00099999999998</v>
      </c>
      <c r="W29" s="4">
        <v>248.702</v>
      </c>
      <c r="X29" s="4">
        <v>293.86900000000003</v>
      </c>
      <c r="Y29" s="4">
        <v>311.13200000000001</v>
      </c>
      <c r="Z29" s="4">
        <v>452.57799999999997</v>
      </c>
      <c r="AA29" s="4">
        <v>583.32500000000005</v>
      </c>
      <c r="AB29" s="4">
        <v>1091.7280000000001</v>
      </c>
      <c r="AC29" s="4">
        <v>494.214</v>
      </c>
      <c r="AD29" s="4">
        <v>410.93700000000001</v>
      </c>
      <c r="AE29" s="4">
        <v>374.34500000000003</v>
      </c>
      <c r="AF29" s="4">
        <v>427.43200000000002</v>
      </c>
      <c r="AG29" s="4">
        <v>588.95100000000002</v>
      </c>
      <c r="AH29" s="19">
        <v>242.41399999999999</v>
      </c>
      <c r="AI29" s="4">
        <v>533.29100000000005</v>
      </c>
      <c r="AJ29" s="4">
        <v>606.85</v>
      </c>
      <c r="AK29" s="4">
        <v>292.577</v>
      </c>
      <c r="AL29" s="4">
        <v>403.73</v>
      </c>
      <c r="AM29" s="4">
        <v>716.68200000000002</v>
      </c>
    </row>
    <row r="30" spans="1:39" ht="14.4" x14ac:dyDescent="0.3">
      <c r="A30" s="33">
        <v>45231</v>
      </c>
      <c r="B30">
        <v>366.62</v>
      </c>
      <c r="C30">
        <v>556.39</v>
      </c>
      <c r="D30">
        <v>446.84</v>
      </c>
      <c r="E30">
        <v>591.48599999999999</v>
      </c>
      <c r="F30">
        <v>620.78599999999994</v>
      </c>
      <c r="G30">
        <v>664.26499999999999</v>
      </c>
      <c r="H30" s="4">
        <v>761.89300000000003</v>
      </c>
      <c r="I30" s="4">
        <v>534.61800000000005</v>
      </c>
      <c r="J30" s="4">
        <v>336.49799999999999</v>
      </c>
      <c r="K30" s="4">
        <v>314.53199999999998</v>
      </c>
      <c r="L30" s="4">
        <v>439.22699999999998</v>
      </c>
      <c r="M30" s="4">
        <v>413.47800000000001</v>
      </c>
      <c r="N30" s="4">
        <v>336.065</v>
      </c>
      <c r="O30" s="4">
        <v>573.01300000000003</v>
      </c>
      <c r="P30" s="4">
        <v>456.49299999999999</v>
      </c>
      <c r="Q30" s="4">
        <v>518.10900000000004</v>
      </c>
      <c r="R30" s="4">
        <v>522.82399999999996</v>
      </c>
      <c r="S30" s="4">
        <v>629.28300000000002</v>
      </c>
      <c r="T30" s="4">
        <v>610.71199999999999</v>
      </c>
      <c r="U30" s="4">
        <v>380.08800000000002</v>
      </c>
      <c r="V30" s="4">
        <v>383.22300000000001</v>
      </c>
      <c r="W30" s="4">
        <v>324.767</v>
      </c>
      <c r="X30" s="4">
        <v>293.61399999999998</v>
      </c>
      <c r="Y30" s="4">
        <v>335.92200000000003</v>
      </c>
      <c r="Z30" s="4">
        <v>605.57299999999998</v>
      </c>
      <c r="AA30" s="4">
        <v>562.53800000000001</v>
      </c>
      <c r="AB30" s="4">
        <v>602.27</v>
      </c>
      <c r="AC30" s="4">
        <v>446.96600000000001</v>
      </c>
      <c r="AD30" s="4">
        <v>438.04199999999997</v>
      </c>
      <c r="AE30" s="4">
        <v>444.17399999999998</v>
      </c>
      <c r="AF30" s="4">
        <v>442.79500000000002</v>
      </c>
      <c r="AG30" s="4">
        <v>574.94500000000005</v>
      </c>
      <c r="AH30" s="19">
        <v>294.10000000000002</v>
      </c>
      <c r="AI30" s="4">
        <v>453.81799999999998</v>
      </c>
      <c r="AJ30" s="4">
        <v>460.42</v>
      </c>
      <c r="AK30" s="4">
        <v>349.67099999999999</v>
      </c>
      <c r="AL30" s="4">
        <v>400.94600000000003</v>
      </c>
      <c r="AM30" s="4">
        <v>551.31399999999996</v>
      </c>
    </row>
    <row r="31" spans="1:39" ht="14.4" x14ac:dyDescent="0.3">
      <c r="A31" s="33">
        <v>45261</v>
      </c>
      <c r="B31">
        <v>331.8</v>
      </c>
      <c r="C31">
        <v>397.8</v>
      </c>
      <c r="D31">
        <v>364</v>
      </c>
      <c r="E31">
        <v>528.34</v>
      </c>
      <c r="F31">
        <v>562.42399999999998</v>
      </c>
      <c r="G31">
        <v>519.351</v>
      </c>
      <c r="H31" s="4">
        <v>566.26099999999997</v>
      </c>
      <c r="I31" s="4">
        <v>385.72800000000001</v>
      </c>
      <c r="J31" s="4">
        <v>312.44900000000001</v>
      </c>
      <c r="K31" s="4">
        <v>294.47800000000001</v>
      </c>
      <c r="L31" s="4">
        <v>342.22</v>
      </c>
      <c r="M31" s="4">
        <v>359.25799999999998</v>
      </c>
      <c r="N31" s="4">
        <v>306.346</v>
      </c>
      <c r="O31" s="4">
        <v>475.14</v>
      </c>
      <c r="P31" s="4">
        <v>390.99599999999998</v>
      </c>
      <c r="Q31" s="4">
        <v>511.28699999999998</v>
      </c>
      <c r="R31" s="4">
        <v>564.702</v>
      </c>
      <c r="S31" s="4">
        <v>509.67599999999999</v>
      </c>
      <c r="T31" s="4">
        <v>511.14299999999997</v>
      </c>
      <c r="U31" s="4">
        <v>366.91800000000001</v>
      </c>
      <c r="V31" s="4">
        <v>303.911</v>
      </c>
      <c r="W31" s="4">
        <v>311.721</v>
      </c>
      <c r="X31" s="4">
        <v>241.227</v>
      </c>
      <c r="Y31" s="4">
        <v>323.37099999999998</v>
      </c>
      <c r="Z31" s="4">
        <v>384.84300000000002</v>
      </c>
      <c r="AA31" s="4">
        <v>445.56700000000001</v>
      </c>
      <c r="AB31" s="4">
        <v>443.07</v>
      </c>
      <c r="AC31" s="4">
        <v>422.89299999999997</v>
      </c>
      <c r="AD31" s="4">
        <v>436.245</v>
      </c>
      <c r="AE31" s="4">
        <v>400.20699999999999</v>
      </c>
      <c r="AF31" s="4">
        <v>426.613</v>
      </c>
      <c r="AG31" s="4">
        <v>505.23099999999999</v>
      </c>
      <c r="AH31" s="19">
        <v>289.23500000000001</v>
      </c>
      <c r="AI31" s="4">
        <v>332.29599999999999</v>
      </c>
      <c r="AJ31" s="4">
        <v>383.44799999999998</v>
      </c>
      <c r="AK31" s="4">
        <v>327.44299999999998</v>
      </c>
      <c r="AL31" s="4">
        <v>314.99700000000001</v>
      </c>
      <c r="AM31" s="4">
        <v>475.09</v>
      </c>
    </row>
    <row r="32" spans="1:39" ht="14.4" x14ac:dyDescent="0.3">
      <c r="A32" s="33">
        <v>45292</v>
      </c>
      <c r="B32">
        <v>320.2</v>
      </c>
      <c r="C32">
        <v>391</v>
      </c>
      <c r="D32">
        <v>355.1</v>
      </c>
      <c r="E32">
        <v>475.33100000000002</v>
      </c>
      <c r="F32">
        <v>540.88400000000001</v>
      </c>
      <c r="G32">
        <v>429.142</v>
      </c>
      <c r="H32" s="4">
        <v>443.39499999999998</v>
      </c>
      <c r="I32" s="4">
        <v>334.976</v>
      </c>
      <c r="J32" s="4">
        <v>286.76499999999999</v>
      </c>
      <c r="K32" s="4">
        <v>278.23899999999998</v>
      </c>
      <c r="L32" s="4">
        <v>272.83</v>
      </c>
      <c r="M32" s="4">
        <v>312.94499999999999</v>
      </c>
      <c r="N32" s="4">
        <v>429.25099999999998</v>
      </c>
      <c r="O32" s="4">
        <v>428.34500000000003</v>
      </c>
      <c r="P32" s="4">
        <v>365.93900000000002</v>
      </c>
      <c r="Q32" s="4">
        <v>439.58699999999999</v>
      </c>
      <c r="R32" s="4">
        <v>477.78699999999998</v>
      </c>
      <c r="S32" s="4">
        <v>453.09</v>
      </c>
      <c r="T32" s="4">
        <v>403.53699999999998</v>
      </c>
      <c r="U32" s="4">
        <v>350.6</v>
      </c>
      <c r="V32" s="4">
        <v>289.29300000000001</v>
      </c>
      <c r="W32" s="4">
        <v>276.33699999999999</v>
      </c>
      <c r="X32" s="4">
        <v>211.71</v>
      </c>
      <c r="Y32" s="4">
        <v>288.798</v>
      </c>
      <c r="Z32" s="4">
        <v>576.68600000000004</v>
      </c>
      <c r="AA32" s="4">
        <v>405.67599999999999</v>
      </c>
      <c r="AB32" s="4">
        <v>380.61900000000003</v>
      </c>
      <c r="AC32" s="4">
        <v>344.64400000000001</v>
      </c>
      <c r="AD32" s="4">
        <v>413.21499999999997</v>
      </c>
      <c r="AE32" s="4">
        <v>366.947</v>
      </c>
      <c r="AF32" s="4">
        <v>383.346</v>
      </c>
      <c r="AG32" s="4">
        <v>460.13600000000002</v>
      </c>
      <c r="AH32" s="19">
        <v>266.38900000000001</v>
      </c>
      <c r="AI32" s="4">
        <v>259.97399999999999</v>
      </c>
      <c r="AJ32" s="4">
        <v>344.38900000000001</v>
      </c>
      <c r="AK32" s="4">
        <v>323.37099999999998</v>
      </c>
      <c r="AL32" s="4">
        <v>300.42</v>
      </c>
      <c r="AM32" s="4">
        <v>396.20100000000002</v>
      </c>
    </row>
    <row r="33" spans="1:39" ht="14.4" x14ac:dyDescent="0.3">
      <c r="A33" s="33">
        <v>45323</v>
      </c>
      <c r="B33" s="9">
        <v>366.4</v>
      </c>
      <c r="C33" s="9">
        <v>426.3</v>
      </c>
      <c r="D33">
        <v>399.3</v>
      </c>
      <c r="E33">
        <v>402.31200000000001</v>
      </c>
      <c r="F33">
        <v>437.47199999999998</v>
      </c>
      <c r="G33">
        <v>511.27199999999999</v>
      </c>
      <c r="H33" s="4">
        <v>469.7</v>
      </c>
      <c r="I33" s="4">
        <v>321.85300000000001</v>
      </c>
      <c r="J33" s="4">
        <v>287.43</v>
      </c>
      <c r="K33" s="4">
        <v>251.40799999999999</v>
      </c>
      <c r="L33" s="4">
        <v>262.41399999999999</v>
      </c>
      <c r="M33" s="4">
        <v>333.77300000000002</v>
      </c>
      <c r="N33" s="4">
        <v>527.68600000000004</v>
      </c>
      <c r="O33" s="4">
        <v>391.84300000000002</v>
      </c>
      <c r="P33" s="4">
        <v>387.33800000000002</v>
      </c>
      <c r="Q33" s="4">
        <v>427.858</v>
      </c>
      <c r="R33" s="4">
        <v>430.24299999999999</v>
      </c>
      <c r="S33" s="4">
        <v>434.50799999999998</v>
      </c>
      <c r="T33" s="4">
        <v>396.53699999999998</v>
      </c>
      <c r="U33" s="4">
        <v>368.78699999999998</v>
      </c>
      <c r="V33" s="4">
        <v>277.66500000000002</v>
      </c>
      <c r="W33" s="4">
        <v>229.91</v>
      </c>
      <c r="X33" s="4">
        <v>238.77199999999999</v>
      </c>
      <c r="Y33" s="4">
        <v>265.23599999999999</v>
      </c>
      <c r="Z33" s="4">
        <v>569.94200000000001</v>
      </c>
      <c r="AA33" s="4">
        <v>346.06700000000001</v>
      </c>
      <c r="AB33" s="4">
        <v>384.84</v>
      </c>
      <c r="AC33" s="4">
        <v>325.83300000000003</v>
      </c>
      <c r="AD33" s="4">
        <v>393.57100000000003</v>
      </c>
      <c r="AE33" s="4">
        <v>396.95100000000002</v>
      </c>
      <c r="AF33" s="4">
        <v>347.185</v>
      </c>
      <c r="AG33" s="4">
        <v>406.7</v>
      </c>
      <c r="AH33" s="19">
        <v>272.25099999999998</v>
      </c>
      <c r="AI33" s="4">
        <v>251.45400000000001</v>
      </c>
      <c r="AJ33" s="4">
        <v>407.93900000000002</v>
      </c>
      <c r="AK33" s="4">
        <v>264.76100000000002</v>
      </c>
      <c r="AL33" s="4">
        <v>260.61599999999999</v>
      </c>
      <c r="AM33" s="4">
        <v>370.15199999999999</v>
      </c>
    </row>
    <row r="34" spans="1:39" ht="14.4" x14ac:dyDescent="0.3">
      <c r="A34" s="33">
        <v>45352</v>
      </c>
      <c r="B34">
        <v>572.1</v>
      </c>
      <c r="C34">
        <v>732.7</v>
      </c>
      <c r="D34">
        <v>652.70000000000005</v>
      </c>
      <c r="E34">
        <v>474.84699999999998</v>
      </c>
      <c r="F34">
        <v>746.99800000000005</v>
      </c>
      <c r="G34">
        <v>1232.0550000000001</v>
      </c>
      <c r="H34" s="4">
        <v>686.97900000000004</v>
      </c>
      <c r="I34" s="4">
        <v>421.31400000000002</v>
      </c>
      <c r="J34" s="4">
        <v>603.79100000000005</v>
      </c>
      <c r="K34" s="4">
        <v>355.29300000000001</v>
      </c>
      <c r="L34" s="4">
        <v>397.85399999999998</v>
      </c>
      <c r="M34" s="4">
        <v>553.31399999999996</v>
      </c>
      <c r="N34" s="4">
        <v>636.92200000000003</v>
      </c>
      <c r="O34" s="4">
        <v>615.00800000000004</v>
      </c>
      <c r="P34" s="4">
        <v>1042.0360000000001</v>
      </c>
      <c r="Q34" s="4">
        <v>588.71299999999997</v>
      </c>
      <c r="R34" s="4">
        <v>848.70899999999995</v>
      </c>
      <c r="S34" s="4">
        <v>542.47699999999998</v>
      </c>
      <c r="T34" s="4">
        <v>520.51900000000001</v>
      </c>
      <c r="U34" s="4">
        <v>473.47899999999998</v>
      </c>
      <c r="V34" s="4">
        <v>459.815</v>
      </c>
      <c r="W34" s="4">
        <v>253.65600000000001</v>
      </c>
      <c r="X34" s="4">
        <v>400.36200000000002</v>
      </c>
      <c r="Y34" s="4">
        <v>593.40800000000002</v>
      </c>
      <c r="Z34" s="4">
        <v>740.06200000000001</v>
      </c>
      <c r="AA34" s="4">
        <v>439.62200000000001</v>
      </c>
      <c r="AB34" s="4">
        <v>847.24</v>
      </c>
      <c r="AC34" s="4">
        <v>413.44499999999999</v>
      </c>
      <c r="AD34" s="4">
        <v>635.46500000000003</v>
      </c>
      <c r="AE34" s="4">
        <v>519.803</v>
      </c>
      <c r="AF34" s="4">
        <v>501.97399999999999</v>
      </c>
      <c r="AG34" s="4">
        <v>582.29600000000005</v>
      </c>
      <c r="AH34" s="19">
        <v>333.63600000000002</v>
      </c>
      <c r="AI34" s="4">
        <v>389.10300000000001</v>
      </c>
      <c r="AJ34" s="4">
        <v>601.68200000000002</v>
      </c>
      <c r="AK34" s="4">
        <v>374.73399999999998</v>
      </c>
      <c r="AL34" s="4">
        <v>472.68</v>
      </c>
      <c r="AM34" s="4">
        <v>703.08299999999997</v>
      </c>
    </row>
    <row r="35" spans="1:39" ht="14.4" x14ac:dyDescent="0.3">
      <c r="A35" s="33">
        <v>45383</v>
      </c>
      <c r="B35">
        <v>722.4</v>
      </c>
      <c r="C35">
        <v>1243.3</v>
      </c>
      <c r="D35">
        <v>945.3</v>
      </c>
      <c r="E35">
        <v>896.98099999999999</v>
      </c>
      <c r="F35">
        <v>1829.576</v>
      </c>
      <c r="G35">
        <v>2327.0929999999998</v>
      </c>
      <c r="H35" s="4">
        <v>1122.5229999999999</v>
      </c>
      <c r="I35" s="4">
        <v>727.75300000000004</v>
      </c>
      <c r="J35" s="4">
        <v>1144.3209999999999</v>
      </c>
      <c r="K35" s="4">
        <v>642.24599999999998</v>
      </c>
      <c r="L35" s="4">
        <v>507.43200000000002</v>
      </c>
      <c r="M35" s="4">
        <v>1011.256</v>
      </c>
      <c r="N35" s="4">
        <v>1488.55</v>
      </c>
      <c r="O35" s="4">
        <v>909.94299999999998</v>
      </c>
      <c r="P35" s="4">
        <v>835.6</v>
      </c>
      <c r="Q35" s="4">
        <v>992.27</v>
      </c>
      <c r="R35" s="4">
        <v>1460.3979999999999</v>
      </c>
      <c r="S35" s="4">
        <v>1070.5809999999999</v>
      </c>
      <c r="T35" s="4">
        <v>634.73400000000004</v>
      </c>
      <c r="U35" s="4">
        <v>753.45100000000002</v>
      </c>
      <c r="V35" s="4">
        <v>728.09</v>
      </c>
      <c r="W35" s="4">
        <v>429.03800000000001</v>
      </c>
      <c r="X35" s="4">
        <v>510.80099999999999</v>
      </c>
      <c r="Y35" s="4">
        <v>1320.8140000000001</v>
      </c>
      <c r="Z35" s="4">
        <v>1366.973</v>
      </c>
      <c r="AA35" s="4">
        <v>1080.3910000000001</v>
      </c>
      <c r="AB35" s="4">
        <v>1055.104</v>
      </c>
      <c r="AC35" s="4">
        <v>770.16700000000003</v>
      </c>
      <c r="AD35" s="4">
        <v>816.06</v>
      </c>
      <c r="AE35" s="4">
        <v>760.48299999999995</v>
      </c>
      <c r="AF35" s="4">
        <v>1132.559</v>
      </c>
      <c r="AG35" s="4">
        <v>1053.0920000000001</v>
      </c>
      <c r="AH35" s="19">
        <v>359.56</v>
      </c>
      <c r="AI35" s="4">
        <v>563.21100000000001</v>
      </c>
      <c r="AJ35" s="4">
        <v>596.01499999999999</v>
      </c>
      <c r="AK35" s="4">
        <v>449.50900000000001</v>
      </c>
      <c r="AL35" s="4">
        <v>512.21</v>
      </c>
      <c r="AM35" s="4">
        <v>709.08100000000002</v>
      </c>
    </row>
    <row r="36" spans="1:39" ht="14.4" x14ac:dyDescent="0.3">
      <c r="A36" s="33">
        <v>45413</v>
      </c>
      <c r="B36" s="4">
        <v>1551.3</v>
      </c>
      <c r="C36" s="4">
        <v>2908.5</v>
      </c>
      <c r="D36" s="4">
        <v>2213.1999999999998</v>
      </c>
      <c r="E36" s="4">
        <v>4339.5870000000004</v>
      </c>
      <c r="F36" s="4">
        <v>4164.2439999999997</v>
      </c>
      <c r="G36" s="4">
        <v>3504.8420000000001</v>
      </c>
      <c r="H36" s="4">
        <v>2822.116</v>
      </c>
      <c r="I36" s="4">
        <v>1249.0350000000001</v>
      </c>
      <c r="J36" s="4">
        <v>1446.1949999999999</v>
      </c>
      <c r="K36" s="4">
        <v>725.33900000000006</v>
      </c>
      <c r="L36" s="4">
        <v>1231.6389999999999</v>
      </c>
      <c r="M36" s="4">
        <v>1924.549</v>
      </c>
      <c r="N36" s="4">
        <v>3566.4389999999999</v>
      </c>
      <c r="O36" s="4">
        <v>1995.5519999999999</v>
      </c>
      <c r="P36" s="4">
        <v>2407.9499999999998</v>
      </c>
      <c r="Q36" s="4">
        <v>3045.8330000000001</v>
      </c>
      <c r="R36" s="4">
        <v>4093.0650000000001</v>
      </c>
      <c r="S36" s="4">
        <v>2672.8380000000002</v>
      </c>
      <c r="T36" s="4">
        <v>2059.9499999999998</v>
      </c>
      <c r="U36" s="4">
        <v>1891.0920000000001</v>
      </c>
      <c r="V36" s="4">
        <v>2228.1190000000001</v>
      </c>
      <c r="W36" s="4">
        <v>199.57900000000001</v>
      </c>
      <c r="X36" s="4">
        <v>1334.242</v>
      </c>
      <c r="Y36" s="4">
        <v>1716.2560000000001</v>
      </c>
      <c r="Z36" s="4">
        <v>2961.848</v>
      </c>
      <c r="AA36" s="4">
        <v>2363.5149999999999</v>
      </c>
      <c r="AB36" s="4">
        <v>2101.2469999999998</v>
      </c>
      <c r="AC36" s="4">
        <v>2294.9349999999999</v>
      </c>
      <c r="AD36" s="4">
        <v>2653.29</v>
      </c>
      <c r="AE36" s="19">
        <v>926.00900000000001</v>
      </c>
      <c r="AF36" s="4">
        <v>2380.0549999999998</v>
      </c>
      <c r="AG36" s="4">
        <v>1190.2460000000001</v>
      </c>
      <c r="AH36" s="4">
        <v>748.63099999999997</v>
      </c>
      <c r="AI36" s="4">
        <v>1664.1130000000001</v>
      </c>
      <c r="AJ36" s="4">
        <v>1279.779</v>
      </c>
      <c r="AK36" s="4">
        <v>789.35</v>
      </c>
      <c r="AL36" s="4">
        <v>1731.587</v>
      </c>
      <c r="AM36" s="4">
        <v>2157.8780000000002</v>
      </c>
    </row>
    <row r="37" spans="1:39" ht="14.4" x14ac:dyDescent="0.3">
      <c r="A37" s="33">
        <v>45444</v>
      </c>
      <c r="B37" s="4">
        <v>1649.8</v>
      </c>
      <c r="C37" s="4">
        <v>3589.9</v>
      </c>
      <c r="D37" s="4">
        <v>2594.5</v>
      </c>
      <c r="E37" s="4">
        <v>6243.5150000000003</v>
      </c>
      <c r="F37" s="4">
        <v>3758.6370000000002</v>
      </c>
      <c r="G37" s="4">
        <v>4620.0320000000002</v>
      </c>
      <c r="H37" s="4">
        <v>1881.616</v>
      </c>
      <c r="I37" s="4">
        <v>2001.886</v>
      </c>
      <c r="J37" s="4">
        <v>1214.7329999999999</v>
      </c>
      <c r="K37" s="4">
        <v>1594.423</v>
      </c>
      <c r="L37" s="4">
        <v>2732.0509999999999</v>
      </c>
      <c r="M37" s="4">
        <v>1243.857</v>
      </c>
      <c r="N37" s="4">
        <v>4841.3220000000001</v>
      </c>
      <c r="O37" s="4">
        <v>1693.4760000000001</v>
      </c>
      <c r="P37" s="4">
        <v>5222.0119999999997</v>
      </c>
      <c r="Q37" s="4">
        <v>2977.0329999999999</v>
      </c>
      <c r="R37" s="4">
        <v>5262.9009999999998</v>
      </c>
      <c r="S37" s="4">
        <v>2710.491</v>
      </c>
      <c r="T37" s="4">
        <v>3588.123</v>
      </c>
      <c r="U37" s="4">
        <v>1446.3050000000001</v>
      </c>
      <c r="V37" s="4">
        <v>1591.3430000000001</v>
      </c>
      <c r="W37" s="4">
        <v>328.83699999999999</v>
      </c>
      <c r="X37" s="4">
        <v>2310.4630000000002</v>
      </c>
      <c r="Y37" s="4">
        <v>1031.3789999999999</v>
      </c>
      <c r="Z37" s="4">
        <v>3806.7109999999998</v>
      </c>
      <c r="AA37" s="4">
        <v>2113.2440000000001</v>
      </c>
      <c r="AB37" s="4">
        <v>1318.0219999999999</v>
      </c>
      <c r="AC37" s="4">
        <v>4138.32</v>
      </c>
      <c r="AD37" s="4">
        <v>2755.7820000000002</v>
      </c>
      <c r="AE37" s="19">
        <v>2707.29</v>
      </c>
      <c r="AF37" s="4">
        <v>5601.2910000000002</v>
      </c>
      <c r="AG37" s="4">
        <v>383.04700000000003</v>
      </c>
      <c r="AH37" s="4">
        <v>1098.4459999999999</v>
      </c>
      <c r="AI37" s="4">
        <v>3239.2539999999999</v>
      </c>
      <c r="AJ37" s="4">
        <v>2440.29</v>
      </c>
      <c r="AK37" s="4">
        <v>1165.441</v>
      </c>
      <c r="AL37" s="4">
        <v>3336.8180000000002</v>
      </c>
      <c r="AM37" s="4">
        <v>6203.0829999999996</v>
      </c>
    </row>
    <row r="38" spans="1:39" ht="14.4" x14ac:dyDescent="0.3">
      <c r="A38" s="33">
        <v>45474</v>
      </c>
      <c r="B38" s="4">
        <v>374.5</v>
      </c>
      <c r="C38" s="4">
        <v>1592.8</v>
      </c>
      <c r="D38" s="4">
        <v>897.8</v>
      </c>
      <c r="E38" s="4">
        <v>2488.279</v>
      </c>
      <c r="F38" s="4">
        <v>1139.027</v>
      </c>
      <c r="G38" s="4">
        <v>1834.0129999999999</v>
      </c>
      <c r="H38" s="4">
        <v>587.21600000000001</v>
      </c>
      <c r="I38" s="4">
        <v>606.38</v>
      </c>
      <c r="J38" s="4">
        <v>531.39499999999998</v>
      </c>
      <c r="K38" s="4">
        <v>729.00900000000001</v>
      </c>
      <c r="L38" s="4">
        <v>1048.1099999999999</v>
      </c>
      <c r="M38" s="4">
        <v>461.79599999999999</v>
      </c>
      <c r="N38" s="4">
        <v>1995.1569999999999</v>
      </c>
      <c r="O38" s="4">
        <v>419.75099999999998</v>
      </c>
      <c r="P38" s="4">
        <v>4141.3760000000002</v>
      </c>
      <c r="Q38" s="4">
        <v>1184.931</v>
      </c>
      <c r="R38" s="4">
        <v>1834.2190000000001</v>
      </c>
      <c r="S38" s="4">
        <v>1519.1469999999999</v>
      </c>
      <c r="T38" s="4">
        <v>1884.2149999999999</v>
      </c>
      <c r="U38" s="4">
        <v>328.43400000000003</v>
      </c>
      <c r="V38" s="4">
        <v>373.35300000000001</v>
      </c>
      <c r="W38" s="4">
        <v>82.771000000000001</v>
      </c>
      <c r="X38" s="4">
        <v>587.35799999999995</v>
      </c>
      <c r="Y38" s="4">
        <v>461.32299999999998</v>
      </c>
      <c r="Z38" s="4">
        <v>1613.028</v>
      </c>
      <c r="AA38" s="4">
        <v>550.51700000000005</v>
      </c>
      <c r="AB38" s="4">
        <v>409.06700000000001</v>
      </c>
      <c r="AC38" s="4">
        <v>1944.8050000000001</v>
      </c>
      <c r="AD38" s="4">
        <v>1550.3869999999999</v>
      </c>
      <c r="AE38" s="19">
        <v>949.81700000000001</v>
      </c>
      <c r="AF38" s="4">
        <v>3778.15</v>
      </c>
      <c r="AG38" s="4">
        <v>155.251</v>
      </c>
      <c r="AH38" s="4">
        <v>309.47399999999999</v>
      </c>
      <c r="AI38" s="4">
        <v>1029.2560000000001</v>
      </c>
      <c r="AJ38" s="4">
        <v>827.04899999999998</v>
      </c>
      <c r="AK38" s="4">
        <v>373.39800000000002</v>
      </c>
      <c r="AL38" s="4">
        <v>2185.5819999999999</v>
      </c>
      <c r="AM38" s="4">
        <v>3531.0010000000002</v>
      </c>
    </row>
    <row r="39" spans="1:39" ht="14.4" x14ac:dyDescent="0.3">
      <c r="A39" s="33">
        <v>45505</v>
      </c>
      <c r="B39" s="4">
        <v>253.8</v>
      </c>
      <c r="C39" s="4">
        <v>646.4</v>
      </c>
      <c r="D39" s="4">
        <v>445.1</v>
      </c>
      <c r="E39" s="4">
        <v>994.60799999999995</v>
      </c>
      <c r="F39" s="4">
        <v>504.68400000000003</v>
      </c>
      <c r="G39" s="4">
        <v>592.17999999999995</v>
      </c>
      <c r="H39" s="4">
        <v>415.42399999999998</v>
      </c>
      <c r="I39" s="4">
        <v>322.90100000000001</v>
      </c>
      <c r="J39" s="4">
        <v>382.23399999999998</v>
      </c>
      <c r="K39" s="4">
        <v>307.56900000000002</v>
      </c>
      <c r="L39" s="4">
        <v>413.69400000000002</v>
      </c>
      <c r="M39" s="4">
        <v>329.43700000000001</v>
      </c>
      <c r="N39" s="4">
        <v>749.51499999999999</v>
      </c>
      <c r="O39" s="4">
        <v>264.63</v>
      </c>
      <c r="P39" s="4">
        <v>1138.4280000000001</v>
      </c>
      <c r="Q39" s="4">
        <v>418.53699999999998</v>
      </c>
      <c r="R39" s="4">
        <v>923.428</v>
      </c>
      <c r="S39" s="4">
        <v>610.56100000000004</v>
      </c>
      <c r="T39" s="4">
        <v>827.90899999999999</v>
      </c>
      <c r="U39" s="4">
        <v>221.40700000000001</v>
      </c>
      <c r="V39" s="4">
        <v>304.44</v>
      </c>
      <c r="W39" s="4">
        <v>104.47799999999999</v>
      </c>
      <c r="X39" s="4">
        <v>279.57400000000001</v>
      </c>
      <c r="Y39" s="4">
        <v>254.005</v>
      </c>
      <c r="Z39" s="4">
        <v>555.35799999999995</v>
      </c>
      <c r="AA39" s="4">
        <v>378.02800000000002</v>
      </c>
      <c r="AB39" s="4">
        <v>362.608</v>
      </c>
      <c r="AC39" s="4">
        <v>594.70699999999999</v>
      </c>
      <c r="AD39" s="4">
        <v>513.625</v>
      </c>
      <c r="AE39" s="19">
        <v>480.61599999999999</v>
      </c>
      <c r="AF39" s="4">
        <v>903.23099999999999</v>
      </c>
      <c r="AG39" s="4">
        <v>200.69200000000001</v>
      </c>
      <c r="AH39" s="4">
        <v>320.88600000000002</v>
      </c>
      <c r="AI39" s="4">
        <v>466.68700000000001</v>
      </c>
      <c r="AJ39" s="4">
        <v>365.35199999999998</v>
      </c>
      <c r="AK39" s="4">
        <v>216.67</v>
      </c>
      <c r="AL39" s="4">
        <v>869.86599999999999</v>
      </c>
      <c r="AM39" s="4">
        <v>1058.502</v>
      </c>
    </row>
    <row r="40" spans="1:39" ht="14.4" x14ac:dyDescent="0.3">
      <c r="A40" s="33">
        <v>45536</v>
      </c>
      <c r="B40" s="4">
        <v>290.10000000000002</v>
      </c>
      <c r="C40" s="4">
        <v>500.1</v>
      </c>
      <c r="D40" s="4">
        <v>385.8</v>
      </c>
      <c r="E40" s="4">
        <v>634.96400000000006</v>
      </c>
      <c r="F40" s="4">
        <v>534.524</v>
      </c>
      <c r="G40" s="4">
        <v>624.78800000000001</v>
      </c>
      <c r="H40" s="4">
        <v>355.10399999999998</v>
      </c>
      <c r="I40" s="4">
        <v>367.34</v>
      </c>
      <c r="J40" s="4">
        <v>270.37200000000001</v>
      </c>
      <c r="K40" s="4">
        <v>262.42200000000003</v>
      </c>
      <c r="L40" s="4">
        <v>445.33</v>
      </c>
      <c r="M40" s="4">
        <v>338.702</v>
      </c>
      <c r="N40" s="4">
        <v>669.12900000000002</v>
      </c>
      <c r="O40" s="4">
        <v>341.72300000000001</v>
      </c>
      <c r="P40" s="4">
        <v>568.89</v>
      </c>
      <c r="Q40" s="4">
        <v>408.09100000000001</v>
      </c>
      <c r="R40" s="4">
        <v>805.92499999999995</v>
      </c>
      <c r="S40" s="4">
        <v>443.245</v>
      </c>
      <c r="T40" s="4">
        <v>566.27800000000002</v>
      </c>
      <c r="U40" s="4">
        <v>291.30900000000003</v>
      </c>
      <c r="V40" s="4">
        <v>256.48700000000002</v>
      </c>
      <c r="W40" s="4">
        <v>266.95800000000003</v>
      </c>
      <c r="X40" s="4">
        <v>471.029</v>
      </c>
      <c r="Y40" s="4">
        <v>347.36</v>
      </c>
      <c r="Z40" s="4">
        <v>408.03</v>
      </c>
      <c r="AA40" s="4">
        <v>379.89299999999997</v>
      </c>
      <c r="AB40" s="4">
        <v>382.59</v>
      </c>
      <c r="AC40" s="4">
        <v>453.36099999999999</v>
      </c>
      <c r="AD40" s="4">
        <v>352.15800000000002</v>
      </c>
      <c r="AE40" s="19">
        <v>328.90100000000001</v>
      </c>
      <c r="AF40" s="4">
        <v>552.41999999999996</v>
      </c>
      <c r="AG40" s="4">
        <v>217.27199999999999</v>
      </c>
      <c r="AH40" s="4">
        <v>504.65899999999999</v>
      </c>
      <c r="AI40" s="4">
        <v>431.51299999999998</v>
      </c>
      <c r="AJ40" s="4">
        <v>290.74799999999999</v>
      </c>
      <c r="AK40" s="4">
        <v>269.66199999999998</v>
      </c>
      <c r="AL40" s="4">
        <v>697.33399999999995</v>
      </c>
      <c r="AM40" s="4">
        <v>564.25099999999998</v>
      </c>
    </row>
    <row r="41" spans="1:39" ht="14.4" x14ac:dyDescent="0.3">
      <c r="A41" s="33">
        <v>45566</v>
      </c>
      <c r="B41" s="4">
        <v>274.52999999999997</v>
      </c>
      <c r="C41" s="4">
        <v>710.22</v>
      </c>
      <c r="D41" s="4">
        <v>444.58</v>
      </c>
      <c r="E41" s="4">
        <v>728.154</v>
      </c>
      <c r="F41" s="4">
        <v>834.05700000000002</v>
      </c>
      <c r="G41" s="4">
        <v>840.50699999999995</v>
      </c>
      <c r="H41" s="4">
        <v>345.00799999999998</v>
      </c>
      <c r="I41" s="4">
        <v>334.88299999999998</v>
      </c>
      <c r="J41" s="4">
        <v>315.16199999999998</v>
      </c>
      <c r="K41" s="4">
        <v>376.81200000000001</v>
      </c>
      <c r="L41" s="4">
        <v>310.029</v>
      </c>
      <c r="M41" s="4">
        <v>272.25799999999998</v>
      </c>
      <c r="N41" s="4">
        <v>578.298</v>
      </c>
      <c r="O41" s="4">
        <v>424.30200000000002</v>
      </c>
      <c r="P41" s="4">
        <v>583.15200000000004</v>
      </c>
      <c r="Q41" s="4">
        <v>509.68599999999998</v>
      </c>
      <c r="R41" s="4">
        <v>919.85799999999995</v>
      </c>
      <c r="S41" s="4">
        <v>513.76900000000001</v>
      </c>
      <c r="T41" s="4">
        <v>393.40499999999997</v>
      </c>
      <c r="U41" s="4">
        <v>415.834</v>
      </c>
      <c r="V41" s="4">
        <v>257.24299999999999</v>
      </c>
      <c r="W41" s="4">
        <v>295.596</v>
      </c>
      <c r="X41" s="4">
        <v>313.113</v>
      </c>
      <c r="Y41" s="4">
        <v>448.69</v>
      </c>
      <c r="Z41" s="4">
        <v>594.68100000000004</v>
      </c>
      <c r="AA41" s="4">
        <v>1095.6110000000001</v>
      </c>
      <c r="AB41" s="4">
        <v>502.97399999999999</v>
      </c>
      <c r="AC41" s="4">
        <v>413.23399999999998</v>
      </c>
      <c r="AD41" s="4">
        <v>378.19200000000001</v>
      </c>
      <c r="AE41" s="19">
        <v>440.05399999999997</v>
      </c>
      <c r="AF41" s="4">
        <v>598.29300000000001</v>
      </c>
      <c r="AG41" s="4">
        <v>248.114</v>
      </c>
      <c r="AH41" s="4">
        <v>544.63</v>
      </c>
      <c r="AI41" s="4">
        <v>605.76800000000003</v>
      </c>
      <c r="AJ41" s="4">
        <v>295.43599999999998</v>
      </c>
      <c r="AK41" s="4">
        <v>413.88499999999999</v>
      </c>
      <c r="AL41" s="4">
        <v>705.24800000000005</v>
      </c>
      <c r="AM41" s="4">
        <v>641.71500000000003</v>
      </c>
    </row>
    <row r="42" spans="1:39" ht="14.4" x14ac:dyDescent="0.3">
      <c r="A42" s="33">
        <v>45597</v>
      </c>
      <c r="B42" s="4">
        <v>366.62</v>
      </c>
      <c r="C42" s="4">
        <v>556.39</v>
      </c>
      <c r="D42" s="4">
        <v>446.84</v>
      </c>
      <c r="E42" s="4">
        <v>626.46699999999998</v>
      </c>
      <c r="F42" s="4">
        <v>671.13699999999994</v>
      </c>
      <c r="G42" s="4">
        <v>779.42100000000005</v>
      </c>
      <c r="H42" s="4">
        <v>541.64499999999998</v>
      </c>
      <c r="I42" s="4">
        <v>347.387</v>
      </c>
      <c r="J42" s="4">
        <v>319.68900000000002</v>
      </c>
      <c r="K42" s="4">
        <v>444.18200000000002</v>
      </c>
      <c r="L42" s="4">
        <v>416.60899999999998</v>
      </c>
      <c r="M42" s="4">
        <v>336.09500000000003</v>
      </c>
      <c r="N42" s="4">
        <v>571.61699999999996</v>
      </c>
      <c r="O42" s="4">
        <v>461.2</v>
      </c>
      <c r="P42" s="4">
        <v>534.33799999999997</v>
      </c>
      <c r="Q42" s="4">
        <v>525.82899999999995</v>
      </c>
      <c r="R42" s="4">
        <v>633.42600000000004</v>
      </c>
      <c r="S42" s="4">
        <v>615.99199999999996</v>
      </c>
      <c r="T42" s="4">
        <v>395.84399999999999</v>
      </c>
      <c r="U42" s="4">
        <v>387.75099999999998</v>
      </c>
      <c r="V42" s="4">
        <v>334.93700000000001</v>
      </c>
      <c r="W42" s="4">
        <v>294.81400000000002</v>
      </c>
      <c r="X42" s="4">
        <v>343.10399999999998</v>
      </c>
      <c r="Y42" s="4">
        <v>594.64499999999998</v>
      </c>
      <c r="Z42" s="4">
        <v>557.66999999999996</v>
      </c>
      <c r="AA42" s="4">
        <v>605.19899999999996</v>
      </c>
      <c r="AB42" s="4">
        <v>453.31900000000002</v>
      </c>
      <c r="AC42" s="4">
        <v>444.64800000000002</v>
      </c>
      <c r="AD42" s="4">
        <v>444.31599999999997</v>
      </c>
      <c r="AE42" s="19">
        <v>455.77499999999998</v>
      </c>
      <c r="AF42" s="4">
        <v>573.923</v>
      </c>
      <c r="AG42" s="4">
        <v>299.34699999999998</v>
      </c>
      <c r="AH42" s="4">
        <v>470.19499999999999</v>
      </c>
      <c r="AI42" s="4">
        <v>459.30099999999999</v>
      </c>
      <c r="AJ42" s="4">
        <v>350.10199999999998</v>
      </c>
      <c r="AK42" s="4">
        <v>402.82499999999999</v>
      </c>
      <c r="AL42" s="4">
        <v>546.53300000000002</v>
      </c>
      <c r="AM42" s="4">
        <v>593.31100000000004</v>
      </c>
    </row>
    <row r="43" spans="1:39" ht="14.4" x14ac:dyDescent="0.3">
      <c r="A43" s="33">
        <v>45627</v>
      </c>
      <c r="B43" s="4">
        <v>331.8</v>
      </c>
      <c r="C43" s="4">
        <v>397.8</v>
      </c>
      <c r="D43" s="4">
        <v>364</v>
      </c>
      <c r="E43" s="4">
        <v>569.79300000000001</v>
      </c>
      <c r="F43" s="4">
        <v>525.83600000000001</v>
      </c>
      <c r="G43" s="4">
        <v>581.30200000000002</v>
      </c>
      <c r="H43" s="4">
        <v>391.58600000000001</v>
      </c>
      <c r="I43" s="4">
        <v>324.41399999999999</v>
      </c>
      <c r="J43" s="4">
        <v>299.78800000000001</v>
      </c>
      <c r="K43" s="4">
        <v>346.03699999999998</v>
      </c>
      <c r="L43" s="4">
        <v>359.25700000000001</v>
      </c>
      <c r="M43" s="4">
        <v>306.47800000000001</v>
      </c>
      <c r="N43" s="4">
        <v>477.721</v>
      </c>
      <c r="O43" s="4">
        <v>394.56400000000002</v>
      </c>
      <c r="P43" s="4">
        <v>525.77200000000005</v>
      </c>
      <c r="Q43" s="4">
        <v>557.37900000000002</v>
      </c>
      <c r="R43" s="4">
        <v>518.88099999999997</v>
      </c>
      <c r="S43" s="4">
        <v>515.41700000000003</v>
      </c>
      <c r="T43" s="4">
        <v>382.18700000000001</v>
      </c>
      <c r="U43" s="4">
        <v>312.51600000000002</v>
      </c>
      <c r="V43" s="4">
        <v>318.68799999999999</v>
      </c>
      <c r="W43" s="4">
        <v>241.72300000000001</v>
      </c>
      <c r="X43" s="4">
        <v>330.31700000000001</v>
      </c>
      <c r="Y43" s="4">
        <v>375.541</v>
      </c>
      <c r="Z43" s="4">
        <v>447.07799999999997</v>
      </c>
      <c r="AA43" s="4">
        <v>444.66399999999999</v>
      </c>
      <c r="AB43" s="4">
        <v>436.404</v>
      </c>
      <c r="AC43" s="4">
        <v>434.94099999999997</v>
      </c>
      <c r="AD43" s="4">
        <v>400.68400000000003</v>
      </c>
      <c r="AE43" s="19">
        <v>438.01900000000001</v>
      </c>
      <c r="AF43" s="4">
        <v>508.077</v>
      </c>
      <c r="AG43" s="4">
        <v>294.279</v>
      </c>
      <c r="AH43" s="4">
        <v>345.36500000000001</v>
      </c>
      <c r="AI43" s="4">
        <v>381.69600000000003</v>
      </c>
      <c r="AJ43" s="4">
        <v>327.19799999999998</v>
      </c>
      <c r="AK43" s="4">
        <v>317.92200000000003</v>
      </c>
      <c r="AL43" s="4">
        <v>473.197</v>
      </c>
      <c r="AM43" s="4">
        <v>528.87400000000002</v>
      </c>
    </row>
    <row r="44" spans="1:39" ht="14.4" x14ac:dyDescent="0.3">
      <c r="A44" s="33">
        <v>45658</v>
      </c>
      <c r="B44" s="4">
        <v>320.2</v>
      </c>
      <c r="C44" s="4">
        <v>391</v>
      </c>
      <c r="D44" s="4">
        <v>355.1</v>
      </c>
      <c r="E44" s="4">
        <v>541.92399999999998</v>
      </c>
      <c r="F44" s="4">
        <v>440.34300000000002</v>
      </c>
      <c r="G44" s="4">
        <v>456.76299999999998</v>
      </c>
      <c r="H44" s="4">
        <v>342.03500000000003</v>
      </c>
      <c r="I44" s="4">
        <v>298.31799999999998</v>
      </c>
      <c r="J44" s="4">
        <v>284.21699999999998</v>
      </c>
      <c r="K44" s="4">
        <v>276.26900000000001</v>
      </c>
      <c r="L44" s="4">
        <v>315.75599999999997</v>
      </c>
      <c r="M44" s="4">
        <v>431.733</v>
      </c>
      <c r="N44" s="4">
        <v>432.25799999999998</v>
      </c>
      <c r="O44" s="4">
        <v>369.19200000000001</v>
      </c>
      <c r="P44" s="4">
        <v>454.16800000000001</v>
      </c>
      <c r="Q44" s="4">
        <v>478.34800000000001</v>
      </c>
      <c r="R44" s="4">
        <v>463.88</v>
      </c>
      <c r="S44" s="4">
        <v>407.47399999999999</v>
      </c>
      <c r="T44" s="4">
        <v>367.9</v>
      </c>
      <c r="U44" s="4">
        <v>298.67899999999997</v>
      </c>
      <c r="V44" s="4">
        <v>284.12700000000001</v>
      </c>
      <c r="W44" s="4">
        <v>212.179</v>
      </c>
      <c r="X44" s="4">
        <v>292.89999999999998</v>
      </c>
      <c r="Y44" s="4">
        <v>579.77</v>
      </c>
      <c r="Z44" s="4">
        <v>409.245</v>
      </c>
      <c r="AA44" s="4">
        <v>382.19099999999997</v>
      </c>
      <c r="AB44" s="4">
        <v>358.16199999999998</v>
      </c>
      <c r="AC44" s="4">
        <v>418.21300000000002</v>
      </c>
      <c r="AD44" s="4">
        <v>370.05099999999999</v>
      </c>
      <c r="AE44" s="19">
        <v>394.07</v>
      </c>
      <c r="AF44" s="4">
        <v>463.93</v>
      </c>
      <c r="AG44" s="4">
        <v>280.73399999999998</v>
      </c>
      <c r="AH44" s="4">
        <v>277.03800000000001</v>
      </c>
      <c r="AI44" s="4">
        <v>342.82100000000003</v>
      </c>
      <c r="AJ44" s="4">
        <v>322.32299999999998</v>
      </c>
      <c r="AK44" s="4">
        <v>304.88600000000002</v>
      </c>
      <c r="AL44" s="4">
        <v>397.07799999999997</v>
      </c>
      <c r="AM44" s="4">
        <v>476.089</v>
      </c>
    </row>
    <row r="45" spans="1:39" ht="14.4" x14ac:dyDescent="0.3">
      <c r="A45" s="33">
        <v>45689</v>
      </c>
      <c r="B45" s="4">
        <v>366.4</v>
      </c>
      <c r="C45" s="4">
        <v>426.3</v>
      </c>
      <c r="D45" s="4">
        <v>399.3</v>
      </c>
      <c r="E45" s="4">
        <v>427.24099999999999</v>
      </c>
      <c r="F45" s="4">
        <v>508.089</v>
      </c>
      <c r="G45" s="4">
        <v>465.51400000000001</v>
      </c>
      <c r="H45" s="4">
        <v>317.68700000000001</v>
      </c>
      <c r="I45" s="4">
        <v>287.71600000000001</v>
      </c>
      <c r="J45" s="4">
        <v>248.399</v>
      </c>
      <c r="K45" s="4">
        <v>255.42</v>
      </c>
      <c r="L45" s="4">
        <v>325.62299999999999</v>
      </c>
      <c r="M45" s="4">
        <v>515.81799999999998</v>
      </c>
      <c r="N45" s="4">
        <v>381.19</v>
      </c>
      <c r="O45" s="4">
        <v>373.07100000000003</v>
      </c>
      <c r="P45" s="4">
        <v>428.21499999999997</v>
      </c>
      <c r="Q45" s="4">
        <v>412.25</v>
      </c>
      <c r="R45" s="4">
        <v>430.80700000000002</v>
      </c>
      <c r="S45" s="4">
        <v>386.81299999999999</v>
      </c>
      <c r="T45" s="4">
        <v>368.52300000000002</v>
      </c>
      <c r="U45" s="4">
        <v>275.8</v>
      </c>
      <c r="V45" s="4">
        <v>229.09399999999999</v>
      </c>
      <c r="W45" s="4">
        <v>227.559</v>
      </c>
      <c r="X45" s="4">
        <v>262.04700000000003</v>
      </c>
      <c r="Y45" s="4">
        <v>538.98900000000003</v>
      </c>
      <c r="Z45" s="4">
        <v>335.96199999999999</v>
      </c>
      <c r="AA45" s="4">
        <v>371.20100000000002</v>
      </c>
      <c r="AB45" s="4">
        <v>327.01600000000002</v>
      </c>
      <c r="AC45" s="4">
        <v>381.26100000000002</v>
      </c>
      <c r="AD45" s="4">
        <v>386.85399999999998</v>
      </c>
      <c r="AE45" s="19">
        <v>342.69600000000003</v>
      </c>
      <c r="AF45" s="4">
        <v>396.69799999999998</v>
      </c>
      <c r="AG45" s="4">
        <v>259.86900000000003</v>
      </c>
      <c r="AH45" s="4">
        <v>258.053</v>
      </c>
      <c r="AI45" s="4">
        <v>389.815</v>
      </c>
      <c r="AJ45" s="4">
        <v>256.19</v>
      </c>
      <c r="AK45" s="4">
        <v>255.94300000000001</v>
      </c>
      <c r="AL45" s="4">
        <v>357.86599999999999</v>
      </c>
      <c r="AM45" s="4">
        <v>389.702</v>
      </c>
    </row>
    <row r="46" spans="1:39" ht="14.4" x14ac:dyDescent="0.3">
      <c r="A46" s="33">
        <v>45717</v>
      </c>
      <c r="B46" s="4">
        <v>572.1</v>
      </c>
      <c r="C46" s="4">
        <v>732.7</v>
      </c>
      <c r="D46" s="4">
        <v>652.70000000000005</v>
      </c>
      <c r="E46" s="4">
        <v>752.81700000000001</v>
      </c>
      <c r="F46" s="4">
        <v>1240.136</v>
      </c>
      <c r="G46" s="4">
        <v>698.28599999999994</v>
      </c>
      <c r="H46" s="4">
        <v>428.54300000000001</v>
      </c>
      <c r="I46" s="4">
        <v>616.67999999999995</v>
      </c>
      <c r="J46" s="4">
        <v>361.73099999999999</v>
      </c>
      <c r="K46" s="4">
        <v>396.55599999999998</v>
      </c>
      <c r="L46" s="4">
        <v>556.00400000000002</v>
      </c>
      <c r="M46" s="4">
        <v>637.91</v>
      </c>
      <c r="N46" s="4">
        <v>618.024</v>
      </c>
      <c r="O46" s="4">
        <v>1034.2470000000001</v>
      </c>
      <c r="P46" s="4">
        <v>604.94000000000005</v>
      </c>
      <c r="Q46" s="4">
        <v>845.46799999999996</v>
      </c>
      <c r="R46" s="4">
        <v>554.35500000000002</v>
      </c>
      <c r="S46" s="4">
        <v>513.15800000000002</v>
      </c>
      <c r="T46" s="4">
        <v>488.995</v>
      </c>
      <c r="U46" s="4">
        <v>469.02100000000002</v>
      </c>
      <c r="V46" s="4">
        <v>261.41300000000001</v>
      </c>
      <c r="W46" s="4">
        <v>394.50900000000001</v>
      </c>
      <c r="X46" s="4">
        <v>600.96600000000001</v>
      </c>
      <c r="Y46" s="4">
        <v>730.65899999999999</v>
      </c>
      <c r="Z46" s="4">
        <v>442.928</v>
      </c>
      <c r="AA46" s="4">
        <v>819.35400000000004</v>
      </c>
      <c r="AB46" s="4">
        <v>428.48599999999999</v>
      </c>
      <c r="AC46" s="4">
        <v>639.08699999999999</v>
      </c>
      <c r="AD46" s="4">
        <v>523.71500000000003</v>
      </c>
      <c r="AE46" s="19">
        <v>506.87700000000001</v>
      </c>
      <c r="AF46" s="4">
        <v>587.51099999999997</v>
      </c>
      <c r="AG46" s="4">
        <v>339.423</v>
      </c>
      <c r="AH46" s="4">
        <v>405.7</v>
      </c>
      <c r="AI46" s="4">
        <v>592.68799999999999</v>
      </c>
      <c r="AJ46" s="4">
        <v>375.70499999999998</v>
      </c>
      <c r="AK46" s="4">
        <v>476.36599999999999</v>
      </c>
      <c r="AL46" s="4">
        <v>701.928</v>
      </c>
      <c r="AM46" s="4">
        <v>467.80799999999999</v>
      </c>
    </row>
    <row r="47" spans="1:39" ht="14.4" x14ac:dyDescent="0.3">
      <c r="A47" s="33">
        <v>45748</v>
      </c>
      <c r="B47" s="4">
        <v>722.4</v>
      </c>
      <c r="C47" s="4">
        <v>1243.3</v>
      </c>
      <c r="D47" s="4">
        <v>945.3</v>
      </c>
      <c r="E47" s="4">
        <v>1832.633</v>
      </c>
      <c r="F47" s="4">
        <v>2337.8270000000002</v>
      </c>
      <c r="G47" s="4">
        <v>1062.4469999999999</v>
      </c>
      <c r="H47" s="4">
        <v>737.00699999999995</v>
      </c>
      <c r="I47" s="4">
        <v>1161.6120000000001</v>
      </c>
      <c r="J47" s="4">
        <v>650.67200000000003</v>
      </c>
      <c r="K47" s="4">
        <v>501.90499999999997</v>
      </c>
      <c r="L47" s="4">
        <v>1014.458</v>
      </c>
      <c r="M47" s="4">
        <v>1488.2750000000001</v>
      </c>
      <c r="N47" s="4">
        <v>913.69100000000003</v>
      </c>
      <c r="O47" s="4">
        <v>828.12400000000002</v>
      </c>
      <c r="P47" s="4">
        <v>1008.658</v>
      </c>
      <c r="Q47" s="4">
        <v>1457.211</v>
      </c>
      <c r="R47" s="4">
        <v>1079.3230000000001</v>
      </c>
      <c r="S47" s="4">
        <v>614.53499999999997</v>
      </c>
      <c r="T47" s="4">
        <v>773.83799999999997</v>
      </c>
      <c r="U47" s="4">
        <v>740.43600000000004</v>
      </c>
      <c r="V47" s="4">
        <v>440.03300000000002</v>
      </c>
      <c r="W47" s="4">
        <v>492.90800000000002</v>
      </c>
      <c r="X47" s="4">
        <v>1328.5160000000001</v>
      </c>
      <c r="Y47" s="4">
        <v>1357.143</v>
      </c>
      <c r="Z47" s="4">
        <v>1083.152</v>
      </c>
      <c r="AA47" s="4">
        <v>1067.7550000000001</v>
      </c>
      <c r="AB47" s="4">
        <v>788.55700000000002</v>
      </c>
      <c r="AC47" s="4">
        <v>820.92899999999997</v>
      </c>
      <c r="AD47" s="4">
        <v>764.601</v>
      </c>
      <c r="AE47" s="19">
        <v>1096.627</v>
      </c>
      <c r="AF47" s="4">
        <v>1056.9960000000001</v>
      </c>
      <c r="AG47" s="4">
        <v>366.07600000000002</v>
      </c>
      <c r="AH47" s="4">
        <v>582.94600000000003</v>
      </c>
      <c r="AI47" s="4">
        <v>597.80200000000002</v>
      </c>
      <c r="AJ47" s="4">
        <v>451.81</v>
      </c>
      <c r="AK47" s="4">
        <v>515.72</v>
      </c>
      <c r="AL47" s="4">
        <v>707.09699999999998</v>
      </c>
      <c r="AM47" s="4">
        <v>850.96400000000006</v>
      </c>
    </row>
    <row r="48" spans="1:39" ht="14.4" x14ac:dyDescent="0.3">
      <c r="A48" s="33">
        <v>45778</v>
      </c>
      <c r="B48" s="4">
        <v>1551.3</v>
      </c>
      <c r="C48" s="4">
        <v>2908.5</v>
      </c>
      <c r="D48" s="4">
        <v>2213.1999999999998</v>
      </c>
      <c r="E48" s="4">
        <v>4161.6689999999999</v>
      </c>
      <c r="F48" s="4">
        <v>3520.47</v>
      </c>
      <c r="G48" s="4">
        <v>2836.8180000000002</v>
      </c>
      <c r="H48" s="4">
        <v>1256.278</v>
      </c>
      <c r="I48" s="4">
        <v>1460.0840000000001</v>
      </c>
      <c r="J48" s="4">
        <v>732.726</v>
      </c>
      <c r="K48" s="4">
        <v>1143.597</v>
      </c>
      <c r="L48" s="4">
        <v>1926.171</v>
      </c>
      <c r="M48" s="4">
        <v>3565.857</v>
      </c>
      <c r="N48" s="4">
        <v>1995.7570000000001</v>
      </c>
      <c r="O48" s="4">
        <v>2310.8150000000001</v>
      </c>
      <c r="P48" s="4">
        <v>3056.723</v>
      </c>
      <c r="Q48" s="4">
        <v>4085.8229999999999</v>
      </c>
      <c r="R48" s="4">
        <v>2678.08</v>
      </c>
      <c r="S48" s="4">
        <v>1951.0119999999999</v>
      </c>
      <c r="T48" s="4">
        <v>1904.146</v>
      </c>
      <c r="U48" s="4">
        <v>2239.4670000000001</v>
      </c>
      <c r="V48" s="4">
        <v>207.386</v>
      </c>
      <c r="W48" s="4">
        <v>1230.671</v>
      </c>
      <c r="X48" s="4">
        <v>1722.212</v>
      </c>
      <c r="Y48" s="4">
        <v>2948.7649999999999</v>
      </c>
      <c r="Z48" s="4">
        <v>2364.4789999999998</v>
      </c>
      <c r="AA48" s="4">
        <v>2047.78</v>
      </c>
      <c r="AB48" s="4">
        <v>2306.8409999999999</v>
      </c>
      <c r="AC48" s="4">
        <v>2654.873</v>
      </c>
      <c r="AD48" s="4">
        <v>927.45</v>
      </c>
      <c r="AE48" s="19">
        <v>2291.4609999999998</v>
      </c>
      <c r="AF48" s="4">
        <v>1191.079</v>
      </c>
      <c r="AG48" s="4">
        <v>754.95699999999999</v>
      </c>
      <c r="AH48" s="4">
        <v>1684.85</v>
      </c>
      <c r="AI48" s="4">
        <v>1211.222</v>
      </c>
      <c r="AJ48" s="4">
        <v>789.31600000000003</v>
      </c>
      <c r="AK48" s="4">
        <v>1737.6469999999999</v>
      </c>
      <c r="AL48" s="4">
        <v>2151.5030000000002</v>
      </c>
      <c r="AM48" s="4">
        <v>4094.7350000000001</v>
      </c>
    </row>
    <row r="49" spans="1:1005" ht="14.4" x14ac:dyDescent="0.3">
      <c r="A49" s="33">
        <v>45809</v>
      </c>
      <c r="B49" s="4">
        <v>1649.8</v>
      </c>
      <c r="C49" s="4">
        <v>3589.9</v>
      </c>
      <c r="D49" s="4">
        <v>2594.5</v>
      </c>
      <c r="E49" s="4">
        <v>3755.13</v>
      </c>
      <c r="F49" s="4">
        <v>4624.4189999999999</v>
      </c>
      <c r="G49" s="4">
        <v>1898.799</v>
      </c>
      <c r="H49" s="4">
        <v>2002.1130000000001</v>
      </c>
      <c r="I49" s="4">
        <v>1220.337</v>
      </c>
      <c r="J49" s="4">
        <v>1592.345</v>
      </c>
      <c r="K49" s="4">
        <v>2740.9459999999999</v>
      </c>
      <c r="L49" s="4">
        <v>1242.75</v>
      </c>
      <c r="M49" s="4">
        <v>4834.9629999999997</v>
      </c>
      <c r="N49" s="4">
        <v>1690.88</v>
      </c>
      <c r="O49" s="4">
        <v>5120.3029999999999</v>
      </c>
      <c r="P49" s="4">
        <v>2980.4189999999999</v>
      </c>
      <c r="Q49" s="4">
        <v>5252.3320000000003</v>
      </c>
      <c r="R49" s="4">
        <v>2711.2750000000001</v>
      </c>
      <c r="S49" s="4">
        <v>3582.232</v>
      </c>
      <c r="T49" s="4">
        <v>1451.6690000000001</v>
      </c>
      <c r="U49" s="4">
        <v>1593.3240000000001</v>
      </c>
      <c r="V49" s="4">
        <v>330.12299999999999</v>
      </c>
      <c r="W49" s="4">
        <v>2375.0839999999998</v>
      </c>
      <c r="X49" s="4">
        <v>1031.6010000000001</v>
      </c>
      <c r="Y49" s="4">
        <v>3790.7840000000001</v>
      </c>
      <c r="Z49" s="4">
        <v>2110.6819999999998</v>
      </c>
      <c r="AA49" s="4">
        <v>1340.53</v>
      </c>
      <c r="AB49" s="4">
        <v>4140.6639999999998</v>
      </c>
      <c r="AC49" s="4">
        <v>2751.7179999999998</v>
      </c>
      <c r="AD49" s="4">
        <v>2698.4389999999999</v>
      </c>
      <c r="AE49" s="19">
        <v>5534.07</v>
      </c>
      <c r="AF49" s="4">
        <v>382.49099999999999</v>
      </c>
      <c r="AG49" s="4">
        <v>1097.1300000000001</v>
      </c>
      <c r="AH49" s="4">
        <v>3249.7440000000001</v>
      </c>
      <c r="AI49" s="4">
        <v>2423.9050000000002</v>
      </c>
      <c r="AJ49" s="4">
        <v>1162.125</v>
      </c>
      <c r="AK49" s="4">
        <v>3335.7559999999999</v>
      </c>
      <c r="AL49" s="4">
        <v>6188.1419999999998</v>
      </c>
      <c r="AM49" s="4">
        <v>6331.6610000000001</v>
      </c>
    </row>
    <row r="50" spans="1:1005" ht="14.4" x14ac:dyDescent="0.3">
      <c r="A50" s="33">
        <v>45839</v>
      </c>
      <c r="B50" s="4">
        <v>374.5</v>
      </c>
      <c r="C50" s="4">
        <v>1592.8</v>
      </c>
      <c r="D50" s="4">
        <v>897.8</v>
      </c>
      <c r="E50" s="4">
        <v>1134.529</v>
      </c>
      <c r="F50" s="4">
        <v>1830.704</v>
      </c>
      <c r="G50" s="4">
        <v>615.28099999999995</v>
      </c>
      <c r="H50" s="4">
        <v>604.44899999999996</v>
      </c>
      <c r="I50" s="4">
        <v>532.06100000000004</v>
      </c>
      <c r="J50" s="4">
        <v>726.11900000000003</v>
      </c>
      <c r="K50" s="4">
        <v>1096.82</v>
      </c>
      <c r="L50" s="4">
        <v>458.46499999999997</v>
      </c>
      <c r="M50" s="4">
        <v>1988.11</v>
      </c>
      <c r="N50" s="4">
        <v>416.30399999999997</v>
      </c>
      <c r="O50" s="4">
        <v>4242.9719999999998</v>
      </c>
      <c r="P50" s="4">
        <v>1185.3810000000001</v>
      </c>
      <c r="Q50" s="4">
        <v>1825.9839999999999</v>
      </c>
      <c r="R50" s="4">
        <v>1515.92</v>
      </c>
      <c r="S50" s="4">
        <v>1963.9090000000001</v>
      </c>
      <c r="T50" s="4">
        <v>330.69400000000002</v>
      </c>
      <c r="U50" s="4">
        <v>372.23700000000002</v>
      </c>
      <c r="V50" s="4">
        <v>81.69</v>
      </c>
      <c r="W50" s="4">
        <v>612.75300000000004</v>
      </c>
      <c r="X50" s="4">
        <v>459.25799999999998</v>
      </c>
      <c r="Y50" s="4">
        <v>1602.558</v>
      </c>
      <c r="Z50" s="4">
        <v>546.77700000000004</v>
      </c>
      <c r="AA50" s="4">
        <v>429.41399999999999</v>
      </c>
      <c r="AB50" s="4">
        <v>1942.3440000000001</v>
      </c>
      <c r="AC50" s="4">
        <v>1544.7550000000001</v>
      </c>
      <c r="AD50" s="4">
        <v>943.61300000000006</v>
      </c>
      <c r="AE50" s="19">
        <v>3907.4839999999999</v>
      </c>
      <c r="AF50" s="4">
        <v>152.90600000000001</v>
      </c>
      <c r="AG50" s="4">
        <v>307.15699999999998</v>
      </c>
      <c r="AH50" s="4">
        <v>1030.585</v>
      </c>
      <c r="AI50" s="4">
        <v>862.95899999999995</v>
      </c>
      <c r="AJ50" s="4">
        <v>369.10899999999998</v>
      </c>
      <c r="AK50" s="4">
        <v>2178.857</v>
      </c>
      <c r="AL50" s="4">
        <v>3520.9630000000002</v>
      </c>
      <c r="AM50" s="4">
        <v>2591.402</v>
      </c>
    </row>
    <row r="51" spans="1:1005" ht="14.4" x14ac:dyDescent="0.3">
      <c r="A51" s="33">
        <v>45870</v>
      </c>
      <c r="B51" s="4">
        <v>253.8</v>
      </c>
      <c r="C51" s="4">
        <v>646.4</v>
      </c>
      <c r="D51" s="4">
        <v>445.1</v>
      </c>
      <c r="E51" s="4">
        <v>503.41500000000002</v>
      </c>
      <c r="F51" s="4">
        <v>593.40800000000002</v>
      </c>
      <c r="G51" s="4">
        <v>418.56</v>
      </c>
      <c r="H51" s="4">
        <v>323.22399999999999</v>
      </c>
      <c r="I51" s="4">
        <v>383.99</v>
      </c>
      <c r="J51" s="4">
        <v>307.2</v>
      </c>
      <c r="K51" s="4">
        <v>422.28800000000001</v>
      </c>
      <c r="L51" s="4">
        <v>327.74599999999998</v>
      </c>
      <c r="M51" s="4">
        <v>746.33199999999999</v>
      </c>
      <c r="N51" s="4">
        <v>263.12</v>
      </c>
      <c r="O51" s="4">
        <v>1175.452</v>
      </c>
      <c r="P51" s="4">
        <v>421.74900000000002</v>
      </c>
      <c r="Q51" s="4">
        <v>919.63599999999997</v>
      </c>
      <c r="R51" s="4">
        <v>611.00900000000001</v>
      </c>
      <c r="S51" s="4">
        <v>845.33699999999999</v>
      </c>
      <c r="T51" s="4">
        <v>224.83699999999999</v>
      </c>
      <c r="U51" s="4">
        <v>305.16000000000003</v>
      </c>
      <c r="V51" s="4">
        <v>105.101</v>
      </c>
      <c r="W51" s="4">
        <v>280.22199999999998</v>
      </c>
      <c r="X51" s="4">
        <v>253.51</v>
      </c>
      <c r="Y51" s="4">
        <v>550.11</v>
      </c>
      <c r="Z51" s="4">
        <v>376.58499999999998</v>
      </c>
      <c r="AA51" s="4">
        <v>361.57900000000001</v>
      </c>
      <c r="AB51" s="4">
        <v>596.01400000000001</v>
      </c>
      <c r="AC51" s="4">
        <v>511.87</v>
      </c>
      <c r="AD51" s="4">
        <v>478.53800000000001</v>
      </c>
      <c r="AE51" s="19">
        <v>940.46699999999998</v>
      </c>
      <c r="AF51" s="4">
        <v>199.96</v>
      </c>
      <c r="AG51" s="4">
        <v>320.79000000000002</v>
      </c>
      <c r="AH51" s="4">
        <v>469.762</v>
      </c>
      <c r="AI51" s="4">
        <v>347.048</v>
      </c>
      <c r="AJ51" s="4">
        <v>214.53200000000001</v>
      </c>
      <c r="AK51" s="4">
        <v>867.52499999999998</v>
      </c>
      <c r="AL51" s="4">
        <v>1054.356</v>
      </c>
      <c r="AM51" s="4">
        <v>1004.436</v>
      </c>
    </row>
    <row r="52" spans="1:1005" ht="14.4" x14ac:dyDescent="0.3">
      <c r="A52" s="33">
        <v>45901</v>
      </c>
      <c r="B52" s="4">
        <v>290.10000000000002</v>
      </c>
      <c r="C52" s="4">
        <v>500.1</v>
      </c>
      <c r="D52" s="4">
        <v>385.8</v>
      </c>
      <c r="E52" s="4">
        <v>534.87599999999998</v>
      </c>
      <c r="F52" s="4">
        <v>627.75599999999997</v>
      </c>
      <c r="G52" s="4">
        <v>367.54700000000003</v>
      </c>
      <c r="H52" s="4">
        <v>369.29599999999999</v>
      </c>
      <c r="I52" s="4">
        <v>273.36</v>
      </c>
      <c r="J52" s="4">
        <v>263.35300000000001</v>
      </c>
      <c r="K52" s="4">
        <v>447.23200000000003</v>
      </c>
      <c r="L52" s="4">
        <v>338.77300000000002</v>
      </c>
      <c r="M52" s="4">
        <v>667.99199999999996</v>
      </c>
      <c r="N52" s="4">
        <v>341.97399999999999</v>
      </c>
      <c r="O52" s="4">
        <v>583.51400000000001</v>
      </c>
      <c r="P52" s="4">
        <v>413.14299999999997</v>
      </c>
      <c r="Q52" s="4">
        <v>803.55499999999995</v>
      </c>
      <c r="R52" s="4">
        <v>445.41500000000002</v>
      </c>
      <c r="S52" s="4">
        <v>573.48800000000006</v>
      </c>
      <c r="T52" s="4">
        <v>296.19900000000001</v>
      </c>
      <c r="U52" s="4">
        <v>258.52800000000002</v>
      </c>
      <c r="V52" s="4">
        <v>269.423</v>
      </c>
      <c r="W52" s="4">
        <v>469.38900000000001</v>
      </c>
      <c r="X52" s="4">
        <v>348.44099999999997</v>
      </c>
      <c r="Y52" s="4">
        <v>404.84800000000001</v>
      </c>
      <c r="Z52" s="4">
        <v>380.20400000000001</v>
      </c>
      <c r="AA52" s="4">
        <v>378.19799999999998</v>
      </c>
      <c r="AB52" s="4">
        <v>456.41500000000002</v>
      </c>
      <c r="AC52" s="4">
        <v>352.10599999999999</v>
      </c>
      <c r="AD52" s="4">
        <v>328.726</v>
      </c>
      <c r="AE52" s="19">
        <v>559.19600000000003</v>
      </c>
      <c r="AF52" s="4">
        <v>218.06299999999999</v>
      </c>
      <c r="AG52" s="4">
        <v>506.161</v>
      </c>
      <c r="AH52" s="4">
        <v>436.65</v>
      </c>
      <c r="AI52" s="4">
        <v>313.37799999999999</v>
      </c>
      <c r="AJ52" s="4">
        <v>268.95499999999998</v>
      </c>
      <c r="AK52" s="4">
        <v>697.20899999999995</v>
      </c>
      <c r="AL52" s="4">
        <v>562.41200000000003</v>
      </c>
      <c r="AM52" s="4">
        <v>647.47900000000004</v>
      </c>
    </row>
    <row r="53" spans="1:1005" ht="14.4" x14ac:dyDescent="0.3">
      <c r="A53" s="33">
        <v>45931</v>
      </c>
      <c r="B53" s="4">
        <v>274.52999999999997</v>
      </c>
      <c r="C53" s="4">
        <v>710.22</v>
      </c>
      <c r="D53" s="4">
        <v>444.58</v>
      </c>
      <c r="E53" s="4">
        <v>834.57299999999998</v>
      </c>
      <c r="F53" s="4">
        <v>844.22900000000004</v>
      </c>
      <c r="G53" s="4">
        <v>347.02800000000002</v>
      </c>
      <c r="H53" s="4">
        <v>336.50400000000002</v>
      </c>
      <c r="I53" s="4">
        <v>318.26799999999997</v>
      </c>
      <c r="J53" s="4">
        <v>378.01</v>
      </c>
      <c r="K53" s="4">
        <v>311.827</v>
      </c>
      <c r="L53" s="4">
        <v>272.41500000000002</v>
      </c>
      <c r="M53" s="4">
        <v>577.04700000000003</v>
      </c>
      <c r="N53" s="4">
        <v>424.55900000000003</v>
      </c>
      <c r="O53" s="4">
        <v>584.05499999999995</v>
      </c>
      <c r="P53" s="4">
        <v>514.96699999999998</v>
      </c>
      <c r="Q53" s="4">
        <v>917.45799999999997</v>
      </c>
      <c r="R53" s="4">
        <v>516.46600000000001</v>
      </c>
      <c r="S53" s="4">
        <v>399.78399999999999</v>
      </c>
      <c r="T53" s="4">
        <v>421.05</v>
      </c>
      <c r="U53" s="4">
        <v>259.459</v>
      </c>
      <c r="V53" s="4">
        <v>298.39100000000002</v>
      </c>
      <c r="W53" s="4">
        <v>317.05799999999999</v>
      </c>
      <c r="X53" s="4">
        <v>449.923</v>
      </c>
      <c r="Y53" s="4">
        <v>590.71400000000006</v>
      </c>
      <c r="Z53" s="4">
        <v>1095.538</v>
      </c>
      <c r="AA53" s="4">
        <v>509.28699999999998</v>
      </c>
      <c r="AB53" s="4">
        <v>416.27800000000002</v>
      </c>
      <c r="AC53" s="4">
        <v>378.33600000000001</v>
      </c>
      <c r="AD53" s="4">
        <v>439.96300000000002</v>
      </c>
      <c r="AE53" s="19">
        <v>598.27300000000002</v>
      </c>
      <c r="AF53" s="4">
        <v>248.99700000000001</v>
      </c>
      <c r="AG53" s="4">
        <v>546.00400000000002</v>
      </c>
      <c r="AH53" s="4">
        <v>611.51499999999999</v>
      </c>
      <c r="AI53" s="4">
        <v>293.06599999999997</v>
      </c>
      <c r="AJ53" s="4">
        <v>413.262</v>
      </c>
      <c r="AK53" s="4">
        <v>704.88199999999995</v>
      </c>
      <c r="AL53" s="4">
        <v>639.75599999999997</v>
      </c>
      <c r="AM53" s="4">
        <v>730.88099999999997</v>
      </c>
    </row>
    <row r="54" spans="1:1005" ht="14.4" x14ac:dyDescent="0.3">
      <c r="A54" s="33">
        <v>45962</v>
      </c>
      <c r="B54" s="4">
        <v>366.62</v>
      </c>
      <c r="C54" s="4">
        <v>556.39</v>
      </c>
      <c r="D54" s="4">
        <v>446.84</v>
      </c>
      <c r="E54" s="4">
        <v>672.15899999999999</v>
      </c>
      <c r="F54" s="4">
        <v>783.74400000000003</v>
      </c>
      <c r="G54" s="4">
        <v>549.11</v>
      </c>
      <c r="H54" s="4">
        <v>349.46499999999997</v>
      </c>
      <c r="I54" s="4">
        <v>323.08600000000001</v>
      </c>
      <c r="J54" s="4">
        <v>446.11200000000002</v>
      </c>
      <c r="K54" s="4">
        <v>418.05500000000001</v>
      </c>
      <c r="L54" s="4">
        <v>336.30200000000002</v>
      </c>
      <c r="M54" s="4">
        <v>570.83799999999997</v>
      </c>
      <c r="N54" s="4">
        <v>461.84300000000002</v>
      </c>
      <c r="O54" s="4">
        <v>536.49</v>
      </c>
      <c r="P54" s="4">
        <v>531.94399999999996</v>
      </c>
      <c r="Q54" s="4">
        <v>631.94799999999998</v>
      </c>
      <c r="R54" s="4">
        <v>619.83900000000006</v>
      </c>
      <c r="S54" s="4">
        <v>397.19</v>
      </c>
      <c r="T54" s="4">
        <v>393.51</v>
      </c>
      <c r="U54" s="4">
        <v>337.584</v>
      </c>
      <c r="V54" s="4">
        <v>298.04500000000002</v>
      </c>
      <c r="W54" s="4">
        <v>342.11200000000002</v>
      </c>
      <c r="X54" s="4">
        <v>596.23500000000001</v>
      </c>
      <c r="Y54" s="4">
        <v>554.36599999999999</v>
      </c>
      <c r="Z54" s="4">
        <v>605.61900000000003</v>
      </c>
      <c r="AA54" s="4">
        <v>461.67099999999999</v>
      </c>
      <c r="AB54" s="4">
        <v>448.32299999999998</v>
      </c>
      <c r="AC54" s="4">
        <v>444.5</v>
      </c>
      <c r="AD54" s="4">
        <v>455.90600000000001</v>
      </c>
      <c r="AE54" s="19">
        <v>583.37300000000005</v>
      </c>
      <c r="AF54" s="4">
        <v>300.45</v>
      </c>
      <c r="AG54" s="4">
        <v>471.74</v>
      </c>
      <c r="AH54" s="4">
        <v>464.697</v>
      </c>
      <c r="AI54" s="4">
        <v>349.755</v>
      </c>
      <c r="AJ54" s="4">
        <v>402.214</v>
      </c>
      <c r="AK54" s="4">
        <v>546.83900000000006</v>
      </c>
      <c r="AL54" s="4">
        <v>592.09699999999998</v>
      </c>
      <c r="AM54" s="4">
        <v>628.64</v>
      </c>
    </row>
    <row r="55" spans="1:1005" ht="14.4" x14ac:dyDescent="0.3">
      <c r="A55" s="33">
        <v>45992</v>
      </c>
      <c r="B55" s="4">
        <v>331.8</v>
      </c>
      <c r="C55" s="4">
        <v>397.8</v>
      </c>
      <c r="D55" s="4">
        <v>364</v>
      </c>
      <c r="E55" s="4">
        <v>527.94200000000001</v>
      </c>
      <c r="F55" s="4">
        <v>586.31899999999996</v>
      </c>
      <c r="G55" s="4">
        <v>399.41699999999997</v>
      </c>
      <c r="H55" s="4">
        <v>327.71199999999999</v>
      </c>
      <c r="I55" s="4">
        <v>304.49</v>
      </c>
      <c r="J55" s="4">
        <v>348.834</v>
      </c>
      <c r="K55" s="4">
        <v>363.55200000000002</v>
      </c>
      <c r="L55" s="4">
        <v>307.38099999999997</v>
      </c>
      <c r="M55" s="4">
        <v>477.86900000000003</v>
      </c>
      <c r="N55" s="4">
        <v>396.22199999999998</v>
      </c>
      <c r="O55" s="4">
        <v>529.65499999999997</v>
      </c>
      <c r="P55" s="4">
        <v>564.70399999999995</v>
      </c>
      <c r="Q55" s="4">
        <v>518.45100000000002</v>
      </c>
      <c r="R55" s="4">
        <v>519.91099999999994</v>
      </c>
      <c r="S55" s="4">
        <v>384.03500000000003</v>
      </c>
      <c r="T55" s="4">
        <v>319.041</v>
      </c>
      <c r="U55" s="4">
        <v>322.67</v>
      </c>
      <c r="V55" s="4">
        <v>245.703</v>
      </c>
      <c r="W55" s="4">
        <v>329.68700000000001</v>
      </c>
      <c r="X55" s="4">
        <v>378.09899999999999</v>
      </c>
      <c r="Y55" s="4">
        <v>444.935</v>
      </c>
      <c r="Z55" s="4">
        <v>446.11</v>
      </c>
      <c r="AA55" s="4">
        <v>439.62099999999998</v>
      </c>
      <c r="AB55" s="4">
        <v>440.04599999999999</v>
      </c>
      <c r="AC55" s="4">
        <v>401.81599999999997</v>
      </c>
      <c r="AD55" s="4">
        <v>439.09899999999999</v>
      </c>
      <c r="AE55" s="19">
        <v>513.37699999999995</v>
      </c>
      <c r="AF55" s="4">
        <v>296.37400000000002</v>
      </c>
      <c r="AG55" s="4">
        <v>347.88099999999997</v>
      </c>
      <c r="AH55" s="4">
        <v>388.64299999999997</v>
      </c>
      <c r="AI55" s="4">
        <v>327.56400000000002</v>
      </c>
      <c r="AJ55" s="4">
        <v>318.274</v>
      </c>
      <c r="AK55" s="4">
        <v>474.08300000000003</v>
      </c>
      <c r="AL55" s="4">
        <v>528.92600000000004</v>
      </c>
      <c r="AM55" s="4">
        <v>569.59699999999998</v>
      </c>
    </row>
    <row r="56" spans="1:1005" ht="14.4" x14ac:dyDescent="0.3">
      <c r="A56" s="33">
        <v>46023</v>
      </c>
      <c r="B56" s="4">
        <v>320.2</v>
      </c>
      <c r="C56" s="4">
        <v>391</v>
      </c>
      <c r="D56" s="4">
        <v>355.1</v>
      </c>
      <c r="E56" s="4">
        <v>442.221</v>
      </c>
      <c r="F56" s="4">
        <v>461.32299999999998</v>
      </c>
      <c r="G56" s="4">
        <v>347.649</v>
      </c>
      <c r="H56" s="4">
        <v>301.30500000000001</v>
      </c>
      <c r="I56" s="4">
        <v>288.63499999999999</v>
      </c>
      <c r="J56" s="4">
        <v>278.99299999999999</v>
      </c>
      <c r="K56" s="4">
        <v>316.721</v>
      </c>
      <c r="L56" s="4">
        <v>432.59800000000001</v>
      </c>
      <c r="M56" s="4">
        <v>432.43099999999998</v>
      </c>
      <c r="N56" s="4">
        <v>370.69600000000003</v>
      </c>
      <c r="O56" s="4">
        <v>456.50200000000001</v>
      </c>
      <c r="P56" s="4">
        <v>484.72699999999998</v>
      </c>
      <c r="Q56" s="4">
        <v>463.48200000000003</v>
      </c>
      <c r="R56" s="4">
        <v>411.36900000000003</v>
      </c>
      <c r="S56" s="4">
        <v>366.69400000000002</v>
      </c>
      <c r="T56" s="4">
        <v>304.78300000000002</v>
      </c>
      <c r="U56" s="4">
        <v>287.89100000000002</v>
      </c>
      <c r="V56" s="4">
        <v>215.86500000000001</v>
      </c>
      <c r="W56" s="4">
        <v>294.63200000000001</v>
      </c>
      <c r="X56" s="4">
        <v>582.76599999999996</v>
      </c>
      <c r="Y56" s="4">
        <v>407.21600000000001</v>
      </c>
      <c r="Z56" s="4">
        <v>383.54</v>
      </c>
      <c r="AA56" s="4">
        <v>359.452</v>
      </c>
      <c r="AB56" s="4">
        <v>423.13</v>
      </c>
      <c r="AC56" s="4">
        <v>371.12299999999999</v>
      </c>
      <c r="AD56" s="4">
        <v>395.125</v>
      </c>
      <c r="AE56" s="19">
        <v>467.86799999999999</v>
      </c>
      <c r="AF56" s="4">
        <v>282.733</v>
      </c>
      <c r="AG56" s="4">
        <v>279.23399999999998</v>
      </c>
      <c r="AH56" s="4">
        <v>349.31299999999999</v>
      </c>
      <c r="AI56" s="4">
        <v>323.32499999999999</v>
      </c>
      <c r="AJ56" s="4">
        <v>305.197</v>
      </c>
      <c r="AK56" s="4">
        <v>398.291</v>
      </c>
      <c r="AL56" s="4">
        <v>476.01600000000002</v>
      </c>
      <c r="AM56" s="4">
        <v>547.96799999999996</v>
      </c>
    </row>
    <row r="57" spans="1:1005" ht="14.4" x14ac:dyDescent="0.3">
      <c r="A57" s="33">
        <v>46054</v>
      </c>
      <c r="B57" s="4">
        <v>366.4</v>
      </c>
      <c r="C57" s="4">
        <v>426.3</v>
      </c>
      <c r="D57" s="4">
        <v>399.3</v>
      </c>
      <c r="E57" s="4">
        <v>509.77199999999999</v>
      </c>
      <c r="F57" s="4">
        <v>469.45</v>
      </c>
      <c r="G57" s="4">
        <v>321.45600000000002</v>
      </c>
      <c r="H57" s="4">
        <v>290.39</v>
      </c>
      <c r="I57" s="4">
        <v>252.25399999999999</v>
      </c>
      <c r="J57" s="4">
        <v>257.84800000000001</v>
      </c>
      <c r="K57" s="4">
        <v>326.64600000000002</v>
      </c>
      <c r="L57" s="4">
        <v>516.58799999999997</v>
      </c>
      <c r="M57" s="4">
        <v>381.34899999999999</v>
      </c>
      <c r="N57" s="4">
        <v>374.48700000000002</v>
      </c>
      <c r="O57" s="4">
        <v>422.79399999999998</v>
      </c>
      <c r="P57" s="4">
        <v>417.76299999999998</v>
      </c>
      <c r="Q57" s="4">
        <v>430.49299999999999</v>
      </c>
      <c r="R57" s="4">
        <v>389.601</v>
      </c>
      <c r="S57" s="4">
        <v>368.23200000000003</v>
      </c>
      <c r="T57" s="4">
        <v>281.22300000000001</v>
      </c>
      <c r="U57" s="4">
        <v>232.23699999999999</v>
      </c>
      <c r="V57" s="4">
        <v>230.71700000000001</v>
      </c>
      <c r="W57" s="4">
        <v>257.47199999999998</v>
      </c>
      <c r="X57" s="4">
        <v>541.81899999999996</v>
      </c>
      <c r="Y57" s="4">
        <v>334.31900000000002</v>
      </c>
      <c r="Z57" s="4">
        <v>372.41</v>
      </c>
      <c r="AA57" s="4">
        <v>323.38200000000001</v>
      </c>
      <c r="AB57" s="4">
        <v>385.69799999999998</v>
      </c>
      <c r="AC57" s="4">
        <v>387.82600000000002</v>
      </c>
      <c r="AD57" s="4">
        <v>343.53699999999998</v>
      </c>
      <c r="AE57" s="19">
        <v>399.44099999999997</v>
      </c>
      <c r="AF57" s="4">
        <v>261.58100000000002</v>
      </c>
      <c r="AG57" s="4">
        <v>259.99700000000001</v>
      </c>
      <c r="AH57" s="4">
        <v>395.88</v>
      </c>
      <c r="AI57" s="4">
        <v>255.11</v>
      </c>
      <c r="AJ57" s="4">
        <v>256.22199999999998</v>
      </c>
      <c r="AK57" s="4">
        <v>358.89</v>
      </c>
      <c r="AL57" s="4">
        <v>389.81799999999998</v>
      </c>
      <c r="AM57" s="4">
        <v>426.87700000000001</v>
      </c>
    </row>
    <row r="58" spans="1:1005" ht="14.4" x14ac:dyDescent="0.3">
      <c r="A58" s="33">
        <v>46082</v>
      </c>
      <c r="B58" s="4">
        <v>572.1</v>
      </c>
      <c r="C58" s="4">
        <v>732.7</v>
      </c>
      <c r="D58" s="4">
        <v>652.70000000000005</v>
      </c>
      <c r="E58" s="4">
        <v>1242.2909999999999</v>
      </c>
      <c r="F58" s="4">
        <v>702.69100000000003</v>
      </c>
      <c r="G58" s="4">
        <v>427.10700000000003</v>
      </c>
      <c r="H58" s="4">
        <v>620.404</v>
      </c>
      <c r="I58" s="4">
        <v>366.214</v>
      </c>
      <c r="J58" s="4">
        <v>399.553</v>
      </c>
      <c r="K58" s="4">
        <v>545.24300000000005</v>
      </c>
      <c r="L58" s="4">
        <v>638.88800000000003</v>
      </c>
      <c r="M58" s="4">
        <v>618.10599999999999</v>
      </c>
      <c r="N58" s="4">
        <v>1035.9780000000001</v>
      </c>
      <c r="O58" s="4">
        <v>604.70500000000004</v>
      </c>
      <c r="P58" s="4">
        <v>853.72799999999995</v>
      </c>
      <c r="Q58" s="4">
        <v>553.95100000000002</v>
      </c>
      <c r="R58" s="4">
        <v>516.92700000000002</v>
      </c>
      <c r="S58" s="4">
        <v>484.64499999999998</v>
      </c>
      <c r="T58" s="4">
        <v>476.11099999999999</v>
      </c>
      <c r="U58" s="4">
        <v>264.78100000000001</v>
      </c>
      <c r="V58" s="4">
        <v>398.40800000000002</v>
      </c>
      <c r="W58" s="4">
        <v>569.83500000000004</v>
      </c>
      <c r="X58" s="4">
        <v>733.48299999999995</v>
      </c>
      <c r="Y58" s="4">
        <v>441.16500000000002</v>
      </c>
      <c r="Z58" s="4">
        <v>820.60199999999998</v>
      </c>
      <c r="AA58" s="4">
        <v>424.88099999999997</v>
      </c>
      <c r="AB58" s="4">
        <v>644.35599999999999</v>
      </c>
      <c r="AC58" s="4">
        <v>524.87699999999995</v>
      </c>
      <c r="AD58" s="4">
        <v>507.91699999999997</v>
      </c>
      <c r="AE58" s="19">
        <v>569.41999999999996</v>
      </c>
      <c r="AF58" s="4">
        <v>341.37099999999998</v>
      </c>
      <c r="AG58" s="4">
        <v>407.89100000000002</v>
      </c>
      <c r="AH58" s="4">
        <v>599.82600000000002</v>
      </c>
      <c r="AI58" s="4">
        <v>371.09300000000002</v>
      </c>
      <c r="AJ58" s="4">
        <v>476.92500000000001</v>
      </c>
      <c r="AK58" s="4">
        <v>703.101</v>
      </c>
      <c r="AL58" s="4">
        <v>467.96</v>
      </c>
      <c r="AM58" s="4">
        <v>733.58</v>
      </c>
    </row>
    <row r="59" spans="1:1005" ht="14.4" x14ac:dyDescent="0.3">
      <c r="A59" s="33">
        <v>46113</v>
      </c>
      <c r="B59" s="4">
        <v>722.4</v>
      </c>
      <c r="C59" s="4">
        <v>1243.3</v>
      </c>
      <c r="D59" s="4">
        <v>945.3</v>
      </c>
      <c r="E59" s="4">
        <v>2339.9520000000002</v>
      </c>
      <c r="F59" s="4">
        <v>1067.067</v>
      </c>
      <c r="G59" s="4">
        <v>718.49300000000005</v>
      </c>
      <c r="H59" s="4">
        <v>1164.8</v>
      </c>
      <c r="I59" s="4">
        <v>656.05799999999999</v>
      </c>
      <c r="J59" s="4">
        <v>504.58499999999998</v>
      </c>
      <c r="K59" s="4">
        <v>994.71699999999998</v>
      </c>
      <c r="L59" s="4">
        <v>1489.268</v>
      </c>
      <c r="M59" s="4">
        <v>913.16399999999999</v>
      </c>
      <c r="N59" s="4">
        <v>829.26599999999996</v>
      </c>
      <c r="O59" s="4">
        <v>972.10799999999995</v>
      </c>
      <c r="P59" s="4">
        <v>1464.963</v>
      </c>
      <c r="Q59" s="4">
        <v>1078.6500000000001</v>
      </c>
      <c r="R59" s="4">
        <v>617.88699999999994</v>
      </c>
      <c r="S59" s="4">
        <v>746.53800000000001</v>
      </c>
      <c r="T59" s="4">
        <v>747.98199999999997</v>
      </c>
      <c r="U59" s="4">
        <v>443.73200000000003</v>
      </c>
      <c r="V59" s="4">
        <v>496.709</v>
      </c>
      <c r="W59" s="4">
        <v>1334.68</v>
      </c>
      <c r="X59" s="4">
        <v>1359.8</v>
      </c>
      <c r="Y59" s="4">
        <v>1080.644</v>
      </c>
      <c r="Z59" s="4">
        <v>1068.8720000000001</v>
      </c>
      <c r="AA59" s="4">
        <v>759.87599999999998</v>
      </c>
      <c r="AB59" s="4">
        <v>825.29</v>
      </c>
      <c r="AC59" s="4">
        <v>765.84100000000001</v>
      </c>
      <c r="AD59" s="4">
        <v>1097.6279999999999</v>
      </c>
      <c r="AE59" s="19">
        <v>1029.7619999999999</v>
      </c>
      <c r="AF59" s="4">
        <v>367.79</v>
      </c>
      <c r="AG59" s="4">
        <v>584.69899999999996</v>
      </c>
      <c r="AH59" s="4">
        <v>603.16600000000005</v>
      </c>
      <c r="AI59" s="4">
        <v>424.47699999999998</v>
      </c>
      <c r="AJ59" s="4">
        <v>516.053</v>
      </c>
      <c r="AK59" s="4">
        <v>708.05499999999995</v>
      </c>
      <c r="AL59" s="4">
        <v>850.44200000000001</v>
      </c>
      <c r="AM59" s="4">
        <v>1776.3150000000001</v>
      </c>
    </row>
    <row r="60" spans="1:1005" ht="14.4" x14ac:dyDescent="0.3">
      <c r="A60" s="33">
        <v>46143</v>
      </c>
      <c r="B60" s="4">
        <v>1551.3</v>
      </c>
      <c r="C60" s="4">
        <v>2908.5</v>
      </c>
      <c r="D60" s="4">
        <v>2213.1999999999998</v>
      </c>
      <c r="E60" s="4">
        <v>3521.5079999999998</v>
      </c>
      <c r="F60" s="4">
        <v>2840.2289999999998</v>
      </c>
      <c r="G60" s="4">
        <v>1204.896</v>
      </c>
      <c r="H60" s="4">
        <v>1462.394</v>
      </c>
      <c r="I60" s="4">
        <v>736.58900000000006</v>
      </c>
      <c r="J60" s="4">
        <v>1145.598</v>
      </c>
      <c r="K60" s="4">
        <v>1860.9</v>
      </c>
      <c r="L60" s="4">
        <v>3566.7559999999999</v>
      </c>
      <c r="M60" s="4">
        <v>1995.537</v>
      </c>
      <c r="N60" s="4">
        <v>2312.09</v>
      </c>
      <c r="O60" s="4">
        <v>3000.1109999999999</v>
      </c>
      <c r="P60" s="4">
        <v>4092.1480000000001</v>
      </c>
      <c r="Q60" s="4">
        <v>2677.3090000000002</v>
      </c>
      <c r="R60" s="4">
        <v>1954.8889999999999</v>
      </c>
      <c r="S60" s="4">
        <v>1858.3779999999999</v>
      </c>
      <c r="T60" s="4">
        <v>2246.17</v>
      </c>
      <c r="U60" s="4">
        <v>209.69</v>
      </c>
      <c r="V60" s="4">
        <v>1234.55</v>
      </c>
      <c r="W60" s="4">
        <v>1693.1559999999999</v>
      </c>
      <c r="X60" s="4">
        <v>2951.46</v>
      </c>
      <c r="Y60" s="4">
        <v>2361.1590000000001</v>
      </c>
      <c r="Z60" s="4">
        <v>2048.268</v>
      </c>
      <c r="AA60" s="4">
        <v>2213.7060000000001</v>
      </c>
      <c r="AB60" s="4">
        <v>2658.9920000000002</v>
      </c>
      <c r="AC60" s="4">
        <v>928.34799999999996</v>
      </c>
      <c r="AD60" s="4">
        <v>2291.9810000000002</v>
      </c>
      <c r="AE60" s="19">
        <v>1203.691</v>
      </c>
      <c r="AF60" s="4">
        <v>756.31799999999998</v>
      </c>
      <c r="AG60" s="4">
        <v>1686.35</v>
      </c>
      <c r="AH60" s="4">
        <v>1216.8789999999999</v>
      </c>
      <c r="AI60" s="4">
        <v>763.24699999999996</v>
      </c>
      <c r="AJ60" s="4">
        <v>1737.1420000000001</v>
      </c>
      <c r="AK60" s="4">
        <v>2153.2179999999998</v>
      </c>
      <c r="AL60" s="4">
        <v>4093.7159999999999</v>
      </c>
      <c r="AM60" s="4">
        <v>4084.7809999999999</v>
      </c>
    </row>
    <row r="61" spans="1:1005" ht="14.4" x14ac:dyDescent="0.3">
      <c r="A61" s="33">
        <v>46174</v>
      </c>
      <c r="B61" s="4">
        <v>1649.8</v>
      </c>
      <c r="C61" s="4">
        <v>3589.9</v>
      </c>
      <c r="D61" s="4">
        <v>2594.5</v>
      </c>
      <c r="E61" s="4">
        <v>4625.4120000000003</v>
      </c>
      <c r="F61" s="4">
        <v>1901.5329999999999</v>
      </c>
      <c r="G61" s="4">
        <v>2019.8119999999999</v>
      </c>
      <c r="H61" s="4">
        <v>1221.9449999999999</v>
      </c>
      <c r="I61" s="4">
        <v>1595.6690000000001</v>
      </c>
      <c r="J61" s="4">
        <v>2742.8029999999999</v>
      </c>
      <c r="K61" s="4">
        <v>1281.675</v>
      </c>
      <c r="L61" s="4">
        <v>4835.0780000000004</v>
      </c>
      <c r="M61" s="4">
        <v>1690.72</v>
      </c>
      <c r="N61" s="4">
        <v>5121.1289999999999</v>
      </c>
      <c r="O61" s="4">
        <v>2984.3020000000001</v>
      </c>
      <c r="P61" s="4">
        <v>5256.3590000000004</v>
      </c>
      <c r="Q61" s="4">
        <v>2710.087</v>
      </c>
      <c r="R61" s="4">
        <v>3584.6909999999998</v>
      </c>
      <c r="S61" s="4">
        <v>1495.3309999999999</v>
      </c>
      <c r="T61" s="4">
        <v>1596.89</v>
      </c>
      <c r="U61" s="4">
        <v>331.83499999999998</v>
      </c>
      <c r="V61" s="4">
        <v>2377.5659999999998</v>
      </c>
      <c r="W61" s="4">
        <v>1042.0730000000001</v>
      </c>
      <c r="X61" s="4">
        <v>3792.1770000000001</v>
      </c>
      <c r="Y61" s="4">
        <v>2109.4</v>
      </c>
      <c r="Z61" s="4">
        <v>1340.9010000000001</v>
      </c>
      <c r="AA61" s="4">
        <v>4120.1229999999996</v>
      </c>
      <c r="AB61" s="4">
        <v>2754.6219999999998</v>
      </c>
      <c r="AC61" s="4">
        <v>2698.451</v>
      </c>
      <c r="AD61" s="4">
        <v>5533.0969999999998</v>
      </c>
      <c r="AE61" s="19">
        <v>408.911</v>
      </c>
      <c r="AF61" s="4">
        <v>1097.8599999999999</v>
      </c>
      <c r="AG61" s="4">
        <v>3250.7339999999999</v>
      </c>
      <c r="AH61" s="4">
        <v>2428.3209999999999</v>
      </c>
      <c r="AI61" s="4">
        <v>1177.1489999999999</v>
      </c>
      <c r="AJ61" s="4">
        <v>3334.2640000000001</v>
      </c>
      <c r="AK61" s="4">
        <v>6189.8670000000002</v>
      </c>
      <c r="AL61" s="4">
        <v>6331.63</v>
      </c>
      <c r="AM61" s="4">
        <v>3809.7109999999998</v>
      </c>
    </row>
    <row r="62" spans="1:1005" ht="14.4" x14ac:dyDescent="0.3">
      <c r="A62" s="33">
        <v>46204</v>
      </c>
      <c r="B62" s="4">
        <v>374.5</v>
      </c>
      <c r="C62" s="4">
        <v>1592.8</v>
      </c>
      <c r="D62" s="4">
        <v>897.8</v>
      </c>
      <c r="E62" s="4">
        <v>1831.6690000000001</v>
      </c>
      <c r="F62" s="4">
        <v>617.30899999999997</v>
      </c>
      <c r="G62" s="4">
        <v>649.16</v>
      </c>
      <c r="H62" s="4">
        <v>533.36300000000006</v>
      </c>
      <c r="I62" s="4">
        <v>728.28700000000003</v>
      </c>
      <c r="J62" s="4">
        <v>1100.8589999999999</v>
      </c>
      <c r="K62" s="4">
        <v>472.48399999999998</v>
      </c>
      <c r="L62" s="4">
        <v>1988.3679999999999</v>
      </c>
      <c r="M62" s="4">
        <v>416.28100000000001</v>
      </c>
      <c r="N62" s="4">
        <v>4243.7179999999998</v>
      </c>
      <c r="O62" s="4">
        <v>1249.0350000000001</v>
      </c>
      <c r="P62" s="4">
        <v>1828.8109999999999</v>
      </c>
      <c r="Q62" s="4">
        <v>1515.712</v>
      </c>
      <c r="R62" s="4">
        <v>1965.933</v>
      </c>
      <c r="S62" s="4">
        <v>349.41500000000002</v>
      </c>
      <c r="T62" s="4">
        <v>374.75099999999998</v>
      </c>
      <c r="U62" s="4">
        <v>83.09</v>
      </c>
      <c r="V62" s="4">
        <v>614.13599999999997</v>
      </c>
      <c r="W62" s="4">
        <v>471.64800000000002</v>
      </c>
      <c r="X62" s="4">
        <v>1603.4970000000001</v>
      </c>
      <c r="Y62" s="4">
        <v>546.12699999999995</v>
      </c>
      <c r="Z62" s="4">
        <v>430.03800000000001</v>
      </c>
      <c r="AA62" s="4">
        <v>2046.2460000000001</v>
      </c>
      <c r="AB62" s="4">
        <v>1546.9390000000001</v>
      </c>
      <c r="AC62" s="4">
        <v>944.13099999999997</v>
      </c>
      <c r="AD62" s="4">
        <v>3908.442</v>
      </c>
      <c r="AE62" s="19">
        <v>160.91300000000001</v>
      </c>
      <c r="AF62" s="4">
        <v>308.03399999999999</v>
      </c>
      <c r="AG62" s="4">
        <v>1031.654</v>
      </c>
      <c r="AH62" s="4">
        <v>865.63800000000003</v>
      </c>
      <c r="AI62" s="4">
        <v>378.55799999999999</v>
      </c>
      <c r="AJ62" s="4">
        <v>2178.8809999999999</v>
      </c>
      <c r="AK62" s="4">
        <v>3522.047</v>
      </c>
      <c r="AL62" s="4">
        <v>2591.4589999999998</v>
      </c>
      <c r="AM62" s="4">
        <v>1191.489</v>
      </c>
    </row>
    <row r="63" spans="1:1005" ht="14.4" x14ac:dyDescent="0.3">
      <c r="A63" s="33">
        <v>46235</v>
      </c>
      <c r="B63" s="4">
        <v>253.8</v>
      </c>
      <c r="C63" s="4">
        <v>646.4</v>
      </c>
      <c r="D63" s="4">
        <v>445.1</v>
      </c>
      <c r="E63" s="4">
        <v>594.30600000000004</v>
      </c>
      <c r="F63" s="4">
        <v>420.41</v>
      </c>
      <c r="G63" s="4">
        <v>328.11700000000002</v>
      </c>
      <c r="H63" s="4">
        <v>385.34</v>
      </c>
      <c r="I63" s="4">
        <v>308.88900000000001</v>
      </c>
      <c r="J63" s="4">
        <v>423.24299999999999</v>
      </c>
      <c r="K63" s="4">
        <v>330.43799999999999</v>
      </c>
      <c r="L63" s="4">
        <v>746.80799999999999</v>
      </c>
      <c r="M63" s="4">
        <v>263.12700000000001</v>
      </c>
      <c r="N63" s="4">
        <v>1176.2460000000001</v>
      </c>
      <c r="O63" s="4">
        <v>430.46699999999998</v>
      </c>
      <c r="P63" s="4">
        <v>922.71600000000001</v>
      </c>
      <c r="Q63" s="4">
        <v>610.93799999999999</v>
      </c>
      <c r="R63" s="4">
        <v>846.99699999999996</v>
      </c>
      <c r="S63" s="4">
        <v>227.35599999999999</v>
      </c>
      <c r="T63" s="4">
        <v>307.738</v>
      </c>
      <c r="U63" s="4">
        <v>106.556</v>
      </c>
      <c r="V63" s="4">
        <v>281.60300000000001</v>
      </c>
      <c r="W63" s="4">
        <v>260.98200000000003</v>
      </c>
      <c r="X63" s="4">
        <v>551.00199999999995</v>
      </c>
      <c r="Y63" s="4">
        <v>376.07100000000003</v>
      </c>
      <c r="Z63" s="4">
        <v>362.22899999999998</v>
      </c>
      <c r="AA63" s="4">
        <v>614.01700000000005</v>
      </c>
      <c r="AB63" s="4">
        <v>513.61400000000003</v>
      </c>
      <c r="AC63" s="4">
        <v>479.06799999999998</v>
      </c>
      <c r="AD63" s="4">
        <v>940.96100000000001</v>
      </c>
      <c r="AE63" s="19">
        <v>203.77699999999999</v>
      </c>
      <c r="AF63" s="4">
        <v>321.68400000000003</v>
      </c>
      <c r="AG63" s="4">
        <v>470.84100000000001</v>
      </c>
      <c r="AH63" s="4">
        <v>349.35300000000001</v>
      </c>
      <c r="AI63" s="4">
        <v>221.69300000000001</v>
      </c>
      <c r="AJ63" s="4">
        <v>867.77599999999995</v>
      </c>
      <c r="AK63" s="4">
        <v>1054.9690000000001</v>
      </c>
      <c r="AL63" s="4">
        <v>1004.477</v>
      </c>
      <c r="AM63" s="4">
        <v>516.51800000000003</v>
      </c>
    </row>
    <row r="64" spans="1:1005" ht="14.4" x14ac:dyDescent="0.3">
      <c r="A64" s="33">
        <v>46266</v>
      </c>
      <c r="B64" s="4">
        <v>290.10000000000002</v>
      </c>
      <c r="C64" s="4">
        <v>500.1</v>
      </c>
      <c r="D64" s="4">
        <v>385.8</v>
      </c>
      <c r="E64" s="4">
        <v>627.75599999999997</v>
      </c>
      <c r="F64" s="4">
        <v>367.54700000000003</v>
      </c>
      <c r="G64" s="4">
        <v>369.29599999999999</v>
      </c>
      <c r="H64" s="4">
        <v>273.36</v>
      </c>
      <c r="I64" s="4">
        <v>263.35300000000001</v>
      </c>
      <c r="J64" s="4">
        <v>447.23200000000003</v>
      </c>
      <c r="K64" s="4">
        <v>338.77300000000002</v>
      </c>
      <c r="L64" s="4">
        <v>667.99199999999996</v>
      </c>
      <c r="M64" s="4">
        <v>341.97399999999999</v>
      </c>
      <c r="N64" s="4">
        <v>583.51400000000001</v>
      </c>
      <c r="O64" s="4">
        <v>413.14299999999997</v>
      </c>
      <c r="P64" s="4">
        <v>803.55499999999995</v>
      </c>
      <c r="Q64" s="4">
        <v>445.41500000000002</v>
      </c>
      <c r="R64" s="4">
        <v>573.48800000000006</v>
      </c>
      <c r="S64" s="4">
        <v>296.19900000000001</v>
      </c>
      <c r="T64" s="4">
        <v>258.52800000000002</v>
      </c>
      <c r="U64" s="4">
        <v>269.423</v>
      </c>
      <c r="V64" s="4">
        <v>469.38900000000001</v>
      </c>
      <c r="W64" s="4">
        <v>348.44099999999997</v>
      </c>
      <c r="X64" s="4">
        <v>404.84800000000001</v>
      </c>
      <c r="Y64" s="4">
        <v>380.20400000000001</v>
      </c>
      <c r="Z64" s="4">
        <v>378.19799999999998</v>
      </c>
      <c r="AA64" s="4">
        <v>456.41500000000002</v>
      </c>
      <c r="AB64" s="4">
        <v>352.10599999999999</v>
      </c>
      <c r="AC64" s="4">
        <v>328.726</v>
      </c>
      <c r="AD64" s="4">
        <v>559.19600000000003</v>
      </c>
      <c r="AE64" s="19">
        <v>218.06299999999999</v>
      </c>
      <c r="AF64" s="4">
        <v>506.161</v>
      </c>
      <c r="AG64" s="4">
        <v>436.65</v>
      </c>
      <c r="AH64" s="4">
        <v>313.37799999999999</v>
      </c>
      <c r="AI64" s="4">
        <v>268.95499999999998</v>
      </c>
      <c r="AJ64" s="4">
        <v>697.20899999999995</v>
      </c>
      <c r="AK64" s="4">
        <v>562.41200000000003</v>
      </c>
      <c r="AL64" s="4">
        <v>647.47900000000004</v>
      </c>
      <c r="AM64" s="4">
        <v>647.47900000000004</v>
      </c>
      <c r="ALQ64" s="4" t="e">
        <v>#N/A</v>
      </c>
    </row>
    <row r="65" spans="1:1005" ht="14.4" x14ac:dyDescent="0.3">
      <c r="A65" s="33"/>
      <c r="B65" s="4"/>
      <c r="C65" s="4"/>
      <c r="D65" s="4"/>
      <c r="ALQ65" s="4" t="e">
        <v>#N/A</v>
      </c>
    </row>
    <row r="66" spans="1:1005" ht="14.4" x14ac:dyDescent="0.3">
      <c r="A66" s="33"/>
      <c r="B66" s="4"/>
      <c r="C66" s="4"/>
      <c r="D66" s="4"/>
      <c r="ALQ66" s="4" t="e">
        <v>#N/A</v>
      </c>
    </row>
    <row r="67" spans="1:1005" ht="14.4" x14ac:dyDescent="0.3">
      <c r="A67" s="33"/>
      <c r="B67" s="4"/>
      <c r="C67" s="4"/>
      <c r="D67" s="4"/>
      <c r="ALQ67" s="4" t="e">
        <v>#N/A</v>
      </c>
    </row>
    <row r="68" spans="1:1005" ht="14.4" x14ac:dyDescent="0.3">
      <c r="A68" s="33"/>
      <c r="B68" s="4"/>
      <c r="C68" s="4"/>
      <c r="D68" s="4"/>
      <c r="ALQ68" s="4" t="e">
        <v>#N/A</v>
      </c>
    </row>
    <row r="69" spans="1:1005" ht="14.4" x14ac:dyDescent="0.3">
      <c r="A69" s="33"/>
      <c r="B69" s="4"/>
      <c r="C69" s="4"/>
      <c r="D69" s="4"/>
      <c r="ALQ69" s="4" t="e">
        <v>#N/A</v>
      </c>
    </row>
    <row r="70" spans="1:1005" ht="14.4" x14ac:dyDescent="0.3">
      <c r="A70" s="33"/>
      <c r="B70" s="4"/>
      <c r="C70" s="4"/>
      <c r="D70" s="4"/>
      <c r="ALQ70" s="4" t="e">
        <v>#N/A</v>
      </c>
    </row>
    <row r="71" spans="1:1005" ht="14.4" x14ac:dyDescent="0.3">
      <c r="A71" s="33"/>
      <c r="B71" s="4"/>
      <c r="C71" s="4"/>
      <c r="D71" s="4"/>
      <c r="ALQ71" s="4" t="e">
        <v>#N/A</v>
      </c>
    </row>
    <row r="72" spans="1:1005" ht="14.4" x14ac:dyDescent="0.3">
      <c r="A72" s="33"/>
      <c r="B72" s="4"/>
      <c r="C72" s="4"/>
      <c r="D72" s="4"/>
      <c r="ALQ72" s="4" t="e">
        <v>#N/A</v>
      </c>
    </row>
    <row r="73" spans="1:1005" ht="14.4" x14ac:dyDescent="0.3">
      <c r="A73" s="33"/>
      <c r="B73" s="4"/>
      <c r="C73" s="4"/>
      <c r="D73" s="4"/>
    </row>
    <row r="74" spans="1:1005" ht="14.4" x14ac:dyDescent="0.3">
      <c r="A74" s="33"/>
      <c r="B74" s="4"/>
      <c r="C74" s="4"/>
      <c r="D74" s="4"/>
    </row>
    <row r="75" spans="1:1005" ht="14.4" x14ac:dyDescent="0.3">
      <c r="A75" s="33"/>
      <c r="B75" s="4"/>
      <c r="C75" s="4"/>
      <c r="D75" s="4"/>
    </row>
    <row r="76" spans="1:1005" ht="14.4" x14ac:dyDescent="0.3">
      <c r="A76" s="33"/>
      <c r="B76" s="4"/>
      <c r="C76" s="4"/>
      <c r="D76" s="4"/>
    </row>
    <row r="77" spans="1:1005" ht="14.4" x14ac:dyDescent="0.3">
      <c r="A77" s="33"/>
      <c r="B77" s="4"/>
      <c r="C77" s="4"/>
      <c r="D77" s="4"/>
    </row>
    <row r="78" spans="1:1005" ht="14.4" x14ac:dyDescent="0.3">
      <c r="A78" s="33"/>
      <c r="B78" s="4"/>
      <c r="C78" s="4"/>
      <c r="D78" s="4"/>
    </row>
    <row r="79" spans="1:1005" ht="14.4" x14ac:dyDescent="0.3">
      <c r="A79" s="33"/>
      <c r="B79" s="4"/>
      <c r="C79" s="4"/>
      <c r="D79" s="4"/>
    </row>
    <row r="80" spans="1:1005" ht="14.4" x14ac:dyDescent="0.3">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8797-9B66-4ED8-97B9-BBCF2C54CAE6}">
  <sheetPr codeName="Sheet7">
    <tabColor rgb="FF80B1D3"/>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36" customWidth="1"/>
    <col min="5" max="12" width="8" style="4" customWidth="1"/>
    <col min="13" max="14" width="9" style="4" bestFit="1" customWidth="1"/>
    <col min="15" max="15" width="9" style="4" customWidth="1"/>
    <col min="16" max="30" width="8" style="4" customWidth="1"/>
    <col min="31" max="31" width="8.33203125" style="19" customWidth="1"/>
    <col min="32" max="54" width="8.88671875" style="4" customWidth="1"/>
    <col min="55" max="16384" width="18.6640625" style="4"/>
  </cols>
  <sheetData>
    <row r="1" spans="1:54" ht="14.4" x14ac:dyDescent="0.3">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4.4" x14ac:dyDescent="0.3">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40">
        <v>44440</v>
      </c>
      <c r="B4">
        <v>33</v>
      </c>
      <c r="C4">
        <v>33</v>
      </c>
      <c r="D4" s="10">
        <v>33</v>
      </c>
      <c r="E4" s="10">
        <v>29.834</v>
      </c>
      <c r="F4" s="10">
        <v>51.768000000000001</v>
      </c>
      <c r="G4" s="10">
        <v>42.232999999999997</v>
      </c>
      <c r="H4" s="9">
        <v>40.286999999999999</v>
      </c>
      <c r="I4" s="9">
        <v>43.191000000000003</v>
      </c>
      <c r="J4" s="9">
        <v>32.335999999999999</v>
      </c>
      <c r="K4" s="9">
        <v>30.483000000000001</v>
      </c>
      <c r="L4" s="9">
        <v>31.466999999999999</v>
      </c>
      <c r="M4" s="9">
        <v>37.594000000000001</v>
      </c>
      <c r="N4" s="9">
        <v>32.987000000000002</v>
      </c>
      <c r="O4" s="9">
        <v>42.552</v>
      </c>
      <c r="P4" s="9">
        <v>35.514000000000003</v>
      </c>
      <c r="Q4" s="9">
        <v>31.786000000000001</v>
      </c>
      <c r="R4" s="9">
        <v>31.138999999999999</v>
      </c>
      <c r="S4" s="9">
        <v>29.838999999999999</v>
      </c>
      <c r="T4" s="9">
        <v>33.031999999999996</v>
      </c>
      <c r="U4" s="9">
        <v>47.252000000000002</v>
      </c>
      <c r="V4" s="9">
        <v>30.251999999999999</v>
      </c>
      <c r="W4" s="9">
        <v>40.920999999999999</v>
      </c>
      <c r="X4" s="9">
        <v>39.619999999999997</v>
      </c>
      <c r="Y4" s="9">
        <v>30.457000000000001</v>
      </c>
      <c r="Z4" s="9">
        <v>41.962000000000003</v>
      </c>
      <c r="AA4" s="9">
        <v>33</v>
      </c>
      <c r="AB4" s="9">
        <v>33.378</v>
      </c>
      <c r="AC4" s="9">
        <v>32.347999999999999</v>
      </c>
      <c r="AD4" s="9">
        <v>33.624000000000002</v>
      </c>
      <c r="AE4" s="9">
        <v>36.106000000000002</v>
      </c>
      <c r="AF4" s="9">
        <v>46.643999999999998</v>
      </c>
      <c r="AG4" s="9">
        <v>29.361999999999998</v>
      </c>
      <c r="AH4" s="26">
        <v>29.812000000000001</v>
      </c>
      <c r="AI4" s="4">
        <v>30.256</v>
      </c>
      <c r="AJ4" s="4">
        <v>28.908999999999999</v>
      </c>
      <c r="AK4" s="4">
        <v>41.755000000000003</v>
      </c>
      <c r="AL4" s="4">
        <v>30.297000000000001</v>
      </c>
      <c r="AM4" s="4">
        <v>32.427999999999997</v>
      </c>
    </row>
    <row r="5" spans="1:54" ht="14.4" x14ac:dyDescent="0.3">
      <c r="A5" s="40">
        <v>44470</v>
      </c>
      <c r="B5">
        <v>36</v>
      </c>
      <c r="C5">
        <v>36</v>
      </c>
      <c r="D5" s="10">
        <v>36</v>
      </c>
      <c r="E5" s="10">
        <v>39.408000000000001</v>
      </c>
      <c r="F5" s="10">
        <v>111.55200000000001</v>
      </c>
      <c r="G5" s="10">
        <v>47.776000000000003</v>
      </c>
      <c r="H5" s="9">
        <v>50.802</v>
      </c>
      <c r="I5" s="9">
        <v>44.94</v>
      </c>
      <c r="J5" s="9">
        <v>42.631</v>
      </c>
      <c r="K5" s="9">
        <v>27.623999999999999</v>
      </c>
      <c r="L5" s="9">
        <v>26.565000000000001</v>
      </c>
      <c r="M5" s="9">
        <v>34.61</v>
      </c>
      <c r="N5" s="9">
        <v>41.2</v>
      </c>
      <c r="O5" s="9">
        <v>30.908000000000001</v>
      </c>
      <c r="P5" s="9">
        <v>27.998999999999999</v>
      </c>
      <c r="Q5" s="9">
        <v>34.517000000000003</v>
      </c>
      <c r="R5" s="9">
        <v>53.161000000000001</v>
      </c>
      <c r="S5" s="9">
        <v>32.515000000000001</v>
      </c>
      <c r="T5" s="9">
        <v>32.737000000000002</v>
      </c>
      <c r="U5" s="9">
        <v>49.75</v>
      </c>
      <c r="V5" s="9">
        <v>36</v>
      </c>
      <c r="W5" s="9">
        <v>29.901</v>
      </c>
      <c r="X5" s="9">
        <v>40.122999999999998</v>
      </c>
      <c r="Y5" s="9">
        <v>28.135000000000002</v>
      </c>
      <c r="Z5" s="9">
        <v>40.808</v>
      </c>
      <c r="AA5" s="9">
        <v>27.428000000000001</v>
      </c>
      <c r="AB5" s="9">
        <v>41.616999999999997</v>
      </c>
      <c r="AC5" s="9">
        <v>31.949000000000002</v>
      </c>
      <c r="AD5" s="9">
        <v>48.993000000000002</v>
      </c>
      <c r="AE5" s="9">
        <v>57.325000000000003</v>
      </c>
      <c r="AF5" s="9">
        <v>33.576999999999998</v>
      </c>
      <c r="AG5" s="9">
        <v>35.182000000000002</v>
      </c>
      <c r="AH5" s="26">
        <v>27.576000000000001</v>
      </c>
      <c r="AI5" s="4">
        <v>36.935000000000002</v>
      </c>
      <c r="AJ5" s="4">
        <v>27.670999999999999</v>
      </c>
      <c r="AK5" s="4">
        <v>56.5</v>
      </c>
      <c r="AL5" s="4">
        <v>86.897000000000006</v>
      </c>
      <c r="AM5" s="4">
        <v>33.889000000000003</v>
      </c>
    </row>
    <row r="6" spans="1:54" ht="14.4" x14ac:dyDescent="0.3">
      <c r="A6" s="40">
        <v>44501</v>
      </c>
      <c r="B6">
        <v>37</v>
      </c>
      <c r="C6">
        <v>37</v>
      </c>
      <c r="D6" s="10">
        <v>37</v>
      </c>
      <c r="E6" s="10">
        <v>43.55</v>
      </c>
      <c r="F6" s="10">
        <v>51.247</v>
      </c>
      <c r="G6" s="10">
        <v>41.554000000000002</v>
      </c>
      <c r="H6" s="9">
        <v>37.872</v>
      </c>
      <c r="I6" s="9">
        <v>43.835999999999999</v>
      </c>
      <c r="J6" s="9">
        <v>41.24</v>
      </c>
      <c r="K6" s="9">
        <v>30.321999999999999</v>
      </c>
      <c r="L6" s="9">
        <v>30.271999999999998</v>
      </c>
      <c r="M6" s="9">
        <v>32.125999999999998</v>
      </c>
      <c r="N6" s="9">
        <v>38.427999999999997</v>
      </c>
      <c r="O6" s="9">
        <v>39.645000000000003</v>
      </c>
      <c r="P6" s="9">
        <v>31.638999999999999</v>
      </c>
      <c r="Q6" s="9">
        <v>33.838999999999999</v>
      </c>
      <c r="R6" s="9">
        <v>40.841999999999999</v>
      </c>
      <c r="S6" s="9">
        <v>34.706000000000003</v>
      </c>
      <c r="T6" s="9">
        <v>39.203000000000003</v>
      </c>
      <c r="U6" s="9">
        <v>36.981999999999999</v>
      </c>
      <c r="V6" s="9">
        <v>34.271000000000001</v>
      </c>
      <c r="W6" s="9">
        <v>30.573</v>
      </c>
      <c r="X6" s="9">
        <v>35.371000000000002</v>
      </c>
      <c r="Y6" s="9">
        <v>37</v>
      </c>
      <c r="Z6" s="9">
        <v>34.551000000000002</v>
      </c>
      <c r="AA6" s="9">
        <v>31.209</v>
      </c>
      <c r="AB6" s="9">
        <v>62.582000000000001</v>
      </c>
      <c r="AC6" s="9">
        <v>32.607999999999997</v>
      </c>
      <c r="AD6" s="9">
        <v>38.250999999999998</v>
      </c>
      <c r="AE6" s="9">
        <v>43.893000000000001</v>
      </c>
      <c r="AF6" s="9">
        <v>36.823999999999998</v>
      </c>
      <c r="AG6" s="9">
        <v>39.142000000000003</v>
      </c>
      <c r="AH6" s="26">
        <v>32.695999999999998</v>
      </c>
      <c r="AI6" s="4">
        <v>37.966999999999999</v>
      </c>
      <c r="AJ6" s="4">
        <v>36.057000000000002</v>
      </c>
      <c r="AK6" s="4">
        <v>40.152000000000001</v>
      </c>
      <c r="AL6" s="4">
        <v>48.207000000000001</v>
      </c>
      <c r="AM6" s="4">
        <v>34.587000000000003</v>
      </c>
    </row>
    <row r="7" spans="1:54" ht="14.4" x14ac:dyDescent="0.3">
      <c r="A7" s="40">
        <v>44531</v>
      </c>
      <c r="B7">
        <v>20.59</v>
      </c>
      <c r="C7">
        <v>51.25</v>
      </c>
      <c r="D7" s="10">
        <v>25</v>
      </c>
      <c r="E7" s="10">
        <v>31.573</v>
      </c>
      <c r="F7" s="10">
        <v>32.918999999999997</v>
      </c>
      <c r="G7" s="10">
        <v>26.62</v>
      </c>
      <c r="H7" s="9">
        <v>24.370999999999999</v>
      </c>
      <c r="I7" s="9">
        <v>25.516999999999999</v>
      </c>
      <c r="J7" s="9">
        <v>26.716999999999999</v>
      </c>
      <c r="K7" s="9">
        <v>23.256</v>
      </c>
      <c r="L7" s="9">
        <v>22.297000000000001</v>
      </c>
      <c r="M7" s="9">
        <v>23.013000000000002</v>
      </c>
      <c r="N7" s="9">
        <v>25.925000000000001</v>
      </c>
      <c r="O7" s="9">
        <v>27.077000000000002</v>
      </c>
      <c r="P7" s="9">
        <v>22.632999999999999</v>
      </c>
      <c r="Q7" s="9">
        <v>23.010999999999999</v>
      </c>
      <c r="R7" s="9">
        <v>25.811</v>
      </c>
      <c r="S7" s="9">
        <v>30.161000000000001</v>
      </c>
      <c r="T7" s="9">
        <v>31.44</v>
      </c>
      <c r="U7" s="9">
        <v>24.495999999999999</v>
      </c>
      <c r="V7" s="9">
        <v>25.324000000000002</v>
      </c>
      <c r="W7" s="9">
        <v>22.456</v>
      </c>
      <c r="X7" s="9">
        <v>23.562000000000001</v>
      </c>
      <c r="Y7" s="9">
        <v>24.529</v>
      </c>
      <c r="Z7" s="9">
        <v>23.771000000000001</v>
      </c>
      <c r="AA7" s="9">
        <v>22.265999999999998</v>
      </c>
      <c r="AB7" s="9">
        <v>30.760999999999999</v>
      </c>
      <c r="AC7" s="9">
        <v>23.968</v>
      </c>
      <c r="AD7" s="9">
        <v>26.175000000000001</v>
      </c>
      <c r="AE7" s="9">
        <v>26.291</v>
      </c>
      <c r="AF7" s="9">
        <v>24.795000000000002</v>
      </c>
      <c r="AG7" s="9">
        <v>24.850999999999999</v>
      </c>
      <c r="AH7" s="26">
        <v>23.149000000000001</v>
      </c>
      <c r="AI7" s="4">
        <v>24.065000000000001</v>
      </c>
      <c r="AJ7" s="4">
        <v>25</v>
      </c>
      <c r="AK7" s="4">
        <v>25.632999999999999</v>
      </c>
      <c r="AL7" s="4">
        <v>32.384</v>
      </c>
      <c r="AM7" s="4">
        <v>26.379000000000001</v>
      </c>
    </row>
    <row r="8" spans="1:54" ht="14.4" x14ac:dyDescent="0.3">
      <c r="A8" s="40">
        <v>44562</v>
      </c>
      <c r="B8">
        <v>25.09</v>
      </c>
      <c r="C8">
        <v>59.27</v>
      </c>
      <c r="D8" s="10">
        <v>27</v>
      </c>
      <c r="E8" s="10">
        <v>34.466999999999999</v>
      </c>
      <c r="F8" s="10">
        <v>34.478999999999999</v>
      </c>
      <c r="G8" s="10">
        <v>28.821000000000002</v>
      </c>
      <c r="H8" s="9">
        <v>26.186</v>
      </c>
      <c r="I8" s="9">
        <v>27.335999999999999</v>
      </c>
      <c r="J8" s="9">
        <v>26.474</v>
      </c>
      <c r="K8" s="9">
        <v>24.989000000000001</v>
      </c>
      <c r="L8" s="9">
        <v>24.562000000000001</v>
      </c>
      <c r="M8" s="9">
        <v>25.431999999999999</v>
      </c>
      <c r="N8" s="9">
        <v>27</v>
      </c>
      <c r="O8" s="9">
        <v>28.213999999999999</v>
      </c>
      <c r="P8" s="9">
        <v>25.247</v>
      </c>
      <c r="Q8" s="9">
        <v>25.547000000000001</v>
      </c>
      <c r="R8" s="9">
        <v>29.431000000000001</v>
      </c>
      <c r="S8" s="9">
        <v>28.638000000000002</v>
      </c>
      <c r="T8" s="9">
        <v>53.939</v>
      </c>
      <c r="U8" s="9">
        <v>26.306999999999999</v>
      </c>
      <c r="V8" s="9">
        <v>26.945</v>
      </c>
      <c r="W8" s="9">
        <v>24.905999999999999</v>
      </c>
      <c r="X8" s="9">
        <v>25.666</v>
      </c>
      <c r="Y8" s="9">
        <v>25.478000000000002</v>
      </c>
      <c r="Z8" s="9">
        <v>26.19</v>
      </c>
      <c r="AA8" s="9">
        <v>24.864999999999998</v>
      </c>
      <c r="AB8" s="9">
        <v>33.603999999999999</v>
      </c>
      <c r="AC8" s="9">
        <v>31.402999999999999</v>
      </c>
      <c r="AD8" s="9">
        <v>30.116</v>
      </c>
      <c r="AE8" s="9">
        <v>27.102</v>
      </c>
      <c r="AF8" s="9">
        <v>28.332999999999998</v>
      </c>
      <c r="AG8" s="9">
        <v>25.940999999999999</v>
      </c>
      <c r="AH8" s="26">
        <v>26.023</v>
      </c>
      <c r="AI8" s="4">
        <v>28.172000000000001</v>
      </c>
      <c r="AJ8" s="4">
        <v>26.06</v>
      </c>
      <c r="AK8" s="4">
        <v>28.399000000000001</v>
      </c>
      <c r="AL8" s="4">
        <v>35.802999999999997</v>
      </c>
      <c r="AM8" s="4">
        <v>38.337000000000003</v>
      </c>
    </row>
    <row r="9" spans="1:54" ht="14.4" x14ac:dyDescent="0.3">
      <c r="A9" s="40">
        <v>44593</v>
      </c>
      <c r="B9">
        <v>28.04</v>
      </c>
      <c r="C9">
        <v>63.67</v>
      </c>
      <c r="D9" s="10">
        <v>31</v>
      </c>
      <c r="E9" s="10">
        <v>38.795999999999999</v>
      </c>
      <c r="F9" s="10">
        <v>37.143000000000001</v>
      </c>
      <c r="G9" s="10">
        <v>29.481000000000002</v>
      </c>
      <c r="H9" s="9">
        <v>27.414999999999999</v>
      </c>
      <c r="I9" s="9">
        <v>89.49</v>
      </c>
      <c r="J9" s="9">
        <v>30.274999999999999</v>
      </c>
      <c r="K9" s="9">
        <v>26.206</v>
      </c>
      <c r="L9" s="9">
        <v>27.655000000000001</v>
      </c>
      <c r="M9" s="9">
        <v>27.32</v>
      </c>
      <c r="N9" s="9">
        <v>33.822000000000003</v>
      </c>
      <c r="O9" s="9">
        <v>32.511000000000003</v>
      </c>
      <c r="P9" s="9">
        <v>27.347000000000001</v>
      </c>
      <c r="Q9" s="9">
        <v>26.74</v>
      </c>
      <c r="R9" s="9">
        <v>46.915999999999997</v>
      </c>
      <c r="S9" s="9">
        <v>43.360999999999997</v>
      </c>
      <c r="T9" s="9">
        <v>41.015999999999998</v>
      </c>
      <c r="U9" s="9">
        <v>27.451000000000001</v>
      </c>
      <c r="V9" s="9">
        <v>29.457999999999998</v>
      </c>
      <c r="W9" s="9">
        <v>32.76</v>
      </c>
      <c r="X9" s="9">
        <v>26.99</v>
      </c>
      <c r="Y9" s="9">
        <v>26.446999999999999</v>
      </c>
      <c r="Z9" s="9">
        <v>38.197000000000003</v>
      </c>
      <c r="AA9" s="9">
        <v>27.495999999999999</v>
      </c>
      <c r="AB9" s="9">
        <v>34.408999999999999</v>
      </c>
      <c r="AC9" s="9">
        <v>31</v>
      </c>
      <c r="AD9" s="9">
        <v>35.209000000000003</v>
      </c>
      <c r="AE9" s="9">
        <v>27.146999999999998</v>
      </c>
      <c r="AF9" s="9">
        <v>32.432000000000002</v>
      </c>
      <c r="AG9" s="9">
        <v>26.442</v>
      </c>
      <c r="AH9" s="26">
        <v>29.817</v>
      </c>
      <c r="AI9" s="4">
        <v>31.047000000000001</v>
      </c>
      <c r="AJ9" s="4">
        <v>27.693000000000001</v>
      </c>
      <c r="AK9" s="4">
        <v>38.347999999999999</v>
      </c>
      <c r="AL9" s="4">
        <v>47.137</v>
      </c>
      <c r="AM9" s="4">
        <v>36.290999999999997</v>
      </c>
    </row>
    <row r="10" spans="1:54" ht="14.4" x14ac:dyDescent="0.3">
      <c r="A10" s="40">
        <v>44621</v>
      </c>
      <c r="B10">
        <v>60.92</v>
      </c>
      <c r="C10">
        <v>142.47999999999999</v>
      </c>
      <c r="D10" s="10">
        <v>77</v>
      </c>
      <c r="E10" s="10">
        <v>87.126999999999995</v>
      </c>
      <c r="F10" s="10">
        <v>98.563999999999993</v>
      </c>
      <c r="G10" s="10">
        <v>58.512</v>
      </c>
      <c r="H10" s="9">
        <v>59.207999999999998</v>
      </c>
      <c r="I10" s="9">
        <v>218.304</v>
      </c>
      <c r="J10" s="9">
        <v>65.128</v>
      </c>
      <c r="K10" s="9">
        <v>75.582999999999998</v>
      </c>
      <c r="L10" s="9">
        <v>111.57</v>
      </c>
      <c r="M10" s="9">
        <v>72.688999999999993</v>
      </c>
      <c r="N10" s="9">
        <v>60.304000000000002</v>
      </c>
      <c r="O10" s="9">
        <v>118.018</v>
      </c>
      <c r="P10" s="9">
        <v>98.731999999999999</v>
      </c>
      <c r="Q10" s="9">
        <v>95.846999999999994</v>
      </c>
      <c r="R10" s="9">
        <v>118.155</v>
      </c>
      <c r="S10" s="9">
        <v>85.566999999999993</v>
      </c>
      <c r="T10" s="9">
        <v>108.048</v>
      </c>
      <c r="U10" s="9">
        <v>79.997</v>
      </c>
      <c r="V10" s="9">
        <v>75.445999999999998</v>
      </c>
      <c r="W10" s="9">
        <v>62.545999999999999</v>
      </c>
      <c r="X10" s="9">
        <v>68.775000000000006</v>
      </c>
      <c r="Y10" s="9">
        <v>56.197000000000003</v>
      </c>
      <c r="Z10" s="9">
        <v>71.347999999999999</v>
      </c>
      <c r="AA10" s="9">
        <v>99.837000000000003</v>
      </c>
      <c r="AB10" s="9">
        <v>89.858000000000004</v>
      </c>
      <c r="AC10" s="9">
        <v>63.043999999999997</v>
      </c>
      <c r="AD10" s="9">
        <v>102.248</v>
      </c>
      <c r="AE10" s="9">
        <v>54.17</v>
      </c>
      <c r="AF10" s="9">
        <v>80.234999999999999</v>
      </c>
      <c r="AG10" s="9">
        <v>55.384</v>
      </c>
      <c r="AH10" s="26">
        <v>64.721000000000004</v>
      </c>
      <c r="AI10" s="4">
        <v>88.387</v>
      </c>
      <c r="AJ10" s="4">
        <v>66.513000000000005</v>
      </c>
      <c r="AK10" s="4">
        <v>77</v>
      </c>
      <c r="AL10" s="4">
        <v>96.944999999999993</v>
      </c>
      <c r="AM10" s="4">
        <v>75.742999999999995</v>
      </c>
    </row>
    <row r="11" spans="1:54" ht="14.4" x14ac:dyDescent="0.3">
      <c r="A11" s="40">
        <v>44652</v>
      </c>
      <c r="B11">
        <v>69.010000000000005</v>
      </c>
      <c r="C11">
        <v>207.44</v>
      </c>
      <c r="D11" s="10">
        <v>111</v>
      </c>
      <c r="E11" s="10">
        <v>95.14</v>
      </c>
      <c r="F11" s="10">
        <v>141.774</v>
      </c>
      <c r="G11" s="10">
        <v>115.81</v>
      </c>
      <c r="H11" s="9">
        <v>120.45399999999999</v>
      </c>
      <c r="I11" s="9">
        <v>327.38600000000002</v>
      </c>
      <c r="J11" s="9">
        <v>116.902</v>
      </c>
      <c r="K11" s="9">
        <v>111</v>
      </c>
      <c r="L11" s="9">
        <v>159.47499999999999</v>
      </c>
      <c r="M11" s="9">
        <v>120.968</v>
      </c>
      <c r="N11" s="9">
        <v>78.587000000000003</v>
      </c>
      <c r="O11" s="9">
        <v>106.482</v>
      </c>
      <c r="P11" s="9">
        <v>161.71299999999999</v>
      </c>
      <c r="Q11" s="9">
        <v>109.663</v>
      </c>
      <c r="R11" s="9">
        <v>94.757000000000005</v>
      </c>
      <c r="S11" s="9">
        <v>131.37200000000001</v>
      </c>
      <c r="T11" s="9">
        <v>126.264</v>
      </c>
      <c r="U11" s="9">
        <v>140.24199999999999</v>
      </c>
      <c r="V11" s="9">
        <v>90.471999999999994</v>
      </c>
      <c r="W11" s="9">
        <v>93.218999999999994</v>
      </c>
      <c r="X11" s="9">
        <v>101.875</v>
      </c>
      <c r="Y11" s="9">
        <v>84.924000000000007</v>
      </c>
      <c r="Z11" s="9">
        <v>95.593000000000004</v>
      </c>
      <c r="AA11" s="9">
        <v>149.26599999999999</v>
      </c>
      <c r="AB11" s="9">
        <v>123.56399999999999</v>
      </c>
      <c r="AC11" s="9">
        <v>123.057</v>
      </c>
      <c r="AD11" s="9">
        <v>99.727000000000004</v>
      </c>
      <c r="AE11" s="9">
        <v>55.185000000000002</v>
      </c>
      <c r="AF11" s="9">
        <v>117.801</v>
      </c>
      <c r="AG11" s="9">
        <v>74.888999999999996</v>
      </c>
      <c r="AH11" s="26">
        <v>194.41300000000001</v>
      </c>
      <c r="AI11" s="4">
        <v>141.012</v>
      </c>
      <c r="AJ11" s="4">
        <v>67.626000000000005</v>
      </c>
      <c r="AK11" s="4">
        <v>95.653000000000006</v>
      </c>
      <c r="AL11" s="4">
        <v>90.248999999999995</v>
      </c>
      <c r="AM11" s="4">
        <v>77.849999999999994</v>
      </c>
    </row>
    <row r="12" spans="1:54" ht="14.4" x14ac:dyDescent="0.3">
      <c r="A12" s="40">
        <v>44682</v>
      </c>
      <c r="B12">
        <v>120.44</v>
      </c>
      <c r="C12">
        <v>417.99</v>
      </c>
      <c r="D12" s="10">
        <v>175</v>
      </c>
      <c r="E12" s="10">
        <v>297.697</v>
      </c>
      <c r="F12" s="10">
        <v>331.25799999999998</v>
      </c>
      <c r="G12" s="10">
        <v>266.80099999999999</v>
      </c>
      <c r="H12" s="9">
        <v>250.155</v>
      </c>
      <c r="I12" s="9">
        <v>508.45699999999999</v>
      </c>
      <c r="J12" s="9">
        <v>301.76100000000002</v>
      </c>
      <c r="K12" s="9">
        <v>124.31699999999999</v>
      </c>
      <c r="L12" s="9">
        <v>181.68299999999999</v>
      </c>
      <c r="M12" s="9">
        <v>90.686000000000007</v>
      </c>
      <c r="N12" s="9">
        <v>118.119</v>
      </c>
      <c r="O12" s="9">
        <v>138.22200000000001</v>
      </c>
      <c r="P12" s="9">
        <v>322.78199999999998</v>
      </c>
      <c r="Q12" s="9">
        <v>155.12799999999999</v>
      </c>
      <c r="R12" s="9">
        <v>159.42599999999999</v>
      </c>
      <c r="S12" s="9">
        <v>166.63</v>
      </c>
      <c r="T12" s="9">
        <v>427.16899999999998</v>
      </c>
      <c r="U12" s="9">
        <v>213.95099999999999</v>
      </c>
      <c r="V12" s="9">
        <v>290.20699999999999</v>
      </c>
      <c r="W12" s="9">
        <v>135.16999999999999</v>
      </c>
      <c r="X12" s="9">
        <v>179.38900000000001</v>
      </c>
      <c r="Y12" s="9">
        <v>60.963999999999999</v>
      </c>
      <c r="Z12" s="9">
        <v>88.100999999999999</v>
      </c>
      <c r="AA12" s="9">
        <v>116.94799999999999</v>
      </c>
      <c r="AB12" s="9">
        <v>247.95599999999999</v>
      </c>
      <c r="AC12" s="9">
        <v>233.75</v>
      </c>
      <c r="AD12" s="9">
        <v>227.93899999999999</v>
      </c>
      <c r="AE12" s="9">
        <v>137.84399999999999</v>
      </c>
      <c r="AF12" s="9">
        <v>175</v>
      </c>
      <c r="AG12" s="9">
        <v>56.768999999999998</v>
      </c>
      <c r="AH12" s="26">
        <v>324.024</v>
      </c>
      <c r="AI12" s="4">
        <v>151.63</v>
      </c>
      <c r="AJ12" s="4">
        <v>97.831000000000003</v>
      </c>
      <c r="AK12" s="4">
        <v>218.839</v>
      </c>
      <c r="AL12" s="4">
        <v>155.49299999999999</v>
      </c>
      <c r="AM12" s="4">
        <v>123.155</v>
      </c>
    </row>
    <row r="13" spans="1:54" ht="14.4" x14ac:dyDescent="0.3">
      <c r="A13" s="40">
        <v>44713</v>
      </c>
      <c r="B13">
        <v>156.21</v>
      </c>
      <c r="C13">
        <v>674.22</v>
      </c>
      <c r="D13" s="10">
        <v>300</v>
      </c>
      <c r="E13" s="10">
        <v>567.46900000000005</v>
      </c>
      <c r="F13" s="10">
        <v>876.91899999999998</v>
      </c>
      <c r="G13" s="10">
        <v>467.75</v>
      </c>
      <c r="H13" s="9">
        <v>244.00299999999999</v>
      </c>
      <c r="I13" s="9">
        <v>1109.748</v>
      </c>
      <c r="J13" s="9">
        <v>247.965</v>
      </c>
      <c r="K13" s="9">
        <v>135.18700000000001</v>
      </c>
      <c r="L13" s="9">
        <v>287.93099999999998</v>
      </c>
      <c r="M13" s="9">
        <v>259.87</v>
      </c>
      <c r="N13" s="9">
        <v>447.142</v>
      </c>
      <c r="O13" s="9">
        <v>60.965000000000003</v>
      </c>
      <c r="P13" s="9">
        <v>505.82900000000001</v>
      </c>
      <c r="Q13" s="9">
        <v>147.708</v>
      </c>
      <c r="R13" s="9">
        <v>611.62</v>
      </c>
      <c r="S13" s="9">
        <v>600.86500000000001</v>
      </c>
      <c r="T13" s="9">
        <v>829.81399999999996</v>
      </c>
      <c r="U13" s="9">
        <v>404.25599999999997</v>
      </c>
      <c r="V13" s="9">
        <v>638.053</v>
      </c>
      <c r="W13" s="9">
        <v>200.08799999999999</v>
      </c>
      <c r="X13" s="9">
        <v>158.46700000000001</v>
      </c>
      <c r="Y13" s="9">
        <v>198.93100000000001</v>
      </c>
      <c r="Z13" s="9">
        <v>290.20600000000002</v>
      </c>
      <c r="AA13" s="9">
        <v>233.404</v>
      </c>
      <c r="AB13" s="9">
        <v>437.98700000000002</v>
      </c>
      <c r="AC13" s="9">
        <v>305.12599999999998</v>
      </c>
      <c r="AD13" s="9">
        <v>84.108999999999995</v>
      </c>
      <c r="AE13" s="9">
        <v>347.97399999999999</v>
      </c>
      <c r="AF13" s="9">
        <v>521.04499999999996</v>
      </c>
      <c r="AG13" s="9">
        <v>228.03800000000001</v>
      </c>
      <c r="AH13" s="26">
        <v>590.71100000000001</v>
      </c>
      <c r="AI13" s="4">
        <v>179.46</v>
      </c>
      <c r="AJ13" s="4">
        <v>113.577</v>
      </c>
      <c r="AK13" s="4">
        <v>533.21</v>
      </c>
      <c r="AL13" s="4">
        <v>300</v>
      </c>
      <c r="AM13" s="4">
        <v>222.554</v>
      </c>
    </row>
    <row r="14" spans="1:54" ht="14.4" x14ac:dyDescent="0.3">
      <c r="A14" s="40">
        <v>44743</v>
      </c>
      <c r="B14">
        <v>69.290000000000006</v>
      </c>
      <c r="C14">
        <v>386.03</v>
      </c>
      <c r="D14" s="10">
        <v>192</v>
      </c>
      <c r="E14" s="10">
        <v>558.846</v>
      </c>
      <c r="F14" s="10">
        <v>572.20799999999997</v>
      </c>
      <c r="G14" s="10">
        <v>292.55599999999998</v>
      </c>
      <c r="H14" s="9">
        <v>93.388999999999996</v>
      </c>
      <c r="I14" s="9">
        <v>373.26</v>
      </c>
      <c r="J14" s="9">
        <v>91.563999999999993</v>
      </c>
      <c r="K14" s="9">
        <v>23.975999999999999</v>
      </c>
      <c r="L14" s="9">
        <v>167.21100000000001</v>
      </c>
      <c r="M14" s="9">
        <v>191.90899999999999</v>
      </c>
      <c r="N14" s="9">
        <v>218.97200000000001</v>
      </c>
      <c r="O14" s="9">
        <v>32.296999999999997</v>
      </c>
      <c r="P14" s="9">
        <v>279.47500000000002</v>
      </c>
      <c r="Q14" s="9">
        <v>27.678000000000001</v>
      </c>
      <c r="R14" s="9">
        <v>618.399</v>
      </c>
      <c r="S14" s="9">
        <v>317.78399999999999</v>
      </c>
      <c r="T14" s="9">
        <v>349.95699999999999</v>
      </c>
      <c r="U14" s="9">
        <v>435.88400000000001</v>
      </c>
      <c r="V14" s="9">
        <v>398.19</v>
      </c>
      <c r="W14" s="9">
        <v>64.153999999999996</v>
      </c>
      <c r="X14" s="9">
        <v>39.198999999999998</v>
      </c>
      <c r="Y14" s="9">
        <v>90.509</v>
      </c>
      <c r="Z14" s="9">
        <v>114.15900000000001</v>
      </c>
      <c r="AA14" s="9">
        <v>192</v>
      </c>
      <c r="AB14" s="9">
        <v>306.84100000000001</v>
      </c>
      <c r="AC14" s="9">
        <v>82.61</v>
      </c>
      <c r="AD14" s="9">
        <v>10.260999999999999</v>
      </c>
      <c r="AE14" s="9">
        <v>262.72199999999998</v>
      </c>
      <c r="AF14" s="9">
        <v>402.44499999999999</v>
      </c>
      <c r="AG14" s="9">
        <v>206.36199999999999</v>
      </c>
      <c r="AH14" s="26">
        <v>817.92600000000004</v>
      </c>
      <c r="AI14" s="4">
        <v>75.25</v>
      </c>
      <c r="AJ14" s="4">
        <v>39.341999999999999</v>
      </c>
      <c r="AK14" s="4">
        <v>314.80700000000002</v>
      </c>
      <c r="AL14" s="4">
        <v>152.869</v>
      </c>
      <c r="AM14" s="4">
        <v>87.361999999999995</v>
      </c>
    </row>
    <row r="15" spans="1:54" ht="14.4" x14ac:dyDescent="0.3">
      <c r="A15" s="40">
        <v>44774</v>
      </c>
      <c r="B15">
        <v>33.17</v>
      </c>
      <c r="C15">
        <v>149.97999999999999</v>
      </c>
      <c r="D15" s="10">
        <v>68</v>
      </c>
      <c r="E15" s="10">
        <v>233.83099999999999</v>
      </c>
      <c r="F15" s="10">
        <v>193.93299999999999</v>
      </c>
      <c r="G15" s="10">
        <v>101.88800000000001</v>
      </c>
      <c r="H15" s="9">
        <v>46.027000000000001</v>
      </c>
      <c r="I15" s="9">
        <v>127.858</v>
      </c>
      <c r="J15" s="9">
        <v>62.756999999999998</v>
      </c>
      <c r="K15" s="9">
        <v>24.292000000000002</v>
      </c>
      <c r="L15" s="9">
        <v>68</v>
      </c>
      <c r="M15" s="9">
        <v>60.168999999999997</v>
      </c>
      <c r="N15" s="9">
        <v>92.873999999999995</v>
      </c>
      <c r="O15" s="9">
        <v>21.056999999999999</v>
      </c>
      <c r="P15" s="9">
        <v>202.82499999999999</v>
      </c>
      <c r="Q15" s="9">
        <v>24.257999999999999</v>
      </c>
      <c r="R15" s="9">
        <v>187.78700000000001</v>
      </c>
      <c r="S15" s="9">
        <v>95.891000000000005</v>
      </c>
      <c r="T15" s="9">
        <v>166.584</v>
      </c>
      <c r="U15" s="9">
        <v>139.00700000000001</v>
      </c>
      <c r="V15" s="9">
        <v>130.376</v>
      </c>
      <c r="W15" s="9">
        <v>34.526000000000003</v>
      </c>
      <c r="X15" s="9">
        <v>25.658000000000001</v>
      </c>
      <c r="Y15" s="9">
        <v>39.451000000000001</v>
      </c>
      <c r="Z15" s="9">
        <v>43.643000000000001</v>
      </c>
      <c r="AA15" s="9">
        <v>71.853999999999999</v>
      </c>
      <c r="AB15" s="9">
        <v>94.480999999999995</v>
      </c>
      <c r="AC15" s="9">
        <v>45.673000000000002</v>
      </c>
      <c r="AD15" s="9">
        <v>28.756</v>
      </c>
      <c r="AE15" s="9">
        <v>73.912999999999997</v>
      </c>
      <c r="AF15" s="9">
        <v>122.27</v>
      </c>
      <c r="AG15" s="9">
        <v>64.608000000000004</v>
      </c>
      <c r="AH15" s="26">
        <v>215.74199999999999</v>
      </c>
      <c r="AI15" s="4">
        <v>31.312999999999999</v>
      </c>
      <c r="AJ15" s="4">
        <v>24.186</v>
      </c>
      <c r="AK15" s="4">
        <v>109.67700000000001</v>
      </c>
      <c r="AL15" s="4">
        <v>54.56</v>
      </c>
      <c r="AM15" s="4">
        <v>36.024000000000001</v>
      </c>
    </row>
    <row r="16" spans="1:54" ht="14.4" x14ac:dyDescent="0.3">
      <c r="A16" s="40">
        <v>44805</v>
      </c>
      <c r="B16">
        <v>24.24</v>
      </c>
      <c r="C16">
        <v>89.68</v>
      </c>
      <c r="D16" s="10">
        <v>46</v>
      </c>
      <c r="E16" s="10">
        <v>109.45399999999999</v>
      </c>
      <c r="F16" s="10">
        <v>98.146000000000001</v>
      </c>
      <c r="G16" s="10">
        <v>63.777000000000001</v>
      </c>
      <c r="H16" s="9">
        <v>42.9</v>
      </c>
      <c r="I16" s="9">
        <v>72.201999999999998</v>
      </c>
      <c r="J16" s="9">
        <v>37.686999999999998</v>
      </c>
      <c r="K16" s="9">
        <v>19.788</v>
      </c>
      <c r="L16" s="9">
        <v>46</v>
      </c>
      <c r="M16" s="9">
        <v>36.052999999999997</v>
      </c>
      <c r="N16" s="9">
        <v>65.897999999999996</v>
      </c>
      <c r="O16" s="9">
        <v>19.972999999999999</v>
      </c>
      <c r="P16" s="9">
        <v>73.98</v>
      </c>
      <c r="Q16" s="9">
        <v>19.57</v>
      </c>
      <c r="R16" s="9">
        <v>70.923000000000002</v>
      </c>
      <c r="S16" s="9">
        <v>52.792999999999999</v>
      </c>
      <c r="T16" s="9">
        <v>97.138999999999996</v>
      </c>
      <c r="U16" s="9">
        <v>56.959000000000003</v>
      </c>
      <c r="V16" s="9">
        <v>83.613</v>
      </c>
      <c r="W16" s="9">
        <v>38.662999999999997</v>
      </c>
      <c r="X16" s="9">
        <v>20.393000000000001</v>
      </c>
      <c r="Y16" s="9">
        <v>33.262</v>
      </c>
      <c r="Z16" s="9">
        <v>37.554000000000002</v>
      </c>
      <c r="AA16" s="9">
        <v>53.387</v>
      </c>
      <c r="AB16" s="9">
        <v>49.116</v>
      </c>
      <c r="AC16" s="9">
        <v>34.396000000000001</v>
      </c>
      <c r="AD16" s="9">
        <v>23.297999999999998</v>
      </c>
      <c r="AE16" s="9">
        <v>52.709000000000003</v>
      </c>
      <c r="AF16" s="9">
        <v>51.609000000000002</v>
      </c>
      <c r="AG16" s="9">
        <v>37.898000000000003</v>
      </c>
      <c r="AH16" s="26">
        <v>85.322999999999993</v>
      </c>
      <c r="AI16" s="4">
        <v>21.709</v>
      </c>
      <c r="AJ16" s="4">
        <v>26.15</v>
      </c>
      <c r="AK16" s="4">
        <v>71.48</v>
      </c>
      <c r="AL16" s="4">
        <v>34.408999999999999</v>
      </c>
      <c r="AM16" s="4">
        <v>22.454000000000001</v>
      </c>
    </row>
    <row r="17" spans="1:39" ht="14.4" x14ac:dyDescent="0.3">
      <c r="A17" s="40">
        <v>44835</v>
      </c>
      <c r="B17">
        <v>32.15</v>
      </c>
      <c r="C17">
        <v>86.24</v>
      </c>
      <c r="D17" s="10">
        <v>50.96</v>
      </c>
      <c r="E17" s="10">
        <v>174.73099999999999</v>
      </c>
      <c r="F17" s="10">
        <v>104.286</v>
      </c>
      <c r="G17" s="10">
        <v>80.385999999999996</v>
      </c>
      <c r="H17" s="9">
        <v>54.732999999999997</v>
      </c>
      <c r="I17" s="9">
        <v>88.930999999999997</v>
      </c>
      <c r="J17" s="9">
        <v>33.881</v>
      </c>
      <c r="K17" s="9">
        <v>24.66</v>
      </c>
      <c r="L17" s="9">
        <v>49.201999999999998</v>
      </c>
      <c r="M17" s="9">
        <v>53.343000000000004</v>
      </c>
      <c r="N17" s="9">
        <v>48.582999999999998</v>
      </c>
      <c r="O17" s="9">
        <v>23.294</v>
      </c>
      <c r="P17" s="9">
        <v>69.036000000000001</v>
      </c>
      <c r="Q17" s="9">
        <v>51.606000000000002</v>
      </c>
      <c r="R17" s="9">
        <v>69.033000000000001</v>
      </c>
      <c r="S17" s="9">
        <v>57.267000000000003</v>
      </c>
      <c r="T17" s="9">
        <v>99.042000000000002</v>
      </c>
      <c r="U17" s="9">
        <v>64.736000000000004</v>
      </c>
      <c r="V17" s="9">
        <v>62.878</v>
      </c>
      <c r="W17" s="9">
        <v>42.59</v>
      </c>
      <c r="X17" s="9">
        <v>26.896999999999998</v>
      </c>
      <c r="Y17" s="9">
        <v>41.014000000000003</v>
      </c>
      <c r="Z17" s="9">
        <v>33.799999999999997</v>
      </c>
      <c r="AA17" s="9">
        <v>58.268999999999998</v>
      </c>
      <c r="AB17" s="9">
        <v>53.567</v>
      </c>
      <c r="AC17" s="9">
        <v>60.527000000000001</v>
      </c>
      <c r="AD17" s="9">
        <v>56.957999999999998</v>
      </c>
      <c r="AE17" s="9">
        <v>49.594999999999999</v>
      </c>
      <c r="AF17" s="9">
        <v>59.945999999999998</v>
      </c>
      <c r="AG17" s="9">
        <v>35.929000000000002</v>
      </c>
      <c r="AH17" s="26">
        <v>85.686999999999998</v>
      </c>
      <c r="AI17" s="4">
        <v>29.22</v>
      </c>
      <c r="AJ17" s="4">
        <v>50.814</v>
      </c>
      <c r="AK17" s="4">
        <v>131.53299999999999</v>
      </c>
      <c r="AL17" s="4">
        <v>44.65</v>
      </c>
      <c r="AM17" s="4">
        <v>39.582999999999998</v>
      </c>
    </row>
    <row r="18" spans="1:39" ht="14.4" x14ac:dyDescent="0.3">
      <c r="A18" s="40">
        <v>44866</v>
      </c>
      <c r="B18">
        <v>38.11</v>
      </c>
      <c r="C18">
        <v>64.56</v>
      </c>
      <c r="D18" s="10">
        <v>48.54</v>
      </c>
      <c r="E18" s="10">
        <v>88.478999999999999</v>
      </c>
      <c r="F18" s="10">
        <v>87.792000000000002</v>
      </c>
      <c r="G18" s="10">
        <v>59.25</v>
      </c>
      <c r="H18" s="9">
        <v>56.639000000000003</v>
      </c>
      <c r="I18" s="9">
        <v>79.671999999999997</v>
      </c>
      <c r="J18" s="9">
        <v>38.319000000000003</v>
      </c>
      <c r="K18" s="9">
        <v>33.460999999999999</v>
      </c>
      <c r="L18" s="9">
        <v>47.612000000000002</v>
      </c>
      <c r="M18" s="9">
        <v>49.514000000000003</v>
      </c>
      <c r="N18" s="9">
        <v>58.277000000000001</v>
      </c>
      <c r="O18" s="9">
        <v>30.334</v>
      </c>
      <c r="P18" s="9">
        <v>62.356000000000002</v>
      </c>
      <c r="Q18" s="9">
        <v>43.969000000000001</v>
      </c>
      <c r="R18" s="9">
        <v>65.602999999999994</v>
      </c>
      <c r="S18" s="9">
        <v>63.404000000000003</v>
      </c>
      <c r="T18" s="9">
        <v>73.084999999999994</v>
      </c>
      <c r="U18" s="9">
        <v>58.494</v>
      </c>
      <c r="V18" s="9">
        <v>59.634</v>
      </c>
      <c r="W18" s="9">
        <v>40.433999999999997</v>
      </c>
      <c r="X18" s="9">
        <v>40.180999999999997</v>
      </c>
      <c r="Y18" s="9">
        <v>37.493000000000002</v>
      </c>
      <c r="Z18" s="9">
        <v>38.665999999999997</v>
      </c>
      <c r="AA18" s="9">
        <v>81.019000000000005</v>
      </c>
      <c r="AB18" s="9">
        <v>53.677</v>
      </c>
      <c r="AC18" s="9">
        <v>51.356999999999999</v>
      </c>
      <c r="AD18" s="9">
        <v>47.011000000000003</v>
      </c>
      <c r="AE18" s="9">
        <v>54.064999999999998</v>
      </c>
      <c r="AF18" s="9">
        <v>61.613999999999997</v>
      </c>
      <c r="AG18" s="9">
        <v>43.088999999999999</v>
      </c>
      <c r="AH18" s="26">
        <v>76.421999999999997</v>
      </c>
      <c r="AI18" s="4">
        <v>42.116999999999997</v>
      </c>
      <c r="AJ18" s="4">
        <v>38.933999999999997</v>
      </c>
      <c r="AK18" s="4">
        <v>74.61</v>
      </c>
      <c r="AL18" s="4">
        <v>47.353999999999999</v>
      </c>
      <c r="AM18" s="4">
        <v>49.279000000000003</v>
      </c>
    </row>
    <row r="19" spans="1:39" ht="14.4" x14ac:dyDescent="0.3">
      <c r="A19" s="40">
        <v>44896</v>
      </c>
      <c r="B19">
        <v>29.3</v>
      </c>
      <c r="C19">
        <v>39.6</v>
      </c>
      <c r="D19" s="10">
        <v>33.1</v>
      </c>
      <c r="E19" s="10">
        <v>70.531000000000006</v>
      </c>
      <c r="F19" s="10">
        <v>69.626999999999995</v>
      </c>
      <c r="G19" s="10">
        <v>49.694000000000003</v>
      </c>
      <c r="H19" s="9">
        <v>41.168999999999997</v>
      </c>
      <c r="I19" s="9">
        <v>65.900000000000006</v>
      </c>
      <c r="J19" s="9">
        <v>35.472000000000001</v>
      </c>
      <c r="K19" s="9">
        <v>28.192</v>
      </c>
      <c r="L19" s="9">
        <v>42.014000000000003</v>
      </c>
      <c r="M19" s="9">
        <v>38.924999999999997</v>
      </c>
      <c r="N19" s="9">
        <v>49.32</v>
      </c>
      <c r="O19" s="9">
        <v>26.219000000000001</v>
      </c>
      <c r="P19" s="9">
        <v>52.988999999999997</v>
      </c>
      <c r="Q19" s="9">
        <v>33.399000000000001</v>
      </c>
      <c r="R19" s="9">
        <v>65.483000000000004</v>
      </c>
      <c r="S19" s="9">
        <v>61.53</v>
      </c>
      <c r="T19" s="9">
        <v>60.633000000000003</v>
      </c>
      <c r="U19" s="9">
        <v>52.261000000000003</v>
      </c>
      <c r="V19" s="9">
        <v>53.557000000000002</v>
      </c>
      <c r="W19" s="9">
        <v>32.158000000000001</v>
      </c>
      <c r="X19" s="9">
        <v>32.299999999999997</v>
      </c>
      <c r="Y19" s="9">
        <v>31.023</v>
      </c>
      <c r="Z19" s="9">
        <v>33.606000000000002</v>
      </c>
      <c r="AA19" s="9">
        <v>47.701000000000001</v>
      </c>
      <c r="AB19" s="9">
        <v>48.298000000000002</v>
      </c>
      <c r="AC19" s="9">
        <v>43.613</v>
      </c>
      <c r="AD19" s="9">
        <v>33.441000000000003</v>
      </c>
      <c r="AE19" s="9">
        <v>44.908999999999999</v>
      </c>
      <c r="AF19" s="9">
        <v>50.314</v>
      </c>
      <c r="AG19" s="9">
        <v>37.551000000000002</v>
      </c>
      <c r="AH19" s="26">
        <v>65.448999999999998</v>
      </c>
      <c r="AI19" s="4">
        <v>35.097999999999999</v>
      </c>
      <c r="AJ19" s="4">
        <v>30.83</v>
      </c>
      <c r="AK19" s="4">
        <v>58.216999999999999</v>
      </c>
      <c r="AL19" s="4">
        <v>42.822000000000003</v>
      </c>
      <c r="AM19" s="4">
        <v>42.259</v>
      </c>
    </row>
    <row r="20" spans="1:39" ht="14.4" x14ac:dyDescent="0.3">
      <c r="A20" s="40">
        <v>44927</v>
      </c>
      <c r="B20">
        <v>35.700000000000003</v>
      </c>
      <c r="C20">
        <v>45.8</v>
      </c>
      <c r="D20" s="10">
        <v>40.1</v>
      </c>
      <c r="E20" s="10">
        <v>64.272000000000006</v>
      </c>
      <c r="F20" s="10">
        <v>61.433999999999997</v>
      </c>
      <c r="G20" s="10">
        <v>44.19</v>
      </c>
      <c r="H20" s="9">
        <v>33.768000000000001</v>
      </c>
      <c r="I20" s="9">
        <v>56.786000000000001</v>
      </c>
      <c r="J20" s="9">
        <v>31.242999999999999</v>
      </c>
      <c r="K20" s="9">
        <v>25.361000000000001</v>
      </c>
      <c r="L20" s="9">
        <v>37.488</v>
      </c>
      <c r="M20" s="9">
        <v>33.140999999999998</v>
      </c>
      <c r="N20" s="9">
        <v>42.642000000000003</v>
      </c>
      <c r="O20" s="9">
        <v>23.962</v>
      </c>
      <c r="P20" s="9">
        <v>47.948999999999998</v>
      </c>
      <c r="Q20" s="9">
        <v>31.152999999999999</v>
      </c>
      <c r="R20" s="9">
        <v>55.033999999999999</v>
      </c>
      <c r="S20" s="9">
        <v>75.257999999999996</v>
      </c>
      <c r="T20" s="9">
        <v>53.515000000000001</v>
      </c>
      <c r="U20" s="9">
        <v>46.098999999999997</v>
      </c>
      <c r="V20" s="9">
        <v>48.512999999999998</v>
      </c>
      <c r="W20" s="9">
        <v>28.420999999999999</v>
      </c>
      <c r="X20" s="9">
        <v>27.428000000000001</v>
      </c>
      <c r="Y20" s="9">
        <v>27.835999999999999</v>
      </c>
      <c r="Z20" s="9">
        <v>30.542000000000002</v>
      </c>
      <c r="AA20" s="9">
        <v>41.652000000000001</v>
      </c>
      <c r="AB20" s="9">
        <v>49.112000000000002</v>
      </c>
      <c r="AC20" s="9">
        <v>40.789000000000001</v>
      </c>
      <c r="AD20" s="9">
        <v>28.033999999999999</v>
      </c>
      <c r="AE20" s="9">
        <v>41.322000000000003</v>
      </c>
      <c r="AF20" s="9">
        <v>44.161000000000001</v>
      </c>
      <c r="AG20" s="9">
        <v>34.625999999999998</v>
      </c>
      <c r="AH20" s="26">
        <v>60.713999999999999</v>
      </c>
      <c r="AI20" s="4">
        <v>29.632999999999999</v>
      </c>
      <c r="AJ20" s="4">
        <v>27.902999999999999</v>
      </c>
      <c r="AK20" s="4">
        <v>54.16</v>
      </c>
      <c r="AL20" s="4">
        <v>46.67</v>
      </c>
      <c r="AM20" s="4">
        <v>38.290999999999997</v>
      </c>
    </row>
    <row r="21" spans="1:39" ht="14.4" x14ac:dyDescent="0.3">
      <c r="A21" s="40">
        <v>44958</v>
      </c>
      <c r="B21">
        <v>39.9</v>
      </c>
      <c r="C21">
        <v>49.2</v>
      </c>
      <c r="D21" s="10">
        <v>43.6</v>
      </c>
      <c r="E21" s="10">
        <v>61.628999999999998</v>
      </c>
      <c r="F21" s="10">
        <v>56.317999999999998</v>
      </c>
      <c r="G21" s="10">
        <v>42.345999999999997</v>
      </c>
      <c r="H21" s="9">
        <v>97.978999999999999</v>
      </c>
      <c r="I21" s="9">
        <v>55.543999999999997</v>
      </c>
      <c r="J21" s="9">
        <v>31.414000000000001</v>
      </c>
      <c r="K21" s="9">
        <v>28.146000000000001</v>
      </c>
      <c r="L21" s="9">
        <v>35.061</v>
      </c>
      <c r="M21" s="9">
        <v>39.140999999999998</v>
      </c>
      <c r="N21" s="9">
        <v>42.204999999999998</v>
      </c>
      <c r="O21" s="9">
        <v>26.722000000000001</v>
      </c>
      <c r="P21" s="9">
        <v>45.375999999999998</v>
      </c>
      <c r="Q21" s="9">
        <v>48.768999999999998</v>
      </c>
      <c r="R21" s="9">
        <v>66.031000000000006</v>
      </c>
      <c r="S21" s="9">
        <v>58.072000000000003</v>
      </c>
      <c r="T21" s="9">
        <v>49.826999999999998</v>
      </c>
      <c r="U21" s="9">
        <v>45.673000000000002</v>
      </c>
      <c r="V21" s="9">
        <v>53.017000000000003</v>
      </c>
      <c r="W21" s="9">
        <v>29.152999999999999</v>
      </c>
      <c r="X21" s="9">
        <v>28.178999999999998</v>
      </c>
      <c r="Y21" s="9">
        <v>40.094999999999999</v>
      </c>
      <c r="Z21" s="9">
        <v>32.259</v>
      </c>
      <c r="AA21" s="9">
        <v>41.137999999999998</v>
      </c>
      <c r="AB21" s="9">
        <v>45.762999999999998</v>
      </c>
      <c r="AC21" s="9">
        <v>43.942</v>
      </c>
      <c r="AD21" s="9">
        <v>27.896000000000001</v>
      </c>
      <c r="AE21" s="9">
        <v>41.037999999999997</v>
      </c>
      <c r="AF21" s="9">
        <v>41.594999999999999</v>
      </c>
      <c r="AG21" s="9">
        <v>34.524000000000001</v>
      </c>
      <c r="AH21" s="26">
        <v>57.722999999999999</v>
      </c>
      <c r="AI21" s="4">
        <v>30.670999999999999</v>
      </c>
      <c r="AJ21" s="4">
        <v>38.268000000000001</v>
      </c>
      <c r="AK21" s="4">
        <v>63.718000000000004</v>
      </c>
      <c r="AL21" s="4">
        <v>42.494</v>
      </c>
      <c r="AM21" s="4">
        <v>40.649000000000001</v>
      </c>
    </row>
    <row r="22" spans="1:39" ht="14.4" x14ac:dyDescent="0.3">
      <c r="A22" s="40">
        <v>44986</v>
      </c>
      <c r="B22">
        <v>86.7</v>
      </c>
      <c r="C22">
        <v>110.1</v>
      </c>
      <c r="D22" s="10">
        <v>94.9</v>
      </c>
      <c r="E22" s="10">
        <v>116.65600000000001</v>
      </c>
      <c r="F22" s="10">
        <v>81.650000000000006</v>
      </c>
      <c r="G22" s="10">
        <v>69.837999999999994</v>
      </c>
      <c r="H22" s="9">
        <v>208.80500000000001</v>
      </c>
      <c r="I22" s="9">
        <v>86.238</v>
      </c>
      <c r="J22" s="9">
        <v>74.710999999999999</v>
      </c>
      <c r="K22" s="9">
        <v>101.479</v>
      </c>
      <c r="L22" s="9">
        <v>74.48</v>
      </c>
      <c r="M22" s="9">
        <v>59.936999999999998</v>
      </c>
      <c r="N22" s="9">
        <v>118.872</v>
      </c>
      <c r="O22" s="9">
        <v>84.048000000000002</v>
      </c>
      <c r="P22" s="9">
        <v>109.13500000000001</v>
      </c>
      <c r="Q22" s="9">
        <v>109.999</v>
      </c>
      <c r="R22" s="9">
        <v>101.01900000000001</v>
      </c>
      <c r="S22" s="9">
        <v>110.473</v>
      </c>
      <c r="T22" s="9">
        <v>97.46</v>
      </c>
      <c r="U22" s="9">
        <v>84.570999999999998</v>
      </c>
      <c r="V22" s="9">
        <v>78.012</v>
      </c>
      <c r="W22" s="9">
        <v>63.423999999999999</v>
      </c>
      <c r="X22" s="9">
        <v>52.960999999999999</v>
      </c>
      <c r="Y22" s="9">
        <v>65.921999999999997</v>
      </c>
      <c r="Z22" s="9">
        <v>96.715999999999994</v>
      </c>
      <c r="AA22" s="9">
        <v>86.387</v>
      </c>
      <c r="AB22" s="9">
        <v>73.346000000000004</v>
      </c>
      <c r="AC22" s="9">
        <v>99.885000000000005</v>
      </c>
      <c r="AD22" s="9">
        <v>49.720999999999997</v>
      </c>
      <c r="AE22" s="9">
        <v>81.519000000000005</v>
      </c>
      <c r="AF22" s="9">
        <v>66.984999999999999</v>
      </c>
      <c r="AG22" s="9">
        <v>63.421999999999997</v>
      </c>
      <c r="AH22" s="26">
        <v>112.18600000000001</v>
      </c>
      <c r="AI22" s="4">
        <v>62.79</v>
      </c>
      <c r="AJ22" s="4">
        <v>69.774000000000001</v>
      </c>
      <c r="AK22" s="4">
        <v>107.65600000000001</v>
      </c>
      <c r="AL22" s="4">
        <v>75.665000000000006</v>
      </c>
      <c r="AM22" s="4">
        <v>81.494</v>
      </c>
    </row>
    <row r="23" spans="1:39" ht="14.4" x14ac:dyDescent="0.3">
      <c r="A23" s="40">
        <v>45017</v>
      </c>
      <c r="B23">
        <v>98.2</v>
      </c>
      <c r="C23">
        <v>160.30000000000001</v>
      </c>
      <c r="D23" s="10">
        <v>125.3</v>
      </c>
      <c r="E23" s="10">
        <v>166.92400000000001</v>
      </c>
      <c r="F23" s="10">
        <v>147.83099999999999</v>
      </c>
      <c r="G23" s="10">
        <v>141.821</v>
      </c>
      <c r="H23" s="9">
        <v>330.82600000000002</v>
      </c>
      <c r="I23" s="9">
        <v>145.38200000000001</v>
      </c>
      <c r="J23" s="9">
        <v>119.197</v>
      </c>
      <c r="K23" s="9">
        <v>151.953</v>
      </c>
      <c r="L23" s="9">
        <v>130.73400000000001</v>
      </c>
      <c r="M23" s="9">
        <v>82.725999999999999</v>
      </c>
      <c r="N23" s="9">
        <v>118.964</v>
      </c>
      <c r="O23" s="9">
        <v>160.93899999999999</v>
      </c>
      <c r="P23" s="9">
        <v>139.845</v>
      </c>
      <c r="Q23" s="9">
        <v>94.024000000000001</v>
      </c>
      <c r="R23" s="9">
        <v>157.22900000000001</v>
      </c>
      <c r="S23" s="9">
        <v>136.346</v>
      </c>
      <c r="T23" s="9">
        <v>164.08799999999999</v>
      </c>
      <c r="U23" s="9">
        <v>106.056</v>
      </c>
      <c r="V23" s="9">
        <v>113.45399999999999</v>
      </c>
      <c r="W23" s="9">
        <v>97.26</v>
      </c>
      <c r="X23" s="9">
        <v>85.863</v>
      </c>
      <c r="Y23" s="9">
        <v>92.98</v>
      </c>
      <c r="Z23" s="9">
        <v>155.52000000000001</v>
      </c>
      <c r="AA23" s="9">
        <v>125.70699999999999</v>
      </c>
      <c r="AB23" s="9">
        <v>137.62899999999999</v>
      </c>
      <c r="AC23" s="9">
        <v>101.69499999999999</v>
      </c>
      <c r="AD23" s="9">
        <v>54.238999999999997</v>
      </c>
      <c r="AE23" s="9">
        <v>119.21599999999999</v>
      </c>
      <c r="AF23" s="9">
        <v>86.983000000000004</v>
      </c>
      <c r="AG23" s="9">
        <v>196.96299999999999</v>
      </c>
      <c r="AH23" s="26">
        <v>191.035</v>
      </c>
      <c r="AI23" s="4">
        <v>66.399000000000001</v>
      </c>
      <c r="AJ23" s="4">
        <v>92.445999999999998</v>
      </c>
      <c r="AK23" s="4">
        <v>113.209</v>
      </c>
      <c r="AL23" s="4">
        <v>83.472999999999999</v>
      </c>
      <c r="AM23" s="4">
        <v>91.494</v>
      </c>
    </row>
    <row r="24" spans="1:39" ht="14.4" x14ac:dyDescent="0.3">
      <c r="A24" s="40">
        <v>45047</v>
      </c>
      <c r="B24">
        <v>171.4</v>
      </c>
      <c r="C24">
        <v>323</v>
      </c>
      <c r="D24" s="10">
        <v>246.2</v>
      </c>
      <c r="E24" s="10">
        <v>372.69200000000001</v>
      </c>
      <c r="F24" s="10">
        <v>367.75799999999998</v>
      </c>
      <c r="G24" s="10">
        <v>334.29</v>
      </c>
      <c r="H24" s="9">
        <v>509.12700000000001</v>
      </c>
      <c r="I24" s="9">
        <v>392.762</v>
      </c>
      <c r="J24" s="9">
        <v>163.04300000000001</v>
      </c>
      <c r="K24" s="9">
        <v>166.25399999999999</v>
      </c>
      <c r="L24" s="9">
        <v>106.098</v>
      </c>
      <c r="M24" s="9">
        <v>129.03299999999999</v>
      </c>
      <c r="N24" s="9">
        <v>200.78100000000001</v>
      </c>
      <c r="O24" s="9">
        <v>299.32</v>
      </c>
      <c r="P24" s="9">
        <v>242.476</v>
      </c>
      <c r="Q24" s="9">
        <v>152.00899999999999</v>
      </c>
      <c r="R24" s="9">
        <v>243.63200000000001</v>
      </c>
      <c r="S24" s="9">
        <v>460.06599999999997</v>
      </c>
      <c r="T24" s="9">
        <v>261.19799999999998</v>
      </c>
      <c r="U24" s="9">
        <v>338.30500000000001</v>
      </c>
      <c r="V24" s="9">
        <v>195.40600000000001</v>
      </c>
      <c r="W24" s="9">
        <v>163.489</v>
      </c>
      <c r="X24" s="9">
        <v>62.359000000000002</v>
      </c>
      <c r="Y24" s="9">
        <v>79.941999999999993</v>
      </c>
      <c r="Z24" s="9">
        <v>133.363</v>
      </c>
      <c r="AA24" s="9">
        <v>257.12299999999999</v>
      </c>
      <c r="AB24" s="9">
        <v>296.363</v>
      </c>
      <c r="AC24" s="9">
        <v>217.191</v>
      </c>
      <c r="AD24" s="9">
        <v>130.96600000000001</v>
      </c>
      <c r="AE24" s="9">
        <v>192.80799999999999</v>
      </c>
      <c r="AF24" s="9">
        <v>66.274000000000001</v>
      </c>
      <c r="AG24" s="9">
        <v>332.35700000000003</v>
      </c>
      <c r="AH24" s="26">
        <v>242.36699999999999</v>
      </c>
      <c r="AI24" s="4">
        <v>90.605000000000004</v>
      </c>
      <c r="AJ24" s="4">
        <v>200.845</v>
      </c>
      <c r="AK24" s="4">
        <v>240.63900000000001</v>
      </c>
      <c r="AL24" s="4">
        <v>145.429</v>
      </c>
      <c r="AM24" s="4">
        <v>278.01499999999999</v>
      </c>
    </row>
    <row r="25" spans="1:39" ht="14.4" x14ac:dyDescent="0.3">
      <c r="A25" s="40">
        <v>45078</v>
      </c>
      <c r="B25">
        <v>222.3</v>
      </c>
      <c r="C25">
        <v>521</v>
      </c>
      <c r="D25" s="10">
        <v>359.9</v>
      </c>
      <c r="E25" s="10">
        <v>1012.683</v>
      </c>
      <c r="F25" s="10">
        <v>585.47299999999996</v>
      </c>
      <c r="G25" s="10">
        <v>291.05799999999999</v>
      </c>
      <c r="H25" s="9">
        <v>1117.646</v>
      </c>
      <c r="I25" s="9">
        <v>285.18599999999998</v>
      </c>
      <c r="J25" s="9">
        <v>182.90799999999999</v>
      </c>
      <c r="K25" s="9">
        <v>273.13299999999998</v>
      </c>
      <c r="L25" s="9">
        <v>300.024</v>
      </c>
      <c r="M25" s="9">
        <v>477.54</v>
      </c>
      <c r="N25" s="9">
        <v>87.221000000000004</v>
      </c>
      <c r="O25" s="9">
        <v>493.64600000000002</v>
      </c>
      <c r="P25" s="9">
        <v>210.61199999999999</v>
      </c>
      <c r="Q25" s="9">
        <v>589.58000000000004</v>
      </c>
      <c r="R25" s="9">
        <v>698.68299999999999</v>
      </c>
      <c r="S25" s="9">
        <v>868.77499999999998</v>
      </c>
      <c r="T25" s="9">
        <v>482.48200000000003</v>
      </c>
      <c r="U25" s="9">
        <v>766.601</v>
      </c>
      <c r="V25" s="9">
        <v>261.97399999999999</v>
      </c>
      <c r="W25" s="9">
        <v>167.726</v>
      </c>
      <c r="X25" s="9">
        <v>203.459</v>
      </c>
      <c r="Y25" s="9">
        <v>273.73399999999998</v>
      </c>
      <c r="Z25" s="9">
        <v>259.85700000000003</v>
      </c>
      <c r="AA25" s="9">
        <v>465.77</v>
      </c>
      <c r="AB25" s="9">
        <v>347.50400000000002</v>
      </c>
      <c r="AC25" s="9">
        <v>87.066999999999993</v>
      </c>
      <c r="AD25" s="9">
        <v>335.14400000000001</v>
      </c>
      <c r="AE25" s="9">
        <v>554.92499999999995</v>
      </c>
      <c r="AF25" s="9">
        <v>291.58499999999998</v>
      </c>
      <c r="AG25" s="9">
        <v>667.37099999999998</v>
      </c>
      <c r="AH25" s="26">
        <v>228.21600000000001</v>
      </c>
      <c r="AI25" s="4">
        <v>111.7</v>
      </c>
      <c r="AJ25" s="4">
        <v>515.00800000000004</v>
      </c>
      <c r="AK25" s="4">
        <v>371.09199999999998</v>
      </c>
      <c r="AL25" s="4">
        <v>228.46100000000001</v>
      </c>
      <c r="AM25" s="4">
        <v>562.87599999999998</v>
      </c>
    </row>
    <row r="26" spans="1:39" ht="14.4" x14ac:dyDescent="0.3">
      <c r="A26" s="40">
        <v>45108</v>
      </c>
      <c r="B26">
        <v>98.6</v>
      </c>
      <c r="C26">
        <v>298.3</v>
      </c>
      <c r="D26" s="10">
        <v>184.4</v>
      </c>
      <c r="E26" s="10">
        <v>601.97500000000002</v>
      </c>
      <c r="F26" s="10">
        <v>319.31099999999998</v>
      </c>
      <c r="G26" s="10">
        <v>107.616</v>
      </c>
      <c r="H26" s="9">
        <v>373.35700000000003</v>
      </c>
      <c r="I26" s="9">
        <v>103.92100000000001</v>
      </c>
      <c r="J26" s="9">
        <v>31.495000000000001</v>
      </c>
      <c r="K26" s="9">
        <v>164.49799999999999</v>
      </c>
      <c r="L26" s="9">
        <v>200.11799999999999</v>
      </c>
      <c r="M26" s="9">
        <v>221.94499999999999</v>
      </c>
      <c r="N26" s="9">
        <v>44.548999999999999</v>
      </c>
      <c r="O26" s="9">
        <v>279.84699999999998</v>
      </c>
      <c r="P26" s="9">
        <v>42.055</v>
      </c>
      <c r="Q26" s="9">
        <v>601.30899999999997</v>
      </c>
      <c r="R26" s="9">
        <v>336.83</v>
      </c>
      <c r="S26" s="9">
        <v>369.452</v>
      </c>
      <c r="T26" s="9">
        <v>458.822</v>
      </c>
      <c r="U26" s="9">
        <v>419.47800000000001</v>
      </c>
      <c r="V26" s="9">
        <v>79.933999999999997</v>
      </c>
      <c r="W26" s="9">
        <v>44.567999999999998</v>
      </c>
      <c r="X26" s="9">
        <v>91.522999999999996</v>
      </c>
      <c r="Y26" s="9">
        <v>110.426</v>
      </c>
      <c r="Z26" s="9">
        <v>195.839</v>
      </c>
      <c r="AA26" s="9">
        <v>338.92500000000001</v>
      </c>
      <c r="AB26" s="9">
        <v>89.906999999999996</v>
      </c>
      <c r="AC26" s="9">
        <v>12.625999999999999</v>
      </c>
      <c r="AD26" s="9">
        <v>256.63299999999998</v>
      </c>
      <c r="AE26" s="9">
        <v>421.52199999999999</v>
      </c>
      <c r="AF26" s="9">
        <v>228.94399999999999</v>
      </c>
      <c r="AG26" s="9">
        <v>841.12800000000004</v>
      </c>
      <c r="AH26" s="26">
        <v>90.328999999999994</v>
      </c>
      <c r="AI26" s="4">
        <v>42.698999999999998</v>
      </c>
      <c r="AJ26" s="4">
        <v>310.77199999999999</v>
      </c>
      <c r="AK26" s="4">
        <v>164.858</v>
      </c>
      <c r="AL26" s="4">
        <v>89.516000000000005</v>
      </c>
      <c r="AM26" s="4">
        <v>567.29</v>
      </c>
    </row>
    <row r="27" spans="1:39" ht="14.4" x14ac:dyDescent="0.3">
      <c r="A27" s="40">
        <v>45139</v>
      </c>
      <c r="B27">
        <v>47.2</v>
      </c>
      <c r="C27">
        <v>115.9</v>
      </c>
      <c r="D27" s="10">
        <v>80.400000000000006</v>
      </c>
      <c r="E27" s="10">
        <v>209.21799999999999</v>
      </c>
      <c r="F27" s="10">
        <v>116.244</v>
      </c>
      <c r="G27" s="10">
        <v>54.1</v>
      </c>
      <c r="H27" s="9">
        <v>131.54</v>
      </c>
      <c r="I27" s="9">
        <v>73.331999999999994</v>
      </c>
      <c r="J27" s="9">
        <v>29.081</v>
      </c>
      <c r="K27" s="9">
        <v>68.888999999999996</v>
      </c>
      <c r="L27" s="9">
        <v>64.900000000000006</v>
      </c>
      <c r="M27" s="9">
        <v>96.156999999999996</v>
      </c>
      <c r="N27" s="9">
        <v>28.196999999999999</v>
      </c>
      <c r="O27" s="9">
        <v>211.58</v>
      </c>
      <c r="P27" s="9">
        <v>36.392000000000003</v>
      </c>
      <c r="Q27" s="9">
        <v>190.321</v>
      </c>
      <c r="R27" s="9">
        <v>105.833</v>
      </c>
      <c r="S27" s="9">
        <v>176.93</v>
      </c>
      <c r="T27" s="9">
        <v>151.417</v>
      </c>
      <c r="U27" s="9">
        <v>140.13399999999999</v>
      </c>
      <c r="V27" s="9">
        <v>43.561</v>
      </c>
      <c r="W27" s="9">
        <v>25.719000000000001</v>
      </c>
      <c r="X27" s="9">
        <v>38.024999999999999</v>
      </c>
      <c r="Y27" s="9">
        <v>43.183</v>
      </c>
      <c r="Z27" s="9">
        <v>75.504999999999995</v>
      </c>
      <c r="AA27" s="9">
        <v>102.48099999999999</v>
      </c>
      <c r="AB27" s="9">
        <v>51.411000000000001</v>
      </c>
      <c r="AC27" s="9">
        <v>31.742000000000001</v>
      </c>
      <c r="AD27" s="9">
        <v>74.097999999999999</v>
      </c>
      <c r="AE27" s="9">
        <v>133.07</v>
      </c>
      <c r="AF27" s="9">
        <v>71.875</v>
      </c>
      <c r="AG27" s="9">
        <v>225.11199999999999</v>
      </c>
      <c r="AH27" s="26">
        <v>45.302</v>
      </c>
      <c r="AI27" s="4">
        <v>24.843</v>
      </c>
      <c r="AJ27" s="4">
        <v>110.93</v>
      </c>
      <c r="AK27" s="4">
        <v>61.944000000000003</v>
      </c>
      <c r="AL27" s="4">
        <v>38.51</v>
      </c>
      <c r="AM27" s="4">
        <v>255.89599999999999</v>
      </c>
    </row>
    <row r="28" spans="1:39" ht="14.4" x14ac:dyDescent="0.3">
      <c r="A28" s="40">
        <v>45170</v>
      </c>
      <c r="B28">
        <v>34.5</v>
      </c>
      <c r="C28">
        <v>69.3</v>
      </c>
      <c r="D28" s="10">
        <v>50.1</v>
      </c>
      <c r="E28" s="10">
        <v>114.657</v>
      </c>
      <c r="F28" s="10">
        <v>79.510000000000005</v>
      </c>
      <c r="G28" s="10">
        <v>51.652000000000001</v>
      </c>
      <c r="H28" s="9">
        <v>79.962999999999994</v>
      </c>
      <c r="I28" s="9">
        <v>49.337000000000003</v>
      </c>
      <c r="J28" s="9">
        <v>25.079000000000001</v>
      </c>
      <c r="K28" s="9">
        <v>48.945</v>
      </c>
      <c r="L28" s="9">
        <v>42.055999999999997</v>
      </c>
      <c r="M28" s="9">
        <v>73.396000000000001</v>
      </c>
      <c r="N28" s="9">
        <v>28.219000000000001</v>
      </c>
      <c r="O28" s="9">
        <v>82.744</v>
      </c>
      <c r="P28" s="9">
        <v>30.506</v>
      </c>
      <c r="Q28" s="9">
        <v>77.247</v>
      </c>
      <c r="R28" s="9">
        <v>63.62</v>
      </c>
      <c r="S28" s="9">
        <v>109.03400000000001</v>
      </c>
      <c r="T28" s="9">
        <v>68.771000000000001</v>
      </c>
      <c r="U28" s="9">
        <v>97.055999999999997</v>
      </c>
      <c r="V28" s="9">
        <v>51.383000000000003</v>
      </c>
      <c r="W28" s="9">
        <v>21.965</v>
      </c>
      <c r="X28" s="9">
        <v>35.728999999999999</v>
      </c>
      <c r="Y28" s="9">
        <v>39.994999999999997</v>
      </c>
      <c r="Z28" s="9">
        <v>60.439</v>
      </c>
      <c r="AA28" s="9">
        <v>56.405000000000001</v>
      </c>
      <c r="AB28" s="9">
        <v>41.661999999999999</v>
      </c>
      <c r="AC28" s="9">
        <v>28.236999999999998</v>
      </c>
      <c r="AD28" s="9">
        <v>56.819000000000003</v>
      </c>
      <c r="AE28" s="9">
        <v>58.896999999999998</v>
      </c>
      <c r="AF28" s="9">
        <v>45.88</v>
      </c>
      <c r="AG28" s="9">
        <v>95.593999999999994</v>
      </c>
      <c r="AH28" s="26">
        <v>34.106000000000002</v>
      </c>
      <c r="AI28" s="4">
        <v>28.774000000000001</v>
      </c>
      <c r="AJ28" s="4">
        <v>77.748999999999995</v>
      </c>
      <c r="AK28" s="4">
        <v>42.646999999999998</v>
      </c>
      <c r="AL28" s="4">
        <v>25.847999999999999</v>
      </c>
      <c r="AM28" s="4">
        <v>117.348</v>
      </c>
    </row>
    <row r="29" spans="1:39" ht="14.4" x14ac:dyDescent="0.3">
      <c r="A29" s="40">
        <v>45200</v>
      </c>
      <c r="B29">
        <v>32.15</v>
      </c>
      <c r="C29">
        <v>86.24</v>
      </c>
      <c r="D29" s="10">
        <v>50.96</v>
      </c>
      <c r="E29" s="10">
        <v>109.14400000000001</v>
      </c>
      <c r="F29" s="10">
        <v>88.423000000000002</v>
      </c>
      <c r="G29" s="10">
        <v>59.058</v>
      </c>
      <c r="H29" s="9">
        <v>88.721999999999994</v>
      </c>
      <c r="I29" s="9">
        <v>42.253</v>
      </c>
      <c r="J29" s="9">
        <v>27.54</v>
      </c>
      <c r="K29" s="9">
        <v>48.485999999999997</v>
      </c>
      <c r="L29" s="9">
        <v>55.161999999999999</v>
      </c>
      <c r="M29" s="9">
        <v>48.646999999999998</v>
      </c>
      <c r="N29" s="9">
        <v>27.61</v>
      </c>
      <c r="O29" s="9">
        <v>68.289000000000001</v>
      </c>
      <c r="P29" s="9">
        <v>58.604999999999997</v>
      </c>
      <c r="Q29" s="9">
        <v>67.852000000000004</v>
      </c>
      <c r="R29" s="9">
        <v>61.868000000000002</v>
      </c>
      <c r="S29" s="9">
        <v>102.24</v>
      </c>
      <c r="T29" s="9">
        <v>69.69</v>
      </c>
      <c r="U29" s="9">
        <v>66.007999999999996</v>
      </c>
      <c r="V29" s="9">
        <v>51.447000000000003</v>
      </c>
      <c r="W29" s="9">
        <v>26.14</v>
      </c>
      <c r="X29" s="9">
        <v>40.576999999999998</v>
      </c>
      <c r="Y29" s="9">
        <v>32.338000000000001</v>
      </c>
      <c r="Z29" s="9">
        <v>59.308999999999997</v>
      </c>
      <c r="AA29" s="9">
        <v>54.892000000000003</v>
      </c>
      <c r="AB29" s="9">
        <v>64.311000000000007</v>
      </c>
      <c r="AC29" s="9">
        <v>57.652000000000001</v>
      </c>
      <c r="AD29" s="9">
        <v>48.265999999999998</v>
      </c>
      <c r="AE29" s="9">
        <v>60.241</v>
      </c>
      <c r="AF29" s="9">
        <v>39.139000000000003</v>
      </c>
      <c r="AG29" s="9">
        <v>86.292000000000002</v>
      </c>
      <c r="AH29" s="26">
        <v>38.543999999999997</v>
      </c>
      <c r="AI29" s="4">
        <v>53.249000000000002</v>
      </c>
      <c r="AJ29" s="4">
        <v>129.85599999999999</v>
      </c>
      <c r="AK29" s="4">
        <v>48.613</v>
      </c>
      <c r="AL29" s="4">
        <v>40.366</v>
      </c>
      <c r="AM29" s="4">
        <v>179.21700000000001</v>
      </c>
    </row>
    <row r="30" spans="1:39" ht="14.4" x14ac:dyDescent="0.3">
      <c r="A30" s="40">
        <v>45231</v>
      </c>
      <c r="B30">
        <v>38.11</v>
      </c>
      <c r="C30">
        <v>64.56</v>
      </c>
      <c r="D30" s="10">
        <v>48.54</v>
      </c>
      <c r="E30" s="10">
        <v>91.572999999999993</v>
      </c>
      <c r="F30" s="10">
        <v>65.507999999999996</v>
      </c>
      <c r="G30" s="10">
        <v>61.183999999999997</v>
      </c>
      <c r="H30" s="9">
        <v>79.488</v>
      </c>
      <c r="I30" s="9">
        <v>46.801000000000002</v>
      </c>
      <c r="J30" s="9">
        <v>36.28</v>
      </c>
      <c r="K30" s="9">
        <v>46.646000000000001</v>
      </c>
      <c r="L30" s="9">
        <v>52.262</v>
      </c>
      <c r="M30" s="9">
        <v>58.238999999999997</v>
      </c>
      <c r="N30" s="9">
        <v>34.271000000000001</v>
      </c>
      <c r="O30" s="9">
        <v>62.064999999999998</v>
      </c>
      <c r="P30" s="9">
        <v>49.741999999999997</v>
      </c>
      <c r="Q30" s="9">
        <v>64.635000000000005</v>
      </c>
      <c r="R30" s="9">
        <v>67.361999999999995</v>
      </c>
      <c r="S30" s="9">
        <v>74.658000000000001</v>
      </c>
      <c r="T30" s="9">
        <v>62.579000000000001</v>
      </c>
      <c r="U30" s="9">
        <v>62.268999999999998</v>
      </c>
      <c r="V30" s="9">
        <v>46.003999999999998</v>
      </c>
      <c r="W30" s="9">
        <v>39.283999999999999</v>
      </c>
      <c r="X30" s="9">
        <v>37.162999999999997</v>
      </c>
      <c r="Y30" s="9">
        <v>37.499000000000002</v>
      </c>
      <c r="Z30" s="9">
        <v>81.826999999999998</v>
      </c>
      <c r="AA30" s="9">
        <v>54.679000000000002</v>
      </c>
      <c r="AB30" s="9">
        <v>54.142000000000003</v>
      </c>
      <c r="AC30" s="9">
        <v>47.182000000000002</v>
      </c>
      <c r="AD30" s="9">
        <v>52.901000000000003</v>
      </c>
      <c r="AE30" s="9">
        <v>62.67</v>
      </c>
      <c r="AF30" s="9">
        <v>45.8</v>
      </c>
      <c r="AG30" s="9">
        <v>76.822000000000003</v>
      </c>
      <c r="AH30" s="26">
        <v>52.325000000000003</v>
      </c>
      <c r="AI30" s="4">
        <v>40.444000000000003</v>
      </c>
      <c r="AJ30" s="4">
        <v>73.521000000000001</v>
      </c>
      <c r="AK30" s="4">
        <v>50.76</v>
      </c>
      <c r="AL30" s="4">
        <v>49.887</v>
      </c>
      <c r="AM30" s="4">
        <v>89.396000000000001</v>
      </c>
    </row>
    <row r="31" spans="1:39" ht="14.4" x14ac:dyDescent="0.3">
      <c r="A31" s="40">
        <v>45261</v>
      </c>
      <c r="B31">
        <v>29.3</v>
      </c>
      <c r="C31">
        <v>39.6</v>
      </c>
      <c r="D31" s="10">
        <v>33.1</v>
      </c>
      <c r="E31" s="10">
        <v>72.992000000000004</v>
      </c>
      <c r="F31" s="10">
        <v>55.466000000000001</v>
      </c>
      <c r="G31" s="10">
        <v>44.595999999999997</v>
      </c>
      <c r="H31" s="9">
        <v>65.736000000000004</v>
      </c>
      <c r="I31" s="9">
        <v>43.451999999999998</v>
      </c>
      <c r="J31" s="9">
        <v>31.224</v>
      </c>
      <c r="K31" s="9">
        <v>41.055999999999997</v>
      </c>
      <c r="L31" s="9">
        <v>40.661999999999999</v>
      </c>
      <c r="M31" s="9">
        <v>49.284999999999997</v>
      </c>
      <c r="N31" s="9">
        <v>29.879000000000001</v>
      </c>
      <c r="O31" s="9">
        <v>52.359000000000002</v>
      </c>
      <c r="P31" s="9">
        <v>38.572000000000003</v>
      </c>
      <c r="Q31" s="9">
        <v>64.269000000000005</v>
      </c>
      <c r="R31" s="9">
        <v>65.171999999999997</v>
      </c>
      <c r="S31" s="9">
        <v>61.753</v>
      </c>
      <c r="T31" s="9">
        <v>56.029000000000003</v>
      </c>
      <c r="U31" s="9">
        <v>56.003</v>
      </c>
      <c r="V31" s="9">
        <v>37.222000000000001</v>
      </c>
      <c r="W31" s="9">
        <v>31.675999999999998</v>
      </c>
      <c r="X31" s="9">
        <v>30.74</v>
      </c>
      <c r="Y31" s="9">
        <v>32.493000000000002</v>
      </c>
      <c r="Z31" s="9">
        <v>48.55</v>
      </c>
      <c r="AA31" s="9">
        <v>49.027000000000001</v>
      </c>
      <c r="AB31" s="9">
        <v>46.106999999999999</v>
      </c>
      <c r="AC31" s="9">
        <v>33.616999999999997</v>
      </c>
      <c r="AD31" s="9">
        <v>43.866</v>
      </c>
      <c r="AE31" s="9">
        <v>51.026000000000003</v>
      </c>
      <c r="AF31" s="9">
        <v>40.024999999999999</v>
      </c>
      <c r="AG31" s="9">
        <v>65.77</v>
      </c>
      <c r="AH31" s="26">
        <v>42.570999999999998</v>
      </c>
      <c r="AI31" s="4">
        <v>30.538</v>
      </c>
      <c r="AJ31" s="4">
        <v>57.22</v>
      </c>
      <c r="AK31" s="4">
        <v>46.500999999999998</v>
      </c>
      <c r="AL31" s="4">
        <v>42.789000000000001</v>
      </c>
      <c r="AM31" s="4">
        <v>70.257999999999996</v>
      </c>
    </row>
    <row r="32" spans="1:39" ht="14.4" x14ac:dyDescent="0.3">
      <c r="A32" s="40">
        <v>45292</v>
      </c>
      <c r="B32">
        <v>35.700000000000003</v>
      </c>
      <c r="C32">
        <v>45.8</v>
      </c>
      <c r="D32" s="10">
        <v>40.1</v>
      </c>
      <c r="E32" s="10">
        <v>64.361000000000004</v>
      </c>
      <c r="F32" s="10">
        <v>49.411999999999999</v>
      </c>
      <c r="G32" s="10">
        <v>38.905000000000001</v>
      </c>
      <c r="H32" s="9">
        <v>56.636000000000003</v>
      </c>
      <c r="I32" s="9">
        <v>35.981000000000002</v>
      </c>
      <c r="J32" s="9">
        <v>26.864000000000001</v>
      </c>
      <c r="K32" s="9">
        <v>36.555999999999997</v>
      </c>
      <c r="L32" s="9">
        <v>34.311</v>
      </c>
      <c r="M32" s="9">
        <v>42.555</v>
      </c>
      <c r="N32" s="9">
        <v>27.283999999999999</v>
      </c>
      <c r="O32" s="9">
        <v>47.348999999999997</v>
      </c>
      <c r="P32" s="9">
        <v>35.817999999999998</v>
      </c>
      <c r="Q32" s="9">
        <v>54.225999999999999</v>
      </c>
      <c r="R32" s="9">
        <v>78.628</v>
      </c>
      <c r="S32" s="9">
        <v>54.387999999999998</v>
      </c>
      <c r="T32" s="9">
        <v>49.408000000000001</v>
      </c>
      <c r="U32" s="9">
        <v>50.73</v>
      </c>
      <c r="V32" s="9">
        <v>32.988</v>
      </c>
      <c r="W32" s="9">
        <v>26.731000000000002</v>
      </c>
      <c r="X32" s="9">
        <v>27.606999999999999</v>
      </c>
      <c r="Y32" s="9">
        <v>29.515000000000001</v>
      </c>
      <c r="Z32" s="9">
        <v>42.418999999999997</v>
      </c>
      <c r="AA32" s="9">
        <v>50.006999999999998</v>
      </c>
      <c r="AB32" s="9">
        <v>43.024000000000001</v>
      </c>
      <c r="AC32" s="9">
        <v>28.178999999999998</v>
      </c>
      <c r="AD32" s="9">
        <v>40.387999999999998</v>
      </c>
      <c r="AE32" s="9">
        <v>44.677999999999997</v>
      </c>
      <c r="AF32" s="9">
        <v>36.844999999999999</v>
      </c>
      <c r="AG32" s="9">
        <v>61.01</v>
      </c>
      <c r="AH32" s="26">
        <v>35.704999999999998</v>
      </c>
      <c r="AI32" s="4">
        <v>27.47</v>
      </c>
      <c r="AJ32" s="4">
        <v>53.252000000000002</v>
      </c>
      <c r="AK32" s="4">
        <v>50.588999999999999</v>
      </c>
      <c r="AL32" s="4">
        <v>38.759</v>
      </c>
      <c r="AM32" s="4">
        <v>64.022999999999996</v>
      </c>
    </row>
    <row r="33" spans="1:39" ht="14.4" x14ac:dyDescent="0.3">
      <c r="A33" s="40">
        <v>45323</v>
      </c>
      <c r="B33" s="9">
        <v>39.9</v>
      </c>
      <c r="C33" s="9">
        <v>49.2</v>
      </c>
      <c r="D33" s="10">
        <v>43.6</v>
      </c>
      <c r="E33" s="10">
        <v>61.021000000000001</v>
      </c>
      <c r="F33" s="10">
        <v>48.581000000000003</v>
      </c>
      <c r="G33" s="10">
        <v>102.514</v>
      </c>
      <c r="H33" s="9">
        <v>57.548999999999999</v>
      </c>
      <c r="I33" s="9">
        <v>37.052999999999997</v>
      </c>
      <c r="J33" s="9">
        <v>30.989000000000001</v>
      </c>
      <c r="K33" s="9">
        <v>35.726999999999997</v>
      </c>
      <c r="L33" s="9">
        <v>42.055</v>
      </c>
      <c r="M33" s="9">
        <v>44.094999999999999</v>
      </c>
      <c r="N33" s="9">
        <v>30.425999999999998</v>
      </c>
      <c r="O33" s="9">
        <v>46.719000000000001</v>
      </c>
      <c r="P33" s="9">
        <v>56.228999999999999</v>
      </c>
      <c r="Q33" s="9">
        <v>68.158000000000001</v>
      </c>
      <c r="R33" s="9">
        <v>62.984999999999999</v>
      </c>
      <c r="S33" s="9">
        <v>52.51</v>
      </c>
      <c r="T33" s="9">
        <v>51.13</v>
      </c>
      <c r="U33" s="9">
        <v>57.225999999999999</v>
      </c>
      <c r="V33" s="9">
        <v>34.427999999999997</v>
      </c>
      <c r="W33" s="9">
        <v>28.78</v>
      </c>
      <c r="X33" s="9">
        <v>41.43</v>
      </c>
      <c r="Y33" s="9">
        <v>32.796999999999997</v>
      </c>
      <c r="Z33" s="9">
        <v>43.441000000000003</v>
      </c>
      <c r="AA33" s="9">
        <v>48.171999999999997</v>
      </c>
      <c r="AB33" s="9">
        <v>47.991</v>
      </c>
      <c r="AC33" s="9">
        <v>29.225000000000001</v>
      </c>
      <c r="AD33" s="9">
        <v>41.996000000000002</v>
      </c>
      <c r="AE33" s="9">
        <v>43.697000000000003</v>
      </c>
      <c r="AF33" s="9">
        <v>39.253999999999998</v>
      </c>
      <c r="AG33" s="9">
        <v>60.256999999999998</v>
      </c>
      <c r="AH33" s="26">
        <v>37.161000000000001</v>
      </c>
      <c r="AI33" s="4">
        <v>39.22</v>
      </c>
      <c r="AJ33" s="4">
        <v>65.212000000000003</v>
      </c>
      <c r="AK33" s="4">
        <v>47.537999999999997</v>
      </c>
      <c r="AL33" s="4">
        <v>43.584000000000003</v>
      </c>
      <c r="AM33" s="4">
        <v>63.713999999999999</v>
      </c>
    </row>
    <row r="34" spans="1:39" ht="14.4" x14ac:dyDescent="0.3">
      <c r="A34" s="40">
        <v>45352</v>
      </c>
      <c r="B34">
        <v>86.7</v>
      </c>
      <c r="C34">
        <v>110.1</v>
      </c>
      <c r="D34" s="10">
        <v>94.9</v>
      </c>
      <c r="E34" s="10">
        <v>84.406999999999996</v>
      </c>
      <c r="F34" s="10">
        <v>75.233000000000004</v>
      </c>
      <c r="G34" s="10">
        <v>213.13</v>
      </c>
      <c r="H34" s="9">
        <v>86.293000000000006</v>
      </c>
      <c r="I34" s="9">
        <v>79.995999999999995</v>
      </c>
      <c r="J34" s="9">
        <v>105.012</v>
      </c>
      <c r="K34" s="9">
        <v>73.659000000000006</v>
      </c>
      <c r="L34" s="9">
        <v>60.726999999999997</v>
      </c>
      <c r="M34" s="9">
        <v>120.211</v>
      </c>
      <c r="N34" s="9">
        <v>92.634</v>
      </c>
      <c r="O34" s="9">
        <v>108.651</v>
      </c>
      <c r="P34" s="9">
        <v>114.194</v>
      </c>
      <c r="Q34" s="9">
        <v>101.209</v>
      </c>
      <c r="R34" s="9">
        <v>117.566</v>
      </c>
      <c r="S34" s="9">
        <v>98.239000000000004</v>
      </c>
      <c r="T34" s="9">
        <v>89.8</v>
      </c>
      <c r="U34" s="9">
        <v>80.953999999999994</v>
      </c>
      <c r="V34" s="9">
        <v>68.933000000000007</v>
      </c>
      <c r="W34" s="9">
        <v>52.228999999999999</v>
      </c>
      <c r="X34" s="9">
        <v>66.495999999999995</v>
      </c>
      <c r="Y34" s="9">
        <v>98.831000000000003</v>
      </c>
      <c r="Z34" s="9">
        <v>89.215999999999994</v>
      </c>
      <c r="AA34" s="9">
        <v>73.870999999999995</v>
      </c>
      <c r="AB34" s="9">
        <v>105.623</v>
      </c>
      <c r="AC34" s="9">
        <v>50.377000000000002</v>
      </c>
      <c r="AD34" s="9">
        <v>80.808999999999997</v>
      </c>
      <c r="AE34" s="9">
        <v>67.325000000000003</v>
      </c>
      <c r="AF34" s="9">
        <v>65.766000000000005</v>
      </c>
      <c r="AG34" s="9">
        <v>116.123</v>
      </c>
      <c r="AH34" s="26">
        <v>68.838999999999999</v>
      </c>
      <c r="AI34" s="4">
        <v>69.168999999999997</v>
      </c>
      <c r="AJ34" s="4">
        <v>108.738</v>
      </c>
      <c r="AK34" s="4">
        <v>78.408000000000001</v>
      </c>
      <c r="AL34" s="4">
        <v>82.3</v>
      </c>
      <c r="AM34" s="4">
        <v>116.41</v>
      </c>
    </row>
    <row r="35" spans="1:39" ht="14.4" x14ac:dyDescent="0.3">
      <c r="A35" s="40">
        <v>45383</v>
      </c>
      <c r="B35">
        <v>98.2</v>
      </c>
      <c r="C35">
        <v>160.30000000000001</v>
      </c>
      <c r="D35" s="10">
        <v>125.3</v>
      </c>
      <c r="E35" s="10">
        <v>153.971</v>
      </c>
      <c r="F35" s="10">
        <v>149.63</v>
      </c>
      <c r="G35" s="10">
        <v>335.30399999999997</v>
      </c>
      <c r="H35" s="9">
        <v>154.202</v>
      </c>
      <c r="I35" s="9">
        <v>125.732</v>
      </c>
      <c r="J35" s="9">
        <v>156.24100000000001</v>
      </c>
      <c r="K35" s="9">
        <v>128.43199999999999</v>
      </c>
      <c r="L35" s="9">
        <v>84.844999999999999</v>
      </c>
      <c r="M35" s="9">
        <v>119.032</v>
      </c>
      <c r="N35" s="9">
        <v>161.50800000000001</v>
      </c>
      <c r="O35" s="9">
        <v>137.75399999999999</v>
      </c>
      <c r="P35" s="9">
        <v>98.686999999999998</v>
      </c>
      <c r="Q35" s="9">
        <v>157.62100000000001</v>
      </c>
      <c r="R35" s="9">
        <v>141.39500000000001</v>
      </c>
      <c r="S35" s="9">
        <v>163.83600000000001</v>
      </c>
      <c r="T35" s="9">
        <v>119.431</v>
      </c>
      <c r="U35" s="9">
        <v>117.76</v>
      </c>
      <c r="V35" s="9">
        <v>103.88500000000001</v>
      </c>
      <c r="W35" s="9">
        <v>83.843000000000004</v>
      </c>
      <c r="X35" s="9">
        <v>93.299000000000007</v>
      </c>
      <c r="Y35" s="9">
        <v>153.197</v>
      </c>
      <c r="Z35" s="9">
        <v>127.79900000000001</v>
      </c>
      <c r="AA35" s="9">
        <v>136.857</v>
      </c>
      <c r="AB35" s="9">
        <v>103.401</v>
      </c>
      <c r="AC35" s="9">
        <v>54.383000000000003</v>
      </c>
      <c r="AD35" s="9">
        <v>122.128</v>
      </c>
      <c r="AE35" s="9">
        <v>86.373000000000005</v>
      </c>
      <c r="AF35" s="9">
        <v>201.83199999999999</v>
      </c>
      <c r="AG35" s="9">
        <v>196.87</v>
      </c>
      <c r="AH35" s="26">
        <v>72.701999999999998</v>
      </c>
      <c r="AI35" s="4">
        <v>90.763999999999996</v>
      </c>
      <c r="AJ35" s="4">
        <v>110.705</v>
      </c>
      <c r="AK35" s="4">
        <v>89.379000000000005</v>
      </c>
      <c r="AL35" s="4">
        <v>94.784000000000006</v>
      </c>
      <c r="AM35" s="4">
        <v>166.08799999999999</v>
      </c>
    </row>
    <row r="36" spans="1:39" ht="14.4" x14ac:dyDescent="0.3">
      <c r="A36" s="40">
        <v>45413</v>
      </c>
      <c r="B36" s="4">
        <v>171.4</v>
      </c>
      <c r="C36" s="4">
        <v>323</v>
      </c>
      <c r="D36" s="10">
        <v>246.2</v>
      </c>
      <c r="E36" s="9">
        <v>389.185</v>
      </c>
      <c r="F36" s="9">
        <v>359.91899999999998</v>
      </c>
      <c r="G36" s="9">
        <v>515.00400000000002</v>
      </c>
      <c r="H36" s="9">
        <v>395.19600000000003</v>
      </c>
      <c r="I36" s="9">
        <v>176.499</v>
      </c>
      <c r="J36" s="9">
        <v>169.46600000000001</v>
      </c>
      <c r="K36" s="9">
        <v>104.001</v>
      </c>
      <c r="L36" s="9">
        <v>137.494</v>
      </c>
      <c r="M36" s="9">
        <v>205.708</v>
      </c>
      <c r="N36" s="9">
        <v>321.55</v>
      </c>
      <c r="O36" s="9">
        <v>240.637</v>
      </c>
      <c r="P36" s="9">
        <v>166.292</v>
      </c>
      <c r="Q36" s="9">
        <v>249.33099999999999</v>
      </c>
      <c r="R36" s="9">
        <v>482.38499999999999</v>
      </c>
      <c r="S36" s="9">
        <v>261.53899999999999</v>
      </c>
      <c r="T36" s="9">
        <v>362.96800000000002</v>
      </c>
      <c r="U36" s="9">
        <v>208.34899999999999</v>
      </c>
      <c r="V36" s="9">
        <v>176.26599999999999</v>
      </c>
      <c r="W36" s="9">
        <v>60.981999999999999</v>
      </c>
      <c r="X36" s="9">
        <v>89.706999999999994</v>
      </c>
      <c r="Y36" s="9">
        <v>133.715</v>
      </c>
      <c r="Z36" s="9">
        <v>273.03699999999998</v>
      </c>
      <c r="AA36" s="9">
        <v>296.66800000000001</v>
      </c>
      <c r="AB36" s="9">
        <v>222.61600000000001</v>
      </c>
      <c r="AC36" s="9">
        <v>138.47499999999999</v>
      </c>
      <c r="AD36" s="9">
        <v>199.643</v>
      </c>
      <c r="AE36" s="26">
        <v>65.873000000000005</v>
      </c>
      <c r="AF36" s="9">
        <v>353.44400000000002</v>
      </c>
      <c r="AG36" s="9">
        <v>239.88800000000001</v>
      </c>
      <c r="AH36" s="9">
        <v>100.137</v>
      </c>
      <c r="AI36" s="4">
        <v>199.215</v>
      </c>
      <c r="AJ36" s="4">
        <v>246.887</v>
      </c>
      <c r="AK36" s="4">
        <v>153.86600000000001</v>
      </c>
      <c r="AL36" s="4">
        <v>292.70499999999998</v>
      </c>
      <c r="AM36" s="4">
        <v>371.38600000000002</v>
      </c>
    </row>
    <row r="37" spans="1:39" ht="14.4" x14ac:dyDescent="0.3">
      <c r="A37" s="40">
        <v>45444</v>
      </c>
      <c r="B37" s="4">
        <v>222.3</v>
      </c>
      <c r="C37" s="4">
        <v>521</v>
      </c>
      <c r="D37" s="10">
        <v>359.9</v>
      </c>
      <c r="E37" s="9">
        <v>590.84100000000001</v>
      </c>
      <c r="F37" s="9">
        <v>287.96100000000001</v>
      </c>
      <c r="G37" s="9">
        <v>1125.3389999999999</v>
      </c>
      <c r="H37" s="9">
        <v>279.565</v>
      </c>
      <c r="I37" s="9">
        <v>181.304</v>
      </c>
      <c r="J37" s="9">
        <v>279.721</v>
      </c>
      <c r="K37" s="9">
        <v>300.18299999999999</v>
      </c>
      <c r="L37" s="9">
        <v>492.37099999999998</v>
      </c>
      <c r="M37" s="9">
        <v>83.364999999999995</v>
      </c>
      <c r="N37" s="9">
        <v>499.94499999999999</v>
      </c>
      <c r="O37" s="9">
        <v>211.61799999999999</v>
      </c>
      <c r="P37" s="9">
        <v>620.69799999999998</v>
      </c>
      <c r="Q37" s="9">
        <v>708.40300000000002</v>
      </c>
      <c r="R37" s="9">
        <v>879.68600000000004</v>
      </c>
      <c r="S37" s="9">
        <v>485.15</v>
      </c>
      <c r="T37" s="9">
        <v>774.28</v>
      </c>
      <c r="U37" s="9">
        <v>258.58499999999998</v>
      </c>
      <c r="V37" s="9">
        <v>167.79900000000001</v>
      </c>
      <c r="W37" s="9">
        <v>204.93</v>
      </c>
      <c r="X37" s="9">
        <v>270.04500000000002</v>
      </c>
      <c r="Y37" s="9">
        <v>266.298</v>
      </c>
      <c r="Z37" s="9">
        <v>480.57100000000003</v>
      </c>
      <c r="AA37" s="9">
        <v>350.53899999999999</v>
      </c>
      <c r="AB37" s="9">
        <v>85.944999999999993</v>
      </c>
      <c r="AC37" s="9">
        <v>346.01600000000002</v>
      </c>
      <c r="AD37" s="9">
        <v>557.64</v>
      </c>
      <c r="AE37" s="26">
        <v>294.62400000000002</v>
      </c>
      <c r="AF37" s="9">
        <v>697.66600000000005</v>
      </c>
      <c r="AG37" s="9">
        <v>230.595</v>
      </c>
      <c r="AH37" s="9">
        <v>115.34</v>
      </c>
      <c r="AI37" s="4">
        <v>514.14700000000005</v>
      </c>
      <c r="AJ37" s="4">
        <v>370.12799999999999</v>
      </c>
      <c r="AK37" s="4">
        <v>232.452</v>
      </c>
      <c r="AL37" s="4">
        <v>576.81899999999996</v>
      </c>
      <c r="AM37" s="4">
        <v>1014.177</v>
      </c>
    </row>
    <row r="38" spans="1:39" ht="14.4" x14ac:dyDescent="0.3">
      <c r="A38" s="40">
        <v>45474</v>
      </c>
      <c r="B38" s="4">
        <v>98.6</v>
      </c>
      <c r="C38" s="4">
        <v>298.3</v>
      </c>
      <c r="D38" s="10">
        <v>184.4</v>
      </c>
      <c r="E38" s="9">
        <v>312.16199999999998</v>
      </c>
      <c r="F38" s="9">
        <v>107.627</v>
      </c>
      <c r="G38" s="9">
        <v>377.221</v>
      </c>
      <c r="H38" s="9">
        <v>104.26600000000001</v>
      </c>
      <c r="I38" s="9">
        <v>33.478000000000002</v>
      </c>
      <c r="J38" s="9">
        <v>163.559</v>
      </c>
      <c r="K38" s="9">
        <v>201.70400000000001</v>
      </c>
      <c r="L38" s="9">
        <v>215.904</v>
      </c>
      <c r="M38" s="9">
        <v>44.898000000000003</v>
      </c>
      <c r="N38" s="9">
        <v>280.09300000000002</v>
      </c>
      <c r="O38" s="9">
        <v>44.012</v>
      </c>
      <c r="P38" s="9">
        <v>594.41899999999998</v>
      </c>
      <c r="Q38" s="9">
        <v>326.50299999999999</v>
      </c>
      <c r="R38" s="9">
        <v>360.22399999999999</v>
      </c>
      <c r="S38" s="9">
        <v>462.41899999999998</v>
      </c>
      <c r="T38" s="9">
        <v>406.73200000000003</v>
      </c>
      <c r="U38" s="9">
        <v>78.450999999999993</v>
      </c>
      <c r="V38" s="9">
        <v>45.337000000000003</v>
      </c>
      <c r="W38" s="9">
        <v>93.712000000000003</v>
      </c>
      <c r="X38" s="9">
        <v>106.4</v>
      </c>
      <c r="Y38" s="9">
        <v>191.46199999999999</v>
      </c>
      <c r="Z38" s="9">
        <v>322.95800000000003</v>
      </c>
      <c r="AA38" s="9">
        <v>92.313000000000002</v>
      </c>
      <c r="AB38" s="9">
        <v>14.988</v>
      </c>
      <c r="AC38" s="9">
        <v>245.06</v>
      </c>
      <c r="AD38" s="9">
        <v>411.40800000000002</v>
      </c>
      <c r="AE38" s="26">
        <v>232.24</v>
      </c>
      <c r="AF38" s="9">
        <v>824.54899999999998</v>
      </c>
      <c r="AG38" s="9">
        <v>87.385000000000005</v>
      </c>
      <c r="AH38" s="9">
        <v>45.179000000000002</v>
      </c>
      <c r="AI38" s="4">
        <v>313.00599999999997</v>
      </c>
      <c r="AJ38" s="4">
        <v>161.38499999999999</v>
      </c>
      <c r="AK38" s="4">
        <v>88.594999999999999</v>
      </c>
      <c r="AL38" s="4">
        <v>561.55100000000004</v>
      </c>
      <c r="AM38" s="4">
        <v>605.00300000000004</v>
      </c>
    </row>
    <row r="39" spans="1:39" ht="14.4" x14ac:dyDescent="0.3">
      <c r="A39" s="40">
        <v>45505</v>
      </c>
      <c r="B39" s="4">
        <v>47.2</v>
      </c>
      <c r="C39" s="4">
        <v>115.9</v>
      </c>
      <c r="D39" s="10">
        <v>80.400000000000006</v>
      </c>
      <c r="E39" s="9">
        <v>114.593</v>
      </c>
      <c r="F39" s="9">
        <v>55.594999999999999</v>
      </c>
      <c r="G39" s="9">
        <v>132.69499999999999</v>
      </c>
      <c r="H39" s="9">
        <v>73.363</v>
      </c>
      <c r="I39" s="9">
        <v>31.055</v>
      </c>
      <c r="J39" s="9">
        <v>68.756</v>
      </c>
      <c r="K39" s="9">
        <v>65.093000000000004</v>
      </c>
      <c r="L39" s="9">
        <v>92.962999999999994</v>
      </c>
      <c r="M39" s="9">
        <v>28.193000000000001</v>
      </c>
      <c r="N39" s="9">
        <v>209.14599999999999</v>
      </c>
      <c r="O39" s="9">
        <v>36.755000000000003</v>
      </c>
      <c r="P39" s="9">
        <v>186.09299999999999</v>
      </c>
      <c r="Q39" s="9">
        <v>103.738</v>
      </c>
      <c r="R39" s="9">
        <v>175.542</v>
      </c>
      <c r="S39" s="9">
        <v>152.29</v>
      </c>
      <c r="T39" s="9">
        <v>137.86600000000001</v>
      </c>
      <c r="U39" s="9">
        <v>44.122999999999998</v>
      </c>
      <c r="V39" s="9">
        <v>27.605</v>
      </c>
      <c r="W39" s="9">
        <v>38.295000000000002</v>
      </c>
      <c r="X39" s="9">
        <v>43.046999999999997</v>
      </c>
      <c r="Y39" s="9">
        <v>74.963999999999999</v>
      </c>
      <c r="Z39" s="9">
        <v>100.85899999999999</v>
      </c>
      <c r="AA39" s="9">
        <v>52.021999999999998</v>
      </c>
      <c r="AB39" s="9">
        <v>32.384</v>
      </c>
      <c r="AC39" s="9">
        <v>72.671999999999997</v>
      </c>
      <c r="AD39" s="9">
        <v>127.809</v>
      </c>
      <c r="AE39" s="26">
        <v>72.600999999999999</v>
      </c>
      <c r="AF39" s="9">
        <v>217.84100000000001</v>
      </c>
      <c r="AG39" s="9">
        <v>45.070999999999998</v>
      </c>
      <c r="AH39" s="9">
        <v>28.103000000000002</v>
      </c>
      <c r="AI39" s="4">
        <v>111.31399999999999</v>
      </c>
      <c r="AJ39" s="4">
        <v>60.607999999999997</v>
      </c>
      <c r="AK39" s="4">
        <v>40.024000000000001</v>
      </c>
      <c r="AL39" s="4">
        <v>241.12799999999999</v>
      </c>
      <c r="AM39" s="4">
        <v>210.22499999999999</v>
      </c>
    </row>
    <row r="40" spans="1:39" ht="14.4" x14ac:dyDescent="0.3">
      <c r="A40" s="40">
        <v>45536</v>
      </c>
      <c r="B40" s="4">
        <v>34.5</v>
      </c>
      <c r="C40" s="4">
        <v>69.3</v>
      </c>
      <c r="D40" s="10">
        <v>50.1</v>
      </c>
      <c r="E40" s="9">
        <v>80.863</v>
      </c>
      <c r="F40" s="9">
        <v>54.398000000000003</v>
      </c>
      <c r="G40" s="9">
        <v>80.408000000000001</v>
      </c>
      <c r="H40" s="9">
        <v>48.057000000000002</v>
      </c>
      <c r="I40" s="9">
        <v>26.745999999999999</v>
      </c>
      <c r="J40" s="9">
        <v>49.814999999999998</v>
      </c>
      <c r="K40" s="9">
        <v>41.911999999999999</v>
      </c>
      <c r="L40" s="9">
        <v>73.015000000000001</v>
      </c>
      <c r="M40" s="9">
        <v>28.387</v>
      </c>
      <c r="N40" s="9">
        <v>81.686000000000007</v>
      </c>
      <c r="O40" s="9">
        <v>30.23</v>
      </c>
      <c r="P40" s="9">
        <v>76.700999999999993</v>
      </c>
      <c r="Q40" s="9">
        <v>63.265999999999998</v>
      </c>
      <c r="R40" s="9">
        <v>110.202</v>
      </c>
      <c r="S40" s="9">
        <v>68.972999999999999</v>
      </c>
      <c r="T40" s="9">
        <v>97.9</v>
      </c>
      <c r="U40" s="9">
        <v>52.417999999999999</v>
      </c>
      <c r="V40" s="9">
        <v>23.286999999999999</v>
      </c>
      <c r="W40" s="9">
        <v>35.613</v>
      </c>
      <c r="X40" s="9">
        <v>39.860999999999997</v>
      </c>
      <c r="Y40" s="9">
        <v>59.073999999999998</v>
      </c>
      <c r="Z40" s="9">
        <v>56.188000000000002</v>
      </c>
      <c r="AA40" s="9">
        <v>41.725000000000001</v>
      </c>
      <c r="AB40" s="9">
        <v>29.981000000000002</v>
      </c>
      <c r="AC40" s="9">
        <v>56.936999999999998</v>
      </c>
      <c r="AD40" s="9">
        <v>57.920999999999999</v>
      </c>
      <c r="AE40" s="26">
        <v>46.006999999999998</v>
      </c>
      <c r="AF40" s="9">
        <v>94.334000000000003</v>
      </c>
      <c r="AG40" s="9">
        <v>34.158999999999999</v>
      </c>
      <c r="AH40" s="9">
        <v>31.448</v>
      </c>
      <c r="AI40" s="4">
        <v>77.573999999999998</v>
      </c>
      <c r="AJ40" s="4">
        <v>42.609000000000002</v>
      </c>
      <c r="AK40" s="4">
        <v>26.478000000000002</v>
      </c>
      <c r="AL40" s="4">
        <v>120.89100000000001</v>
      </c>
      <c r="AM40" s="4">
        <v>114.73399999999999</v>
      </c>
    </row>
    <row r="41" spans="1:39" ht="14.4" x14ac:dyDescent="0.3">
      <c r="A41" s="40">
        <v>45566</v>
      </c>
      <c r="B41" s="4">
        <v>32.15</v>
      </c>
      <c r="C41" s="4">
        <v>86.24</v>
      </c>
      <c r="D41" s="10">
        <v>50.96</v>
      </c>
      <c r="E41" s="9">
        <v>88.369</v>
      </c>
      <c r="F41" s="9">
        <v>61.104999999999997</v>
      </c>
      <c r="G41" s="9">
        <v>89.314999999999998</v>
      </c>
      <c r="H41" s="9">
        <v>42.259</v>
      </c>
      <c r="I41" s="9">
        <v>29.042000000000002</v>
      </c>
      <c r="J41" s="9">
        <v>48.298999999999999</v>
      </c>
      <c r="K41" s="9">
        <v>55.158000000000001</v>
      </c>
      <c r="L41" s="9">
        <v>48.859000000000002</v>
      </c>
      <c r="M41" s="9">
        <v>27.713999999999999</v>
      </c>
      <c r="N41" s="9">
        <v>68.765000000000001</v>
      </c>
      <c r="O41" s="9">
        <v>58.741999999999997</v>
      </c>
      <c r="P41" s="9">
        <v>68.703000000000003</v>
      </c>
      <c r="Q41" s="9">
        <v>61.637999999999998</v>
      </c>
      <c r="R41" s="9">
        <v>101.227</v>
      </c>
      <c r="S41" s="9">
        <v>70.019000000000005</v>
      </c>
      <c r="T41" s="9">
        <v>66.179000000000002</v>
      </c>
      <c r="U41" s="9">
        <v>52.402000000000001</v>
      </c>
      <c r="V41" s="9">
        <v>27.693999999999999</v>
      </c>
      <c r="W41" s="9">
        <v>40.378999999999998</v>
      </c>
      <c r="X41" s="9">
        <v>32.424999999999997</v>
      </c>
      <c r="Y41" s="9">
        <v>60.206000000000003</v>
      </c>
      <c r="Z41" s="9">
        <v>55.238999999999997</v>
      </c>
      <c r="AA41" s="9">
        <v>64.55</v>
      </c>
      <c r="AB41" s="9">
        <v>59.043999999999997</v>
      </c>
      <c r="AC41" s="9">
        <v>47.99</v>
      </c>
      <c r="AD41" s="9">
        <v>60.551000000000002</v>
      </c>
      <c r="AE41" s="26">
        <v>39.459000000000003</v>
      </c>
      <c r="AF41" s="9">
        <v>87.147000000000006</v>
      </c>
      <c r="AG41" s="9">
        <v>38.832000000000001</v>
      </c>
      <c r="AH41" s="9">
        <v>54.521999999999998</v>
      </c>
      <c r="AI41" s="4">
        <v>129.876</v>
      </c>
      <c r="AJ41" s="4">
        <v>48.207999999999998</v>
      </c>
      <c r="AK41" s="4">
        <v>41.863</v>
      </c>
      <c r="AL41" s="4">
        <v>174.18199999999999</v>
      </c>
      <c r="AM41" s="4">
        <v>109.431</v>
      </c>
    </row>
    <row r="42" spans="1:39" ht="14.4" x14ac:dyDescent="0.3">
      <c r="A42" s="40">
        <v>45597</v>
      </c>
      <c r="B42" s="4">
        <v>38.11</v>
      </c>
      <c r="C42" s="4">
        <v>64.56</v>
      </c>
      <c r="D42" s="10">
        <v>48.54</v>
      </c>
      <c r="E42" s="9">
        <v>65.867999999999995</v>
      </c>
      <c r="F42" s="9">
        <v>62.061</v>
      </c>
      <c r="G42" s="9">
        <v>79.972999999999999</v>
      </c>
      <c r="H42" s="9">
        <v>46.863999999999997</v>
      </c>
      <c r="I42" s="9">
        <v>37.700000000000003</v>
      </c>
      <c r="J42" s="9">
        <v>46.957000000000001</v>
      </c>
      <c r="K42" s="9">
        <v>52.219000000000001</v>
      </c>
      <c r="L42" s="9">
        <v>58.537999999999997</v>
      </c>
      <c r="M42" s="9">
        <v>34.401000000000003</v>
      </c>
      <c r="N42" s="9">
        <v>62.155000000000001</v>
      </c>
      <c r="O42" s="9">
        <v>49.722999999999999</v>
      </c>
      <c r="P42" s="9">
        <v>65.798000000000002</v>
      </c>
      <c r="Q42" s="9">
        <v>67.713999999999999</v>
      </c>
      <c r="R42" s="9">
        <v>74.837000000000003</v>
      </c>
      <c r="S42" s="9">
        <v>62.820999999999998</v>
      </c>
      <c r="T42" s="9">
        <v>63.033999999999999</v>
      </c>
      <c r="U42" s="9">
        <v>46.892000000000003</v>
      </c>
      <c r="V42" s="9">
        <v>40.863</v>
      </c>
      <c r="W42" s="9">
        <v>36.93</v>
      </c>
      <c r="X42" s="9">
        <v>37.585000000000001</v>
      </c>
      <c r="Y42" s="9">
        <v>79.432000000000002</v>
      </c>
      <c r="Z42" s="9">
        <v>54.914999999999999</v>
      </c>
      <c r="AA42" s="9">
        <v>54.289000000000001</v>
      </c>
      <c r="AB42" s="9">
        <v>47.164999999999999</v>
      </c>
      <c r="AC42" s="9">
        <v>52.811</v>
      </c>
      <c r="AD42" s="9">
        <v>62.146000000000001</v>
      </c>
      <c r="AE42" s="26">
        <v>46.042000000000002</v>
      </c>
      <c r="AF42" s="9">
        <v>76.617000000000004</v>
      </c>
      <c r="AG42" s="9">
        <v>52.43</v>
      </c>
      <c r="AH42" s="9">
        <v>41.720999999999997</v>
      </c>
      <c r="AI42" s="4">
        <v>73.534999999999997</v>
      </c>
      <c r="AJ42" s="4">
        <v>50.411999999999999</v>
      </c>
      <c r="AK42" s="4">
        <v>50.259</v>
      </c>
      <c r="AL42" s="4">
        <v>88.069000000000003</v>
      </c>
      <c r="AM42" s="4">
        <v>91.786000000000001</v>
      </c>
    </row>
    <row r="43" spans="1:39" ht="14.4" x14ac:dyDescent="0.3">
      <c r="A43" s="40">
        <v>45627</v>
      </c>
      <c r="B43" s="4">
        <v>29.3</v>
      </c>
      <c r="C43" s="4">
        <v>39.6</v>
      </c>
      <c r="D43" s="10">
        <v>33.1</v>
      </c>
      <c r="E43" s="9">
        <v>55.92</v>
      </c>
      <c r="F43" s="9">
        <v>45.784999999999997</v>
      </c>
      <c r="G43" s="9">
        <v>66.055000000000007</v>
      </c>
      <c r="H43" s="9">
        <v>43.356000000000002</v>
      </c>
      <c r="I43" s="9">
        <v>33.369</v>
      </c>
      <c r="J43" s="9">
        <v>41.27</v>
      </c>
      <c r="K43" s="9">
        <v>40.548000000000002</v>
      </c>
      <c r="L43" s="9">
        <v>49.109000000000002</v>
      </c>
      <c r="M43" s="9">
        <v>29.759</v>
      </c>
      <c r="N43" s="9">
        <v>52.692</v>
      </c>
      <c r="O43" s="9">
        <v>38.411999999999999</v>
      </c>
      <c r="P43" s="9">
        <v>64.775000000000006</v>
      </c>
      <c r="Q43" s="9">
        <v>63.883000000000003</v>
      </c>
      <c r="R43" s="9">
        <v>62.064</v>
      </c>
      <c r="S43" s="9">
        <v>56.128</v>
      </c>
      <c r="T43" s="9">
        <v>56.616</v>
      </c>
      <c r="U43" s="9">
        <v>37.686</v>
      </c>
      <c r="V43" s="9">
        <v>32.71</v>
      </c>
      <c r="W43" s="9">
        <v>30.408000000000001</v>
      </c>
      <c r="X43" s="9">
        <v>32.475000000000001</v>
      </c>
      <c r="Y43" s="9">
        <v>47.402000000000001</v>
      </c>
      <c r="Z43" s="9">
        <v>49.244</v>
      </c>
      <c r="AA43" s="9">
        <v>46.094000000000001</v>
      </c>
      <c r="AB43" s="9">
        <v>33.970999999999997</v>
      </c>
      <c r="AC43" s="9">
        <v>43.555999999999997</v>
      </c>
      <c r="AD43" s="9">
        <v>50.616</v>
      </c>
      <c r="AE43" s="26">
        <v>40.067999999999998</v>
      </c>
      <c r="AF43" s="9">
        <v>65.905000000000001</v>
      </c>
      <c r="AG43" s="9">
        <v>42.594000000000001</v>
      </c>
      <c r="AH43" s="9">
        <v>31.946999999999999</v>
      </c>
      <c r="AI43" s="4">
        <v>57.093000000000004</v>
      </c>
      <c r="AJ43" s="4">
        <v>46.518000000000001</v>
      </c>
      <c r="AK43" s="4">
        <v>43.415999999999997</v>
      </c>
      <c r="AL43" s="4">
        <v>69.91</v>
      </c>
      <c r="AM43" s="4">
        <v>72.986999999999995</v>
      </c>
    </row>
    <row r="44" spans="1:39" ht="14.4" x14ac:dyDescent="0.3">
      <c r="A44" s="40">
        <v>45658</v>
      </c>
      <c r="B44" s="4">
        <v>35.700000000000003</v>
      </c>
      <c r="C44" s="4">
        <v>45.8</v>
      </c>
      <c r="D44" s="10">
        <v>40.1</v>
      </c>
      <c r="E44" s="9">
        <v>49.9</v>
      </c>
      <c r="F44" s="9">
        <v>40.575000000000003</v>
      </c>
      <c r="G44" s="9">
        <v>56.945999999999998</v>
      </c>
      <c r="H44" s="9">
        <v>35.901000000000003</v>
      </c>
      <c r="I44" s="9">
        <v>28.003</v>
      </c>
      <c r="J44" s="9">
        <v>36.853999999999999</v>
      </c>
      <c r="K44" s="9">
        <v>34.173999999999999</v>
      </c>
      <c r="L44" s="9">
        <v>42.72</v>
      </c>
      <c r="M44" s="9">
        <v>27.196000000000002</v>
      </c>
      <c r="N44" s="9">
        <v>47.725000000000001</v>
      </c>
      <c r="O44" s="9">
        <v>35.701000000000001</v>
      </c>
      <c r="P44" s="9">
        <v>54.716000000000001</v>
      </c>
      <c r="Q44" s="9">
        <v>78.087999999999994</v>
      </c>
      <c r="R44" s="9">
        <v>54.811999999999998</v>
      </c>
      <c r="S44" s="9">
        <v>49.956000000000003</v>
      </c>
      <c r="T44" s="9">
        <v>51.344000000000001</v>
      </c>
      <c r="U44" s="9">
        <v>33.497</v>
      </c>
      <c r="V44" s="9">
        <v>27.81</v>
      </c>
      <c r="W44" s="9">
        <v>27.327999999999999</v>
      </c>
      <c r="X44" s="9">
        <v>29.568999999999999</v>
      </c>
      <c r="Y44" s="9">
        <v>41.872999999999998</v>
      </c>
      <c r="Z44" s="9">
        <v>49.963000000000001</v>
      </c>
      <c r="AA44" s="9">
        <v>43.036000000000001</v>
      </c>
      <c r="AB44" s="9">
        <v>28.67</v>
      </c>
      <c r="AC44" s="9">
        <v>40.353999999999999</v>
      </c>
      <c r="AD44" s="9">
        <v>44.445999999999998</v>
      </c>
      <c r="AE44" s="26">
        <v>36.911999999999999</v>
      </c>
      <c r="AF44" s="9">
        <v>61.284999999999997</v>
      </c>
      <c r="AG44" s="9">
        <v>35.637</v>
      </c>
      <c r="AH44" s="9">
        <v>28.846</v>
      </c>
      <c r="AI44" s="4">
        <v>53.161999999999999</v>
      </c>
      <c r="AJ44" s="4">
        <v>49.767000000000003</v>
      </c>
      <c r="AK44" s="4">
        <v>38.93</v>
      </c>
      <c r="AL44" s="4">
        <v>63.795000000000002</v>
      </c>
      <c r="AM44" s="4">
        <v>64.572000000000003</v>
      </c>
    </row>
    <row r="45" spans="1:39" ht="14.4" x14ac:dyDescent="0.3">
      <c r="A45" s="40">
        <v>45689</v>
      </c>
      <c r="B45" s="4">
        <v>39.9</v>
      </c>
      <c r="C45" s="4">
        <v>49.2</v>
      </c>
      <c r="D45" s="10">
        <v>43.6</v>
      </c>
      <c r="E45" s="9">
        <v>47.177</v>
      </c>
      <c r="F45" s="9">
        <v>102.69</v>
      </c>
      <c r="G45" s="9">
        <v>55.674999999999997</v>
      </c>
      <c r="H45" s="9">
        <v>35.500999999999998</v>
      </c>
      <c r="I45" s="9">
        <v>30.646999999999998</v>
      </c>
      <c r="J45" s="9">
        <v>34.545000000000002</v>
      </c>
      <c r="K45" s="9">
        <v>39.984999999999999</v>
      </c>
      <c r="L45" s="9">
        <v>42.509</v>
      </c>
      <c r="M45" s="9">
        <v>29.079000000000001</v>
      </c>
      <c r="N45" s="9">
        <v>45.198999999999998</v>
      </c>
      <c r="O45" s="9">
        <v>52.689</v>
      </c>
      <c r="P45" s="9">
        <v>66.483999999999995</v>
      </c>
      <c r="Q45" s="9">
        <v>60.152000000000001</v>
      </c>
      <c r="R45" s="9">
        <v>50.875999999999998</v>
      </c>
      <c r="S45" s="9">
        <v>49.286000000000001</v>
      </c>
      <c r="T45" s="9">
        <v>55.774999999999999</v>
      </c>
      <c r="U45" s="9">
        <v>33.457000000000001</v>
      </c>
      <c r="V45" s="9">
        <v>28.481000000000002</v>
      </c>
      <c r="W45" s="9">
        <v>39.701999999999998</v>
      </c>
      <c r="X45" s="9">
        <v>31.506</v>
      </c>
      <c r="Y45" s="9">
        <v>41.104999999999997</v>
      </c>
      <c r="Z45" s="9">
        <v>46.442999999999998</v>
      </c>
      <c r="AA45" s="9">
        <v>46.076000000000001</v>
      </c>
      <c r="AB45" s="9">
        <v>28.427</v>
      </c>
      <c r="AC45" s="9">
        <v>40.542000000000002</v>
      </c>
      <c r="AD45" s="9">
        <v>41.817999999999998</v>
      </c>
      <c r="AE45" s="26">
        <v>37.927</v>
      </c>
      <c r="AF45" s="9">
        <v>58.07</v>
      </c>
      <c r="AG45" s="9">
        <v>35.588999999999999</v>
      </c>
      <c r="AH45" s="9">
        <v>39.073</v>
      </c>
      <c r="AI45" s="4">
        <v>62.796999999999997</v>
      </c>
      <c r="AJ45" s="4">
        <v>45.473999999999997</v>
      </c>
      <c r="AK45" s="4">
        <v>42.401000000000003</v>
      </c>
      <c r="AL45" s="4">
        <v>61.228000000000002</v>
      </c>
      <c r="AM45" s="4">
        <v>58.741</v>
      </c>
    </row>
    <row r="46" spans="1:39" ht="14.4" x14ac:dyDescent="0.3">
      <c r="A46" s="40">
        <v>45717</v>
      </c>
      <c r="B46" s="4">
        <v>86.7</v>
      </c>
      <c r="C46" s="4">
        <v>110.1</v>
      </c>
      <c r="D46" s="10">
        <v>94.9</v>
      </c>
      <c r="E46" s="9">
        <v>75.674999999999997</v>
      </c>
      <c r="F46" s="9">
        <v>214.44200000000001</v>
      </c>
      <c r="G46" s="9">
        <v>86.381</v>
      </c>
      <c r="H46" s="9">
        <v>79.709999999999994</v>
      </c>
      <c r="I46" s="9">
        <v>106.398</v>
      </c>
      <c r="J46" s="9">
        <v>73.997</v>
      </c>
      <c r="K46" s="9">
        <v>60.78</v>
      </c>
      <c r="L46" s="9">
        <v>120.23699999999999</v>
      </c>
      <c r="M46" s="9">
        <v>92.47</v>
      </c>
      <c r="N46" s="9">
        <v>108.964</v>
      </c>
      <c r="O46" s="9">
        <v>114.452</v>
      </c>
      <c r="P46" s="9">
        <v>102.01300000000001</v>
      </c>
      <c r="Q46" s="9">
        <v>117.155</v>
      </c>
      <c r="R46" s="9">
        <v>98.619</v>
      </c>
      <c r="S46" s="9">
        <v>88.866</v>
      </c>
      <c r="T46" s="9">
        <v>81.790000000000006</v>
      </c>
      <c r="U46" s="9">
        <v>69.37</v>
      </c>
      <c r="V46" s="9">
        <v>53.25</v>
      </c>
      <c r="W46" s="9">
        <v>65.561999999999998</v>
      </c>
      <c r="X46" s="9">
        <v>98.994</v>
      </c>
      <c r="Y46" s="9">
        <v>88.346000000000004</v>
      </c>
      <c r="Z46" s="9">
        <v>74.132999999999996</v>
      </c>
      <c r="AA46" s="9">
        <v>103.497</v>
      </c>
      <c r="AB46" s="9">
        <v>50.81</v>
      </c>
      <c r="AC46" s="9">
        <v>80.924999999999997</v>
      </c>
      <c r="AD46" s="9">
        <v>67.188000000000002</v>
      </c>
      <c r="AE46" s="26">
        <v>65.477999999999994</v>
      </c>
      <c r="AF46" s="9">
        <v>116.41500000000001</v>
      </c>
      <c r="AG46" s="9">
        <v>68.909000000000006</v>
      </c>
      <c r="AH46" s="9">
        <v>70.649000000000001</v>
      </c>
      <c r="AI46" s="4">
        <v>106.55</v>
      </c>
      <c r="AJ46" s="4">
        <v>78.27</v>
      </c>
      <c r="AK46" s="4">
        <v>82.400999999999996</v>
      </c>
      <c r="AL46" s="4">
        <v>116.19799999999999</v>
      </c>
      <c r="AM46" s="4">
        <v>84.078999999999994</v>
      </c>
    </row>
    <row r="47" spans="1:39" ht="14.4" x14ac:dyDescent="0.3">
      <c r="A47" s="40">
        <v>45748</v>
      </c>
      <c r="B47" s="4">
        <v>98.2</v>
      </c>
      <c r="C47" s="4">
        <v>160.30000000000001</v>
      </c>
      <c r="D47" s="10">
        <v>125.3</v>
      </c>
      <c r="E47" s="9">
        <v>151.036</v>
      </c>
      <c r="F47" s="9">
        <v>338.32</v>
      </c>
      <c r="G47" s="9">
        <v>145.52799999999999</v>
      </c>
      <c r="H47" s="9">
        <v>126.93</v>
      </c>
      <c r="I47" s="9">
        <v>158.98500000000001</v>
      </c>
      <c r="J47" s="9">
        <v>129.965</v>
      </c>
      <c r="K47" s="9">
        <v>83.549000000000007</v>
      </c>
      <c r="L47" s="9">
        <v>120.224</v>
      </c>
      <c r="M47" s="9">
        <v>162.16499999999999</v>
      </c>
      <c r="N47" s="9">
        <v>139.21299999999999</v>
      </c>
      <c r="O47" s="9">
        <v>97.704999999999998</v>
      </c>
      <c r="P47" s="9">
        <v>159.22900000000001</v>
      </c>
      <c r="Q47" s="9">
        <v>142.179</v>
      </c>
      <c r="R47" s="9">
        <v>165.38399999999999</v>
      </c>
      <c r="S47" s="9">
        <v>109.458</v>
      </c>
      <c r="T47" s="9">
        <v>119.929</v>
      </c>
      <c r="U47" s="9">
        <v>105.533</v>
      </c>
      <c r="V47" s="9">
        <v>86.052999999999997</v>
      </c>
      <c r="W47" s="9">
        <v>92.528999999999996</v>
      </c>
      <c r="X47" s="9">
        <v>154.34899999999999</v>
      </c>
      <c r="Y47" s="9">
        <v>127.86499999999999</v>
      </c>
      <c r="Z47" s="9">
        <v>138.25299999999999</v>
      </c>
      <c r="AA47" s="9">
        <v>103.83</v>
      </c>
      <c r="AB47" s="9">
        <v>55.771000000000001</v>
      </c>
      <c r="AC47" s="9">
        <v>123.16800000000001</v>
      </c>
      <c r="AD47" s="9">
        <v>87.37</v>
      </c>
      <c r="AE47" s="26">
        <v>199.06800000000001</v>
      </c>
      <c r="AF47" s="9">
        <v>197.96899999999999</v>
      </c>
      <c r="AG47" s="9">
        <v>73.757000000000005</v>
      </c>
      <c r="AH47" s="9">
        <v>93.301000000000002</v>
      </c>
      <c r="AI47" s="4">
        <v>111.583</v>
      </c>
      <c r="AJ47" s="4">
        <v>90.516000000000005</v>
      </c>
      <c r="AK47" s="4">
        <v>95.908000000000001</v>
      </c>
      <c r="AL47" s="4">
        <v>166.387</v>
      </c>
      <c r="AM47" s="4">
        <v>150.256</v>
      </c>
    </row>
    <row r="48" spans="1:39" ht="14.4" x14ac:dyDescent="0.3">
      <c r="A48" s="40">
        <v>45778</v>
      </c>
      <c r="B48" s="4">
        <v>171.4</v>
      </c>
      <c r="C48" s="4">
        <v>323</v>
      </c>
      <c r="D48" s="9">
        <v>246.2</v>
      </c>
      <c r="E48" s="9">
        <v>361.18400000000003</v>
      </c>
      <c r="F48" s="9">
        <v>518.31700000000001</v>
      </c>
      <c r="G48" s="9">
        <v>393.041</v>
      </c>
      <c r="H48" s="9">
        <v>177.691</v>
      </c>
      <c r="I48" s="9">
        <v>172.18899999999999</v>
      </c>
      <c r="J48" s="9">
        <v>105.28400000000001</v>
      </c>
      <c r="K48" s="9">
        <v>130.09</v>
      </c>
      <c r="L48" s="9">
        <v>206.786</v>
      </c>
      <c r="M48" s="9">
        <v>322.15300000000002</v>
      </c>
      <c r="N48" s="9">
        <v>241.86799999999999</v>
      </c>
      <c r="O48" s="9">
        <v>156.72499999999999</v>
      </c>
      <c r="P48" s="9">
        <v>251.55600000000001</v>
      </c>
      <c r="Q48" s="9">
        <v>482.33300000000003</v>
      </c>
      <c r="R48" s="9">
        <v>263.15899999999999</v>
      </c>
      <c r="S48" s="9">
        <v>344.447</v>
      </c>
      <c r="T48" s="9">
        <v>209.666</v>
      </c>
      <c r="U48" s="9">
        <v>178.173</v>
      </c>
      <c r="V48" s="9">
        <v>63</v>
      </c>
      <c r="W48" s="9">
        <v>79.11</v>
      </c>
      <c r="X48" s="9">
        <v>134.846</v>
      </c>
      <c r="Y48" s="9">
        <v>272.49099999999999</v>
      </c>
      <c r="Z48" s="9">
        <v>297.49799999999999</v>
      </c>
      <c r="AA48" s="9">
        <v>219.964</v>
      </c>
      <c r="AB48" s="9">
        <v>139.815</v>
      </c>
      <c r="AC48" s="9">
        <v>200.28</v>
      </c>
      <c r="AD48" s="9">
        <v>66.427999999999997</v>
      </c>
      <c r="AE48" s="26">
        <v>336.14100000000002</v>
      </c>
      <c r="AF48" s="9">
        <v>240.28700000000001</v>
      </c>
      <c r="AG48" s="9">
        <v>101.458</v>
      </c>
      <c r="AH48" s="9">
        <v>202.012</v>
      </c>
      <c r="AI48" s="4">
        <v>237.10900000000001</v>
      </c>
      <c r="AJ48" s="4">
        <v>154.17699999999999</v>
      </c>
      <c r="AK48" s="4">
        <v>294.20800000000003</v>
      </c>
      <c r="AL48" s="4">
        <v>371.04599999999999</v>
      </c>
      <c r="AM48" s="4">
        <v>372.56799999999998</v>
      </c>
    </row>
    <row r="49" spans="1:1005" ht="14.4" x14ac:dyDescent="0.3">
      <c r="A49" s="40">
        <v>45809</v>
      </c>
      <c r="B49" s="4">
        <v>222.3</v>
      </c>
      <c r="C49" s="4">
        <v>521</v>
      </c>
      <c r="D49" s="9">
        <v>359.9</v>
      </c>
      <c r="E49" s="9">
        <v>286.62</v>
      </c>
      <c r="F49" s="9">
        <v>1124.867</v>
      </c>
      <c r="G49" s="9">
        <v>285.36799999999999</v>
      </c>
      <c r="H49" s="9">
        <v>179.917</v>
      </c>
      <c r="I49" s="9">
        <v>279.74799999999999</v>
      </c>
      <c r="J49" s="9">
        <v>298.93599999999998</v>
      </c>
      <c r="K49" s="9">
        <v>475.77499999999998</v>
      </c>
      <c r="L49" s="9">
        <v>82.596000000000004</v>
      </c>
      <c r="M49" s="9">
        <v>499.26799999999997</v>
      </c>
      <c r="N49" s="9">
        <v>210.559</v>
      </c>
      <c r="O49" s="9">
        <v>600.54200000000003</v>
      </c>
      <c r="P49" s="9">
        <v>706.73199999999997</v>
      </c>
      <c r="Q49" s="9">
        <v>877.61599999999999</v>
      </c>
      <c r="R49" s="9">
        <v>483.74599999999998</v>
      </c>
      <c r="S49" s="9">
        <v>772.3</v>
      </c>
      <c r="T49" s="9">
        <v>257.59199999999998</v>
      </c>
      <c r="U49" s="9">
        <v>166.755</v>
      </c>
      <c r="V49" s="9">
        <v>204.42</v>
      </c>
      <c r="W49" s="9">
        <v>273.05399999999997</v>
      </c>
      <c r="X49" s="9">
        <v>265.18700000000001</v>
      </c>
      <c r="Y49" s="9">
        <v>478.05099999999999</v>
      </c>
      <c r="Z49" s="9">
        <v>349.10399999999998</v>
      </c>
      <c r="AA49" s="9">
        <v>88.546000000000006</v>
      </c>
      <c r="AB49" s="9">
        <v>344.92399999999998</v>
      </c>
      <c r="AC49" s="9">
        <v>555.04200000000003</v>
      </c>
      <c r="AD49" s="9">
        <v>292.46600000000001</v>
      </c>
      <c r="AE49" s="26">
        <v>672.60500000000002</v>
      </c>
      <c r="AF49" s="9">
        <v>229.375</v>
      </c>
      <c r="AG49" s="9">
        <v>114.039</v>
      </c>
      <c r="AH49" s="9">
        <v>514.48400000000004</v>
      </c>
      <c r="AI49" s="4">
        <v>367.57400000000001</v>
      </c>
      <c r="AJ49" s="4">
        <v>231.45699999999999</v>
      </c>
      <c r="AK49" s="4">
        <v>576.827</v>
      </c>
      <c r="AL49" s="4">
        <v>1011.122</v>
      </c>
      <c r="AM49" s="4">
        <v>589.24099999999999</v>
      </c>
    </row>
    <row r="50" spans="1:1005" ht="14.4" x14ac:dyDescent="0.3">
      <c r="A50" s="40">
        <v>45839</v>
      </c>
      <c r="B50" s="4">
        <v>98.6</v>
      </c>
      <c r="C50" s="4">
        <v>298.3</v>
      </c>
      <c r="D50" s="9">
        <v>184.4</v>
      </c>
      <c r="E50" s="9">
        <v>105.56699999999999</v>
      </c>
      <c r="F50" s="9">
        <v>375.13400000000001</v>
      </c>
      <c r="G50" s="9">
        <v>103.96899999999999</v>
      </c>
      <c r="H50" s="9">
        <v>31.433</v>
      </c>
      <c r="I50" s="9">
        <v>162.244</v>
      </c>
      <c r="J50" s="9">
        <v>199.66200000000001</v>
      </c>
      <c r="K50" s="9">
        <v>222.08500000000001</v>
      </c>
      <c r="L50" s="9">
        <v>43.244</v>
      </c>
      <c r="M50" s="9">
        <v>277.78199999999998</v>
      </c>
      <c r="N50" s="9">
        <v>42.116</v>
      </c>
      <c r="O50" s="9">
        <v>606.63800000000003</v>
      </c>
      <c r="P50" s="9">
        <v>324.21100000000001</v>
      </c>
      <c r="Q50" s="9">
        <v>357.92599999999999</v>
      </c>
      <c r="R50" s="9">
        <v>459.572</v>
      </c>
      <c r="S50" s="9">
        <v>421.41800000000001</v>
      </c>
      <c r="T50" s="9">
        <v>76.728999999999999</v>
      </c>
      <c r="U50" s="9">
        <v>43.432000000000002</v>
      </c>
      <c r="V50" s="9">
        <v>91.971999999999994</v>
      </c>
      <c r="W50" s="9">
        <v>108.964</v>
      </c>
      <c r="X50" s="9">
        <v>189.572</v>
      </c>
      <c r="Y50" s="9">
        <v>320.22399999999999</v>
      </c>
      <c r="Z50" s="9">
        <v>90.406999999999996</v>
      </c>
      <c r="AA50" s="9">
        <v>13.632</v>
      </c>
      <c r="AB50" s="9">
        <v>242.351</v>
      </c>
      <c r="AC50" s="9">
        <v>408.52699999999999</v>
      </c>
      <c r="AD50" s="9">
        <v>229.23599999999999</v>
      </c>
      <c r="AE50" s="26">
        <v>845.101</v>
      </c>
      <c r="AF50" s="9">
        <v>85.23</v>
      </c>
      <c r="AG50" s="9">
        <v>42.973999999999997</v>
      </c>
      <c r="AH50" s="9">
        <v>311.29700000000003</v>
      </c>
      <c r="AI50" s="4">
        <v>164.286</v>
      </c>
      <c r="AJ50" s="4">
        <v>86.462999999999994</v>
      </c>
      <c r="AK50" s="4">
        <v>558.84699999999998</v>
      </c>
      <c r="AL50" s="4">
        <v>601.76</v>
      </c>
      <c r="AM50" s="4">
        <v>321.04399999999998</v>
      </c>
    </row>
    <row r="51" spans="1:1005" ht="14.4" x14ac:dyDescent="0.3">
      <c r="A51" s="40">
        <v>45870</v>
      </c>
      <c r="B51" s="4">
        <v>47.2</v>
      </c>
      <c r="C51" s="4">
        <v>115.9</v>
      </c>
      <c r="D51" s="9">
        <v>80.400000000000006</v>
      </c>
      <c r="E51" s="9">
        <v>55.353000000000002</v>
      </c>
      <c r="F51" s="9">
        <v>132.59399999999999</v>
      </c>
      <c r="G51" s="9">
        <v>73.39</v>
      </c>
      <c r="H51" s="9">
        <v>30.564</v>
      </c>
      <c r="I51" s="9">
        <v>68.778000000000006</v>
      </c>
      <c r="J51" s="9">
        <v>64.712999999999994</v>
      </c>
      <c r="K51" s="9">
        <v>96.43</v>
      </c>
      <c r="L51" s="9">
        <v>27.75</v>
      </c>
      <c r="M51" s="9">
        <v>208.48599999999999</v>
      </c>
      <c r="N51" s="9">
        <v>36.402000000000001</v>
      </c>
      <c r="O51" s="9">
        <v>191.75399999999999</v>
      </c>
      <c r="P51" s="9">
        <v>103.455</v>
      </c>
      <c r="Q51" s="9">
        <v>174.96</v>
      </c>
      <c r="R51" s="9">
        <v>151.85</v>
      </c>
      <c r="S51" s="9">
        <v>141.13999999999999</v>
      </c>
      <c r="T51" s="9">
        <v>43.82</v>
      </c>
      <c r="U51" s="9">
        <v>27.167000000000002</v>
      </c>
      <c r="V51" s="9">
        <v>38.539000000000001</v>
      </c>
      <c r="W51" s="9">
        <v>43.043999999999997</v>
      </c>
      <c r="X51" s="9">
        <v>74.515000000000001</v>
      </c>
      <c r="Y51" s="9">
        <v>100.11199999999999</v>
      </c>
      <c r="Z51" s="9">
        <v>51.677</v>
      </c>
      <c r="AA51" s="9">
        <v>32.651000000000003</v>
      </c>
      <c r="AB51" s="9">
        <v>72.212000000000003</v>
      </c>
      <c r="AC51" s="9">
        <v>127.22499999999999</v>
      </c>
      <c r="AD51" s="9">
        <v>71.926000000000002</v>
      </c>
      <c r="AE51" s="26">
        <v>225.816</v>
      </c>
      <c r="AF51" s="9">
        <v>44.604999999999997</v>
      </c>
      <c r="AG51" s="9">
        <v>27.513999999999999</v>
      </c>
      <c r="AH51" s="9">
        <v>111.209</v>
      </c>
      <c r="AI51" s="4">
        <v>61.564999999999998</v>
      </c>
      <c r="AJ51" s="4">
        <v>39.338000000000001</v>
      </c>
      <c r="AK51" s="4">
        <v>240.33699999999999</v>
      </c>
      <c r="AL51" s="4">
        <v>209.19800000000001</v>
      </c>
      <c r="AM51" s="4">
        <v>117.3</v>
      </c>
    </row>
    <row r="52" spans="1:1005" ht="14.4" x14ac:dyDescent="0.3">
      <c r="A52" s="40">
        <v>45901</v>
      </c>
      <c r="B52" s="4">
        <v>34.5</v>
      </c>
      <c r="C52" s="4">
        <v>69.3</v>
      </c>
      <c r="D52" s="9">
        <v>50.1</v>
      </c>
      <c r="E52" s="9">
        <v>54.601999999999997</v>
      </c>
      <c r="F52" s="9">
        <v>80.816999999999993</v>
      </c>
      <c r="G52" s="9">
        <v>49.392000000000003</v>
      </c>
      <c r="H52" s="9">
        <v>26.734999999999999</v>
      </c>
      <c r="I52" s="9">
        <v>50.225999999999999</v>
      </c>
      <c r="J52" s="9">
        <v>41.908999999999999</v>
      </c>
      <c r="K52" s="9">
        <v>73.599999999999994</v>
      </c>
      <c r="L52" s="9">
        <v>28.518000000000001</v>
      </c>
      <c r="M52" s="9">
        <v>81.644999999999996</v>
      </c>
      <c r="N52" s="9">
        <v>30.454000000000001</v>
      </c>
      <c r="O52" s="9">
        <v>78.209000000000003</v>
      </c>
      <c r="P52" s="9">
        <v>63.51</v>
      </c>
      <c r="Q52" s="9">
        <v>110.117</v>
      </c>
      <c r="R52" s="9">
        <v>69.111999999999995</v>
      </c>
      <c r="S52" s="9">
        <v>97.869</v>
      </c>
      <c r="T52" s="9">
        <v>52.701999999999998</v>
      </c>
      <c r="U52" s="9">
        <v>23.38</v>
      </c>
      <c r="V52" s="9">
        <v>35.887</v>
      </c>
      <c r="W52" s="9">
        <v>39.558999999999997</v>
      </c>
      <c r="X52" s="9">
        <v>59.101999999999997</v>
      </c>
      <c r="Y52" s="9">
        <v>55.981999999999999</v>
      </c>
      <c r="Z52" s="9">
        <v>41.817999999999998</v>
      </c>
      <c r="AA52" s="9">
        <v>29.388000000000002</v>
      </c>
      <c r="AB52" s="9">
        <v>57.045000000000002</v>
      </c>
      <c r="AC52" s="9">
        <v>57.869</v>
      </c>
      <c r="AD52" s="9">
        <v>45.908000000000001</v>
      </c>
      <c r="AE52" s="26">
        <v>95.924000000000007</v>
      </c>
      <c r="AF52" s="9">
        <v>34.21</v>
      </c>
      <c r="AG52" s="9">
        <v>31.305</v>
      </c>
      <c r="AH52" s="9">
        <v>77.998000000000005</v>
      </c>
      <c r="AI52" s="4">
        <v>42.331000000000003</v>
      </c>
      <c r="AJ52" s="4">
        <v>26.338000000000001</v>
      </c>
      <c r="AK52" s="4">
        <v>120.929</v>
      </c>
      <c r="AL52" s="4">
        <v>114.596</v>
      </c>
      <c r="AM52" s="4">
        <v>80.391000000000005</v>
      </c>
    </row>
    <row r="53" spans="1:1005" ht="14.4" x14ac:dyDescent="0.3">
      <c r="A53" s="40">
        <v>45931</v>
      </c>
      <c r="B53" s="4">
        <v>32.15</v>
      </c>
      <c r="C53" s="4">
        <v>86.24</v>
      </c>
      <c r="D53" s="9">
        <v>50.96</v>
      </c>
      <c r="E53" s="9">
        <v>61.146000000000001</v>
      </c>
      <c r="F53" s="9">
        <v>89.590999999999994</v>
      </c>
      <c r="G53" s="9">
        <v>42.298999999999999</v>
      </c>
      <c r="H53" s="9">
        <v>28.803000000000001</v>
      </c>
      <c r="I53" s="9">
        <v>48.542000000000002</v>
      </c>
      <c r="J53" s="9">
        <v>55.02</v>
      </c>
      <c r="K53" s="9">
        <v>48.829000000000001</v>
      </c>
      <c r="L53" s="9">
        <v>27.545999999999999</v>
      </c>
      <c r="M53" s="9">
        <v>68.599000000000004</v>
      </c>
      <c r="N53" s="9">
        <v>58.603000000000002</v>
      </c>
      <c r="O53" s="9">
        <v>68.718000000000004</v>
      </c>
      <c r="P53" s="9">
        <v>61.747999999999998</v>
      </c>
      <c r="Q53" s="9">
        <v>100.95699999999999</v>
      </c>
      <c r="R53" s="9">
        <v>70.004000000000005</v>
      </c>
      <c r="S53" s="9">
        <v>66.721999999999994</v>
      </c>
      <c r="T53" s="9">
        <v>52.515999999999998</v>
      </c>
      <c r="U53" s="9">
        <v>27.620999999999999</v>
      </c>
      <c r="V53" s="9">
        <v>40.619999999999997</v>
      </c>
      <c r="W53" s="9">
        <v>32.226999999999997</v>
      </c>
      <c r="X53" s="9">
        <v>60.152000000000001</v>
      </c>
      <c r="Y53" s="9">
        <v>54.819000000000003</v>
      </c>
      <c r="Z53" s="9">
        <v>64.441000000000003</v>
      </c>
      <c r="AA53" s="9">
        <v>58.442</v>
      </c>
      <c r="AB53" s="9">
        <v>47.896000000000001</v>
      </c>
      <c r="AC53" s="9">
        <v>60.415999999999997</v>
      </c>
      <c r="AD53" s="9">
        <v>39.158999999999999</v>
      </c>
      <c r="AE53" s="26">
        <v>86.572000000000003</v>
      </c>
      <c r="AF53" s="9">
        <v>38.704999999999998</v>
      </c>
      <c r="AG53" s="9">
        <v>54.261000000000003</v>
      </c>
      <c r="AH53" s="9">
        <v>130.178</v>
      </c>
      <c r="AI53" s="4">
        <v>48.331000000000003</v>
      </c>
      <c r="AJ53" s="4">
        <v>41.545999999999999</v>
      </c>
      <c r="AK53" s="4">
        <v>174.14099999999999</v>
      </c>
      <c r="AL53" s="4">
        <v>109.07599999999999</v>
      </c>
      <c r="AM53" s="4">
        <v>89.251999999999995</v>
      </c>
    </row>
    <row r="54" spans="1:1005" ht="14.4" x14ac:dyDescent="0.3">
      <c r="A54" s="40">
        <v>45962</v>
      </c>
      <c r="B54" s="4">
        <v>38.11</v>
      </c>
      <c r="C54" s="4">
        <v>64.56</v>
      </c>
      <c r="D54" s="9">
        <v>48.54</v>
      </c>
      <c r="E54" s="9">
        <v>62.100999999999999</v>
      </c>
      <c r="F54" s="9">
        <v>80.206000000000003</v>
      </c>
      <c r="G54" s="9">
        <v>46.844999999999999</v>
      </c>
      <c r="H54" s="9">
        <v>37.531999999999996</v>
      </c>
      <c r="I54" s="9">
        <v>47.152999999999999</v>
      </c>
      <c r="J54" s="9">
        <v>52.143999999999998</v>
      </c>
      <c r="K54" s="9">
        <v>58.405000000000001</v>
      </c>
      <c r="L54" s="9">
        <v>34.331000000000003</v>
      </c>
      <c r="M54" s="9">
        <v>61.996000000000002</v>
      </c>
      <c r="N54" s="9">
        <v>49.71</v>
      </c>
      <c r="O54" s="9">
        <v>65.399000000000001</v>
      </c>
      <c r="P54" s="9">
        <v>67.778000000000006</v>
      </c>
      <c r="Q54" s="9">
        <v>74.596999999999994</v>
      </c>
      <c r="R54" s="9">
        <v>62.847000000000001</v>
      </c>
      <c r="S54" s="9">
        <v>62.890999999999998</v>
      </c>
      <c r="T54" s="9">
        <v>47.021999999999998</v>
      </c>
      <c r="U54" s="9">
        <v>40.844000000000001</v>
      </c>
      <c r="V54" s="9">
        <v>37.197000000000003</v>
      </c>
      <c r="W54" s="9">
        <v>37.39</v>
      </c>
      <c r="X54" s="9">
        <v>79.138999999999996</v>
      </c>
      <c r="Y54" s="9">
        <v>54.595999999999997</v>
      </c>
      <c r="Z54" s="9">
        <v>54.222000000000001</v>
      </c>
      <c r="AA54" s="9">
        <v>47.854999999999997</v>
      </c>
      <c r="AB54" s="9">
        <v>52.747</v>
      </c>
      <c r="AC54" s="9">
        <v>61.966000000000001</v>
      </c>
      <c r="AD54" s="9">
        <v>45.813000000000002</v>
      </c>
      <c r="AE54" s="26">
        <v>77.040999999999997</v>
      </c>
      <c r="AF54" s="9">
        <v>52.328000000000003</v>
      </c>
      <c r="AG54" s="9">
        <v>41.573999999999998</v>
      </c>
      <c r="AH54" s="9">
        <v>73.751000000000005</v>
      </c>
      <c r="AI54" s="4">
        <v>50.484000000000002</v>
      </c>
      <c r="AJ54" s="4">
        <v>50.009</v>
      </c>
      <c r="AK54" s="4">
        <v>87.997</v>
      </c>
      <c r="AL54" s="4">
        <v>91.522999999999996</v>
      </c>
      <c r="AM54" s="4">
        <v>66.180999999999997</v>
      </c>
    </row>
    <row r="55" spans="1:1005" ht="14.4" x14ac:dyDescent="0.3">
      <c r="A55" s="40">
        <v>45992</v>
      </c>
      <c r="B55" s="4">
        <v>29.3</v>
      </c>
      <c r="C55" s="4">
        <v>39.6</v>
      </c>
      <c r="D55" s="9">
        <v>33.1</v>
      </c>
      <c r="E55" s="9">
        <v>45.960999999999999</v>
      </c>
      <c r="F55" s="9">
        <v>66.403999999999996</v>
      </c>
      <c r="G55" s="9">
        <v>43.540999999999997</v>
      </c>
      <c r="H55" s="9">
        <v>33.247999999999998</v>
      </c>
      <c r="I55" s="9">
        <v>41.606999999999999</v>
      </c>
      <c r="J55" s="9">
        <v>40.497</v>
      </c>
      <c r="K55" s="9">
        <v>49.435000000000002</v>
      </c>
      <c r="L55" s="9">
        <v>29.832000000000001</v>
      </c>
      <c r="M55" s="9">
        <v>52.670999999999999</v>
      </c>
      <c r="N55" s="9">
        <v>38.542000000000002</v>
      </c>
      <c r="O55" s="9">
        <v>64.989999999999995</v>
      </c>
      <c r="P55" s="9">
        <v>64.096000000000004</v>
      </c>
      <c r="Q55" s="9">
        <v>61.994</v>
      </c>
      <c r="R55" s="9">
        <v>56.28</v>
      </c>
      <c r="S55" s="9">
        <v>56.581000000000003</v>
      </c>
      <c r="T55" s="9">
        <v>37.914999999999999</v>
      </c>
      <c r="U55" s="9">
        <v>32.872</v>
      </c>
      <c r="V55" s="9">
        <v>30.77</v>
      </c>
      <c r="W55" s="9">
        <v>32.384</v>
      </c>
      <c r="X55" s="9">
        <v>47.462000000000003</v>
      </c>
      <c r="Y55" s="9">
        <v>49.101999999999997</v>
      </c>
      <c r="Z55" s="9">
        <v>46.18</v>
      </c>
      <c r="AA55" s="9">
        <v>34.215000000000003</v>
      </c>
      <c r="AB55" s="9">
        <v>43.682000000000002</v>
      </c>
      <c r="AC55" s="9">
        <v>50.609000000000002</v>
      </c>
      <c r="AD55" s="9">
        <v>40.033999999999999</v>
      </c>
      <c r="AE55" s="26">
        <v>65.962000000000003</v>
      </c>
      <c r="AF55" s="9">
        <v>42.645000000000003</v>
      </c>
      <c r="AG55" s="9">
        <v>31.97</v>
      </c>
      <c r="AH55" s="9">
        <v>57.433</v>
      </c>
      <c r="AI55" s="4">
        <v>46.244999999999997</v>
      </c>
      <c r="AJ55" s="4">
        <v>43.365000000000002</v>
      </c>
      <c r="AK55" s="4">
        <v>69.570999999999998</v>
      </c>
      <c r="AL55" s="4">
        <v>72.947000000000003</v>
      </c>
      <c r="AM55" s="4">
        <v>56.085000000000001</v>
      </c>
    </row>
    <row r="56" spans="1:1005" ht="14.4" x14ac:dyDescent="0.3">
      <c r="A56" s="40">
        <v>46023</v>
      </c>
      <c r="B56" s="4">
        <v>35.700000000000003</v>
      </c>
      <c r="C56" s="4">
        <v>45.8</v>
      </c>
      <c r="D56" s="9">
        <v>40.1</v>
      </c>
      <c r="E56" s="9">
        <v>40.584000000000003</v>
      </c>
      <c r="F56" s="9">
        <v>57.228999999999999</v>
      </c>
      <c r="G56" s="9">
        <v>36.021000000000001</v>
      </c>
      <c r="H56" s="9">
        <v>27.974</v>
      </c>
      <c r="I56" s="9">
        <v>37.268999999999998</v>
      </c>
      <c r="J56" s="9">
        <v>34.22</v>
      </c>
      <c r="K56" s="9">
        <v>42.759</v>
      </c>
      <c r="L56" s="9">
        <v>27.231999999999999</v>
      </c>
      <c r="M56" s="9">
        <v>47.673999999999999</v>
      </c>
      <c r="N56" s="9">
        <v>35.790999999999997</v>
      </c>
      <c r="O56" s="9">
        <v>54.853999999999999</v>
      </c>
      <c r="P56" s="9">
        <v>78.269000000000005</v>
      </c>
      <c r="Q56" s="9">
        <v>54.716999999999999</v>
      </c>
      <c r="R56" s="9">
        <v>49.63</v>
      </c>
      <c r="S56" s="9">
        <v>51.250999999999998</v>
      </c>
      <c r="T56" s="9">
        <v>33.673999999999999</v>
      </c>
      <c r="U56" s="9">
        <v>27.93</v>
      </c>
      <c r="V56" s="9">
        <v>27.629000000000001</v>
      </c>
      <c r="W56" s="9">
        <v>29.417000000000002</v>
      </c>
      <c r="X56" s="9">
        <v>41.898000000000003</v>
      </c>
      <c r="Y56" s="9">
        <v>49.798999999999999</v>
      </c>
      <c r="Z56" s="9">
        <v>43.085000000000001</v>
      </c>
      <c r="AA56" s="9">
        <v>28.718</v>
      </c>
      <c r="AB56" s="9">
        <v>40.441000000000003</v>
      </c>
      <c r="AC56" s="9">
        <v>44.408999999999999</v>
      </c>
      <c r="AD56" s="9">
        <v>36.850999999999999</v>
      </c>
      <c r="AE56" s="26">
        <v>61.186</v>
      </c>
      <c r="AF56" s="9">
        <v>35.670999999999999</v>
      </c>
      <c r="AG56" s="9">
        <v>28.838000000000001</v>
      </c>
      <c r="AH56" s="9">
        <v>53.445</v>
      </c>
      <c r="AI56" s="4">
        <v>50.235999999999997</v>
      </c>
      <c r="AJ56" s="4">
        <v>38.856999999999999</v>
      </c>
      <c r="AK56" s="4">
        <v>63.823</v>
      </c>
      <c r="AL56" s="4">
        <v>64.316000000000003</v>
      </c>
      <c r="AM56" s="4">
        <v>49.968000000000004</v>
      </c>
    </row>
    <row r="57" spans="1:1005" ht="14.4" x14ac:dyDescent="0.3">
      <c r="A57" s="40">
        <v>46054</v>
      </c>
      <c r="B57" s="4">
        <v>39.9</v>
      </c>
      <c r="C57" s="4">
        <v>49.2</v>
      </c>
      <c r="D57" s="9">
        <v>43.6</v>
      </c>
      <c r="E57" s="9">
        <v>102.846</v>
      </c>
      <c r="F57" s="9">
        <v>55.918999999999997</v>
      </c>
      <c r="G57" s="9">
        <v>35.313000000000002</v>
      </c>
      <c r="H57" s="9">
        <v>30.623000000000001</v>
      </c>
      <c r="I57" s="9">
        <v>34.795999999999999</v>
      </c>
      <c r="J57" s="9">
        <v>40.024999999999999</v>
      </c>
      <c r="K57" s="9">
        <v>42.267000000000003</v>
      </c>
      <c r="L57" s="9">
        <v>29.109000000000002</v>
      </c>
      <c r="M57" s="9">
        <v>45.155999999999999</v>
      </c>
      <c r="N57" s="9">
        <v>52.768999999999998</v>
      </c>
      <c r="O57" s="9">
        <v>65.921000000000006</v>
      </c>
      <c r="P57" s="9">
        <v>60.29</v>
      </c>
      <c r="Q57" s="9">
        <v>50.795999999999999</v>
      </c>
      <c r="R57" s="9">
        <v>49.162999999999997</v>
      </c>
      <c r="S57" s="9">
        <v>55.326999999999998</v>
      </c>
      <c r="T57" s="9">
        <v>33.603999999999999</v>
      </c>
      <c r="U57" s="9">
        <v>28.582000000000001</v>
      </c>
      <c r="V57" s="9">
        <v>39.963999999999999</v>
      </c>
      <c r="W57" s="9">
        <v>31.315999999999999</v>
      </c>
      <c r="X57" s="9">
        <v>41.125999999999998</v>
      </c>
      <c r="Y57" s="9">
        <v>46.308</v>
      </c>
      <c r="Z57" s="9">
        <v>46.12</v>
      </c>
      <c r="AA57" s="9">
        <v>28.445</v>
      </c>
      <c r="AB57" s="9">
        <v>40.679000000000002</v>
      </c>
      <c r="AC57" s="9">
        <v>41.786999999999999</v>
      </c>
      <c r="AD57" s="9">
        <v>37.771000000000001</v>
      </c>
      <c r="AE57" s="26">
        <v>58.107999999999997</v>
      </c>
      <c r="AF57" s="9">
        <v>35.618000000000002</v>
      </c>
      <c r="AG57" s="9">
        <v>39.067999999999998</v>
      </c>
      <c r="AH57" s="9">
        <v>63.063000000000002</v>
      </c>
      <c r="AI57" s="4">
        <v>44.709000000000003</v>
      </c>
      <c r="AJ57" s="4">
        <v>42.338999999999999</v>
      </c>
      <c r="AK57" s="4">
        <v>61.252000000000002</v>
      </c>
      <c r="AL57" s="4">
        <v>58.709000000000003</v>
      </c>
      <c r="AM57" s="4">
        <v>47.103999999999999</v>
      </c>
    </row>
    <row r="58" spans="1:1005" ht="14.4" x14ac:dyDescent="0.3">
      <c r="A58" s="40">
        <v>46082</v>
      </c>
      <c r="B58" s="4">
        <v>86.7</v>
      </c>
      <c r="C58" s="4">
        <v>110.1</v>
      </c>
      <c r="D58" s="9">
        <v>94.9</v>
      </c>
      <c r="E58" s="9">
        <v>214.63300000000001</v>
      </c>
      <c r="F58" s="9">
        <v>86.647999999999996</v>
      </c>
      <c r="G58" s="9">
        <v>79.039000000000001</v>
      </c>
      <c r="H58" s="9">
        <v>106.369</v>
      </c>
      <c r="I58" s="9">
        <v>74.296000000000006</v>
      </c>
      <c r="J58" s="9">
        <v>60.820999999999998</v>
      </c>
      <c r="K58" s="9">
        <v>118.883</v>
      </c>
      <c r="L58" s="9">
        <v>92.503</v>
      </c>
      <c r="M58" s="9">
        <v>108.902</v>
      </c>
      <c r="N58" s="9">
        <v>114.544</v>
      </c>
      <c r="O58" s="9">
        <v>100.92</v>
      </c>
      <c r="P58" s="9">
        <v>117.399</v>
      </c>
      <c r="Q58" s="9">
        <v>98.525999999999996</v>
      </c>
      <c r="R58" s="9">
        <v>88.938999999999993</v>
      </c>
      <c r="S58" s="9">
        <v>80.983000000000004</v>
      </c>
      <c r="T58" s="9">
        <v>69.543999999999997</v>
      </c>
      <c r="U58" s="9">
        <v>53.359000000000002</v>
      </c>
      <c r="V58" s="9">
        <v>65.846000000000004</v>
      </c>
      <c r="W58" s="9">
        <v>95.456999999999994</v>
      </c>
      <c r="X58" s="9">
        <v>88.376999999999995</v>
      </c>
      <c r="Y58" s="9">
        <v>73.864000000000004</v>
      </c>
      <c r="Z58" s="9">
        <v>103.447</v>
      </c>
      <c r="AA58" s="9">
        <v>50.268999999999998</v>
      </c>
      <c r="AB58" s="9">
        <v>81.031999999999996</v>
      </c>
      <c r="AC58" s="9">
        <v>67.155000000000001</v>
      </c>
      <c r="AD58" s="9">
        <v>65.42</v>
      </c>
      <c r="AE58" s="26">
        <v>112.616</v>
      </c>
      <c r="AF58" s="9">
        <v>68.945999999999998</v>
      </c>
      <c r="AG58" s="9">
        <v>70.644999999999996</v>
      </c>
      <c r="AH58" s="9">
        <v>106.858</v>
      </c>
      <c r="AI58" s="4">
        <v>78.09</v>
      </c>
      <c r="AJ58" s="4">
        <v>82.334999999999994</v>
      </c>
      <c r="AK58" s="4">
        <v>116.22199999999999</v>
      </c>
      <c r="AL58" s="4">
        <v>84.043999999999997</v>
      </c>
      <c r="AM58" s="4">
        <v>74.816999999999993</v>
      </c>
    </row>
    <row r="59" spans="1:1005" ht="14.4" x14ac:dyDescent="0.3">
      <c r="A59" s="40">
        <v>46113</v>
      </c>
      <c r="B59" s="4">
        <v>98.2</v>
      </c>
      <c r="C59" s="4">
        <v>160.30000000000001</v>
      </c>
      <c r="D59" s="9">
        <v>125.3</v>
      </c>
      <c r="E59" s="9">
        <v>338.51299999999998</v>
      </c>
      <c r="F59" s="9">
        <v>145.87899999999999</v>
      </c>
      <c r="G59" s="9">
        <v>124.26300000000001</v>
      </c>
      <c r="H59" s="9">
        <v>158.94399999999999</v>
      </c>
      <c r="I59" s="9">
        <v>130.29599999999999</v>
      </c>
      <c r="J59" s="9">
        <v>83.593999999999994</v>
      </c>
      <c r="K59" s="9">
        <v>118.848</v>
      </c>
      <c r="L59" s="9">
        <v>162.21199999999999</v>
      </c>
      <c r="M59" s="9">
        <v>138.636</v>
      </c>
      <c r="N59" s="9">
        <v>97.784000000000006</v>
      </c>
      <c r="O59" s="9">
        <v>157.001</v>
      </c>
      <c r="P59" s="9">
        <v>142.375</v>
      </c>
      <c r="Q59" s="9">
        <v>165.268</v>
      </c>
      <c r="R59" s="9">
        <v>109.56100000000001</v>
      </c>
      <c r="S59" s="9">
        <v>116.62</v>
      </c>
      <c r="T59" s="9">
        <v>105.72499999999999</v>
      </c>
      <c r="U59" s="9">
        <v>86.177000000000007</v>
      </c>
      <c r="V59" s="9">
        <v>92.828000000000003</v>
      </c>
      <c r="W59" s="9">
        <v>154.018</v>
      </c>
      <c r="X59" s="9">
        <v>127.90300000000001</v>
      </c>
      <c r="Y59" s="9">
        <v>138.066</v>
      </c>
      <c r="Z59" s="9">
        <v>103.864</v>
      </c>
      <c r="AA59" s="9">
        <v>54.774999999999999</v>
      </c>
      <c r="AB59" s="9">
        <v>123.3</v>
      </c>
      <c r="AC59" s="9">
        <v>87.316000000000003</v>
      </c>
      <c r="AD59" s="9">
        <v>199.00399999999999</v>
      </c>
      <c r="AE59" s="26">
        <v>191.696</v>
      </c>
      <c r="AF59" s="9">
        <v>73.786000000000001</v>
      </c>
      <c r="AG59" s="9">
        <v>93.293999999999997</v>
      </c>
      <c r="AH59" s="9">
        <v>111.179</v>
      </c>
      <c r="AI59" s="4">
        <v>86.116</v>
      </c>
      <c r="AJ59" s="4">
        <v>95.846000000000004</v>
      </c>
      <c r="AK59" s="4">
        <v>166.398</v>
      </c>
      <c r="AL59" s="4">
        <v>150.203</v>
      </c>
      <c r="AM59" s="4">
        <v>149.03</v>
      </c>
    </row>
    <row r="60" spans="1:1005" ht="14.4" x14ac:dyDescent="0.3">
      <c r="A60" s="40">
        <v>46143</v>
      </c>
      <c r="B60" s="4">
        <v>171.4</v>
      </c>
      <c r="C60" s="4">
        <v>323</v>
      </c>
      <c r="D60" s="9">
        <v>246.2</v>
      </c>
      <c r="E60" s="9">
        <v>517.471</v>
      </c>
      <c r="F60" s="9">
        <v>392.43299999999999</v>
      </c>
      <c r="G60" s="9">
        <v>167.96</v>
      </c>
      <c r="H60" s="9">
        <v>172.143</v>
      </c>
      <c r="I60" s="9">
        <v>105.539</v>
      </c>
      <c r="J60" s="9">
        <v>130.11199999999999</v>
      </c>
      <c r="K60" s="9">
        <v>193.779</v>
      </c>
      <c r="L60" s="9">
        <v>322.19499999999999</v>
      </c>
      <c r="M60" s="9">
        <v>241.59299999999999</v>
      </c>
      <c r="N60" s="9">
        <v>156.80099999999999</v>
      </c>
      <c r="O60" s="9">
        <v>242.96100000000001</v>
      </c>
      <c r="P60" s="9">
        <v>481.68200000000002</v>
      </c>
      <c r="Q60" s="9">
        <v>262.18200000000002</v>
      </c>
      <c r="R60" s="9">
        <v>344.51600000000002</v>
      </c>
      <c r="S60" s="9">
        <v>199.346</v>
      </c>
      <c r="T60" s="9">
        <v>178.251</v>
      </c>
      <c r="U60" s="9">
        <v>63.066000000000003</v>
      </c>
      <c r="V60" s="9">
        <v>79.349000000000004</v>
      </c>
      <c r="W60" s="9">
        <v>132.09200000000001</v>
      </c>
      <c r="X60" s="9">
        <v>272.45699999999999</v>
      </c>
      <c r="Y60" s="9">
        <v>296.387</v>
      </c>
      <c r="Z60" s="9">
        <v>219.46</v>
      </c>
      <c r="AA60" s="9">
        <v>131.779</v>
      </c>
      <c r="AB60" s="9">
        <v>199.71100000000001</v>
      </c>
      <c r="AC60" s="9">
        <v>66.388999999999996</v>
      </c>
      <c r="AD60" s="9">
        <v>336.01</v>
      </c>
      <c r="AE60" s="26">
        <v>243.547</v>
      </c>
      <c r="AF60" s="9">
        <v>101.449</v>
      </c>
      <c r="AG60" s="9">
        <v>201.96</v>
      </c>
      <c r="AH60" s="9">
        <v>237.61699999999999</v>
      </c>
      <c r="AI60" s="4">
        <v>148.93299999999999</v>
      </c>
      <c r="AJ60" s="4">
        <v>294.07900000000001</v>
      </c>
      <c r="AK60" s="4">
        <v>371.09199999999998</v>
      </c>
      <c r="AL60" s="4">
        <v>372.334</v>
      </c>
      <c r="AM60" s="4">
        <v>345.166</v>
      </c>
    </row>
    <row r="61" spans="1:1005" ht="14.4" x14ac:dyDescent="0.3">
      <c r="A61" s="40">
        <v>46174</v>
      </c>
      <c r="B61" s="4">
        <v>222.3</v>
      </c>
      <c r="C61" s="4">
        <v>521</v>
      </c>
      <c r="D61" s="9">
        <v>359.9</v>
      </c>
      <c r="E61" s="9">
        <v>1124.8320000000001</v>
      </c>
      <c r="F61" s="9">
        <v>285.52600000000001</v>
      </c>
      <c r="G61" s="9">
        <v>187.36</v>
      </c>
      <c r="H61" s="9">
        <v>279.70299999999997</v>
      </c>
      <c r="I61" s="9">
        <v>299.16800000000001</v>
      </c>
      <c r="J61" s="9">
        <v>479.02800000000002</v>
      </c>
      <c r="K61" s="9">
        <v>87.421000000000006</v>
      </c>
      <c r="L61" s="9">
        <v>498.27600000000001</v>
      </c>
      <c r="M61" s="9">
        <v>210.529</v>
      </c>
      <c r="N61" s="9">
        <v>599.98699999999997</v>
      </c>
      <c r="O61" s="9">
        <v>697.81200000000001</v>
      </c>
      <c r="P61" s="9">
        <v>877.68399999999997</v>
      </c>
      <c r="Q61" s="9">
        <v>483.5</v>
      </c>
      <c r="R61" s="9">
        <v>772.21500000000003</v>
      </c>
      <c r="S61" s="9">
        <v>264.47699999999998</v>
      </c>
      <c r="T61" s="9">
        <v>166.82499999999999</v>
      </c>
      <c r="U61" s="9">
        <v>204.441</v>
      </c>
      <c r="V61" s="9">
        <v>273.26400000000001</v>
      </c>
      <c r="W61" s="9">
        <v>258.47500000000002</v>
      </c>
      <c r="X61" s="9">
        <v>477.61200000000002</v>
      </c>
      <c r="Y61" s="9">
        <v>349.02</v>
      </c>
      <c r="Z61" s="9">
        <v>88.293999999999997</v>
      </c>
      <c r="AA61" s="9">
        <v>334.39499999999998</v>
      </c>
      <c r="AB61" s="9">
        <v>554.96500000000003</v>
      </c>
      <c r="AC61" s="9">
        <v>291.47800000000001</v>
      </c>
      <c r="AD61" s="9">
        <v>671.47</v>
      </c>
      <c r="AE61" s="26">
        <v>228.988</v>
      </c>
      <c r="AF61" s="9">
        <v>114.01900000000001</v>
      </c>
      <c r="AG61" s="9">
        <v>514.31399999999996</v>
      </c>
      <c r="AH61" s="9">
        <v>367.74599999999998</v>
      </c>
      <c r="AI61" s="4">
        <v>232.476</v>
      </c>
      <c r="AJ61" s="4">
        <v>575.721</v>
      </c>
      <c r="AK61" s="4">
        <v>1010.965</v>
      </c>
      <c r="AL61" s="4">
        <v>589.16200000000003</v>
      </c>
      <c r="AM61" s="4">
        <v>296.42</v>
      </c>
    </row>
    <row r="62" spans="1:1005" ht="14.4" x14ac:dyDescent="0.3">
      <c r="A62" s="40">
        <v>46204</v>
      </c>
      <c r="B62" s="4">
        <v>98.6</v>
      </c>
      <c r="C62" s="4">
        <v>298.3</v>
      </c>
      <c r="D62" s="9">
        <v>184.4</v>
      </c>
      <c r="E62" s="9">
        <v>375.18</v>
      </c>
      <c r="F62" s="9">
        <v>104.126</v>
      </c>
      <c r="G62" s="9">
        <v>33.567999999999998</v>
      </c>
      <c r="H62" s="9">
        <v>162.23400000000001</v>
      </c>
      <c r="I62" s="9">
        <v>199.81299999999999</v>
      </c>
      <c r="J62" s="9">
        <v>222.24</v>
      </c>
      <c r="K62" s="9">
        <v>44.793999999999997</v>
      </c>
      <c r="L62" s="9">
        <v>277.80399999999997</v>
      </c>
      <c r="M62" s="9">
        <v>42.107999999999997</v>
      </c>
      <c r="N62" s="9">
        <v>606.37400000000002</v>
      </c>
      <c r="O62" s="9">
        <v>336.79300000000001</v>
      </c>
      <c r="P62" s="9">
        <v>358.00099999999998</v>
      </c>
      <c r="Q62" s="9">
        <v>459.50299999999999</v>
      </c>
      <c r="R62" s="9">
        <v>421.47300000000001</v>
      </c>
      <c r="S62" s="9">
        <v>81.075999999999993</v>
      </c>
      <c r="T62" s="9">
        <v>43.511000000000003</v>
      </c>
      <c r="U62" s="9">
        <v>92.003</v>
      </c>
      <c r="V62" s="9">
        <v>109.08799999999999</v>
      </c>
      <c r="W62" s="9">
        <v>195.577</v>
      </c>
      <c r="X62" s="9">
        <v>320.22300000000001</v>
      </c>
      <c r="Y62" s="9">
        <v>90.36</v>
      </c>
      <c r="Z62" s="9">
        <v>13.654</v>
      </c>
      <c r="AA62" s="9">
        <v>256.92200000000003</v>
      </c>
      <c r="AB62" s="9">
        <v>408.553</v>
      </c>
      <c r="AC62" s="9">
        <v>229.19300000000001</v>
      </c>
      <c r="AD62" s="9">
        <v>844.98800000000006</v>
      </c>
      <c r="AE62" s="26">
        <v>90.528999999999996</v>
      </c>
      <c r="AF62" s="9">
        <v>42.987000000000002</v>
      </c>
      <c r="AG62" s="9">
        <v>311.28199999999998</v>
      </c>
      <c r="AH62" s="9">
        <v>164.42500000000001</v>
      </c>
      <c r="AI62" s="4">
        <v>90.69</v>
      </c>
      <c r="AJ62" s="4">
        <v>558.77499999999998</v>
      </c>
      <c r="AK62" s="4">
        <v>601.78099999999995</v>
      </c>
      <c r="AL62" s="4">
        <v>321.01900000000001</v>
      </c>
      <c r="AM62" s="4">
        <v>110.321</v>
      </c>
    </row>
    <row r="63" spans="1:1005" ht="14.4" x14ac:dyDescent="0.3">
      <c r="A63" s="40">
        <v>46235</v>
      </c>
      <c r="B63" s="4">
        <v>47.2</v>
      </c>
      <c r="C63" s="4">
        <v>115.9</v>
      </c>
      <c r="D63" s="9">
        <v>80.400000000000006</v>
      </c>
      <c r="E63" s="9">
        <v>132.643</v>
      </c>
      <c r="F63" s="9">
        <v>73.540000000000006</v>
      </c>
      <c r="G63" s="9">
        <v>30.844999999999999</v>
      </c>
      <c r="H63" s="9">
        <v>68.771000000000001</v>
      </c>
      <c r="I63" s="9">
        <v>64.841999999999999</v>
      </c>
      <c r="J63" s="9">
        <v>96.453000000000003</v>
      </c>
      <c r="K63" s="9">
        <v>28.288</v>
      </c>
      <c r="L63" s="9">
        <v>208.499</v>
      </c>
      <c r="M63" s="9">
        <v>36.386000000000003</v>
      </c>
      <c r="N63" s="9">
        <v>191.797</v>
      </c>
      <c r="O63" s="9">
        <v>105.874</v>
      </c>
      <c r="P63" s="9">
        <v>175.03299999999999</v>
      </c>
      <c r="Q63" s="9">
        <v>151.803</v>
      </c>
      <c r="R63" s="9">
        <v>141.196</v>
      </c>
      <c r="S63" s="9">
        <v>44.518000000000001</v>
      </c>
      <c r="T63" s="9">
        <v>27.25</v>
      </c>
      <c r="U63" s="9">
        <v>38.595999999999997</v>
      </c>
      <c r="V63" s="9">
        <v>43.171999999999997</v>
      </c>
      <c r="W63" s="9">
        <v>75.180000000000007</v>
      </c>
      <c r="X63" s="9">
        <v>100.13</v>
      </c>
      <c r="Y63" s="9">
        <v>51.625</v>
      </c>
      <c r="Z63" s="9">
        <v>32.677999999999997</v>
      </c>
      <c r="AA63" s="9">
        <v>74.251000000000005</v>
      </c>
      <c r="AB63" s="9">
        <v>127.265</v>
      </c>
      <c r="AC63" s="9">
        <v>71.908000000000001</v>
      </c>
      <c r="AD63" s="9">
        <v>225.792</v>
      </c>
      <c r="AE63" s="26">
        <v>45.411999999999999</v>
      </c>
      <c r="AF63" s="9">
        <v>27.538</v>
      </c>
      <c r="AG63" s="9">
        <v>111.20699999999999</v>
      </c>
      <c r="AH63" s="9">
        <v>61.698999999999998</v>
      </c>
      <c r="AI63" s="4">
        <v>39.911999999999999</v>
      </c>
      <c r="AJ63" s="4">
        <v>240.30799999999999</v>
      </c>
      <c r="AK63" s="4">
        <v>209.21700000000001</v>
      </c>
      <c r="AL63" s="4">
        <v>117.288</v>
      </c>
      <c r="AM63" s="4">
        <v>56.441000000000003</v>
      </c>
    </row>
    <row r="64" spans="1:1005" ht="14.4" x14ac:dyDescent="0.3">
      <c r="A64" s="40">
        <v>46266</v>
      </c>
      <c r="B64" s="4">
        <v>34.5</v>
      </c>
      <c r="C64" s="4">
        <v>69.3</v>
      </c>
      <c r="D64" s="4">
        <v>50.1</v>
      </c>
      <c r="E64" s="9">
        <v>80.816999999999993</v>
      </c>
      <c r="F64" s="9">
        <v>49.392000000000003</v>
      </c>
      <c r="G64" s="9">
        <v>26.734999999999999</v>
      </c>
      <c r="H64" s="9">
        <v>50.225999999999999</v>
      </c>
      <c r="I64" s="9">
        <v>41.908999999999999</v>
      </c>
      <c r="J64" s="9">
        <v>73.599999999999994</v>
      </c>
      <c r="K64" s="9">
        <v>28.518000000000001</v>
      </c>
      <c r="L64" s="9">
        <v>81.644999999999996</v>
      </c>
      <c r="M64" s="9">
        <v>30.454000000000001</v>
      </c>
      <c r="N64" s="9">
        <v>78.209000000000003</v>
      </c>
      <c r="O64" s="9">
        <v>63.51</v>
      </c>
      <c r="P64" s="9">
        <v>110.117</v>
      </c>
      <c r="Q64" s="9">
        <v>69.111999999999995</v>
      </c>
      <c r="R64" s="9">
        <v>97.869</v>
      </c>
      <c r="S64" s="9">
        <v>52.701999999999998</v>
      </c>
      <c r="T64" s="9">
        <v>23.38</v>
      </c>
      <c r="U64" s="9">
        <v>35.887</v>
      </c>
      <c r="V64" s="9">
        <v>39.558999999999997</v>
      </c>
      <c r="W64" s="9">
        <v>59.101999999999997</v>
      </c>
      <c r="X64" s="9">
        <v>55.981999999999999</v>
      </c>
      <c r="Y64" s="9">
        <v>41.817999999999998</v>
      </c>
      <c r="Z64" s="9">
        <v>29.388000000000002</v>
      </c>
      <c r="AA64" s="9">
        <v>57.045000000000002</v>
      </c>
      <c r="AB64" s="9">
        <v>57.869</v>
      </c>
      <c r="AC64" s="9">
        <v>45.908000000000001</v>
      </c>
      <c r="AD64" s="9">
        <v>95.924000000000007</v>
      </c>
      <c r="AE64" s="26">
        <v>34.21</v>
      </c>
      <c r="AF64" s="9">
        <v>31.305</v>
      </c>
      <c r="AG64" s="9">
        <v>77.998000000000005</v>
      </c>
      <c r="AH64" s="9">
        <v>42.331000000000003</v>
      </c>
      <c r="AI64" s="4">
        <v>26.338000000000001</v>
      </c>
      <c r="AJ64" s="4">
        <v>120.929</v>
      </c>
      <c r="AK64" s="4">
        <v>114.596</v>
      </c>
      <c r="AL64" s="4">
        <v>80.391000000000005</v>
      </c>
      <c r="AM64" s="4">
        <v>80.391000000000005</v>
      </c>
      <c r="ALQ64" s="4" t="e">
        <v>#N/A</v>
      </c>
    </row>
    <row r="65" spans="1:1005" ht="14.4" x14ac:dyDescent="0.3">
      <c r="A65" s="40"/>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26"/>
      <c r="AF65" s="9"/>
      <c r="AG65" s="9"/>
      <c r="AH65" s="9"/>
      <c r="ALQ65" s="4" t="e">
        <v>#N/A</v>
      </c>
    </row>
    <row r="66" spans="1:1005" ht="14.4" x14ac:dyDescent="0.3">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4.4" x14ac:dyDescent="0.3">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4.4" x14ac:dyDescent="0.3">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4.4" x14ac:dyDescent="0.3">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4.4" x14ac:dyDescent="0.3">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4.4" x14ac:dyDescent="0.3">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4.4" x14ac:dyDescent="0.3">
      <c r="A72" s="40"/>
      <c r="B72" s="4"/>
      <c r="C72" s="4"/>
      <c r="D72" s="4"/>
      <c r="ALQ72" s="4" t="e">
        <v>#N/A</v>
      </c>
    </row>
    <row r="73" spans="1:1005" ht="14.4" x14ac:dyDescent="0.3">
      <c r="A73" s="40"/>
      <c r="B73" s="4"/>
      <c r="C73" s="4"/>
      <c r="D73" s="4"/>
    </row>
    <row r="74" spans="1:1005" ht="14.4" x14ac:dyDescent="0.3">
      <c r="A74" s="40"/>
      <c r="B74" s="4"/>
      <c r="C74" s="4"/>
      <c r="D74" s="4"/>
    </row>
    <row r="75" spans="1:1005" ht="14.4" x14ac:dyDescent="0.3">
      <c r="A75" s="40"/>
      <c r="B75" s="4"/>
      <c r="C75" s="4"/>
      <c r="D75" s="4"/>
    </row>
    <row r="76" spans="1:1005" ht="14.4" x14ac:dyDescent="0.3">
      <c r="A76" s="40"/>
      <c r="B76" s="4"/>
      <c r="C76" s="4"/>
      <c r="D76" s="4"/>
    </row>
    <row r="77" spans="1:1005" ht="14.4" x14ac:dyDescent="0.3">
      <c r="A77" s="40"/>
      <c r="B77" s="4"/>
      <c r="C77" s="4"/>
      <c r="D77" s="4"/>
    </row>
    <row r="78" spans="1:1005" ht="14.4" x14ac:dyDescent="0.3">
      <c r="A78" s="40"/>
      <c r="B78" s="4"/>
      <c r="C78" s="4"/>
      <c r="D78" s="4"/>
    </row>
    <row r="79" spans="1:1005" ht="14.4" x14ac:dyDescent="0.3">
      <c r="A79" s="40"/>
      <c r="B79" s="4"/>
      <c r="C79" s="4"/>
      <c r="D79" s="4"/>
    </row>
    <row r="80" spans="1:1005" ht="14.4" x14ac:dyDescent="0.3">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854A9-3545-4F04-8BE2-10AB608D5D67}">
  <sheetPr codeName="Sheet10">
    <tabColor rgb="FFFCCDE5"/>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43" customWidth="1"/>
    <col min="5" max="30" width="8" style="4" customWidth="1"/>
    <col min="31" max="31" width="8.109375" style="4" customWidth="1"/>
    <col min="32" max="54" width="8.88671875" style="4" customWidth="1"/>
    <col min="55" max="16384" width="18.6640625" style="4"/>
  </cols>
  <sheetData>
    <row r="1" spans="1:54" ht="14.4" x14ac:dyDescent="0.3">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4.4" x14ac:dyDescent="0.3">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46">
        <v>44440</v>
      </c>
      <c r="B4">
        <v>28</v>
      </c>
      <c r="C4">
        <v>28</v>
      </c>
      <c r="D4" s="10">
        <v>28</v>
      </c>
      <c r="E4" s="10">
        <v>27.375</v>
      </c>
      <c r="F4" s="10">
        <v>38.122</v>
      </c>
      <c r="G4" s="10">
        <v>25.978999999999999</v>
      </c>
      <c r="H4" s="9">
        <v>26.68</v>
      </c>
      <c r="I4" s="9">
        <v>41.529000000000003</v>
      </c>
      <c r="J4" s="9">
        <v>42.709000000000003</v>
      </c>
      <c r="K4" s="9">
        <v>26.033000000000001</v>
      </c>
      <c r="L4" s="9">
        <v>35.682000000000002</v>
      </c>
      <c r="M4" s="9">
        <v>29.908000000000001</v>
      </c>
      <c r="N4" s="9">
        <v>30.344999999999999</v>
      </c>
      <c r="O4" s="9">
        <v>27.443000000000001</v>
      </c>
      <c r="P4" s="9">
        <v>26.210999999999999</v>
      </c>
      <c r="Q4" s="9">
        <v>33.712000000000003</v>
      </c>
      <c r="R4" s="9">
        <v>31.942</v>
      </c>
      <c r="S4" s="9">
        <v>26.972999999999999</v>
      </c>
      <c r="T4" s="9">
        <v>29.026</v>
      </c>
      <c r="U4" s="9">
        <v>32.957999999999998</v>
      </c>
      <c r="V4" s="9">
        <v>26.108000000000001</v>
      </c>
      <c r="W4" s="9">
        <v>27.89</v>
      </c>
      <c r="X4" s="9">
        <v>26.385000000000002</v>
      </c>
      <c r="Y4" s="9">
        <v>26.21</v>
      </c>
      <c r="Z4" s="9">
        <v>31.65</v>
      </c>
      <c r="AA4" s="9">
        <v>50.777000000000001</v>
      </c>
      <c r="AB4" s="9">
        <v>34.813000000000002</v>
      </c>
      <c r="AC4" s="9">
        <v>27.436</v>
      </c>
      <c r="AD4" s="9">
        <v>29.292000000000002</v>
      </c>
      <c r="AE4" s="9">
        <v>37.723999999999997</v>
      </c>
      <c r="AF4" s="9">
        <v>27.073</v>
      </c>
      <c r="AG4" s="9">
        <v>27.132999999999999</v>
      </c>
      <c r="AH4" s="9">
        <v>26.120999999999999</v>
      </c>
      <c r="AI4" s="4">
        <v>26.411999999999999</v>
      </c>
      <c r="AJ4" s="4">
        <v>28</v>
      </c>
      <c r="AK4" s="4">
        <v>54.466000000000001</v>
      </c>
      <c r="AL4" s="4">
        <v>36.656999999999996</v>
      </c>
      <c r="AM4" s="4">
        <v>27.632999999999999</v>
      </c>
    </row>
    <row r="5" spans="1:54" ht="14.4" x14ac:dyDescent="0.3">
      <c r="A5" s="46">
        <v>44470</v>
      </c>
      <c r="B5">
        <v>28</v>
      </c>
      <c r="C5">
        <v>28</v>
      </c>
      <c r="D5" s="10">
        <v>28</v>
      </c>
      <c r="E5" s="10">
        <v>28</v>
      </c>
      <c r="F5" s="10">
        <v>30.074999999999999</v>
      </c>
      <c r="G5" s="10">
        <v>23.114999999999998</v>
      </c>
      <c r="H5" s="9">
        <v>27.596</v>
      </c>
      <c r="I5" s="9">
        <v>69.754000000000005</v>
      </c>
      <c r="J5" s="9">
        <v>50.619</v>
      </c>
      <c r="K5" s="9">
        <v>22.343</v>
      </c>
      <c r="L5" s="9">
        <v>27.103000000000002</v>
      </c>
      <c r="M5" s="9">
        <v>27.39</v>
      </c>
      <c r="N5" s="9">
        <v>45.697000000000003</v>
      </c>
      <c r="O5" s="9">
        <v>22.838000000000001</v>
      </c>
      <c r="P5" s="9">
        <v>22.512</v>
      </c>
      <c r="Q5" s="9">
        <v>30.187999999999999</v>
      </c>
      <c r="R5" s="9">
        <v>26.641999999999999</v>
      </c>
      <c r="S5" s="9">
        <v>30.786999999999999</v>
      </c>
      <c r="T5" s="9">
        <v>34.752000000000002</v>
      </c>
      <c r="U5" s="9">
        <v>37.465000000000003</v>
      </c>
      <c r="V5" s="9">
        <v>31.585999999999999</v>
      </c>
      <c r="W5" s="9">
        <v>24.992000000000001</v>
      </c>
      <c r="X5" s="9">
        <v>23.948</v>
      </c>
      <c r="Y5" s="9">
        <v>22.934000000000001</v>
      </c>
      <c r="Z5" s="9">
        <v>38.761000000000003</v>
      </c>
      <c r="AA5" s="9">
        <v>31.920999999999999</v>
      </c>
      <c r="AB5" s="9">
        <v>29.896999999999998</v>
      </c>
      <c r="AC5" s="9">
        <v>40.491999999999997</v>
      </c>
      <c r="AD5" s="9">
        <v>49.332999999999998</v>
      </c>
      <c r="AE5" s="9">
        <v>34.835000000000001</v>
      </c>
      <c r="AF5" s="9">
        <v>23.614000000000001</v>
      </c>
      <c r="AG5" s="9">
        <v>26.472000000000001</v>
      </c>
      <c r="AH5" s="9">
        <v>25.553000000000001</v>
      </c>
      <c r="AI5" s="4">
        <v>26.085999999999999</v>
      </c>
      <c r="AJ5" s="4">
        <v>23.841999999999999</v>
      </c>
      <c r="AK5" s="4">
        <v>47.744999999999997</v>
      </c>
      <c r="AL5" s="4">
        <v>46.011000000000003</v>
      </c>
      <c r="AM5" s="4">
        <v>23.388000000000002</v>
      </c>
    </row>
    <row r="6" spans="1:54" ht="14.4" x14ac:dyDescent="0.3">
      <c r="A6" s="46">
        <v>44501</v>
      </c>
      <c r="B6">
        <v>24</v>
      </c>
      <c r="C6">
        <v>24</v>
      </c>
      <c r="D6" s="10">
        <v>24</v>
      </c>
      <c r="E6" s="10">
        <v>26.361000000000001</v>
      </c>
      <c r="F6" s="10">
        <v>22.759</v>
      </c>
      <c r="G6" s="10">
        <v>20.434000000000001</v>
      </c>
      <c r="H6" s="9">
        <v>24</v>
      </c>
      <c r="I6" s="9">
        <v>39.581000000000003</v>
      </c>
      <c r="J6" s="9">
        <v>35.18</v>
      </c>
      <c r="K6" s="9">
        <v>22.518000000000001</v>
      </c>
      <c r="L6" s="9">
        <v>21.242999999999999</v>
      </c>
      <c r="M6" s="9">
        <v>21.885000000000002</v>
      </c>
      <c r="N6" s="9">
        <v>40.241999999999997</v>
      </c>
      <c r="O6" s="9">
        <v>21.795000000000002</v>
      </c>
      <c r="P6" s="9">
        <v>20.22</v>
      </c>
      <c r="Q6" s="9">
        <v>23.715</v>
      </c>
      <c r="R6" s="9">
        <v>24.664999999999999</v>
      </c>
      <c r="S6" s="9">
        <v>23.347999999999999</v>
      </c>
      <c r="T6" s="9">
        <v>25.65</v>
      </c>
      <c r="U6" s="9">
        <v>26.036000000000001</v>
      </c>
      <c r="V6" s="9">
        <v>26.89</v>
      </c>
      <c r="W6" s="9">
        <v>20.652999999999999</v>
      </c>
      <c r="X6" s="9">
        <v>21.498999999999999</v>
      </c>
      <c r="Y6" s="9">
        <v>23.172000000000001</v>
      </c>
      <c r="Z6" s="9">
        <v>24.553000000000001</v>
      </c>
      <c r="AA6" s="9">
        <v>22.992000000000001</v>
      </c>
      <c r="AB6" s="9">
        <v>26.295000000000002</v>
      </c>
      <c r="AC6" s="9">
        <v>30.681999999999999</v>
      </c>
      <c r="AD6" s="9">
        <v>33.64</v>
      </c>
      <c r="AE6" s="9">
        <v>26.821000000000002</v>
      </c>
      <c r="AF6" s="9">
        <v>21.126000000000001</v>
      </c>
      <c r="AG6" s="9">
        <v>25.608000000000001</v>
      </c>
      <c r="AH6" s="9">
        <v>25.878</v>
      </c>
      <c r="AI6" s="4">
        <v>22.053999999999998</v>
      </c>
      <c r="AJ6" s="4">
        <v>20.306000000000001</v>
      </c>
      <c r="AK6" s="4">
        <v>29.452999999999999</v>
      </c>
      <c r="AL6" s="4">
        <v>28.39</v>
      </c>
      <c r="AM6" s="4">
        <v>22.622</v>
      </c>
    </row>
    <row r="7" spans="1:54" ht="14.4" x14ac:dyDescent="0.3">
      <c r="A7" s="46">
        <v>44531</v>
      </c>
      <c r="B7">
        <v>18.440000000000001</v>
      </c>
      <c r="C7">
        <v>31.35</v>
      </c>
      <c r="D7" s="10">
        <v>21</v>
      </c>
      <c r="E7" s="10">
        <v>21.905999999999999</v>
      </c>
      <c r="F7" s="10">
        <v>20.526</v>
      </c>
      <c r="G7" s="10">
        <v>19.994</v>
      </c>
      <c r="H7" s="9">
        <v>20.52</v>
      </c>
      <c r="I7" s="9">
        <v>25.716999999999999</v>
      </c>
      <c r="J7" s="9">
        <v>26.21</v>
      </c>
      <c r="K7" s="9">
        <v>20.201000000000001</v>
      </c>
      <c r="L7" s="9">
        <v>19.623999999999999</v>
      </c>
      <c r="M7" s="9">
        <v>19.79</v>
      </c>
      <c r="N7" s="9">
        <v>28.338999999999999</v>
      </c>
      <c r="O7" s="9">
        <v>20.116</v>
      </c>
      <c r="P7" s="9">
        <v>19.030999999999999</v>
      </c>
      <c r="Q7" s="9">
        <v>20.460999999999999</v>
      </c>
      <c r="R7" s="9">
        <v>20.856000000000002</v>
      </c>
      <c r="S7" s="9">
        <v>21.669</v>
      </c>
      <c r="T7" s="9">
        <v>22.466000000000001</v>
      </c>
      <c r="U7" s="9">
        <v>21.219000000000001</v>
      </c>
      <c r="V7" s="9">
        <v>25.158000000000001</v>
      </c>
      <c r="W7" s="9">
        <v>19.181000000000001</v>
      </c>
      <c r="X7" s="9">
        <v>19.385000000000002</v>
      </c>
      <c r="Y7" s="9">
        <v>20.024000000000001</v>
      </c>
      <c r="Z7" s="9">
        <v>21</v>
      </c>
      <c r="AA7" s="9">
        <v>21.678000000000001</v>
      </c>
      <c r="AB7" s="9">
        <v>21.463000000000001</v>
      </c>
      <c r="AC7" s="9">
        <v>22.808</v>
      </c>
      <c r="AD7" s="9">
        <v>24.608000000000001</v>
      </c>
      <c r="AE7" s="9">
        <v>21.324000000000002</v>
      </c>
      <c r="AF7" s="9">
        <v>19.231999999999999</v>
      </c>
      <c r="AG7" s="9">
        <v>20.859000000000002</v>
      </c>
      <c r="AH7" s="9">
        <v>22.085999999999999</v>
      </c>
      <c r="AI7" s="4">
        <v>19.673999999999999</v>
      </c>
      <c r="AJ7" s="4">
        <v>19.053000000000001</v>
      </c>
      <c r="AK7" s="4">
        <v>23.628</v>
      </c>
      <c r="AL7" s="4">
        <v>22.411999999999999</v>
      </c>
      <c r="AM7" s="4">
        <v>21.670999999999999</v>
      </c>
    </row>
    <row r="8" spans="1:54" ht="14.4" x14ac:dyDescent="0.3">
      <c r="A8" s="46">
        <v>44562</v>
      </c>
      <c r="B8">
        <v>17.75</v>
      </c>
      <c r="C8">
        <v>29.34</v>
      </c>
      <c r="D8" s="10">
        <v>19</v>
      </c>
      <c r="E8" s="10">
        <v>19.202000000000002</v>
      </c>
      <c r="F8" s="10">
        <v>18.725999999999999</v>
      </c>
      <c r="G8" s="10">
        <v>20.274999999999999</v>
      </c>
      <c r="H8" s="9">
        <v>18.532</v>
      </c>
      <c r="I8" s="9">
        <v>22.050999999999998</v>
      </c>
      <c r="J8" s="9">
        <v>21.818000000000001</v>
      </c>
      <c r="K8" s="9">
        <v>18.058</v>
      </c>
      <c r="L8" s="9">
        <v>17.806999999999999</v>
      </c>
      <c r="M8" s="9">
        <v>17.928999999999998</v>
      </c>
      <c r="N8" s="9">
        <v>22.597999999999999</v>
      </c>
      <c r="O8" s="9">
        <v>17.72</v>
      </c>
      <c r="P8" s="9">
        <v>17.588000000000001</v>
      </c>
      <c r="Q8" s="9">
        <v>18.510999999999999</v>
      </c>
      <c r="R8" s="9">
        <v>18.736000000000001</v>
      </c>
      <c r="S8" s="9">
        <v>19</v>
      </c>
      <c r="T8" s="9">
        <v>19.286000000000001</v>
      </c>
      <c r="U8" s="9">
        <v>19.402999999999999</v>
      </c>
      <c r="V8" s="9">
        <v>21.651</v>
      </c>
      <c r="W8" s="9">
        <v>19.314</v>
      </c>
      <c r="X8" s="9">
        <v>17.542999999999999</v>
      </c>
      <c r="Y8" s="9">
        <v>17.879000000000001</v>
      </c>
      <c r="Z8" s="9">
        <v>18.981999999999999</v>
      </c>
      <c r="AA8" s="9">
        <v>19.457000000000001</v>
      </c>
      <c r="AB8" s="9">
        <v>22.555</v>
      </c>
      <c r="AC8" s="9">
        <v>19.881</v>
      </c>
      <c r="AD8" s="9">
        <v>22.616</v>
      </c>
      <c r="AE8" s="9">
        <v>18.689</v>
      </c>
      <c r="AF8" s="9">
        <v>17.577999999999999</v>
      </c>
      <c r="AG8" s="9">
        <v>18.478999999999999</v>
      </c>
      <c r="AH8" s="9">
        <v>19.853000000000002</v>
      </c>
      <c r="AI8" s="4">
        <v>18.172999999999998</v>
      </c>
      <c r="AJ8" s="4">
        <v>17.306000000000001</v>
      </c>
      <c r="AK8" s="4">
        <v>21.11</v>
      </c>
      <c r="AL8" s="4">
        <v>20.013999999999999</v>
      </c>
      <c r="AM8" s="4">
        <v>20.536000000000001</v>
      </c>
    </row>
    <row r="9" spans="1:54" ht="14.4" x14ac:dyDescent="0.3">
      <c r="A9" s="46">
        <v>44593</v>
      </c>
      <c r="B9">
        <v>16.579999999999998</v>
      </c>
      <c r="C9">
        <v>27.54</v>
      </c>
      <c r="D9" s="10">
        <v>17</v>
      </c>
      <c r="E9" s="10">
        <v>16.722000000000001</v>
      </c>
      <c r="F9" s="10">
        <v>16.827999999999999</v>
      </c>
      <c r="G9" s="10">
        <v>16.050999999999998</v>
      </c>
      <c r="H9" s="9">
        <v>16.518999999999998</v>
      </c>
      <c r="I9" s="9">
        <v>34.381</v>
      </c>
      <c r="J9" s="9">
        <v>22.056999999999999</v>
      </c>
      <c r="K9" s="9">
        <v>15.656000000000001</v>
      </c>
      <c r="L9" s="9">
        <v>15.443</v>
      </c>
      <c r="M9" s="9">
        <v>16.178000000000001</v>
      </c>
      <c r="N9" s="9">
        <v>20.66</v>
      </c>
      <c r="O9" s="9">
        <v>16.207000000000001</v>
      </c>
      <c r="P9" s="9">
        <v>17.36</v>
      </c>
      <c r="Q9" s="9">
        <v>15.994999999999999</v>
      </c>
      <c r="R9" s="9">
        <v>20.812999999999999</v>
      </c>
      <c r="S9" s="9">
        <v>19.082000000000001</v>
      </c>
      <c r="T9" s="9">
        <v>16.640999999999998</v>
      </c>
      <c r="U9" s="9">
        <v>18.247</v>
      </c>
      <c r="V9" s="9">
        <v>22.684999999999999</v>
      </c>
      <c r="W9" s="9">
        <v>21.72</v>
      </c>
      <c r="X9" s="9">
        <v>18.657</v>
      </c>
      <c r="Y9" s="9">
        <v>15.428000000000001</v>
      </c>
      <c r="Z9" s="9">
        <v>22.207000000000001</v>
      </c>
      <c r="AA9" s="9">
        <v>17</v>
      </c>
      <c r="AB9" s="9">
        <v>20.53</v>
      </c>
      <c r="AC9" s="9">
        <v>16.981000000000002</v>
      </c>
      <c r="AD9" s="9">
        <v>22.361000000000001</v>
      </c>
      <c r="AE9" s="9">
        <v>16.088999999999999</v>
      </c>
      <c r="AF9" s="9">
        <v>16.239999999999998</v>
      </c>
      <c r="AG9" s="9">
        <v>15.945</v>
      </c>
      <c r="AH9" s="9">
        <v>17.143000000000001</v>
      </c>
      <c r="AI9" s="4">
        <v>16.007999999999999</v>
      </c>
      <c r="AJ9" s="4">
        <v>15.07</v>
      </c>
      <c r="AK9" s="4">
        <v>21.216999999999999</v>
      </c>
      <c r="AL9" s="4">
        <v>21.475999999999999</v>
      </c>
      <c r="AM9" s="4">
        <v>17.992000000000001</v>
      </c>
    </row>
    <row r="10" spans="1:54" ht="14.4" x14ac:dyDescent="0.3">
      <c r="A10" s="46">
        <v>44621</v>
      </c>
      <c r="B10">
        <v>25.81</v>
      </c>
      <c r="C10">
        <v>46.28</v>
      </c>
      <c r="D10" s="10">
        <v>29</v>
      </c>
      <c r="E10" s="10">
        <v>27.56</v>
      </c>
      <c r="F10" s="10">
        <v>29</v>
      </c>
      <c r="G10" s="10">
        <v>16.036000000000001</v>
      </c>
      <c r="H10" s="9">
        <v>28.753</v>
      </c>
      <c r="I10" s="9">
        <v>67.501999999999995</v>
      </c>
      <c r="J10" s="9">
        <v>26.571000000000002</v>
      </c>
      <c r="K10" s="9">
        <v>24.126999999999999</v>
      </c>
      <c r="L10" s="9">
        <v>44.472999999999999</v>
      </c>
      <c r="M10" s="9">
        <v>26.771999999999998</v>
      </c>
      <c r="N10" s="9">
        <v>29.602</v>
      </c>
      <c r="O10" s="9">
        <v>27.367000000000001</v>
      </c>
      <c r="P10" s="9">
        <v>31.974</v>
      </c>
      <c r="Q10" s="9">
        <v>34.264000000000003</v>
      </c>
      <c r="R10" s="9">
        <v>49.645000000000003</v>
      </c>
      <c r="S10" s="9">
        <v>28.984999999999999</v>
      </c>
      <c r="T10" s="9">
        <v>36.780999999999999</v>
      </c>
      <c r="U10" s="9">
        <v>31.489000000000001</v>
      </c>
      <c r="V10" s="9">
        <v>32.463999999999999</v>
      </c>
      <c r="W10" s="9">
        <v>25.045000000000002</v>
      </c>
      <c r="X10" s="9">
        <v>29.706</v>
      </c>
      <c r="Y10" s="9">
        <v>19.196000000000002</v>
      </c>
      <c r="Z10" s="9">
        <v>32.767000000000003</v>
      </c>
      <c r="AA10" s="9">
        <v>48.351999999999997</v>
      </c>
      <c r="AB10" s="9">
        <v>24.073</v>
      </c>
      <c r="AC10" s="9">
        <v>24.695</v>
      </c>
      <c r="AD10" s="9">
        <v>58.228999999999999</v>
      </c>
      <c r="AE10" s="9">
        <v>16.134</v>
      </c>
      <c r="AF10" s="9">
        <v>37.652999999999999</v>
      </c>
      <c r="AG10" s="9">
        <v>19.259</v>
      </c>
      <c r="AH10" s="9">
        <v>31.687000000000001</v>
      </c>
      <c r="AI10" s="4">
        <v>34.621000000000002</v>
      </c>
      <c r="AJ10" s="4">
        <v>22.385999999999999</v>
      </c>
      <c r="AK10" s="4">
        <v>23.536000000000001</v>
      </c>
      <c r="AL10" s="4">
        <v>39.963000000000001</v>
      </c>
      <c r="AM10" s="4">
        <v>20.131</v>
      </c>
    </row>
    <row r="11" spans="1:54" ht="14.4" x14ac:dyDescent="0.3">
      <c r="A11" s="46">
        <v>44652</v>
      </c>
      <c r="B11">
        <v>49.48</v>
      </c>
      <c r="C11">
        <v>111.41</v>
      </c>
      <c r="D11" s="10">
        <v>67</v>
      </c>
      <c r="E11" s="10">
        <v>48.534999999999997</v>
      </c>
      <c r="F11" s="10">
        <v>35.692</v>
      </c>
      <c r="G11" s="10">
        <v>41.725000000000001</v>
      </c>
      <c r="H11" s="9">
        <v>78.718000000000004</v>
      </c>
      <c r="I11" s="9">
        <v>124.336</v>
      </c>
      <c r="J11" s="9">
        <v>85.201999999999998</v>
      </c>
      <c r="K11" s="9">
        <v>62.094000000000001</v>
      </c>
      <c r="L11" s="9">
        <v>114.23099999999999</v>
      </c>
      <c r="M11" s="9">
        <v>62.613</v>
      </c>
      <c r="N11" s="9">
        <v>57.808</v>
      </c>
      <c r="O11" s="9">
        <v>73.739999999999995</v>
      </c>
      <c r="P11" s="9">
        <v>97.119</v>
      </c>
      <c r="Q11" s="9">
        <v>72.912000000000006</v>
      </c>
      <c r="R11" s="9">
        <v>62.627000000000002</v>
      </c>
      <c r="S11" s="9">
        <v>77.400000000000006</v>
      </c>
      <c r="T11" s="9">
        <v>83.751000000000005</v>
      </c>
      <c r="U11" s="9">
        <v>54.329000000000001</v>
      </c>
      <c r="V11" s="9">
        <v>45.857999999999997</v>
      </c>
      <c r="W11" s="9">
        <v>69.061000000000007</v>
      </c>
      <c r="X11" s="9">
        <v>62.125</v>
      </c>
      <c r="Y11" s="9">
        <v>52.975000000000001</v>
      </c>
      <c r="Z11" s="9">
        <v>62.893999999999998</v>
      </c>
      <c r="AA11" s="9">
        <v>100.664</v>
      </c>
      <c r="AB11" s="9">
        <v>67</v>
      </c>
      <c r="AC11" s="9">
        <v>86.16</v>
      </c>
      <c r="AD11" s="9">
        <v>82.17</v>
      </c>
      <c r="AE11" s="9">
        <v>56.457999999999998</v>
      </c>
      <c r="AF11" s="9">
        <v>68.566999999999993</v>
      </c>
      <c r="AG11" s="9">
        <v>57.448</v>
      </c>
      <c r="AH11" s="9">
        <v>75.316000000000003</v>
      </c>
      <c r="AI11" s="4">
        <v>83.387</v>
      </c>
      <c r="AJ11" s="4">
        <v>48.722999999999999</v>
      </c>
      <c r="AK11" s="4">
        <v>56.968000000000004</v>
      </c>
      <c r="AL11" s="4">
        <v>76.957999999999998</v>
      </c>
      <c r="AM11" s="4">
        <v>47.103999999999999</v>
      </c>
    </row>
    <row r="12" spans="1:54" ht="14.4" x14ac:dyDescent="0.3">
      <c r="A12" s="46">
        <v>44682</v>
      </c>
      <c r="B12">
        <v>111.96</v>
      </c>
      <c r="C12">
        <v>309.35000000000002</v>
      </c>
      <c r="D12" s="10">
        <v>210</v>
      </c>
      <c r="E12" s="10">
        <v>171.76599999999999</v>
      </c>
      <c r="F12" s="10">
        <v>130.12799999999999</v>
      </c>
      <c r="G12" s="10">
        <v>442.10599999999999</v>
      </c>
      <c r="H12" s="9">
        <v>324.73500000000001</v>
      </c>
      <c r="I12" s="9">
        <v>330.79300000000001</v>
      </c>
      <c r="J12" s="9">
        <v>299.52100000000002</v>
      </c>
      <c r="K12" s="9">
        <v>140.05500000000001</v>
      </c>
      <c r="L12" s="9">
        <v>195.63300000000001</v>
      </c>
      <c r="M12" s="9">
        <v>130.09899999999999</v>
      </c>
      <c r="N12" s="9">
        <v>178.774</v>
      </c>
      <c r="O12" s="9">
        <v>199.893</v>
      </c>
      <c r="P12" s="9">
        <v>272.916</v>
      </c>
      <c r="Q12" s="9">
        <v>210</v>
      </c>
      <c r="R12" s="9">
        <v>214.23099999999999</v>
      </c>
      <c r="S12" s="9">
        <v>310.22800000000001</v>
      </c>
      <c r="T12" s="9">
        <v>337.90300000000002</v>
      </c>
      <c r="U12" s="9">
        <v>187.54</v>
      </c>
      <c r="V12" s="9">
        <v>215.322</v>
      </c>
      <c r="W12" s="9">
        <v>206.476</v>
      </c>
      <c r="X12" s="9">
        <v>257.86599999999999</v>
      </c>
      <c r="Y12" s="9">
        <v>73.83</v>
      </c>
      <c r="Z12" s="9">
        <v>185.31</v>
      </c>
      <c r="AA12" s="9">
        <v>225.03700000000001</v>
      </c>
      <c r="AB12" s="9">
        <v>275.488</v>
      </c>
      <c r="AC12" s="9">
        <v>218.49199999999999</v>
      </c>
      <c r="AD12" s="9">
        <v>227.08600000000001</v>
      </c>
      <c r="AE12" s="9">
        <v>268.58199999999999</v>
      </c>
      <c r="AF12" s="9">
        <v>271.15600000000001</v>
      </c>
      <c r="AG12" s="9">
        <v>118.373</v>
      </c>
      <c r="AH12" s="9">
        <v>165.857</v>
      </c>
      <c r="AI12" s="4">
        <v>126.526</v>
      </c>
      <c r="AJ12" s="4">
        <v>124.25</v>
      </c>
      <c r="AK12" s="4">
        <v>247.00399999999999</v>
      </c>
      <c r="AL12" s="4">
        <v>191.29900000000001</v>
      </c>
      <c r="AM12" s="4">
        <v>108.762</v>
      </c>
    </row>
    <row r="13" spans="1:54" ht="14.4" x14ac:dyDescent="0.3">
      <c r="A13" s="46">
        <v>44713</v>
      </c>
      <c r="B13">
        <v>129.99</v>
      </c>
      <c r="C13">
        <v>392.49</v>
      </c>
      <c r="D13" s="10">
        <v>280</v>
      </c>
      <c r="E13" s="10">
        <v>320.12299999999999</v>
      </c>
      <c r="F13" s="10">
        <v>361.06400000000002</v>
      </c>
      <c r="G13" s="10">
        <v>704.25300000000004</v>
      </c>
      <c r="H13" s="9">
        <v>386.97399999999999</v>
      </c>
      <c r="I13" s="9">
        <v>412.93200000000002</v>
      </c>
      <c r="J13" s="9">
        <v>289.82100000000003</v>
      </c>
      <c r="K13" s="9">
        <v>179.04900000000001</v>
      </c>
      <c r="L13" s="9">
        <v>158.26</v>
      </c>
      <c r="M13" s="9">
        <v>190.441</v>
      </c>
      <c r="N13" s="9">
        <v>296.28500000000003</v>
      </c>
      <c r="O13" s="9">
        <v>179.10900000000001</v>
      </c>
      <c r="P13" s="9">
        <v>416.47199999999998</v>
      </c>
      <c r="Q13" s="9">
        <v>224.46100000000001</v>
      </c>
      <c r="R13" s="9">
        <v>586.79499999999996</v>
      </c>
      <c r="S13" s="9">
        <v>302.24299999999999</v>
      </c>
      <c r="T13" s="9">
        <v>537.91399999999999</v>
      </c>
      <c r="U13" s="9">
        <v>201.72200000000001</v>
      </c>
      <c r="V13" s="9">
        <v>364.33800000000002</v>
      </c>
      <c r="W13" s="9">
        <v>160.49199999999999</v>
      </c>
      <c r="X13" s="9">
        <v>209.56299999999999</v>
      </c>
      <c r="Y13" s="9">
        <v>56.478999999999999</v>
      </c>
      <c r="Z13" s="9">
        <v>253.51900000000001</v>
      </c>
      <c r="AA13" s="9">
        <v>152.90700000000001</v>
      </c>
      <c r="AB13" s="9">
        <v>306.35000000000002</v>
      </c>
      <c r="AC13" s="9">
        <v>206.53</v>
      </c>
      <c r="AD13" s="9">
        <v>189.99299999999999</v>
      </c>
      <c r="AE13" s="9">
        <v>513.25300000000004</v>
      </c>
      <c r="AF13" s="9">
        <v>280</v>
      </c>
      <c r="AG13" s="9">
        <v>266.61500000000001</v>
      </c>
      <c r="AH13" s="9">
        <v>454.56900000000002</v>
      </c>
      <c r="AI13" s="4">
        <v>51.506999999999998</v>
      </c>
      <c r="AJ13" s="4">
        <v>163.01599999999999</v>
      </c>
      <c r="AK13" s="4">
        <v>358.75900000000001</v>
      </c>
      <c r="AL13" s="4">
        <v>339.91300000000001</v>
      </c>
      <c r="AM13" s="4">
        <v>119.152</v>
      </c>
    </row>
    <row r="14" spans="1:54" ht="14.4" x14ac:dyDescent="0.3">
      <c r="A14" s="46">
        <v>44743</v>
      </c>
      <c r="B14">
        <v>44.11</v>
      </c>
      <c r="C14">
        <v>166.27</v>
      </c>
      <c r="D14" s="10">
        <v>98</v>
      </c>
      <c r="E14" s="10">
        <v>183.136</v>
      </c>
      <c r="F14" s="10">
        <v>218.36099999999999</v>
      </c>
      <c r="G14" s="10">
        <v>339.88600000000002</v>
      </c>
      <c r="H14" s="9">
        <v>123.08</v>
      </c>
      <c r="I14" s="9">
        <v>171.114</v>
      </c>
      <c r="J14" s="9">
        <v>97.887</v>
      </c>
      <c r="K14" s="9">
        <v>72.064999999999998</v>
      </c>
      <c r="L14" s="9">
        <v>67.212000000000003</v>
      </c>
      <c r="M14" s="9">
        <v>75.745000000000005</v>
      </c>
      <c r="N14" s="9">
        <v>139.17699999999999</v>
      </c>
      <c r="O14" s="9">
        <v>69.802999999999997</v>
      </c>
      <c r="P14" s="9">
        <v>199.43899999999999</v>
      </c>
      <c r="Q14" s="9">
        <v>70.397999999999996</v>
      </c>
      <c r="R14" s="9">
        <v>520.94200000000001</v>
      </c>
      <c r="S14" s="9">
        <v>122.514</v>
      </c>
      <c r="T14" s="9">
        <v>194.066</v>
      </c>
      <c r="U14" s="9">
        <v>98</v>
      </c>
      <c r="V14" s="9">
        <v>225.244</v>
      </c>
      <c r="W14" s="9">
        <v>49.671999999999997</v>
      </c>
      <c r="X14" s="9">
        <v>60.859000000000002</v>
      </c>
      <c r="Y14" s="9">
        <v>22.518999999999998</v>
      </c>
      <c r="Z14" s="9">
        <v>72.323999999999998</v>
      </c>
      <c r="AA14" s="9">
        <v>56.704999999999998</v>
      </c>
      <c r="AB14" s="9">
        <v>121.999</v>
      </c>
      <c r="AC14" s="9">
        <v>77.227000000000004</v>
      </c>
      <c r="AD14" s="9">
        <v>67.801000000000002</v>
      </c>
      <c r="AE14" s="9">
        <v>229.02600000000001</v>
      </c>
      <c r="AF14" s="9">
        <v>145.523</v>
      </c>
      <c r="AG14" s="9">
        <v>78.561000000000007</v>
      </c>
      <c r="AH14" s="9">
        <v>224.11500000000001</v>
      </c>
      <c r="AI14" s="4">
        <v>23.863</v>
      </c>
      <c r="AJ14" s="4">
        <v>56.837000000000003</v>
      </c>
      <c r="AK14" s="4">
        <v>111.621</v>
      </c>
      <c r="AL14" s="4">
        <v>104.035</v>
      </c>
      <c r="AM14" s="4">
        <v>45.767000000000003</v>
      </c>
    </row>
    <row r="15" spans="1:54" ht="14.4" x14ac:dyDescent="0.3">
      <c r="A15" s="46">
        <v>44774</v>
      </c>
      <c r="B15">
        <v>32</v>
      </c>
      <c r="C15">
        <v>83.14</v>
      </c>
      <c r="D15" s="10">
        <v>51</v>
      </c>
      <c r="E15" s="10">
        <v>92.465999999999994</v>
      </c>
      <c r="F15" s="10">
        <v>80.129000000000005</v>
      </c>
      <c r="G15" s="10">
        <v>123.22199999999999</v>
      </c>
      <c r="H15" s="9">
        <v>52.941000000000003</v>
      </c>
      <c r="I15" s="9">
        <v>62.573999999999998</v>
      </c>
      <c r="J15" s="9">
        <v>51.35</v>
      </c>
      <c r="K15" s="9">
        <v>38.883000000000003</v>
      </c>
      <c r="L15" s="9">
        <v>48.378999999999998</v>
      </c>
      <c r="M15" s="9">
        <v>37.917000000000002</v>
      </c>
      <c r="N15" s="9">
        <v>56.936999999999998</v>
      </c>
      <c r="O15" s="9">
        <v>51</v>
      </c>
      <c r="P15" s="9">
        <v>65.411000000000001</v>
      </c>
      <c r="Q15" s="9">
        <v>38.131999999999998</v>
      </c>
      <c r="R15" s="9">
        <v>135.88</v>
      </c>
      <c r="S15" s="9">
        <v>48.021999999999998</v>
      </c>
      <c r="T15" s="9">
        <v>79.510999999999996</v>
      </c>
      <c r="U15" s="9">
        <v>43.473999999999997</v>
      </c>
      <c r="V15" s="9">
        <v>84.4</v>
      </c>
      <c r="W15" s="9">
        <v>38.137</v>
      </c>
      <c r="X15" s="9">
        <v>44.648000000000003</v>
      </c>
      <c r="Y15" s="9">
        <v>16.972999999999999</v>
      </c>
      <c r="Z15" s="9">
        <v>41.246000000000002</v>
      </c>
      <c r="AA15" s="9">
        <v>34.363999999999997</v>
      </c>
      <c r="AB15" s="9">
        <v>54.933999999999997</v>
      </c>
      <c r="AC15" s="9">
        <v>51.195</v>
      </c>
      <c r="AD15" s="9">
        <v>45.222000000000001</v>
      </c>
      <c r="AE15" s="9">
        <v>77.37</v>
      </c>
      <c r="AF15" s="9">
        <v>51.695999999999998</v>
      </c>
      <c r="AG15" s="9">
        <v>43.546999999999997</v>
      </c>
      <c r="AH15" s="9">
        <v>66.331000000000003</v>
      </c>
      <c r="AI15" s="4">
        <v>21.959</v>
      </c>
      <c r="AJ15" s="4">
        <v>38.418999999999997</v>
      </c>
      <c r="AK15" s="4">
        <v>53.668999999999997</v>
      </c>
      <c r="AL15" s="4">
        <v>42.134</v>
      </c>
      <c r="AM15" s="4">
        <v>28.042000000000002</v>
      </c>
    </row>
    <row r="16" spans="1:54" ht="14.4" x14ac:dyDescent="0.3">
      <c r="A16" s="46">
        <v>44805</v>
      </c>
      <c r="B16">
        <v>21.88</v>
      </c>
      <c r="C16">
        <v>50.84</v>
      </c>
      <c r="D16" s="10">
        <v>36</v>
      </c>
      <c r="E16" s="10">
        <v>71.614000000000004</v>
      </c>
      <c r="F16" s="10">
        <v>37.768000000000001</v>
      </c>
      <c r="G16" s="10">
        <v>65.680999999999997</v>
      </c>
      <c r="H16" s="9">
        <v>50.168999999999997</v>
      </c>
      <c r="I16" s="9">
        <v>58.085000000000001</v>
      </c>
      <c r="J16" s="9">
        <v>37.756</v>
      </c>
      <c r="K16" s="9">
        <v>36</v>
      </c>
      <c r="L16" s="9">
        <v>31.314</v>
      </c>
      <c r="M16" s="9">
        <v>29.391999999999999</v>
      </c>
      <c r="N16" s="9">
        <v>33.643000000000001</v>
      </c>
      <c r="O16" s="9">
        <v>40.292999999999999</v>
      </c>
      <c r="P16" s="9">
        <v>52.06</v>
      </c>
      <c r="Q16" s="9">
        <v>32.942</v>
      </c>
      <c r="R16" s="9">
        <v>60.503999999999998</v>
      </c>
      <c r="S16" s="9">
        <v>34.781999999999996</v>
      </c>
      <c r="T16" s="9">
        <v>54.182000000000002</v>
      </c>
      <c r="U16" s="9">
        <v>28.166</v>
      </c>
      <c r="V16" s="9">
        <v>43.634999999999998</v>
      </c>
      <c r="W16" s="9">
        <v>29.905999999999999</v>
      </c>
      <c r="X16" s="9">
        <v>28.832000000000001</v>
      </c>
      <c r="Y16" s="9">
        <v>17.561</v>
      </c>
      <c r="Z16" s="9">
        <v>55.006999999999998</v>
      </c>
      <c r="AA16" s="9">
        <v>32.58</v>
      </c>
      <c r="AB16" s="9">
        <v>34.191000000000003</v>
      </c>
      <c r="AC16" s="9">
        <v>35.625999999999998</v>
      </c>
      <c r="AD16" s="9">
        <v>39.814</v>
      </c>
      <c r="AE16" s="9">
        <v>43.676000000000002</v>
      </c>
      <c r="AF16" s="9">
        <v>33.774000000000001</v>
      </c>
      <c r="AG16" s="9">
        <v>26.396999999999998</v>
      </c>
      <c r="AH16" s="9">
        <v>37.595999999999997</v>
      </c>
      <c r="AI16" s="4">
        <v>18.553000000000001</v>
      </c>
      <c r="AJ16" s="4">
        <v>52.399000000000001</v>
      </c>
      <c r="AK16" s="4">
        <v>44.844000000000001</v>
      </c>
      <c r="AL16" s="4">
        <v>31.959</v>
      </c>
      <c r="AM16" s="4">
        <v>22.422999999999998</v>
      </c>
    </row>
    <row r="17" spans="1:39" ht="14.4" x14ac:dyDescent="0.3">
      <c r="A17" s="46">
        <v>44835</v>
      </c>
      <c r="B17">
        <v>27.48</v>
      </c>
      <c r="C17">
        <v>47.92</v>
      </c>
      <c r="D17" s="10">
        <v>37.89</v>
      </c>
      <c r="E17" s="10">
        <v>49.012999999999998</v>
      </c>
      <c r="F17" s="10">
        <v>34.695999999999998</v>
      </c>
      <c r="G17" s="10">
        <v>61.043999999999997</v>
      </c>
      <c r="H17" s="9">
        <v>84.912999999999997</v>
      </c>
      <c r="I17" s="9">
        <v>70.344999999999999</v>
      </c>
      <c r="J17" s="9">
        <v>32.795000000000002</v>
      </c>
      <c r="K17" s="9">
        <v>30.513999999999999</v>
      </c>
      <c r="L17" s="9">
        <v>32.433</v>
      </c>
      <c r="M17" s="9">
        <v>49.82</v>
      </c>
      <c r="N17" s="9">
        <v>31.158000000000001</v>
      </c>
      <c r="O17" s="9">
        <v>29.504999999999999</v>
      </c>
      <c r="P17" s="9">
        <v>48.527000000000001</v>
      </c>
      <c r="Q17" s="9">
        <v>32.209000000000003</v>
      </c>
      <c r="R17" s="9">
        <v>59.723999999999997</v>
      </c>
      <c r="S17" s="9">
        <v>45.466999999999999</v>
      </c>
      <c r="T17" s="9">
        <v>62.886000000000003</v>
      </c>
      <c r="U17" s="9">
        <v>37.219000000000001</v>
      </c>
      <c r="V17" s="9">
        <v>38.122999999999998</v>
      </c>
      <c r="W17" s="9">
        <v>28.02</v>
      </c>
      <c r="X17" s="9">
        <v>28.015999999999998</v>
      </c>
      <c r="Y17" s="9">
        <v>27.925000000000001</v>
      </c>
      <c r="Z17" s="9">
        <v>38.805999999999997</v>
      </c>
      <c r="AA17" s="9">
        <v>34.656999999999996</v>
      </c>
      <c r="AB17" s="9">
        <v>51.703000000000003</v>
      </c>
      <c r="AC17" s="9">
        <v>62.84</v>
      </c>
      <c r="AD17" s="9">
        <v>40.920999999999999</v>
      </c>
      <c r="AE17" s="9">
        <v>41.826000000000001</v>
      </c>
      <c r="AF17" s="9">
        <v>36.615000000000002</v>
      </c>
      <c r="AG17" s="9">
        <v>29.335999999999999</v>
      </c>
      <c r="AH17" s="9">
        <v>39.872</v>
      </c>
      <c r="AI17" s="4">
        <v>19.012</v>
      </c>
      <c r="AJ17" s="4">
        <v>52.313000000000002</v>
      </c>
      <c r="AK17" s="4">
        <v>61.881999999999998</v>
      </c>
      <c r="AL17" s="4">
        <v>29.914999999999999</v>
      </c>
      <c r="AM17" s="4">
        <v>25.178000000000001</v>
      </c>
    </row>
    <row r="18" spans="1:39" ht="14.4" x14ac:dyDescent="0.3">
      <c r="A18" s="46">
        <v>44866</v>
      </c>
      <c r="B18">
        <v>27.69</v>
      </c>
      <c r="C18">
        <v>36.200000000000003</v>
      </c>
      <c r="D18" s="10">
        <v>32.07</v>
      </c>
      <c r="E18" s="10">
        <v>33.588999999999999</v>
      </c>
      <c r="F18" s="10">
        <v>29.556999999999999</v>
      </c>
      <c r="G18" s="10">
        <v>49.680999999999997</v>
      </c>
      <c r="H18" s="9">
        <v>48.302</v>
      </c>
      <c r="I18" s="9">
        <v>48.347000000000001</v>
      </c>
      <c r="J18" s="9">
        <v>30.977</v>
      </c>
      <c r="K18" s="9">
        <v>23.254999999999999</v>
      </c>
      <c r="L18" s="9">
        <v>25.965</v>
      </c>
      <c r="M18" s="9">
        <v>41.923999999999999</v>
      </c>
      <c r="N18" s="9">
        <v>28.577000000000002</v>
      </c>
      <c r="O18" s="9">
        <v>24.617000000000001</v>
      </c>
      <c r="P18" s="9">
        <v>37.691000000000003</v>
      </c>
      <c r="Q18" s="9">
        <v>29.358000000000001</v>
      </c>
      <c r="R18" s="9">
        <v>45.188000000000002</v>
      </c>
      <c r="S18" s="9">
        <v>34.317</v>
      </c>
      <c r="T18" s="9">
        <v>43.728000000000002</v>
      </c>
      <c r="U18" s="9">
        <v>30.974</v>
      </c>
      <c r="V18" s="9">
        <v>30.521000000000001</v>
      </c>
      <c r="W18" s="9">
        <v>24.367000000000001</v>
      </c>
      <c r="X18" s="9">
        <v>27.652000000000001</v>
      </c>
      <c r="Y18" s="9">
        <v>16.917000000000002</v>
      </c>
      <c r="Z18" s="9">
        <v>27.544</v>
      </c>
      <c r="AA18" s="9">
        <v>29.779</v>
      </c>
      <c r="AB18" s="9">
        <v>38.722999999999999</v>
      </c>
      <c r="AC18" s="9">
        <v>41.667999999999999</v>
      </c>
      <c r="AD18" s="9">
        <v>30.684000000000001</v>
      </c>
      <c r="AE18" s="9">
        <v>36.277999999999999</v>
      </c>
      <c r="AF18" s="9">
        <v>33.743000000000002</v>
      </c>
      <c r="AG18" s="9">
        <v>28.928999999999998</v>
      </c>
      <c r="AH18" s="9">
        <v>33.067</v>
      </c>
      <c r="AI18" s="4">
        <v>15.946</v>
      </c>
      <c r="AJ18" s="4">
        <v>30.957999999999998</v>
      </c>
      <c r="AK18" s="4">
        <v>37.86</v>
      </c>
      <c r="AL18" s="4">
        <v>27.934999999999999</v>
      </c>
      <c r="AM18" s="4">
        <v>23.603000000000002</v>
      </c>
    </row>
    <row r="19" spans="1:39" ht="14.4" x14ac:dyDescent="0.3">
      <c r="A19" s="46">
        <v>44896</v>
      </c>
      <c r="B19">
        <v>26.8</v>
      </c>
      <c r="C19">
        <v>29.6</v>
      </c>
      <c r="D19" s="10">
        <v>28.4</v>
      </c>
      <c r="E19" s="10">
        <v>29.602</v>
      </c>
      <c r="F19" s="10">
        <v>28.097999999999999</v>
      </c>
      <c r="G19" s="10">
        <v>43.075000000000003</v>
      </c>
      <c r="H19" s="9">
        <v>34.155000000000001</v>
      </c>
      <c r="I19" s="9">
        <v>36.802</v>
      </c>
      <c r="J19" s="9">
        <v>27.757999999999999</v>
      </c>
      <c r="K19" s="9">
        <v>21.172999999999998</v>
      </c>
      <c r="L19" s="9">
        <v>23.353999999999999</v>
      </c>
      <c r="M19" s="9">
        <v>29.468</v>
      </c>
      <c r="N19" s="9">
        <v>26.158999999999999</v>
      </c>
      <c r="O19" s="9">
        <v>22.71</v>
      </c>
      <c r="P19" s="9">
        <v>32.756999999999998</v>
      </c>
      <c r="Q19" s="9">
        <v>24.945</v>
      </c>
      <c r="R19" s="9">
        <v>41.088999999999999</v>
      </c>
      <c r="S19" s="9">
        <v>30.405000000000001</v>
      </c>
      <c r="T19" s="9">
        <v>35.844999999999999</v>
      </c>
      <c r="U19" s="9">
        <v>28.547999999999998</v>
      </c>
      <c r="V19" s="9">
        <v>28.084</v>
      </c>
      <c r="W19" s="9">
        <v>21.654</v>
      </c>
      <c r="X19" s="9">
        <v>23.78</v>
      </c>
      <c r="Y19" s="9">
        <v>14.202999999999999</v>
      </c>
      <c r="Z19" s="9">
        <v>25.581</v>
      </c>
      <c r="AA19" s="9">
        <v>24.356000000000002</v>
      </c>
      <c r="AB19" s="9">
        <v>29.323</v>
      </c>
      <c r="AC19" s="9">
        <v>29.654</v>
      </c>
      <c r="AD19" s="9">
        <v>23.923999999999999</v>
      </c>
      <c r="AE19" s="9">
        <v>33.170999999999999</v>
      </c>
      <c r="AF19" s="9">
        <v>28.047000000000001</v>
      </c>
      <c r="AG19" s="9">
        <v>24.375</v>
      </c>
      <c r="AH19" s="9">
        <v>29.643000000000001</v>
      </c>
      <c r="AI19" s="4">
        <v>14.85</v>
      </c>
      <c r="AJ19" s="4">
        <v>24.353000000000002</v>
      </c>
      <c r="AK19" s="4">
        <v>29.626999999999999</v>
      </c>
      <c r="AL19" s="4">
        <v>26.273</v>
      </c>
      <c r="AM19" s="4">
        <v>18.986000000000001</v>
      </c>
    </row>
    <row r="20" spans="1:39" ht="14.4" x14ac:dyDescent="0.3">
      <c r="A20" s="46">
        <v>44927</v>
      </c>
      <c r="B20">
        <v>25.8</v>
      </c>
      <c r="C20">
        <v>27.7</v>
      </c>
      <c r="D20" s="10">
        <v>27</v>
      </c>
      <c r="E20" s="10">
        <v>26.529</v>
      </c>
      <c r="F20" s="10">
        <v>27.274999999999999</v>
      </c>
      <c r="G20" s="10">
        <v>38.526000000000003</v>
      </c>
      <c r="H20" s="9">
        <v>29.391999999999999</v>
      </c>
      <c r="I20" s="9">
        <v>30.850999999999999</v>
      </c>
      <c r="J20" s="9">
        <v>24.616</v>
      </c>
      <c r="K20" s="9">
        <v>18.966999999999999</v>
      </c>
      <c r="L20" s="9">
        <v>20.916</v>
      </c>
      <c r="M20" s="9">
        <v>23.238</v>
      </c>
      <c r="N20" s="9">
        <v>22.922999999999998</v>
      </c>
      <c r="O20" s="9">
        <v>20.658000000000001</v>
      </c>
      <c r="P20" s="9">
        <v>29.33</v>
      </c>
      <c r="Q20" s="9">
        <v>22.157</v>
      </c>
      <c r="R20" s="9">
        <v>35.75</v>
      </c>
      <c r="S20" s="9">
        <v>25.937000000000001</v>
      </c>
      <c r="T20" s="9">
        <v>32.118000000000002</v>
      </c>
      <c r="U20" s="9">
        <v>24.408000000000001</v>
      </c>
      <c r="V20" s="9">
        <v>27.141999999999999</v>
      </c>
      <c r="W20" s="9">
        <v>19.347999999999999</v>
      </c>
      <c r="X20" s="9">
        <v>21.024999999999999</v>
      </c>
      <c r="Y20" s="9">
        <v>12.778</v>
      </c>
      <c r="Z20" s="9">
        <v>22.709</v>
      </c>
      <c r="AA20" s="9">
        <v>24.954999999999998</v>
      </c>
      <c r="AB20" s="9">
        <v>25.353000000000002</v>
      </c>
      <c r="AC20" s="9">
        <v>26.536000000000001</v>
      </c>
      <c r="AD20" s="9">
        <v>20.672000000000001</v>
      </c>
      <c r="AE20" s="9">
        <v>29.959</v>
      </c>
      <c r="AF20" s="9">
        <v>24.603999999999999</v>
      </c>
      <c r="AG20" s="9">
        <v>21.63</v>
      </c>
      <c r="AH20" s="9">
        <v>26.939</v>
      </c>
      <c r="AI20" s="4">
        <v>13.363</v>
      </c>
      <c r="AJ20" s="4">
        <v>21.358000000000001</v>
      </c>
      <c r="AK20" s="4">
        <v>26.091000000000001</v>
      </c>
      <c r="AL20" s="4">
        <v>24.407</v>
      </c>
      <c r="AM20" s="4">
        <v>16.327000000000002</v>
      </c>
    </row>
    <row r="21" spans="1:39" ht="14.4" x14ac:dyDescent="0.3">
      <c r="A21" s="46">
        <v>44958</v>
      </c>
      <c r="B21">
        <v>24.1</v>
      </c>
      <c r="C21">
        <v>26</v>
      </c>
      <c r="D21" s="10">
        <v>25</v>
      </c>
      <c r="E21" s="10">
        <v>22.231000000000002</v>
      </c>
      <c r="F21" s="10">
        <v>20.914999999999999</v>
      </c>
      <c r="G21" s="10">
        <v>31.957000000000001</v>
      </c>
      <c r="H21" s="9">
        <v>38.902999999999999</v>
      </c>
      <c r="I21" s="9">
        <v>28.387</v>
      </c>
      <c r="J21" s="9">
        <v>20.231999999999999</v>
      </c>
      <c r="K21" s="9">
        <v>15.534000000000001</v>
      </c>
      <c r="L21" s="9">
        <v>17.806999999999999</v>
      </c>
      <c r="M21" s="9">
        <v>20.137</v>
      </c>
      <c r="N21" s="9">
        <v>19.631</v>
      </c>
      <c r="O21" s="9">
        <v>18.876000000000001</v>
      </c>
      <c r="P21" s="9">
        <v>23.911000000000001</v>
      </c>
      <c r="Q21" s="9">
        <v>22.521000000000001</v>
      </c>
      <c r="R21" s="9">
        <v>31.864999999999998</v>
      </c>
      <c r="S21" s="9">
        <v>21.13</v>
      </c>
      <c r="T21" s="9">
        <v>27.611999999999998</v>
      </c>
      <c r="U21" s="9">
        <v>23.93</v>
      </c>
      <c r="V21" s="9">
        <v>27.065999999999999</v>
      </c>
      <c r="W21" s="9">
        <v>19.077000000000002</v>
      </c>
      <c r="X21" s="9">
        <v>17.231999999999999</v>
      </c>
      <c r="Y21" s="9">
        <v>15.978999999999999</v>
      </c>
      <c r="Z21" s="9">
        <v>18.782</v>
      </c>
      <c r="AA21" s="9">
        <v>21.253</v>
      </c>
      <c r="AB21" s="9">
        <v>20.457000000000001</v>
      </c>
      <c r="AC21" s="9">
        <v>24.382000000000001</v>
      </c>
      <c r="AD21" s="9">
        <v>16.876000000000001</v>
      </c>
      <c r="AE21" s="9">
        <v>25.350999999999999</v>
      </c>
      <c r="AF21" s="9">
        <v>20.22</v>
      </c>
      <c r="AG21" s="9">
        <v>17.704000000000001</v>
      </c>
      <c r="AH21" s="9">
        <v>22.276</v>
      </c>
      <c r="AI21" s="4">
        <v>11.127000000000001</v>
      </c>
      <c r="AJ21" s="4">
        <v>20.323</v>
      </c>
      <c r="AK21" s="4">
        <v>25.486999999999998</v>
      </c>
      <c r="AL21" s="4">
        <v>20.254999999999999</v>
      </c>
      <c r="AM21" s="4">
        <v>13.574999999999999</v>
      </c>
    </row>
    <row r="22" spans="1:39" ht="14.4" x14ac:dyDescent="0.3">
      <c r="A22" s="46">
        <v>44986</v>
      </c>
      <c r="B22">
        <v>37.5</v>
      </c>
      <c r="C22">
        <v>43.7</v>
      </c>
      <c r="D22" s="10">
        <v>40.799999999999997</v>
      </c>
      <c r="E22" s="10">
        <v>35.615000000000002</v>
      </c>
      <c r="F22" s="10">
        <v>21.321000000000002</v>
      </c>
      <c r="G22" s="10">
        <v>47.206000000000003</v>
      </c>
      <c r="H22" s="9">
        <v>73.998999999999995</v>
      </c>
      <c r="I22" s="9">
        <v>33.744999999999997</v>
      </c>
      <c r="J22" s="9">
        <v>29.356999999999999</v>
      </c>
      <c r="K22" s="9">
        <v>43.667999999999999</v>
      </c>
      <c r="L22" s="9">
        <v>28.963000000000001</v>
      </c>
      <c r="M22" s="9">
        <v>29.463000000000001</v>
      </c>
      <c r="N22" s="9">
        <v>31.413</v>
      </c>
      <c r="O22" s="9">
        <v>32.817999999999998</v>
      </c>
      <c r="P22" s="9">
        <v>43.835000000000001</v>
      </c>
      <c r="Q22" s="9">
        <v>51.779000000000003</v>
      </c>
      <c r="R22" s="9">
        <v>43.104999999999997</v>
      </c>
      <c r="S22" s="9">
        <v>40.546999999999997</v>
      </c>
      <c r="T22" s="9">
        <v>43.081000000000003</v>
      </c>
      <c r="U22" s="9">
        <v>34.383000000000003</v>
      </c>
      <c r="V22" s="9">
        <v>31.436</v>
      </c>
      <c r="W22" s="9">
        <v>30.196999999999999</v>
      </c>
      <c r="X22" s="9">
        <v>21.373000000000001</v>
      </c>
      <c r="Y22" s="9">
        <v>26.664999999999999</v>
      </c>
      <c r="Z22" s="9">
        <v>50.869</v>
      </c>
      <c r="AA22" s="9">
        <v>25.483000000000001</v>
      </c>
      <c r="AB22" s="9">
        <v>28.739000000000001</v>
      </c>
      <c r="AC22" s="9">
        <v>62.985999999999997</v>
      </c>
      <c r="AD22" s="9">
        <v>17.417000000000002</v>
      </c>
      <c r="AE22" s="9">
        <v>48.87</v>
      </c>
      <c r="AF22" s="9">
        <v>24.114000000000001</v>
      </c>
      <c r="AG22" s="9">
        <v>32.497999999999998</v>
      </c>
      <c r="AH22" s="9">
        <v>42.253</v>
      </c>
      <c r="AI22" s="4">
        <v>17.940999999999999</v>
      </c>
      <c r="AJ22" s="4">
        <v>23.257999999999999</v>
      </c>
      <c r="AK22" s="4">
        <v>46.015999999999998</v>
      </c>
      <c r="AL22" s="4">
        <v>22.922999999999998</v>
      </c>
      <c r="AM22" s="4">
        <v>24.175000000000001</v>
      </c>
    </row>
    <row r="23" spans="1:39" ht="14.4" x14ac:dyDescent="0.3">
      <c r="A23" s="46">
        <v>45017</v>
      </c>
      <c r="B23">
        <v>71.900000000000006</v>
      </c>
      <c r="C23">
        <v>105.2</v>
      </c>
      <c r="D23" s="10">
        <v>88.7</v>
      </c>
      <c r="E23" s="10">
        <v>42.996000000000002</v>
      </c>
      <c r="F23" s="10">
        <v>47.079000000000001</v>
      </c>
      <c r="G23" s="10">
        <v>104.605</v>
      </c>
      <c r="H23" s="9">
        <v>131.101</v>
      </c>
      <c r="I23" s="9">
        <v>97.846000000000004</v>
      </c>
      <c r="J23" s="9">
        <v>69.822000000000003</v>
      </c>
      <c r="K23" s="9">
        <v>112.88200000000001</v>
      </c>
      <c r="L23" s="9">
        <v>64.674000000000007</v>
      </c>
      <c r="M23" s="9">
        <v>57.613</v>
      </c>
      <c r="N23" s="9">
        <v>79.873999999999995</v>
      </c>
      <c r="O23" s="9">
        <v>99.941999999999993</v>
      </c>
      <c r="P23" s="9">
        <v>85.457999999999998</v>
      </c>
      <c r="Q23" s="9">
        <v>65.114000000000004</v>
      </c>
      <c r="R23" s="9">
        <v>98.200999999999993</v>
      </c>
      <c r="S23" s="9">
        <v>88.585999999999999</v>
      </c>
      <c r="T23" s="9">
        <v>67.363</v>
      </c>
      <c r="U23" s="9">
        <v>47.896999999999998</v>
      </c>
      <c r="V23" s="9">
        <v>80.540000000000006</v>
      </c>
      <c r="W23" s="9">
        <v>60.963999999999999</v>
      </c>
      <c r="X23" s="9">
        <v>56.874000000000002</v>
      </c>
      <c r="Y23" s="9">
        <v>54.683</v>
      </c>
      <c r="Z23" s="9">
        <v>104.876</v>
      </c>
      <c r="AA23" s="9">
        <v>65.113</v>
      </c>
      <c r="AB23" s="9">
        <v>92.680999999999997</v>
      </c>
      <c r="AC23" s="9">
        <v>91.442999999999998</v>
      </c>
      <c r="AD23" s="9">
        <v>58.878</v>
      </c>
      <c r="AE23" s="9">
        <v>80.186999999999998</v>
      </c>
      <c r="AF23" s="9">
        <v>62.963000000000001</v>
      </c>
      <c r="AG23" s="9">
        <v>76.128</v>
      </c>
      <c r="AH23" s="9">
        <v>91.802000000000007</v>
      </c>
      <c r="AI23" s="4">
        <v>43.75</v>
      </c>
      <c r="AJ23" s="4">
        <v>57.034999999999997</v>
      </c>
      <c r="AK23" s="4">
        <v>84.706000000000003</v>
      </c>
      <c r="AL23" s="4">
        <v>51.834000000000003</v>
      </c>
      <c r="AM23" s="4">
        <v>43.665999999999997</v>
      </c>
    </row>
    <row r="24" spans="1:39" ht="14.4" x14ac:dyDescent="0.3">
      <c r="A24" s="46">
        <v>45047</v>
      </c>
      <c r="B24">
        <v>162.69999999999999</v>
      </c>
      <c r="C24">
        <v>292.10000000000002</v>
      </c>
      <c r="D24" s="10">
        <v>219.8</v>
      </c>
      <c r="E24" s="10">
        <v>151.20599999999999</v>
      </c>
      <c r="F24" s="10">
        <v>475.08199999999999</v>
      </c>
      <c r="G24" s="10">
        <v>403.834</v>
      </c>
      <c r="H24" s="9">
        <v>344.78399999999999</v>
      </c>
      <c r="I24" s="9">
        <v>326.07400000000001</v>
      </c>
      <c r="J24" s="9">
        <v>150.33600000000001</v>
      </c>
      <c r="K24" s="9">
        <v>189.12</v>
      </c>
      <c r="L24" s="9">
        <v>126.02800000000001</v>
      </c>
      <c r="M24" s="9">
        <v>175.21</v>
      </c>
      <c r="N24" s="9">
        <v>211.96799999999999</v>
      </c>
      <c r="O24" s="9">
        <v>283.60399999999998</v>
      </c>
      <c r="P24" s="9">
        <v>228.047</v>
      </c>
      <c r="Q24" s="9">
        <v>208.381</v>
      </c>
      <c r="R24" s="9">
        <v>369.23099999999999</v>
      </c>
      <c r="S24" s="9">
        <v>327.827</v>
      </c>
      <c r="T24" s="9">
        <v>211.624</v>
      </c>
      <c r="U24" s="9">
        <v>219.99299999999999</v>
      </c>
      <c r="V24" s="9">
        <v>239.941</v>
      </c>
      <c r="W24" s="9">
        <v>255.39</v>
      </c>
      <c r="X24" s="9">
        <v>77.561000000000007</v>
      </c>
      <c r="Y24" s="9">
        <v>157.018</v>
      </c>
      <c r="Z24" s="9">
        <v>228.512</v>
      </c>
      <c r="AA24" s="9">
        <v>254.07300000000001</v>
      </c>
      <c r="AB24" s="9">
        <v>223.59800000000001</v>
      </c>
      <c r="AC24" s="9">
        <v>241.11199999999999</v>
      </c>
      <c r="AD24" s="9">
        <v>270.48599999999999</v>
      </c>
      <c r="AE24" s="9">
        <v>286.25700000000001</v>
      </c>
      <c r="AF24" s="9">
        <v>119.747</v>
      </c>
      <c r="AG24" s="9">
        <v>165.45500000000001</v>
      </c>
      <c r="AH24" s="9">
        <v>131.86199999999999</v>
      </c>
      <c r="AI24" s="4">
        <v>107.819</v>
      </c>
      <c r="AJ24" s="4">
        <v>245.636</v>
      </c>
      <c r="AK24" s="4">
        <v>200.54300000000001</v>
      </c>
      <c r="AL24" s="4">
        <v>112.23399999999999</v>
      </c>
      <c r="AM24" s="4">
        <v>154.14500000000001</v>
      </c>
    </row>
    <row r="25" spans="1:39" ht="14.4" x14ac:dyDescent="0.3">
      <c r="A25" s="46">
        <v>45078</v>
      </c>
      <c r="B25">
        <v>188.9</v>
      </c>
      <c r="C25">
        <v>370.6</v>
      </c>
      <c r="D25" s="10">
        <v>279.89999999999998</v>
      </c>
      <c r="E25" s="10">
        <v>397.22399999999999</v>
      </c>
      <c r="F25" s="10">
        <v>736.38699999999994</v>
      </c>
      <c r="G25" s="10">
        <v>435.04700000000003</v>
      </c>
      <c r="H25" s="9">
        <v>421.50400000000002</v>
      </c>
      <c r="I25" s="9">
        <v>302.99400000000003</v>
      </c>
      <c r="J25" s="9">
        <v>186.62700000000001</v>
      </c>
      <c r="K25" s="9">
        <v>161.79599999999999</v>
      </c>
      <c r="L25" s="9">
        <v>189.27799999999999</v>
      </c>
      <c r="M25" s="9">
        <v>296.63200000000001</v>
      </c>
      <c r="N25" s="9">
        <v>185.898</v>
      </c>
      <c r="O25" s="9">
        <v>436.39699999999999</v>
      </c>
      <c r="P25" s="9">
        <v>236.30500000000001</v>
      </c>
      <c r="Q25" s="9">
        <v>569.96299999999997</v>
      </c>
      <c r="R25" s="9">
        <v>328.62400000000002</v>
      </c>
      <c r="S25" s="9">
        <v>542.37</v>
      </c>
      <c r="T25" s="9">
        <v>216.923</v>
      </c>
      <c r="U25" s="9">
        <v>370.47300000000001</v>
      </c>
      <c r="V25" s="9">
        <v>173.77099999999999</v>
      </c>
      <c r="W25" s="9">
        <v>217.30799999999999</v>
      </c>
      <c r="X25" s="9">
        <v>58.267000000000003</v>
      </c>
      <c r="Y25" s="9">
        <v>233.58799999999999</v>
      </c>
      <c r="Z25" s="9">
        <v>155.196</v>
      </c>
      <c r="AA25" s="9">
        <v>307.77499999999998</v>
      </c>
      <c r="AB25" s="9">
        <v>211.172</v>
      </c>
      <c r="AC25" s="9">
        <v>195.351</v>
      </c>
      <c r="AD25" s="9">
        <v>518.30899999999997</v>
      </c>
      <c r="AE25" s="9">
        <v>293.33</v>
      </c>
      <c r="AF25" s="9">
        <v>268.89100000000002</v>
      </c>
      <c r="AG25" s="9">
        <v>457.358</v>
      </c>
      <c r="AH25" s="9">
        <v>55.350999999999999</v>
      </c>
      <c r="AI25" s="4">
        <v>154.477</v>
      </c>
      <c r="AJ25" s="4">
        <v>359.48200000000003</v>
      </c>
      <c r="AK25" s="4">
        <v>349.608</v>
      </c>
      <c r="AL25" s="4">
        <v>122.715</v>
      </c>
      <c r="AM25" s="4">
        <v>310.36500000000001</v>
      </c>
    </row>
    <row r="26" spans="1:39" ht="14.4" x14ac:dyDescent="0.3">
      <c r="A26" s="46">
        <v>45108</v>
      </c>
      <c r="B26">
        <v>64.099999999999994</v>
      </c>
      <c r="C26">
        <v>157</v>
      </c>
      <c r="D26" s="10">
        <v>101.7</v>
      </c>
      <c r="E26" s="10">
        <v>228.66399999999999</v>
      </c>
      <c r="F26" s="10">
        <v>348.39600000000002</v>
      </c>
      <c r="G26" s="10">
        <v>139.078</v>
      </c>
      <c r="H26" s="9">
        <v>175.304</v>
      </c>
      <c r="I26" s="9">
        <v>103.04</v>
      </c>
      <c r="J26" s="9">
        <v>75.847999999999999</v>
      </c>
      <c r="K26" s="9">
        <v>68.662000000000006</v>
      </c>
      <c r="L26" s="9">
        <v>76.811999999999998</v>
      </c>
      <c r="M26" s="9">
        <v>139.96100000000001</v>
      </c>
      <c r="N26" s="9">
        <v>72.478999999999999</v>
      </c>
      <c r="O26" s="9">
        <v>212.84899999999999</v>
      </c>
      <c r="P26" s="9">
        <v>75.552000000000007</v>
      </c>
      <c r="Q26" s="9">
        <v>522.91899999999998</v>
      </c>
      <c r="R26" s="9">
        <v>132.197</v>
      </c>
      <c r="S26" s="9">
        <v>205.02600000000001</v>
      </c>
      <c r="T26" s="9">
        <v>105.34099999999999</v>
      </c>
      <c r="U26" s="9">
        <v>228.29</v>
      </c>
      <c r="V26" s="9">
        <v>54.18</v>
      </c>
      <c r="W26" s="9">
        <v>63.735999999999997</v>
      </c>
      <c r="X26" s="9">
        <v>23.594999999999999</v>
      </c>
      <c r="Y26" s="9">
        <v>68.113</v>
      </c>
      <c r="Z26" s="9">
        <v>57.994999999999997</v>
      </c>
      <c r="AA26" s="9">
        <v>127.69</v>
      </c>
      <c r="AB26" s="9">
        <v>79.766999999999996</v>
      </c>
      <c r="AC26" s="9">
        <v>70.078999999999994</v>
      </c>
      <c r="AD26" s="9">
        <v>231.59899999999999</v>
      </c>
      <c r="AE26" s="9">
        <v>159.30000000000001</v>
      </c>
      <c r="AF26" s="9">
        <v>80.849999999999994</v>
      </c>
      <c r="AG26" s="9">
        <v>226.24600000000001</v>
      </c>
      <c r="AH26" s="9">
        <v>27.423999999999999</v>
      </c>
      <c r="AI26" s="4">
        <v>54.613</v>
      </c>
      <c r="AJ26" s="4">
        <v>112.44799999999999</v>
      </c>
      <c r="AK26" s="4">
        <v>107.416</v>
      </c>
      <c r="AL26" s="4">
        <v>47.475999999999999</v>
      </c>
      <c r="AM26" s="4">
        <v>187.803</v>
      </c>
    </row>
    <row r="27" spans="1:39" ht="14.4" x14ac:dyDescent="0.3">
      <c r="A27" s="46">
        <v>45139</v>
      </c>
      <c r="B27">
        <v>46.5</v>
      </c>
      <c r="C27">
        <v>78.5</v>
      </c>
      <c r="D27" s="10">
        <v>61.5</v>
      </c>
      <c r="E27" s="10">
        <v>86.783000000000001</v>
      </c>
      <c r="F27" s="10">
        <v>130.48500000000001</v>
      </c>
      <c r="G27" s="10">
        <v>63.633000000000003</v>
      </c>
      <c r="H27" s="9">
        <v>66.923000000000002</v>
      </c>
      <c r="I27" s="9">
        <v>56.515000000000001</v>
      </c>
      <c r="J27" s="9">
        <v>42.99</v>
      </c>
      <c r="K27" s="9">
        <v>51.103000000000002</v>
      </c>
      <c r="L27" s="9">
        <v>40.164000000000001</v>
      </c>
      <c r="M27" s="9">
        <v>58.948999999999998</v>
      </c>
      <c r="N27" s="9">
        <v>54.831000000000003</v>
      </c>
      <c r="O27" s="9">
        <v>70.724000000000004</v>
      </c>
      <c r="P27" s="9">
        <v>43.155000000000001</v>
      </c>
      <c r="Q27" s="9">
        <v>141.46</v>
      </c>
      <c r="R27" s="9">
        <v>55.344999999999999</v>
      </c>
      <c r="S27" s="9">
        <v>85.903999999999996</v>
      </c>
      <c r="T27" s="9">
        <v>50.000999999999998</v>
      </c>
      <c r="U27" s="9">
        <v>88.361999999999995</v>
      </c>
      <c r="V27" s="9">
        <v>42.942</v>
      </c>
      <c r="W27" s="9">
        <v>47.192999999999998</v>
      </c>
      <c r="X27" s="9">
        <v>18.681000000000001</v>
      </c>
      <c r="Y27" s="9">
        <v>39.667000000000002</v>
      </c>
      <c r="Z27" s="9">
        <v>36.441000000000003</v>
      </c>
      <c r="AA27" s="9">
        <v>58.093000000000004</v>
      </c>
      <c r="AB27" s="9">
        <v>54.704000000000001</v>
      </c>
      <c r="AC27" s="9">
        <v>48.462000000000003</v>
      </c>
      <c r="AD27" s="9">
        <v>80.753</v>
      </c>
      <c r="AE27" s="9">
        <v>58.661000000000001</v>
      </c>
      <c r="AF27" s="9">
        <v>46.938000000000002</v>
      </c>
      <c r="AG27" s="9">
        <v>69.028999999999996</v>
      </c>
      <c r="AH27" s="9">
        <v>26.012</v>
      </c>
      <c r="AI27" s="4">
        <v>38.600999999999999</v>
      </c>
      <c r="AJ27" s="4">
        <v>55.762</v>
      </c>
      <c r="AK27" s="4">
        <v>45.45</v>
      </c>
      <c r="AL27" s="4">
        <v>30.183</v>
      </c>
      <c r="AM27" s="4">
        <v>96.236999999999995</v>
      </c>
    </row>
    <row r="28" spans="1:39" ht="14.4" x14ac:dyDescent="0.3">
      <c r="A28" s="46">
        <v>45170</v>
      </c>
      <c r="B28">
        <v>31.8</v>
      </c>
      <c r="C28">
        <v>48</v>
      </c>
      <c r="D28" s="10">
        <v>39.700000000000003</v>
      </c>
      <c r="E28" s="10">
        <v>43.78</v>
      </c>
      <c r="F28" s="10">
        <v>73.704999999999998</v>
      </c>
      <c r="G28" s="10">
        <v>60.811999999999998</v>
      </c>
      <c r="H28" s="9">
        <v>65.56</v>
      </c>
      <c r="I28" s="9">
        <v>44.043999999999997</v>
      </c>
      <c r="J28" s="9">
        <v>41.807000000000002</v>
      </c>
      <c r="K28" s="9">
        <v>34.384999999999998</v>
      </c>
      <c r="L28" s="9">
        <v>32.972999999999999</v>
      </c>
      <c r="M28" s="9">
        <v>36.72</v>
      </c>
      <c r="N28" s="9">
        <v>45.658999999999999</v>
      </c>
      <c r="O28" s="9">
        <v>59.128999999999998</v>
      </c>
      <c r="P28" s="9">
        <v>39.265000000000001</v>
      </c>
      <c r="Q28" s="9">
        <v>66.656999999999996</v>
      </c>
      <c r="R28" s="9">
        <v>42.801000000000002</v>
      </c>
      <c r="S28" s="9">
        <v>60.613</v>
      </c>
      <c r="T28" s="9">
        <v>34.923000000000002</v>
      </c>
      <c r="U28" s="9">
        <v>48.371000000000002</v>
      </c>
      <c r="V28" s="9">
        <v>35.478999999999999</v>
      </c>
      <c r="W28" s="9">
        <v>32.393999999999998</v>
      </c>
      <c r="X28" s="9">
        <v>20.440000000000001</v>
      </c>
      <c r="Y28" s="9">
        <v>57.256</v>
      </c>
      <c r="Z28" s="9">
        <v>36.405000000000001</v>
      </c>
      <c r="AA28" s="9">
        <v>37.28</v>
      </c>
      <c r="AB28" s="9">
        <v>40.389000000000003</v>
      </c>
      <c r="AC28" s="9">
        <v>45.000999999999998</v>
      </c>
      <c r="AD28" s="9">
        <v>48.149000000000001</v>
      </c>
      <c r="AE28" s="9">
        <v>40.417999999999999</v>
      </c>
      <c r="AF28" s="9">
        <v>30.390999999999998</v>
      </c>
      <c r="AG28" s="9">
        <v>41.289000000000001</v>
      </c>
      <c r="AH28" s="9">
        <v>23.138999999999999</v>
      </c>
      <c r="AI28" s="4">
        <v>54.076000000000001</v>
      </c>
      <c r="AJ28" s="4">
        <v>49.268999999999998</v>
      </c>
      <c r="AK28" s="4">
        <v>36.508000000000003</v>
      </c>
      <c r="AL28" s="4">
        <v>25.491</v>
      </c>
      <c r="AM28" s="4">
        <v>79.004000000000005</v>
      </c>
    </row>
    <row r="29" spans="1:39" ht="14.4" x14ac:dyDescent="0.3">
      <c r="A29" s="46">
        <v>45200</v>
      </c>
      <c r="B29">
        <v>27.48</v>
      </c>
      <c r="C29">
        <v>47.92</v>
      </c>
      <c r="D29" s="10">
        <v>37.89</v>
      </c>
      <c r="E29" s="10">
        <v>36.591999999999999</v>
      </c>
      <c r="F29" s="10">
        <v>62.304000000000002</v>
      </c>
      <c r="G29" s="10">
        <v>92.248000000000005</v>
      </c>
      <c r="H29" s="9">
        <v>71.86</v>
      </c>
      <c r="I29" s="9">
        <v>34.921999999999997</v>
      </c>
      <c r="J29" s="9">
        <v>32.354999999999997</v>
      </c>
      <c r="K29" s="9">
        <v>32.756999999999998</v>
      </c>
      <c r="L29" s="9">
        <v>50.396000000000001</v>
      </c>
      <c r="M29" s="9">
        <v>30.9</v>
      </c>
      <c r="N29" s="9">
        <v>30.562000000000001</v>
      </c>
      <c r="O29" s="9">
        <v>50.177</v>
      </c>
      <c r="P29" s="9">
        <v>34.918999999999997</v>
      </c>
      <c r="Q29" s="9">
        <v>59.762</v>
      </c>
      <c r="R29" s="9">
        <v>50.01</v>
      </c>
      <c r="S29" s="9">
        <v>64.528000000000006</v>
      </c>
      <c r="T29" s="9">
        <v>40.962000000000003</v>
      </c>
      <c r="U29" s="9">
        <v>38.423999999999999</v>
      </c>
      <c r="V29" s="9">
        <v>30.244</v>
      </c>
      <c r="W29" s="9">
        <v>28.329000000000001</v>
      </c>
      <c r="X29" s="9">
        <v>29.030999999999999</v>
      </c>
      <c r="Y29" s="9">
        <v>36.386000000000003</v>
      </c>
      <c r="Z29" s="9">
        <v>35.146999999999998</v>
      </c>
      <c r="AA29" s="9">
        <v>52.500999999999998</v>
      </c>
      <c r="AB29" s="9">
        <v>64.058000000000007</v>
      </c>
      <c r="AC29" s="9">
        <v>41.893000000000001</v>
      </c>
      <c r="AD29" s="9">
        <v>41.875999999999998</v>
      </c>
      <c r="AE29" s="9">
        <v>39.642000000000003</v>
      </c>
      <c r="AF29" s="9">
        <v>30.611999999999998</v>
      </c>
      <c r="AG29" s="9">
        <v>39.756</v>
      </c>
      <c r="AH29" s="9">
        <v>21.527000000000001</v>
      </c>
      <c r="AI29" s="4">
        <v>52.177999999999997</v>
      </c>
      <c r="AJ29" s="4">
        <v>61.743000000000002</v>
      </c>
      <c r="AK29" s="4">
        <v>31.009</v>
      </c>
      <c r="AL29" s="4">
        <v>25.981000000000002</v>
      </c>
      <c r="AM29" s="4">
        <v>49.097000000000001</v>
      </c>
    </row>
    <row r="30" spans="1:39" ht="14.4" x14ac:dyDescent="0.3">
      <c r="A30" s="46">
        <v>45231</v>
      </c>
      <c r="B30">
        <v>27.69</v>
      </c>
      <c r="C30">
        <v>36.200000000000003</v>
      </c>
      <c r="D30" s="10">
        <v>32.07</v>
      </c>
      <c r="E30" s="10">
        <v>31.103999999999999</v>
      </c>
      <c r="F30" s="10">
        <v>50.761000000000003</v>
      </c>
      <c r="G30" s="10">
        <v>54.548999999999999</v>
      </c>
      <c r="H30" s="9">
        <v>49.573</v>
      </c>
      <c r="I30" s="9">
        <v>32.747999999999998</v>
      </c>
      <c r="J30" s="9">
        <v>24.856999999999999</v>
      </c>
      <c r="K30" s="9">
        <v>26.085000000000001</v>
      </c>
      <c r="L30" s="9">
        <v>42.408000000000001</v>
      </c>
      <c r="M30" s="9">
        <v>28.334</v>
      </c>
      <c r="N30" s="9">
        <v>25.556999999999999</v>
      </c>
      <c r="O30" s="9">
        <v>39.119999999999997</v>
      </c>
      <c r="P30" s="9">
        <v>31.765000000000001</v>
      </c>
      <c r="Q30" s="9">
        <v>45.232999999999997</v>
      </c>
      <c r="R30" s="9">
        <v>38.210999999999999</v>
      </c>
      <c r="S30" s="9">
        <v>45.119</v>
      </c>
      <c r="T30" s="9">
        <v>34.073</v>
      </c>
      <c r="U30" s="9">
        <v>30.757999999999999</v>
      </c>
      <c r="V30" s="9">
        <v>26.363</v>
      </c>
      <c r="W30" s="9">
        <v>28.05</v>
      </c>
      <c r="X30" s="9">
        <v>17.779</v>
      </c>
      <c r="Y30" s="9">
        <v>25.59</v>
      </c>
      <c r="Z30" s="9">
        <v>30.193000000000001</v>
      </c>
      <c r="AA30" s="9">
        <v>39.466000000000001</v>
      </c>
      <c r="AB30" s="9">
        <v>42.646000000000001</v>
      </c>
      <c r="AC30" s="9">
        <v>31.521000000000001</v>
      </c>
      <c r="AD30" s="9">
        <v>36.32</v>
      </c>
      <c r="AE30" s="9">
        <v>36.57</v>
      </c>
      <c r="AF30" s="9">
        <v>29.997</v>
      </c>
      <c r="AG30" s="9">
        <v>32.993000000000002</v>
      </c>
      <c r="AH30" s="9">
        <v>18.140999999999998</v>
      </c>
      <c r="AI30" s="4">
        <v>30.196999999999999</v>
      </c>
      <c r="AJ30" s="4">
        <v>37.756999999999998</v>
      </c>
      <c r="AK30" s="4">
        <v>28.888000000000002</v>
      </c>
      <c r="AL30" s="4">
        <v>24.321999999999999</v>
      </c>
      <c r="AM30" s="4">
        <v>32.901000000000003</v>
      </c>
    </row>
    <row r="31" spans="1:39" ht="14.4" x14ac:dyDescent="0.3">
      <c r="A31" s="46">
        <v>45261</v>
      </c>
      <c r="B31">
        <v>26.8</v>
      </c>
      <c r="C31">
        <v>29.6</v>
      </c>
      <c r="D31" s="10">
        <v>28.4</v>
      </c>
      <c r="E31" s="10">
        <v>29.629000000000001</v>
      </c>
      <c r="F31" s="10">
        <v>44.045000000000002</v>
      </c>
      <c r="G31" s="10">
        <v>38.921999999999997</v>
      </c>
      <c r="H31" s="9">
        <v>37.887999999999998</v>
      </c>
      <c r="I31" s="9">
        <v>29.527000000000001</v>
      </c>
      <c r="J31" s="9">
        <v>22.675999999999998</v>
      </c>
      <c r="K31" s="9">
        <v>23.407</v>
      </c>
      <c r="L31" s="9">
        <v>29.959</v>
      </c>
      <c r="M31" s="9">
        <v>25.922999999999998</v>
      </c>
      <c r="N31" s="9">
        <v>23.59</v>
      </c>
      <c r="O31" s="9">
        <v>33.838000000000001</v>
      </c>
      <c r="P31" s="9">
        <v>27.256</v>
      </c>
      <c r="Q31" s="9">
        <v>41.13</v>
      </c>
      <c r="R31" s="9">
        <v>34.012999999999998</v>
      </c>
      <c r="S31" s="9">
        <v>36.768999999999998</v>
      </c>
      <c r="T31" s="9">
        <v>31.664000000000001</v>
      </c>
      <c r="U31" s="9">
        <v>28.326000000000001</v>
      </c>
      <c r="V31" s="9">
        <v>23.518000000000001</v>
      </c>
      <c r="W31" s="9">
        <v>24.155000000000001</v>
      </c>
      <c r="X31" s="9">
        <v>14.989000000000001</v>
      </c>
      <c r="Y31" s="9">
        <v>23.716999999999999</v>
      </c>
      <c r="Z31" s="9">
        <v>24.771999999999998</v>
      </c>
      <c r="AA31" s="9">
        <v>29.692</v>
      </c>
      <c r="AB31" s="9">
        <v>30.484999999999999</v>
      </c>
      <c r="AC31" s="9">
        <v>24.693999999999999</v>
      </c>
      <c r="AD31" s="9">
        <v>33.209000000000003</v>
      </c>
      <c r="AE31" s="9">
        <v>30.635000000000002</v>
      </c>
      <c r="AF31" s="9">
        <v>25.460999999999999</v>
      </c>
      <c r="AG31" s="9">
        <v>29.547999999999998</v>
      </c>
      <c r="AH31" s="9">
        <v>16.908000000000001</v>
      </c>
      <c r="AI31" s="4">
        <v>23.312999999999999</v>
      </c>
      <c r="AJ31" s="4">
        <v>29.526</v>
      </c>
      <c r="AK31" s="4">
        <v>27.27</v>
      </c>
      <c r="AL31" s="4">
        <v>19.613</v>
      </c>
      <c r="AM31" s="4">
        <v>28.803000000000001</v>
      </c>
    </row>
    <row r="32" spans="1:39" ht="14.4" x14ac:dyDescent="0.3">
      <c r="A32" s="46">
        <v>45292</v>
      </c>
      <c r="B32">
        <v>25.8</v>
      </c>
      <c r="C32">
        <v>27.7</v>
      </c>
      <c r="D32" s="10">
        <v>27</v>
      </c>
      <c r="E32" s="10">
        <v>28.689</v>
      </c>
      <c r="F32" s="10">
        <v>39.386000000000003</v>
      </c>
      <c r="G32" s="10">
        <v>33.545000000000002</v>
      </c>
      <c r="H32" s="9">
        <v>31.835000000000001</v>
      </c>
      <c r="I32" s="9">
        <v>26.259</v>
      </c>
      <c r="J32" s="9">
        <v>20.337</v>
      </c>
      <c r="K32" s="9">
        <v>20.934999999999999</v>
      </c>
      <c r="L32" s="9">
        <v>23.692</v>
      </c>
      <c r="M32" s="9">
        <v>22.701000000000001</v>
      </c>
      <c r="N32" s="9">
        <v>21.459</v>
      </c>
      <c r="O32" s="9">
        <v>30.271000000000001</v>
      </c>
      <c r="P32" s="9">
        <v>24.271999999999998</v>
      </c>
      <c r="Q32" s="9">
        <v>35.781999999999996</v>
      </c>
      <c r="R32" s="9">
        <v>29.163</v>
      </c>
      <c r="S32" s="9">
        <v>32.904000000000003</v>
      </c>
      <c r="T32" s="9">
        <v>27.199000000000002</v>
      </c>
      <c r="U32" s="9">
        <v>27.375</v>
      </c>
      <c r="V32" s="9">
        <v>21.036999999999999</v>
      </c>
      <c r="W32" s="9">
        <v>21.312999999999999</v>
      </c>
      <c r="X32" s="9">
        <v>13.484</v>
      </c>
      <c r="Y32" s="9">
        <v>21.004000000000001</v>
      </c>
      <c r="Z32" s="9">
        <v>25.337</v>
      </c>
      <c r="AA32" s="9">
        <v>25.58</v>
      </c>
      <c r="AB32" s="9">
        <v>27.260999999999999</v>
      </c>
      <c r="AC32" s="9">
        <v>21.366</v>
      </c>
      <c r="AD32" s="9">
        <v>29.997</v>
      </c>
      <c r="AE32" s="9">
        <v>26.888999999999999</v>
      </c>
      <c r="AF32" s="9">
        <v>22.606999999999999</v>
      </c>
      <c r="AG32" s="9">
        <v>26.847999999999999</v>
      </c>
      <c r="AH32" s="9">
        <v>15.231</v>
      </c>
      <c r="AI32" s="4">
        <v>20.306000000000001</v>
      </c>
      <c r="AJ32" s="4">
        <v>25.995999999999999</v>
      </c>
      <c r="AK32" s="4">
        <v>25.324000000000002</v>
      </c>
      <c r="AL32" s="4">
        <v>16.885000000000002</v>
      </c>
      <c r="AM32" s="4">
        <v>25.753</v>
      </c>
    </row>
    <row r="33" spans="1:39" ht="14.4" x14ac:dyDescent="0.3">
      <c r="A33" s="46">
        <v>45323</v>
      </c>
      <c r="B33" s="47">
        <v>24.1</v>
      </c>
      <c r="C33" s="47">
        <v>26</v>
      </c>
      <c r="D33" s="10">
        <v>25</v>
      </c>
      <c r="E33" s="10">
        <v>22.797000000000001</v>
      </c>
      <c r="F33" s="10">
        <v>33.847999999999999</v>
      </c>
      <c r="G33" s="10">
        <v>44.183</v>
      </c>
      <c r="H33" s="9">
        <v>30.184999999999999</v>
      </c>
      <c r="I33" s="9">
        <v>22.292000000000002</v>
      </c>
      <c r="J33" s="9">
        <v>17.305</v>
      </c>
      <c r="K33" s="9">
        <v>18.434999999999999</v>
      </c>
      <c r="L33" s="9">
        <v>21.33</v>
      </c>
      <c r="M33" s="9">
        <v>20.177</v>
      </c>
      <c r="N33" s="9">
        <v>20.309999999999999</v>
      </c>
      <c r="O33" s="9">
        <v>25.521999999999998</v>
      </c>
      <c r="P33" s="9">
        <v>25.437999999999999</v>
      </c>
      <c r="Q33" s="9">
        <v>33.200000000000003</v>
      </c>
      <c r="R33" s="9">
        <v>24.585000000000001</v>
      </c>
      <c r="S33" s="9">
        <v>29.207000000000001</v>
      </c>
      <c r="T33" s="9">
        <v>27.216999999999999</v>
      </c>
      <c r="U33" s="9">
        <v>28.273</v>
      </c>
      <c r="V33" s="9">
        <v>21.283000000000001</v>
      </c>
      <c r="W33" s="9">
        <v>18.055</v>
      </c>
      <c r="X33" s="9">
        <v>17.103999999999999</v>
      </c>
      <c r="Y33" s="9">
        <v>18.102</v>
      </c>
      <c r="Z33" s="9">
        <v>22.369</v>
      </c>
      <c r="AA33" s="9">
        <v>21.331</v>
      </c>
      <c r="AB33" s="9">
        <v>25.855</v>
      </c>
      <c r="AC33" s="9">
        <v>18.042000000000002</v>
      </c>
      <c r="AD33" s="9">
        <v>26.512</v>
      </c>
      <c r="AE33" s="9">
        <v>22.763000000000002</v>
      </c>
      <c r="AF33" s="9">
        <v>19.178999999999998</v>
      </c>
      <c r="AG33" s="9">
        <v>23.036999999999999</v>
      </c>
      <c r="AH33" s="9">
        <v>13.1</v>
      </c>
      <c r="AI33" s="4">
        <v>20.059000000000001</v>
      </c>
      <c r="AJ33" s="4">
        <v>26.26</v>
      </c>
      <c r="AK33" s="4">
        <v>21.855</v>
      </c>
      <c r="AL33" s="4">
        <v>14.558</v>
      </c>
      <c r="AM33" s="4">
        <v>22.356999999999999</v>
      </c>
    </row>
    <row r="34" spans="1:39" ht="14.4" x14ac:dyDescent="0.3">
      <c r="A34" s="46">
        <v>45352</v>
      </c>
      <c r="B34">
        <v>37.5</v>
      </c>
      <c r="C34">
        <v>43.7</v>
      </c>
      <c r="D34" s="10">
        <v>40.799999999999997</v>
      </c>
      <c r="E34" s="10">
        <v>22.47</v>
      </c>
      <c r="F34" s="10">
        <v>48.564</v>
      </c>
      <c r="G34" s="10">
        <v>79.400000000000006</v>
      </c>
      <c r="H34" s="9">
        <v>34.484999999999999</v>
      </c>
      <c r="I34" s="9">
        <v>31.597999999999999</v>
      </c>
      <c r="J34" s="9">
        <v>46.468000000000004</v>
      </c>
      <c r="K34" s="9">
        <v>28.838000000000001</v>
      </c>
      <c r="L34" s="9">
        <v>30.114000000000001</v>
      </c>
      <c r="M34" s="9">
        <v>31.736999999999998</v>
      </c>
      <c r="N34" s="9">
        <v>35.436</v>
      </c>
      <c r="O34" s="9">
        <v>44.677999999999997</v>
      </c>
      <c r="P34" s="9">
        <v>54.87</v>
      </c>
      <c r="Q34" s="9">
        <v>43.491999999999997</v>
      </c>
      <c r="R34" s="9">
        <v>45.360999999999997</v>
      </c>
      <c r="S34" s="9">
        <v>43.747999999999998</v>
      </c>
      <c r="T34" s="9">
        <v>37.853999999999999</v>
      </c>
      <c r="U34" s="9">
        <v>32.085999999999999</v>
      </c>
      <c r="V34" s="9">
        <v>32.274999999999999</v>
      </c>
      <c r="W34" s="9">
        <v>21.535</v>
      </c>
      <c r="X34" s="9">
        <v>27.751999999999999</v>
      </c>
      <c r="Y34" s="9">
        <v>50.677999999999997</v>
      </c>
      <c r="Z34" s="9">
        <v>25.797000000000001</v>
      </c>
      <c r="AA34" s="9">
        <v>28.951000000000001</v>
      </c>
      <c r="AB34" s="9">
        <v>65.054000000000002</v>
      </c>
      <c r="AC34" s="9">
        <v>18.295999999999999</v>
      </c>
      <c r="AD34" s="9">
        <v>49.573</v>
      </c>
      <c r="AE34" s="9">
        <v>25.978999999999999</v>
      </c>
      <c r="AF34" s="9">
        <v>34.063000000000002</v>
      </c>
      <c r="AG34" s="9">
        <v>43.796999999999997</v>
      </c>
      <c r="AH34" s="9">
        <v>20.295999999999999</v>
      </c>
      <c r="AI34" s="4">
        <v>22.297999999999998</v>
      </c>
      <c r="AJ34" s="4">
        <v>48.27</v>
      </c>
      <c r="AK34" s="4">
        <v>23.625</v>
      </c>
      <c r="AL34" s="4">
        <v>25.045999999999999</v>
      </c>
      <c r="AM34" s="4">
        <v>34.783000000000001</v>
      </c>
    </row>
    <row r="35" spans="1:39" ht="14.4" x14ac:dyDescent="0.3">
      <c r="A35" s="46">
        <v>45383</v>
      </c>
      <c r="B35">
        <v>71.900000000000006</v>
      </c>
      <c r="C35">
        <v>105.2</v>
      </c>
      <c r="D35" s="10">
        <v>88.7</v>
      </c>
      <c r="E35" s="10">
        <v>49.689</v>
      </c>
      <c r="F35" s="10">
        <v>109.54300000000001</v>
      </c>
      <c r="G35" s="10">
        <v>137.30600000000001</v>
      </c>
      <c r="H35" s="9">
        <v>108.208</v>
      </c>
      <c r="I35" s="9">
        <v>73.317999999999998</v>
      </c>
      <c r="J35" s="9">
        <v>116.735</v>
      </c>
      <c r="K35" s="9">
        <v>64.582999999999998</v>
      </c>
      <c r="L35" s="9">
        <v>58.816000000000003</v>
      </c>
      <c r="M35" s="9">
        <v>83.572999999999993</v>
      </c>
      <c r="N35" s="9">
        <v>103.771</v>
      </c>
      <c r="O35" s="9">
        <v>86.539000000000001</v>
      </c>
      <c r="P35" s="9">
        <v>70.349000000000004</v>
      </c>
      <c r="Q35" s="9">
        <v>100.095</v>
      </c>
      <c r="R35" s="9">
        <v>94.382000000000005</v>
      </c>
      <c r="S35" s="9">
        <v>68.087999999999994</v>
      </c>
      <c r="T35" s="9">
        <v>52.271999999999998</v>
      </c>
      <c r="U35" s="9">
        <v>85.135000000000005</v>
      </c>
      <c r="V35" s="9">
        <v>65.962999999999994</v>
      </c>
      <c r="W35" s="9">
        <v>56.994999999999997</v>
      </c>
      <c r="X35" s="9">
        <v>57.194000000000003</v>
      </c>
      <c r="Y35" s="9">
        <v>104.78</v>
      </c>
      <c r="Z35" s="9">
        <v>67.712999999999994</v>
      </c>
      <c r="AA35" s="9">
        <v>93.037000000000006</v>
      </c>
      <c r="AB35" s="9">
        <v>97.113</v>
      </c>
      <c r="AC35" s="9">
        <v>62.567</v>
      </c>
      <c r="AD35" s="9">
        <v>82.87</v>
      </c>
      <c r="AE35" s="9">
        <v>65.436000000000007</v>
      </c>
      <c r="AF35" s="9">
        <v>78.793999999999997</v>
      </c>
      <c r="AG35" s="9">
        <v>92.453000000000003</v>
      </c>
      <c r="AH35" s="9">
        <v>46.572000000000003</v>
      </c>
      <c r="AI35" s="4">
        <v>56.106999999999999</v>
      </c>
      <c r="AJ35" s="4">
        <v>84.766000000000005</v>
      </c>
      <c r="AK35" s="4">
        <v>55.445999999999998</v>
      </c>
      <c r="AL35" s="4">
        <v>45.345999999999997</v>
      </c>
      <c r="AM35" s="4">
        <v>42.088000000000001</v>
      </c>
    </row>
    <row r="36" spans="1:39" ht="14.4" x14ac:dyDescent="0.3">
      <c r="A36" s="46">
        <v>45413</v>
      </c>
      <c r="B36">
        <v>162.69999999999999</v>
      </c>
      <c r="C36">
        <v>292.10000000000002</v>
      </c>
      <c r="D36" s="9">
        <v>219.8</v>
      </c>
      <c r="E36" s="9">
        <v>509.53800000000001</v>
      </c>
      <c r="F36" s="9">
        <v>419.14699999999999</v>
      </c>
      <c r="G36" s="9">
        <v>352.90100000000001</v>
      </c>
      <c r="H36" s="9">
        <v>326.971</v>
      </c>
      <c r="I36" s="9">
        <v>158.09200000000001</v>
      </c>
      <c r="J36" s="9">
        <v>195.98099999999999</v>
      </c>
      <c r="K36" s="9">
        <v>126.291</v>
      </c>
      <c r="L36" s="9">
        <v>184.22900000000001</v>
      </c>
      <c r="M36" s="9">
        <v>216.02</v>
      </c>
      <c r="N36" s="9">
        <v>297.81700000000001</v>
      </c>
      <c r="O36" s="9">
        <v>230.10900000000001</v>
      </c>
      <c r="P36" s="9">
        <v>219.227</v>
      </c>
      <c r="Q36" s="9">
        <v>377.49</v>
      </c>
      <c r="R36" s="9">
        <v>346.75</v>
      </c>
      <c r="S36" s="9">
        <v>213.41399999999999</v>
      </c>
      <c r="T36" s="9">
        <v>234.756</v>
      </c>
      <c r="U36" s="9">
        <v>245.40899999999999</v>
      </c>
      <c r="V36" s="9">
        <v>265.55700000000002</v>
      </c>
      <c r="W36" s="9">
        <v>78.010000000000005</v>
      </c>
      <c r="X36" s="9">
        <v>169.35300000000001</v>
      </c>
      <c r="Y36" s="9">
        <v>228.61600000000001</v>
      </c>
      <c r="Z36" s="9">
        <v>266.95</v>
      </c>
      <c r="AA36" s="9">
        <v>224.22499999999999</v>
      </c>
      <c r="AB36" s="9">
        <v>244.33799999999999</v>
      </c>
      <c r="AC36" s="9">
        <v>285.16199999999998</v>
      </c>
      <c r="AD36" s="9">
        <v>294.416</v>
      </c>
      <c r="AE36" s="9">
        <v>122.569</v>
      </c>
      <c r="AF36" s="9">
        <v>175.42500000000001</v>
      </c>
      <c r="AG36" s="9">
        <v>132.43899999999999</v>
      </c>
      <c r="AH36" s="9">
        <v>113.562</v>
      </c>
      <c r="AI36" s="4">
        <v>244.452</v>
      </c>
      <c r="AJ36" s="4">
        <v>206.684</v>
      </c>
      <c r="AK36" s="4">
        <v>116.047</v>
      </c>
      <c r="AL36" s="4">
        <v>163.08699999999999</v>
      </c>
      <c r="AM36" s="4">
        <v>150.25899999999999</v>
      </c>
    </row>
    <row r="37" spans="1:39" ht="14.4" x14ac:dyDescent="0.3">
      <c r="A37" s="46">
        <v>45444</v>
      </c>
      <c r="B37" s="4">
        <v>188.9</v>
      </c>
      <c r="C37" s="4">
        <v>370.6</v>
      </c>
      <c r="D37" s="9">
        <v>279.89999999999998</v>
      </c>
      <c r="E37" s="9">
        <v>734.13</v>
      </c>
      <c r="F37" s="9">
        <v>427.80799999999999</v>
      </c>
      <c r="G37" s="9">
        <v>426.12900000000002</v>
      </c>
      <c r="H37" s="9">
        <v>305.28699999999998</v>
      </c>
      <c r="I37" s="9">
        <v>187.34899999999999</v>
      </c>
      <c r="J37" s="9">
        <v>159.61199999999999</v>
      </c>
      <c r="K37" s="9">
        <v>189.786</v>
      </c>
      <c r="L37" s="9">
        <v>296.41899999999998</v>
      </c>
      <c r="M37" s="9">
        <v>182.68100000000001</v>
      </c>
      <c r="N37" s="9">
        <v>436.30599999999998</v>
      </c>
      <c r="O37" s="9">
        <v>237.7</v>
      </c>
      <c r="P37" s="9">
        <v>589.29</v>
      </c>
      <c r="Q37" s="9">
        <v>327.94499999999999</v>
      </c>
      <c r="R37" s="9">
        <v>549.26599999999996</v>
      </c>
      <c r="S37" s="9">
        <v>218.13499999999999</v>
      </c>
      <c r="T37" s="9">
        <v>376.09199999999998</v>
      </c>
      <c r="U37" s="9">
        <v>167.709</v>
      </c>
      <c r="V37" s="9">
        <v>213.98400000000001</v>
      </c>
      <c r="W37" s="9">
        <v>58.631</v>
      </c>
      <c r="X37" s="9">
        <v>226.79300000000001</v>
      </c>
      <c r="Y37" s="9">
        <v>151.089</v>
      </c>
      <c r="Z37" s="9">
        <v>304.00400000000002</v>
      </c>
      <c r="AA37" s="9">
        <v>211.83500000000001</v>
      </c>
      <c r="AB37" s="9">
        <v>193.21700000000001</v>
      </c>
      <c r="AC37" s="9">
        <v>520.69299999999998</v>
      </c>
      <c r="AD37" s="9">
        <v>294.065</v>
      </c>
      <c r="AE37" s="9">
        <v>271.77800000000002</v>
      </c>
      <c r="AF37" s="9">
        <v>463.59100000000001</v>
      </c>
      <c r="AG37" s="9">
        <v>54.097999999999999</v>
      </c>
      <c r="AH37" s="9">
        <v>155.197</v>
      </c>
      <c r="AI37" s="4">
        <v>358.13499999999999</v>
      </c>
      <c r="AJ37" s="4">
        <v>348.52300000000002</v>
      </c>
      <c r="AK37" s="4">
        <v>120.785</v>
      </c>
      <c r="AL37" s="4">
        <v>315.75599999999997</v>
      </c>
      <c r="AM37" s="4">
        <v>397.38099999999997</v>
      </c>
    </row>
    <row r="38" spans="1:39" ht="14.4" x14ac:dyDescent="0.3">
      <c r="A38" s="46">
        <v>45474</v>
      </c>
      <c r="B38" s="4">
        <v>64.099999999999994</v>
      </c>
      <c r="C38" s="4">
        <v>157</v>
      </c>
      <c r="D38" s="9">
        <v>101.7</v>
      </c>
      <c r="E38" s="9">
        <v>338.15800000000002</v>
      </c>
      <c r="F38" s="9">
        <v>136.23599999999999</v>
      </c>
      <c r="G38" s="9">
        <v>177.928</v>
      </c>
      <c r="H38" s="9">
        <v>99.581999999999994</v>
      </c>
      <c r="I38" s="9">
        <v>73.242999999999995</v>
      </c>
      <c r="J38" s="9">
        <v>68.662000000000006</v>
      </c>
      <c r="K38" s="9">
        <v>77.281000000000006</v>
      </c>
      <c r="L38" s="9">
        <v>136.60499999999999</v>
      </c>
      <c r="M38" s="9">
        <v>71.289000000000001</v>
      </c>
      <c r="N38" s="9">
        <v>205.947</v>
      </c>
      <c r="O38" s="9">
        <v>76.364999999999995</v>
      </c>
      <c r="P38" s="9">
        <v>513.36699999999996</v>
      </c>
      <c r="Q38" s="9">
        <v>127.64100000000001</v>
      </c>
      <c r="R38" s="9">
        <v>199.78</v>
      </c>
      <c r="S38" s="9">
        <v>106.242</v>
      </c>
      <c r="T38" s="9">
        <v>223.74199999999999</v>
      </c>
      <c r="U38" s="9">
        <v>53.411999999999999</v>
      </c>
      <c r="V38" s="9">
        <v>63.11</v>
      </c>
      <c r="W38" s="9">
        <v>23.841999999999999</v>
      </c>
      <c r="X38" s="9">
        <v>66.69</v>
      </c>
      <c r="Y38" s="9">
        <v>56.643999999999998</v>
      </c>
      <c r="Z38" s="9">
        <v>123.181</v>
      </c>
      <c r="AA38" s="9">
        <v>80.418000000000006</v>
      </c>
      <c r="AB38" s="9">
        <v>69.239000000000004</v>
      </c>
      <c r="AC38" s="9">
        <v>222.74199999999999</v>
      </c>
      <c r="AD38" s="9">
        <v>153.041</v>
      </c>
      <c r="AE38" s="9">
        <v>82.59</v>
      </c>
      <c r="AF38" s="9">
        <v>218.7</v>
      </c>
      <c r="AG38" s="9">
        <v>27.337</v>
      </c>
      <c r="AH38" s="9">
        <v>55.298999999999999</v>
      </c>
      <c r="AI38" s="4">
        <v>112.17700000000001</v>
      </c>
      <c r="AJ38" s="4">
        <v>104.414</v>
      </c>
      <c r="AK38" s="4">
        <v>47.567999999999998</v>
      </c>
      <c r="AL38" s="4">
        <v>183.18899999999999</v>
      </c>
      <c r="AM38" s="4">
        <v>228.83199999999999</v>
      </c>
    </row>
    <row r="39" spans="1:39" ht="14.4" x14ac:dyDescent="0.3">
      <c r="A39" s="46">
        <v>45505</v>
      </c>
      <c r="B39" s="4">
        <v>46.5</v>
      </c>
      <c r="C39" s="4">
        <v>78.5</v>
      </c>
      <c r="D39" s="9">
        <v>61.5</v>
      </c>
      <c r="E39" s="9">
        <v>128.40299999999999</v>
      </c>
      <c r="F39" s="9">
        <v>62.959000000000003</v>
      </c>
      <c r="G39" s="9">
        <v>68.667000000000002</v>
      </c>
      <c r="H39" s="9">
        <v>56.930999999999997</v>
      </c>
      <c r="I39" s="9">
        <v>43.844999999999999</v>
      </c>
      <c r="J39" s="9">
        <v>51.186</v>
      </c>
      <c r="K39" s="9">
        <v>40.344000000000001</v>
      </c>
      <c r="L39" s="9">
        <v>58.329000000000001</v>
      </c>
      <c r="M39" s="9">
        <v>55.32</v>
      </c>
      <c r="N39" s="9">
        <v>70.363</v>
      </c>
      <c r="O39" s="9">
        <v>43.72</v>
      </c>
      <c r="P39" s="9">
        <v>137.30600000000001</v>
      </c>
      <c r="Q39" s="9">
        <v>54.747999999999998</v>
      </c>
      <c r="R39" s="9">
        <v>85.283000000000001</v>
      </c>
      <c r="S39" s="9">
        <v>50.555</v>
      </c>
      <c r="T39" s="9">
        <v>87.114000000000004</v>
      </c>
      <c r="U39" s="9">
        <v>43.308</v>
      </c>
      <c r="V39" s="9">
        <v>47.835000000000001</v>
      </c>
      <c r="W39" s="9">
        <v>18.93</v>
      </c>
      <c r="X39" s="9">
        <v>39.871000000000002</v>
      </c>
      <c r="Y39" s="9">
        <v>35.627000000000002</v>
      </c>
      <c r="Z39" s="9">
        <v>57.606999999999999</v>
      </c>
      <c r="AA39" s="9">
        <v>55.082999999999998</v>
      </c>
      <c r="AB39" s="9">
        <v>48.374000000000002</v>
      </c>
      <c r="AC39" s="9">
        <v>79.251000000000005</v>
      </c>
      <c r="AD39" s="9">
        <v>57.817</v>
      </c>
      <c r="AE39" s="9">
        <v>48.267000000000003</v>
      </c>
      <c r="AF39" s="9">
        <v>68.003</v>
      </c>
      <c r="AG39" s="9">
        <v>26.055</v>
      </c>
      <c r="AH39" s="9">
        <v>38.743000000000002</v>
      </c>
      <c r="AI39" s="4">
        <v>55.581000000000003</v>
      </c>
      <c r="AJ39" s="4">
        <v>45.12</v>
      </c>
      <c r="AK39" s="4">
        <v>30.38</v>
      </c>
      <c r="AL39" s="4">
        <v>95.144999999999996</v>
      </c>
      <c r="AM39" s="4">
        <v>86.66</v>
      </c>
    </row>
    <row r="40" spans="1:39" ht="14.4" x14ac:dyDescent="0.3">
      <c r="A40" s="46">
        <v>45536</v>
      </c>
      <c r="B40" s="4">
        <v>31.8</v>
      </c>
      <c r="C40" s="4">
        <v>48</v>
      </c>
      <c r="D40" s="9">
        <v>39.700000000000003</v>
      </c>
      <c r="E40" s="9">
        <v>72.957999999999998</v>
      </c>
      <c r="F40" s="9">
        <v>62.075000000000003</v>
      </c>
      <c r="G40" s="9">
        <v>67.057000000000002</v>
      </c>
      <c r="H40" s="9">
        <v>43.832999999999998</v>
      </c>
      <c r="I40" s="9">
        <v>42.558</v>
      </c>
      <c r="J40" s="9">
        <v>35.067999999999998</v>
      </c>
      <c r="K40" s="9">
        <v>33.033000000000001</v>
      </c>
      <c r="L40" s="9">
        <v>36.767000000000003</v>
      </c>
      <c r="M40" s="9">
        <v>44.466999999999999</v>
      </c>
      <c r="N40" s="9">
        <v>59.045000000000002</v>
      </c>
      <c r="O40" s="9">
        <v>39.637999999999998</v>
      </c>
      <c r="P40" s="9">
        <v>66.468000000000004</v>
      </c>
      <c r="Q40" s="9">
        <v>42.860999999999997</v>
      </c>
      <c r="R40" s="9">
        <v>61.584000000000003</v>
      </c>
      <c r="S40" s="9">
        <v>35.298000000000002</v>
      </c>
      <c r="T40" s="9">
        <v>48.789000000000001</v>
      </c>
      <c r="U40" s="9">
        <v>35.194000000000003</v>
      </c>
      <c r="V40" s="9">
        <v>32.697000000000003</v>
      </c>
      <c r="W40" s="9">
        <v>20.638000000000002</v>
      </c>
      <c r="X40" s="9">
        <v>57.957999999999998</v>
      </c>
      <c r="Y40" s="9">
        <v>36.432000000000002</v>
      </c>
      <c r="Z40" s="9">
        <v>37.963000000000001</v>
      </c>
      <c r="AA40" s="9">
        <v>40.582999999999998</v>
      </c>
      <c r="AB40" s="9">
        <v>45.566000000000003</v>
      </c>
      <c r="AC40" s="9">
        <v>48.039000000000001</v>
      </c>
      <c r="AD40" s="9">
        <v>40.343000000000004</v>
      </c>
      <c r="AE40" s="9">
        <v>31.393999999999998</v>
      </c>
      <c r="AF40" s="9">
        <v>41.439</v>
      </c>
      <c r="AG40" s="9">
        <v>23.148</v>
      </c>
      <c r="AH40" s="9">
        <v>56.344000000000001</v>
      </c>
      <c r="AI40" s="4">
        <v>49.02</v>
      </c>
      <c r="AJ40" s="4">
        <v>36.386000000000003</v>
      </c>
      <c r="AK40" s="4">
        <v>25.829000000000001</v>
      </c>
      <c r="AL40" s="4">
        <v>77.680000000000007</v>
      </c>
      <c r="AM40" s="4">
        <v>43.561999999999998</v>
      </c>
    </row>
    <row r="41" spans="1:39" ht="14.4" x14ac:dyDescent="0.3">
      <c r="A41" s="46">
        <v>45566</v>
      </c>
      <c r="B41" s="4">
        <v>27.48</v>
      </c>
      <c r="C41" s="4">
        <v>47.92</v>
      </c>
      <c r="D41" s="9">
        <v>37.89</v>
      </c>
      <c r="E41" s="9">
        <v>62.151000000000003</v>
      </c>
      <c r="F41" s="9">
        <v>92.025000000000006</v>
      </c>
      <c r="G41" s="9">
        <v>73.236999999999995</v>
      </c>
      <c r="H41" s="9">
        <v>35.119</v>
      </c>
      <c r="I41" s="9">
        <v>32.584000000000003</v>
      </c>
      <c r="J41" s="9">
        <v>32.94</v>
      </c>
      <c r="K41" s="9">
        <v>50.405999999999999</v>
      </c>
      <c r="L41" s="9">
        <v>30.998000000000001</v>
      </c>
      <c r="M41" s="9">
        <v>30.302</v>
      </c>
      <c r="N41" s="9">
        <v>50.024999999999999</v>
      </c>
      <c r="O41" s="9">
        <v>35.228000000000002</v>
      </c>
      <c r="P41" s="9">
        <v>59.665999999999997</v>
      </c>
      <c r="Q41" s="9">
        <v>49.786999999999999</v>
      </c>
      <c r="R41" s="9">
        <v>64.679000000000002</v>
      </c>
      <c r="S41" s="9">
        <v>41.271000000000001</v>
      </c>
      <c r="T41" s="9">
        <v>38.993000000000002</v>
      </c>
      <c r="U41" s="9">
        <v>30.202999999999999</v>
      </c>
      <c r="V41" s="9">
        <v>28.866</v>
      </c>
      <c r="W41" s="9">
        <v>29.175999999999998</v>
      </c>
      <c r="X41" s="9">
        <v>35.963000000000001</v>
      </c>
      <c r="Y41" s="9">
        <v>34.091999999999999</v>
      </c>
      <c r="Z41" s="9">
        <v>51.962000000000003</v>
      </c>
      <c r="AA41" s="9">
        <v>64.234999999999999</v>
      </c>
      <c r="AB41" s="9">
        <v>41.695</v>
      </c>
      <c r="AC41" s="9">
        <v>41.959000000000003</v>
      </c>
      <c r="AD41" s="9">
        <v>39.597000000000001</v>
      </c>
      <c r="AE41" s="9">
        <v>31.471</v>
      </c>
      <c r="AF41" s="9">
        <v>40.049999999999997</v>
      </c>
      <c r="AG41" s="9">
        <v>21.36</v>
      </c>
      <c r="AH41" s="9">
        <v>51.228999999999999</v>
      </c>
      <c r="AI41" s="4">
        <v>61.448</v>
      </c>
      <c r="AJ41" s="4">
        <v>30.9</v>
      </c>
      <c r="AK41" s="4">
        <v>26.454999999999998</v>
      </c>
      <c r="AL41" s="4">
        <v>47.951999999999998</v>
      </c>
      <c r="AM41" s="4">
        <v>36.348999999999997</v>
      </c>
    </row>
    <row r="42" spans="1:39" ht="14.4" x14ac:dyDescent="0.3">
      <c r="A42" s="46">
        <v>45597</v>
      </c>
      <c r="B42" s="4">
        <v>27.69</v>
      </c>
      <c r="C42" s="4">
        <v>36.200000000000003</v>
      </c>
      <c r="D42" s="9">
        <v>32.07</v>
      </c>
      <c r="E42" s="9">
        <v>50.683999999999997</v>
      </c>
      <c r="F42" s="9">
        <v>53.484999999999999</v>
      </c>
      <c r="G42" s="9">
        <v>50.752000000000002</v>
      </c>
      <c r="H42" s="9">
        <v>32.950000000000003</v>
      </c>
      <c r="I42" s="9">
        <v>25.335000000000001</v>
      </c>
      <c r="J42" s="9">
        <v>26.388999999999999</v>
      </c>
      <c r="K42" s="9">
        <v>42.414000000000001</v>
      </c>
      <c r="L42" s="9">
        <v>28.507999999999999</v>
      </c>
      <c r="M42" s="9">
        <v>25.434999999999999</v>
      </c>
      <c r="N42" s="9">
        <v>38.938000000000002</v>
      </c>
      <c r="O42" s="9">
        <v>32.036000000000001</v>
      </c>
      <c r="P42" s="9">
        <v>45.439</v>
      </c>
      <c r="Q42" s="9">
        <v>38.128999999999998</v>
      </c>
      <c r="R42" s="9">
        <v>45.253</v>
      </c>
      <c r="S42" s="9">
        <v>34.314999999999998</v>
      </c>
      <c r="T42" s="9">
        <v>31.347999999999999</v>
      </c>
      <c r="U42" s="9">
        <v>26.29</v>
      </c>
      <c r="V42" s="9">
        <v>28.337</v>
      </c>
      <c r="W42" s="9">
        <v>17.890999999999998</v>
      </c>
      <c r="X42" s="9">
        <v>25.667000000000002</v>
      </c>
      <c r="Y42" s="9">
        <v>29.603999999999999</v>
      </c>
      <c r="Z42" s="9">
        <v>38.966000000000001</v>
      </c>
      <c r="AA42" s="9">
        <v>42.767000000000003</v>
      </c>
      <c r="AB42" s="9">
        <v>31.062999999999999</v>
      </c>
      <c r="AC42" s="9">
        <v>36.29</v>
      </c>
      <c r="AD42" s="9">
        <v>36.384999999999998</v>
      </c>
      <c r="AE42" s="9">
        <v>30.74</v>
      </c>
      <c r="AF42" s="9">
        <v>33.093000000000004</v>
      </c>
      <c r="AG42" s="9">
        <v>18.053999999999998</v>
      </c>
      <c r="AH42" s="9">
        <v>30.148</v>
      </c>
      <c r="AI42" s="4">
        <v>37.517000000000003</v>
      </c>
      <c r="AJ42" s="4">
        <v>28.872</v>
      </c>
      <c r="AK42" s="4">
        <v>24.483000000000001</v>
      </c>
      <c r="AL42" s="4">
        <v>32.747999999999998</v>
      </c>
      <c r="AM42" s="4">
        <v>30.901</v>
      </c>
    </row>
    <row r="43" spans="1:39" ht="14.4" x14ac:dyDescent="0.3">
      <c r="A43" s="46">
        <v>45627</v>
      </c>
      <c r="B43" s="4">
        <v>26.8</v>
      </c>
      <c r="C43" s="4">
        <v>29.6</v>
      </c>
      <c r="D43" s="9">
        <v>28.4</v>
      </c>
      <c r="E43" s="9">
        <v>44.1</v>
      </c>
      <c r="F43" s="9">
        <v>38.802</v>
      </c>
      <c r="G43" s="9">
        <v>38.933999999999997</v>
      </c>
      <c r="H43" s="9">
        <v>29.683</v>
      </c>
      <c r="I43" s="9">
        <v>23.175999999999998</v>
      </c>
      <c r="J43" s="9">
        <v>23.759</v>
      </c>
      <c r="K43" s="9">
        <v>29.96</v>
      </c>
      <c r="L43" s="9">
        <v>25.981000000000002</v>
      </c>
      <c r="M43" s="9">
        <v>23.481000000000002</v>
      </c>
      <c r="N43" s="9">
        <v>33.902000000000001</v>
      </c>
      <c r="O43" s="9">
        <v>27.51</v>
      </c>
      <c r="P43" s="9">
        <v>41.323</v>
      </c>
      <c r="Q43" s="9">
        <v>33.801000000000002</v>
      </c>
      <c r="R43" s="9">
        <v>37.276000000000003</v>
      </c>
      <c r="S43" s="9">
        <v>31.93</v>
      </c>
      <c r="T43" s="9">
        <v>29.007999999999999</v>
      </c>
      <c r="U43" s="9">
        <v>23.532</v>
      </c>
      <c r="V43" s="9">
        <v>24.48</v>
      </c>
      <c r="W43" s="9">
        <v>15.093</v>
      </c>
      <c r="X43" s="9">
        <v>23.834</v>
      </c>
      <c r="Y43" s="9">
        <v>24.190999999999999</v>
      </c>
      <c r="Z43" s="9">
        <v>29.565999999999999</v>
      </c>
      <c r="AA43" s="9">
        <v>30.599</v>
      </c>
      <c r="AB43" s="9">
        <v>24.754999999999999</v>
      </c>
      <c r="AC43" s="9">
        <v>33.273000000000003</v>
      </c>
      <c r="AD43" s="9">
        <v>30.513000000000002</v>
      </c>
      <c r="AE43" s="9">
        <v>26.23</v>
      </c>
      <c r="AF43" s="9">
        <v>29.777000000000001</v>
      </c>
      <c r="AG43" s="9">
        <v>16.841999999999999</v>
      </c>
      <c r="AH43" s="9">
        <v>23.626999999999999</v>
      </c>
      <c r="AI43" s="4">
        <v>29.314</v>
      </c>
      <c r="AJ43" s="4">
        <v>27.259</v>
      </c>
      <c r="AK43" s="4">
        <v>19.786999999999999</v>
      </c>
      <c r="AL43" s="4">
        <v>28.771999999999998</v>
      </c>
      <c r="AM43" s="4">
        <v>29.413</v>
      </c>
    </row>
    <row r="44" spans="1:39" ht="14.4" x14ac:dyDescent="0.3">
      <c r="A44" s="46">
        <v>45658</v>
      </c>
      <c r="B44" s="4">
        <v>25.8</v>
      </c>
      <c r="C44" s="4">
        <v>27.7</v>
      </c>
      <c r="D44" s="9">
        <v>27</v>
      </c>
      <c r="E44" s="9">
        <v>39.450000000000003</v>
      </c>
      <c r="F44" s="9">
        <v>33.570999999999998</v>
      </c>
      <c r="G44" s="9">
        <v>32.762</v>
      </c>
      <c r="H44" s="9">
        <v>26.411999999999999</v>
      </c>
      <c r="I44" s="9">
        <v>20.806000000000001</v>
      </c>
      <c r="J44" s="9">
        <v>21.288</v>
      </c>
      <c r="K44" s="9">
        <v>23.687999999999999</v>
      </c>
      <c r="L44" s="9">
        <v>22.824999999999999</v>
      </c>
      <c r="M44" s="9">
        <v>21.381</v>
      </c>
      <c r="N44" s="9">
        <v>30.359000000000002</v>
      </c>
      <c r="O44" s="9">
        <v>24.498000000000001</v>
      </c>
      <c r="P44" s="9">
        <v>36.063000000000002</v>
      </c>
      <c r="Q44" s="9">
        <v>29.085000000000001</v>
      </c>
      <c r="R44" s="9">
        <v>33.429000000000002</v>
      </c>
      <c r="S44" s="9">
        <v>27.431999999999999</v>
      </c>
      <c r="T44" s="9">
        <v>28.172000000000001</v>
      </c>
      <c r="U44" s="9">
        <v>21.061</v>
      </c>
      <c r="V44" s="9">
        <v>21.661999999999999</v>
      </c>
      <c r="W44" s="9">
        <v>13.579000000000001</v>
      </c>
      <c r="X44" s="9">
        <v>21.117999999999999</v>
      </c>
      <c r="Y44" s="9">
        <v>24.87</v>
      </c>
      <c r="Z44" s="9">
        <v>25.577999999999999</v>
      </c>
      <c r="AA44" s="9">
        <v>27.37</v>
      </c>
      <c r="AB44" s="9">
        <v>21.495000000000001</v>
      </c>
      <c r="AC44" s="9">
        <v>30.053999999999998</v>
      </c>
      <c r="AD44" s="9">
        <v>26.832999999999998</v>
      </c>
      <c r="AE44" s="9">
        <v>23.312999999999999</v>
      </c>
      <c r="AF44" s="9">
        <v>27.045000000000002</v>
      </c>
      <c r="AG44" s="9">
        <v>15.179</v>
      </c>
      <c r="AH44" s="9">
        <v>20.707000000000001</v>
      </c>
      <c r="AI44" s="4">
        <v>25.792999999999999</v>
      </c>
      <c r="AJ44" s="4">
        <v>25.111000000000001</v>
      </c>
      <c r="AK44" s="4">
        <v>17.100999999999999</v>
      </c>
      <c r="AL44" s="4">
        <v>25.751000000000001</v>
      </c>
      <c r="AM44" s="4">
        <v>28.474</v>
      </c>
    </row>
    <row r="45" spans="1:39" ht="14.4" x14ac:dyDescent="0.3">
      <c r="A45" s="46">
        <v>45689</v>
      </c>
      <c r="B45" s="4">
        <v>24.1</v>
      </c>
      <c r="C45" s="4">
        <v>26</v>
      </c>
      <c r="D45" s="9">
        <v>25</v>
      </c>
      <c r="E45" s="9">
        <v>32.817999999999998</v>
      </c>
      <c r="F45" s="9">
        <v>42.99</v>
      </c>
      <c r="G45" s="9">
        <v>29.995999999999999</v>
      </c>
      <c r="H45" s="9">
        <v>21.686</v>
      </c>
      <c r="I45" s="9">
        <v>17.126999999999999</v>
      </c>
      <c r="J45" s="9">
        <v>18.119</v>
      </c>
      <c r="K45" s="9">
        <v>20.521000000000001</v>
      </c>
      <c r="L45" s="9">
        <v>19.646000000000001</v>
      </c>
      <c r="M45" s="9">
        <v>19.597999999999999</v>
      </c>
      <c r="N45" s="9">
        <v>24.757000000000001</v>
      </c>
      <c r="O45" s="9">
        <v>24.486999999999998</v>
      </c>
      <c r="P45" s="9">
        <v>32.451000000000001</v>
      </c>
      <c r="Q45" s="9">
        <v>23.715</v>
      </c>
      <c r="R45" s="9">
        <v>28.709</v>
      </c>
      <c r="S45" s="9">
        <v>26.468</v>
      </c>
      <c r="T45" s="9">
        <v>27.927</v>
      </c>
      <c r="U45" s="9">
        <v>20.661000000000001</v>
      </c>
      <c r="V45" s="9">
        <v>17.759</v>
      </c>
      <c r="W45" s="9">
        <v>16.643000000000001</v>
      </c>
      <c r="X45" s="9">
        <v>17.623999999999999</v>
      </c>
      <c r="Y45" s="9">
        <v>21.265000000000001</v>
      </c>
      <c r="Z45" s="9">
        <v>20.646999999999998</v>
      </c>
      <c r="AA45" s="9">
        <v>25.056999999999999</v>
      </c>
      <c r="AB45" s="9">
        <v>17.558</v>
      </c>
      <c r="AC45" s="9">
        <v>25.704000000000001</v>
      </c>
      <c r="AD45" s="9">
        <v>21.966000000000001</v>
      </c>
      <c r="AE45" s="9">
        <v>19.094999999999999</v>
      </c>
      <c r="AF45" s="9">
        <v>22.42</v>
      </c>
      <c r="AG45" s="9">
        <v>12.609</v>
      </c>
      <c r="AH45" s="9">
        <v>19.797999999999998</v>
      </c>
      <c r="AI45" s="4">
        <v>25.216999999999999</v>
      </c>
      <c r="AJ45" s="4">
        <v>21.111999999999998</v>
      </c>
      <c r="AK45" s="4">
        <v>14.292</v>
      </c>
      <c r="AL45" s="4">
        <v>21.617000000000001</v>
      </c>
      <c r="AM45" s="4">
        <v>21.9</v>
      </c>
    </row>
    <row r="46" spans="1:39" ht="14.4" x14ac:dyDescent="0.3">
      <c r="A46" s="46">
        <v>45717</v>
      </c>
      <c r="B46" s="4">
        <v>37.5</v>
      </c>
      <c r="C46" s="4">
        <v>43.7</v>
      </c>
      <c r="D46" s="9">
        <v>40.799999999999997</v>
      </c>
      <c r="E46" s="9">
        <v>48.725000000000001</v>
      </c>
      <c r="F46" s="9">
        <v>79.146000000000001</v>
      </c>
      <c r="G46" s="9">
        <v>35.457000000000001</v>
      </c>
      <c r="H46" s="9">
        <v>31.751999999999999</v>
      </c>
      <c r="I46" s="9">
        <v>46.966000000000001</v>
      </c>
      <c r="J46" s="9">
        <v>29.31</v>
      </c>
      <c r="K46" s="9">
        <v>29.931999999999999</v>
      </c>
      <c r="L46" s="9">
        <v>32.058</v>
      </c>
      <c r="M46" s="9">
        <v>35.36</v>
      </c>
      <c r="N46" s="9">
        <v>44.817999999999998</v>
      </c>
      <c r="O46" s="9">
        <v>54.552999999999997</v>
      </c>
      <c r="P46" s="9">
        <v>44.01</v>
      </c>
      <c r="Q46" s="9">
        <v>45.253</v>
      </c>
      <c r="R46" s="9">
        <v>44.417999999999999</v>
      </c>
      <c r="S46" s="9">
        <v>37.286999999999999</v>
      </c>
      <c r="T46" s="9">
        <v>32.823999999999998</v>
      </c>
      <c r="U46" s="9">
        <v>32.402000000000001</v>
      </c>
      <c r="V46" s="9">
        <v>21.928999999999998</v>
      </c>
      <c r="W46" s="9">
        <v>27.367999999999999</v>
      </c>
      <c r="X46" s="9">
        <v>50.796999999999997</v>
      </c>
      <c r="Y46" s="9">
        <v>25.507999999999999</v>
      </c>
      <c r="Z46" s="9">
        <v>28.998999999999999</v>
      </c>
      <c r="AA46" s="9">
        <v>64.013999999999996</v>
      </c>
      <c r="AB46" s="9">
        <v>18.478000000000002</v>
      </c>
      <c r="AC46" s="9">
        <v>49.728999999999999</v>
      </c>
      <c r="AD46" s="9">
        <v>26.033999999999999</v>
      </c>
      <c r="AE46" s="9">
        <v>34.19</v>
      </c>
      <c r="AF46" s="9">
        <v>44.110999999999997</v>
      </c>
      <c r="AG46" s="9">
        <v>20.28</v>
      </c>
      <c r="AH46" s="9">
        <v>22.734000000000002</v>
      </c>
      <c r="AI46" s="4">
        <v>45.667999999999999</v>
      </c>
      <c r="AJ46" s="4">
        <v>23.667999999999999</v>
      </c>
      <c r="AK46" s="4">
        <v>25.271000000000001</v>
      </c>
      <c r="AL46" s="4">
        <v>34.832000000000001</v>
      </c>
      <c r="AM46" s="4">
        <v>22.314</v>
      </c>
    </row>
    <row r="47" spans="1:39" ht="14.4" x14ac:dyDescent="0.3">
      <c r="A47" s="46">
        <v>45748</v>
      </c>
      <c r="B47" s="4">
        <v>71.900000000000006</v>
      </c>
      <c r="C47" s="4">
        <v>105.2</v>
      </c>
      <c r="D47" s="9">
        <v>88.7</v>
      </c>
      <c r="E47" s="9">
        <v>109.721</v>
      </c>
      <c r="F47" s="9">
        <v>136.91999999999999</v>
      </c>
      <c r="G47" s="9">
        <v>100.55200000000001</v>
      </c>
      <c r="H47" s="9">
        <v>73.650000000000006</v>
      </c>
      <c r="I47" s="9">
        <v>117.185</v>
      </c>
      <c r="J47" s="9">
        <v>65.128</v>
      </c>
      <c r="K47" s="9">
        <v>58.094000000000001</v>
      </c>
      <c r="L47" s="9">
        <v>83.864000000000004</v>
      </c>
      <c r="M47" s="9">
        <v>103.655</v>
      </c>
      <c r="N47" s="9">
        <v>86.680999999999997</v>
      </c>
      <c r="O47" s="9">
        <v>67.730999999999995</v>
      </c>
      <c r="P47" s="9">
        <v>100.747</v>
      </c>
      <c r="Q47" s="9">
        <v>94.328000000000003</v>
      </c>
      <c r="R47" s="9">
        <v>68.88</v>
      </c>
      <c r="S47" s="9">
        <v>50.753999999999998</v>
      </c>
      <c r="T47" s="9">
        <v>86.055000000000007</v>
      </c>
      <c r="U47" s="9">
        <v>66.155000000000001</v>
      </c>
      <c r="V47" s="9">
        <v>57.534999999999997</v>
      </c>
      <c r="W47" s="9">
        <v>55.518999999999998</v>
      </c>
      <c r="X47" s="9">
        <v>104.833</v>
      </c>
      <c r="Y47" s="9">
        <v>67.3</v>
      </c>
      <c r="Z47" s="9">
        <v>92.977999999999994</v>
      </c>
      <c r="AA47" s="9">
        <v>92.522999999999996</v>
      </c>
      <c r="AB47" s="9">
        <v>62.845999999999997</v>
      </c>
      <c r="AC47" s="9">
        <v>83.224000000000004</v>
      </c>
      <c r="AD47" s="9">
        <v>65.542000000000002</v>
      </c>
      <c r="AE47" s="9">
        <v>78.388000000000005</v>
      </c>
      <c r="AF47" s="9">
        <v>92.69</v>
      </c>
      <c r="AG47" s="9">
        <v>46.697000000000003</v>
      </c>
      <c r="AH47" s="9">
        <v>56.323</v>
      </c>
      <c r="AI47" s="4">
        <v>84.366</v>
      </c>
      <c r="AJ47" s="4">
        <v>55.558999999999997</v>
      </c>
      <c r="AK47" s="4">
        <v>45.716000000000001</v>
      </c>
      <c r="AL47" s="4">
        <v>42.2</v>
      </c>
      <c r="AM47" s="4">
        <v>48.075000000000003</v>
      </c>
    </row>
    <row r="48" spans="1:39" ht="14.4" x14ac:dyDescent="0.3">
      <c r="A48" s="46">
        <v>45778</v>
      </c>
      <c r="B48" s="4">
        <v>162.69999999999999</v>
      </c>
      <c r="C48" s="4">
        <v>292.10000000000002</v>
      </c>
      <c r="D48" s="9">
        <v>219.8</v>
      </c>
      <c r="E48" s="9">
        <v>417.89600000000002</v>
      </c>
      <c r="F48" s="9">
        <v>352.22699999999998</v>
      </c>
      <c r="G48" s="9">
        <v>330.02199999999999</v>
      </c>
      <c r="H48" s="9">
        <v>158.06</v>
      </c>
      <c r="I48" s="9">
        <v>196.303</v>
      </c>
      <c r="J48" s="9">
        <v>126.571</v>
      </c>
      <c r="K48" s="9">
        <v>175.624</v>
      </c>
      <c r="L48" s="9">
        <v>215.86799999999999</v>
      </c>
      <c r="M48" s="9">
        <v>297.32100000000003</v>
      </c>
      <c r="N48" s="9">
        <v>229.869</v>
      </c>
      <c r="O48" s="9">
        <v>212.97200000000001</v>
      </c>
      <c r="P48" s="9">
        <v>376.92399999999998</v>
      </c>
      <c r="Q48" s="9">
        <v>345.94299999999998</v>
      </c>
      <c r="R48" s="9">
        <v>213.52600000000001</v>
      </c>
      <c r="S48" s="9">
        <v>225.71199999999999</v>
      </c>
      <c r="T48" s="9">
        <v>245.46600000000001</v>
      </c>
      <c r="U48" s="9">
        <v>265.18900000000002</v>
      </c>
      <c r="V48" s="9">
        <v>78.040999999999997</v>
      </c>
      <c r="W48" s="9">
        <v>158.49</v>
      </c>
      <c r="X48" s="9">
        <v>228.417</v>
      </c>
      <c r="Y48" s="9">
        <v>265.67899999999997</v>
      </c>
      <c r="Z48" s="9">
        <v>223.726</v>
      </c>
      <c r="AA48" s="9">
        <v>242.53200000000001</v>
      </c>
      <c r="AB48" s="9">
        <v>285.17399999999998</v>
      </c>
      <c r="AC48" s="9">
        <v>294.03100000000001</v>
      </c>
      <c r="AD48" s="9">
        <v>122.38</v>
      </c>
      <c r="AE48" s="9">
        <v>168.07499999999999</v>
      </c>
      <c r="AF48" s="9">
        <v>132.45599999999999</v>
      </c>
      <c r="AG48" s="9">
        <v>113.527</v>
      </c>
      <c r="AH48" s="9">
        <v>244.03</v>
      </c>
      <c r="AI48" s="4">
        <v>199.96600000000001</v>
      </c>
      <c r="AJ48" s="4">
        <v>115.91800000000001</v>
      </c>
      <c r="AK48" s="4">
        <v>163.38</v>
      </c>
      <c r="AL48" s="4">
        <v>150.066</v>
      </c>
      <c r="AM48" s="4">
        <v>480.79599999999999</v>
      </c>
    </row>
    <row r="49" spans="1:1005" ht="14.4" x14ac:dyDescent="0.3">
      <c r="A49" s="46">
        <v>45809</v>
      </c>
      <c r="B49" s="4">
        <v>188.9</v>
      </c>
      <c r="C49" s="4">
        <v>370.6</v>
      </c>
      <c r="D49" s="9">
        <v>279.89999999999998</v>
      </c>
      <c r="E49" s="9">
        <v>427.01799999999997</v>
      </c>
      <c r="F49" s="9">
        <v>425.23599999999999</v>
      </c>
      <c r="G49" s="9">
        <v>304.61099999999999</v>
      </c>
      <c r="H49" s="9">
        <v>187.13399999999999</v>
      </c>
      <c r="I49" s="9">
        <v>159.79499999999999</v>
      </c>
      <c r="J49" s="9">
        <v>189.65100000000001</v>
      </c>
      <c r="K49" s="9">
        <v>296.98200000000003</v>
      </c>
      <c r="L49" s="9">
        <v>182.53899999999999</v>
      </c>
      <c r="M49" s="9">
        <v>435.63600000000002</v>
      </c>
      <c r="N49" s="9">
        <v>237.274</v>
      </c>
      <c r="O49" s="9">
        <v>575.66099999999994</v>
      </c>
      <c r="P49" s="9">
        <v>327.31599999999997</v>
      </c>
      <c r="Q49" s="9">
        <v>548.35500000000002</v>
      </c>
      <c r="R49" s="9">
        <v>217.93600000000001</v>
      </c>
      <c r="S49" s="9">
        <v>374.5</v>
      </c>
      <c r="T49" s="9">
        <v>167.88</v>
      </c>
      <c r="U49" s="9">
        <v>213.60900000000001</v>
      </c>
      <c r="V49" s="9">
        <v>58.518999999999998</v>
      </c>
      <c r="W49" s="9">
        <v>234.77699999999999</v>
      </c>
      <c r="X49" s="9">
        <v>150.97800000000001</v>
      </c>
      <c r="Y49" s="9">
        <v>302.91399999999999</v>
      </c>
      <c r="Z49" s="9">
        <v>211.244</v>
      </c>
      <c r="AA49" s="9">
        <v>195.994</v>
      </c>
      <c r="AB49" s="9">
        <v>520.13699999999994</v>
      </c>
      <c r="AC49" s="9">
        <v>293.58300000000003</v>
      </c>
      <c r="AD49" s="9">
        <v>270.97699999999998</v>
      </c>
      <c r="AE49" s="9">
        <v>459.96300000000002</v>
      </c>
      <c r="AF49" s="9">
        <v>54.063000000000002</v>
      </c>
      <c r="AG49" s="9">
        <v>154.875</v>
      </c>
      <c r="AH49" s="9">
        <v>358.10700000000003</v>
      </c>
      <c r="AI49" s="4">
        <v>349.14600000000002</v>
      </c>
      <c r="AJ49" s="4">
        <v>120.577</v>
      </c>
      <c r="AK49" s="4">
        <v>315.27999999999997</v>
      </c>
      <c r="AL49" s="4">
        <v>396.52600000000001</v>
      </c>
      <c r="AM49" s="4">
        <v>740.69</v>
      </c>
    </row>
    <row r="50" spans="1:1005" ht="14.4" x14ac:dyDescent="0.3">
      <c r="A50" s="46">
        <v>45839</v>
      </c>
      <c r="B50" s="4">
        <v>64.099999999999994</v>
      </c>
      <c r="C50" s="4">
        <v>157</v>
      </c>
      <c r="D50" s="9">
        <v>101.7</v>
      </c>
      <c r="E50" s="9">
        <v>135.75899999999999</v>
      </c>
      <c r="F50" s="9">
        <v>177.304</v>
      </c>
      <c r="G50" s="9">
        <v>103.947</v>
      </c>
      <c r="H50" s="9">
        <v>73.070999999999998</v>
      </c>
      <c r="I50" s="9">
        <v>68.613</v>
      </c>
      <c r="J50" s="9">
        <v>77.039000000000001</v>
      </c>
      <c r="K50" s="9">
        <v>140.22</v>
      </c>
      <c r="L50" s="9">
        <v>71.081999999999994</v>
      </c>
      <c r="M50" s="9">
        <v>205.45400000000001</v>
      </c>
      <c r="N50" s="9">
        <v>76.037999999999997</v>
      </c>
      <c r="O50" s="9">
        <v>525.04499999999996</v>
      </c>
      <c r="P50" s="9">
        <v>127.333</v>
      </c>
      <c r="Q50" s="9">
        <v>199.22200000000001</v>
      </c>
      <c r="R50" s="9">
        <v>106.068</v>
      </c>
      <c r="S50" s="9">
        <v>230.20400000000001</v>
      </c>
      <c r="T50" s="9">
        <v>53.478999999999999</v>
      </c>
      <c r="U50" s="9">
        <v>62.723999999999997</v>
      </c>
      <c r="V50" s="9">
        <v>23.83</v>
      </c>
      <c r="W50" s="9">
        <v>68.48</v>
      </c>
      <c r="X50" s="9">
        <v>56.404000000000003</v>
      </c>
      <c r="Y50" s="9">
        <v>122.52800000000001</v>
      </c>
      <c r="Z50" s="9">
        <v>79.921999999999997</v>
      </c>
      <c r="AA50" s="9">
        <v>70.494</v>
      </c>
      <c r="AB50" s="9">
        <v>222.273</v>
      </c>
      <c r="AC50" s="9">
        <v>152.56100000000001</v>
      </c>
      <c r="AD50" s="9">
        <v>82.113</v>
      </c>
      <c r="AE50" s="9">
        <v>227.3</v>
      </c>
      <c r="AF50" s="9">
        <v>27.280999999999999</v>
      </c>
      <c r="AG50" s="9">
        <v>54.948999999999998</v>
      </c>
      <c r="AH50" s="9">
        <v>112.13</v>
      </c>
      <c r="AI50" s="4">
        <v>107.252</v>
      </c>
      <c r="AJ50" s="4">
        <v>47.268000000000001</v>
      </c>
      <c r="AK50" s="4">
        <v>182.66200000000001</v>
      </c>
      <c r="AL50" s="4">
        <v>228.23</v>
      </c>
      <c r="AM50" s="4">
        <v>349.25700000000001</v>
      </c>
    </row>
    <row r="51" spans="1:1005" ht="14.4" x14ac:dyDescent="0.3">
      <c r="A51" s="46">
        <v>45870</v>
      </c>
      <c r="B51" s="4">
        <v>46.5</v>
      </c>
      <c r="C51" s="4">
        <v>78.5</v>
      </c>
      <c r="D51" s="9">
        <v>61.5</v>
      </c>
      <c r="E51" s="9">
        <v>62.793999999999997</v>
      </c>
      <c r="F51" s="9">
        <v>68.460999999999999</v>
      </c>
      <c r="G51" s="9">
        <v>57.267000000000003</v>
      </c>
      <c r="H51" s="9">
        <v>43.771000000000001</v>
      </c>
      <c r="I51" s="9">
        <v>51.244999999999997</v>
      </c>
      <c r="J51" s="9">
        <v>40.344999999999999</v>
      </c>
      <c r="K51" s="9">
        <v>59.158999999999999</v>
      </c>
      <c r="L51" s="9">
        <v>55.232999999999997</v>
      </c>
      <c r="M51" s="9">
        <v>70.144999999999996</v>
      </c>
      <c r="N51" s="9">
        <v>43.578000000000003</v>
      </c>
      <c r="O51" s="9">
        <v>142.24600000000001</v>
      </c>
      <c r="P51" s="9">
        <v>54.697000000000003</v>
      </c>
      <c r="Q51" s="9">
        <v>85.052999999999997</v>
      </c>
      <c r="R51" s="9">
        <v>50.628999999999998</v>
      </c>
      <c r="S51" s="9">
        <v>89.581999999999994</v>
      </c>
      <c r="T51" s="9">
        <v>43.475999999999999</v>
      </c>
      <c r="U51" s="9">
        <v>47.67</v>
      </c>
      <c r="V51" s="9">
        <v>18.98</v>
      </c>
      <c r="W51" s="9">
        <v>39.970999999999997</v>
      </c>
      <c r="X51" s="9">
        <v>35.505000000000003</v>
      </c>
      <c r="Y51" s="9">
        <v>57.218000000000004</v>
      </c>
      <c r="Z51" s="9">
        <v>54.884999999999998</v>
      </c>
      <c r="AA51" s="9">
        <v>48.832000000000001</v>
      </c>
      <c r="AB51" s="9">
        <v>79.099999999999994</v>
      </c>
      <c r="AC51" s="9">
        <v>57.673000000000002</v>
      </c>
      <c r="AD51" s="9">
        <v>48.05</v>
      </c>
      <c r="AE51" s="9">
        <v>69.730999999999995</v>
      </c>
      <c r="AF51" s="9">
        <v>26.047999999999998</v>
      </c>
      <c r="AG51" s="9">
        <v>38.545999999999999</v>
      </c>
      <c r="AH51" s="9">
        <v>55.555</v>
      </c>
      <c r="AI51" s="4">
        <v>45.320999999999998</v>
      </c>
      <c r="AJ51" s="4">
        <v>30.19</v>
      </c>
      <c r="AK51" s="4">
        <v>94.998000000000005</v>
      </c>
      <c r="AL51" s="4">
        <v>86.415999999999997</v>
      </c>
      <c r="AM51" s="4">
        <v>130.81100000000001</v>
      </c>
    </row>
    <row r="52" spans="1:1005" ht="14.4" x14ac:dyDescent="0.3">
      <c r="A52" s="46">
        <v>45901</v>
      </c>
      <c r="B52" s="4">
        <v>31.8</v>
      </c>
      <c r="C52" s="4">
        <v>48</v>
      </c>
      <c r="D52" s="9">
        <v>39.700000000000003</v>
      </c>
      <c r="E52" s="9">
        <v>62.036000000000001</v>
      </c>
      <c r="F52" s="9">
        <v>66.991</v>
      </c>
      <c r="G52" s="9">
        <v>44.7</v>
      </c>
      <c r="H52" s="9">
        <v>42.591999999999999</v>
      </c>
      <c r="I52" s="9">
        <v>35.207000000000001</v>
      </c>
      <c r="J52" s="9">
        <v>33.137999999999998</v>
      </c>
      <c r="K52" s="9">
        <v>36.905999999999999</v>
      </c>
      <c r="L52" s="9">
        <v>44.496000000000002</v>
      </c>
      <c r="M52" s="9">
        <v>58.947000000000003</v>
      </c>
      <c r="N52" s="9">
        <v>39.616999999999997</v>
      </c>
      <c r="O52" s="9">
        <v>67.284999999999997</v>
      </c>
      <c r="P52" s="9">
        <v>42.929000000000002</v>
      </c>
      <c r="Q52" s="9">
        <v>61.49</v>
      </c>
      <c r="R52" s="9">
        <v>35.472000000000001</v>
      </c>
      <c r="S52" s="9">
        <v>49.378999999999998</v>
      </c>
      <c r="T52" s="9">
        <v>35.43</v>
      </c>
      <c r="U52" s="9">
        <v>32.656999999999996</v>
      </c>
      <c r="V52" s="9">
        <v>20.738</v>
      </c>
      <c r="W52" s="9">
        <v>57.576999999999998</v>
      </c>
      <c r="X52" s="9">
        <v>36.420999999999999</v>
      </c>
      <c r="Y52" s="9">
        <v>37.734000000000002</v>
      </c>
      <c r="Z52" s="9">
        <v>40.53</v>
      </c>
      <c r="AA52" s="9">
        <v>45.337000000000003</v>
      </c>
      <c r="AB52" s="9">
        <v>48.021999999999998</v>
      </c>
      <c r="AC52" s="9">
        <v>40.323999999999998</v>
      </c>
      <c r="AD52" s="9">
        <v>31.324999999999999</v>
      </c>
      <c r="AE52" s="9">
        <v>41.877000000000002</v>
      </c>
      <c r="AF52" s="9">
        <v>23.221</v>
      </c>
      <c r="AG52" s="9">
        <v>56.237000000000002</v>
      </c>
      <c r="AH52" s="9">
        <v>49.097999999999999</v>
      </c>
      <c r="AI52" s="4">
        <v>36.398000000000003</v>
      </c>
      <c r="AJ52" s="4">
        <v>25.76</v>
      </c>
      <c r="AK52" s="4">
        <v>77.697999999999993</v>
      </c>
      <c r="AL52" s="4">
        <v>43.470999999999997</v>
      </c>
      <c r="AM52" s="4">
        <v>73.933999999999997</v>
      </c>
    </row>
    <row r="53" spans="1:1005" ht="14.4" x14ac:dyDescent="0.3">
      <c r="A53" s="46">
        <v>45931</v>
      </c>
      <c r="B53" s="4">
        <v>27.48</v>
      </c>
      <c r="C53" s="4">
        <v>47.92</v>
      </c>
      <c r="D53" s="9">
        <v>37.89</v>
      </c>
      <c r="E53" s="9">
        <v>92.036000000000001</v>
      </c>
      <c r="F53" s="9">
        <v>73.224999999999994</v>
      </c>
      <c r="G53" s="9">
        <v>35.511000000000003</v>
      </c>
      <c r="H53" s="9">
        <v>32.649000000000001</v>
      </c>
      <c r="I53" s="9">
        <v>33.088000000000001</v>
      </c>
      <c r="J53" s="9">
        <v>50.564999999999998</v>
      </c>
      <c r="K53" s="9">
        <v>31.053000000000001</v>
      </c>
      <c r="L53" s="9">
        <v>30.352</v>
      </c>
      <c r="M53" s="9">
        <v>49.978999999999999</v>
      </c>
      <c r="N53" s="9">
        <v>35.256999999999998</v>
      </c>
      <c r="O53" s="9">
        <v>60.356000000000002</v>
      </c>
      <c r="P53" s="9">
        <v>49.905999999999999</v>
      </c>
      <c r="Q53" s="9">
        <v>64.638999999999996</v>
      </c>
      <c r="R53" s="9">
        <v>41.497999999999998</v>
      </c>
      <c r="S53" s="9">
        <v>39.371000000000002</v>
      </c>
      <c r="T53" s="9">
        <v>30.439</v>
      </c>
      <c r="U53" s="9">
        <v>28.87</v>
      </c>
      <c r="V53" s="9">
        <v>29.314</v>
      </c>
      <c r="W53" s="9">
        <v>36.643999999999998</v>
      </c>
      <c r="X53" s="9">
        <v>34.119999999999997</v>
      </c>
      <c r="Y53" s="9">
        <v>51.780999999999999</v>
      </c>
      <c r="Z53" s="9">
        <v>64.231999999999999</v>
      </c>
      <c r="AA53" s="9">
        <v>42.185000000000002</v>
      </c>
      <c r="AB53" s="9">
        <v>41.991</v>
      </c>
      <c r="AC53" s="9">
        <v>39.628999999999998</v>
      </c>
      <c r="AD53" s="9">
        <v>31.448</v>
      </c>
      <c r="AE53" s="9">
        <v>40.298999999999999</v>
      </c>
      <c r="AF53" s="9">
        <v>21.472000000000001</v>
      </c>
      <c r="AG53" s="9">
        <v>51.186999999999998</v>
      </c>
      <c r="AH53" s="9">
        <v>61.567</v>
      </c>
      <c r="AI53" s="4">
        <v>30.907</v>
      </c>
      <c r="AJ53" s="4">
        <v>26.43</v>
      </c>
      <c r="AK53" s="4">
        <v>48.024000000000001</v>
      </c>
      <c r="AL53" s="4">
        <v>36.311</v>
      </c>
      <c r="AM53" s="4">
        <v>62.509</v>
      </c>
    </row>
    <row r="54" spans="1:1005" ht="14.4" x14ac:dyDescent="0.3">
      <c r="A54" s="46">
        <v>45962</v>
      </c>
      <c r="B54" s="4">
        <v>27.69</v>
      </c>
      <c r="C54" s="4">
        <v>36.200000000000003</v>
      </c>
      <c r="D54" s="9">
        <v>32.07</v>
      </c>
      <c r="E54" s="9">
        <v>53.5</v>
      </c>
      <c r="F54" s="9">
        <v>50.744</v>
      </c>
      <c r="G54" s="9">
        <v>33.270000000000003</v>
      </c>
      <c r="H54" s="9">
        <v>25.405000000000001</v>
      </c>
      <c r="I54" s="9">
        <v>26.518999999999998</v>
      </c>
      <c r="J54" s="9">
        <v>42.55</v>
      </c>
      <c r="K54" s="9">
        <v>28.48</v>
      </c>
      <c r="L54" s="9">
        <v>25.498999999999999</v>
      </c>
      <c r="M54" s="9">
        <v>38.905999999999999</v>
      </c>
      <c r="N54" s="9">
        <v>32.067999999999998</v>
      </c>
      <c r="O54" s="9">
        <v>45.707000000000001</v>
      </c>
      <c r="P54" s="9">
        <v>38.238999999999997</v>
      </c>
      <c r="Q54" s="9">
        <v>45.228000000000002</v>
      </c>
      <c r="R54" s="9">
        <v>34.514000000000003</v>
      </c>
      <c r="S54" s="9">
        <v>31.498999999999999</v>
      </c>
      <c r="T54" s="9">
        <v>26.504999999999999</v>
      </c>
      <c r="U54" s="9">
        <v>28.352</v>
      </c>
      <c r="V54" s="9">
        <v>18.029</v>
      </c>
      <c r="W54" s="9">
        <v>25.806000000000001</v>
      </c>
      <c r="X54" s="9">
        <v>29.649000000000001</v>
      </c>
      <c r="Y54" s="9">
        <v>38.820999999999998</v>
      </c>
      <c r="Z54" s="9">
        <v>42.77</v>
      </c>
      <c r="AA54" s="9">
        <v>31.760999999999999</v>
      </c>
      <c r="AB54" s="9">
        <v>36.322000000000003</v>
      </c>
      <c r="AC54" s="9">
        <v>36.418999999999997</v>
      </c>
      <c r="AD54" s="9">
        <v>30.736000000000001</v>
      </c>
      <c r="AE54" s="9">
        <v>33.444000000000003</v>
      </c>
      <c r="AF54" s="9">
        <v>18.169</v>
      </c>
      <c r="AG54" s="9">
        <v>30.129000000000001</v>
      </c>
      <c r="AH54" s="9">
        <v>37.619999999999997</v>
      </c>
      <c r="AI54" s="4">
        <v>28.805</v>
      </c>
      <c r="AJ54" s="4">
        <v>24.475000000000001</v>
      </c>
      <c r="AK54" s="4">
        <v>32.790999999999997</v>
      </c>
      <c r="AL54" s="4">
        <v>30.876999999999999</v>
      </c>
      <c r="AM54" s="4">
        <v>50.939</v>
      </c>
    </row>
    <row r="55" spans="1:1005" ht="14.4" x14ac:dyDescent="0.3">
      <c r="A55" s="46">
        <v>45992</v>
      </c>
      <c r="B55" s="4">
        <v>26.8</v>
      </c>
      <c r="C55" s="4">
        <v>29.6</v>
      </c>
      <c r="D55" s="9">
        <v>28.4</v>
      </c>
      <c r="E55" s="9">
        <v>38.811999999999998</v>
      </c>
      <c r="F55" s="9">
        <v>38.923999999999999</v>
      </c>
      <c r="G55" s="9">
        <v>30.03</v>
      </c>
      <c r="H55" s="9">
        <v>23.245999999999999</v>
      </c>
      <c r="I55" s="9">
        <v>23.911999999999999</v>
      </c>
      <c r="J55" s="9">
        <v>30.088999999999999</v>
      </c>
      <c r="K55" s="9">
        <v>26.064</v>
      </c>
      <c r="L55" s="9">
        <v>23.542000000000002</v>
      </c>
      <c r="M55" s="9">
        <v>33.865000000000002</v>
      </c>
      <c r="N55" s="9">
        <v>27.536999999999999</v>
      </c>
      <c r="O55" s="9">
        <v>41.582999999999998</v>
      </c>
      <c r="P55" s="9">
        <v>33.898000000000003</v>
      </c>
      <c r="Q55" s="9">
        <v>37.249000000000002</v>
      </c>
      <c r="R55" s="9">
        <v>32.130000000000003</v>
      </c>
      <c r="S55" s="9">
        <v>29.103999999999999</v>
      </c>
      <c r="T55" s="9">
        <v>23.766999999999999</v>
      </c>
      <c r="U55" s="9">
        <v>24.498000000000001</v>
      </c>
      <c r="V55" s="9">
        <v>15.223000000000001</v>
      </c>
      <c r="W55" s="9">
        <v>23.92</v>
      </c>
      <c r="X55" s="9">
        <v>24.228999999999999</v>
      </c>
      <c r="Y55" s="9">
        <v>29.428999999999998</v>
      </c>
      <c r="Z55" s="9">
        <v>30.6</v>
      </c>
      <c r="AA55" s="9">
        <v>24.949000000000002</v>
      </c>
      <c r="AB55" s="9">
        <v>33.298999999999999</v>
      </c>
      <c r="AC55" s="9">
        <v>30.541</v>
      </c>
      <c r="AD55" s="9">
        <v>26.225000000000001</v>
      </c>
      <c r="AE55" s="9">
        <v>30.024000000000001</v>
      </c>
      <c r="AF55" s="9">
        <v>16.952999999999999</v>
      </c>
      <c r="AG55" s="9">
        <v>23.603000000000002</v>
      </c>
      <c r="AH55" s="9">
        <v>29.401</v>
      </c>
      <c r="AI55" s="4">
        <v>27.187999999999999</v>
      </c>
      <c r="AJ55" s="4">
        <v>19.780999999999999</v>
      </c>
      <c r="AK55" s="4">
        <v>28.827000000000002</v>
      </c>
      <c r="AL55" s="4">
        <v>29.387</v>
      </c>
      <c r="AM55" s="4">
        <v>44.203000000000003</v>
      </c>
    </row>
    <row r="56" spans="1:1005" ht="14.4" x14ac:dyDescent="0.3">
      <c r="A56" s="46">
        <v>46023</v>
      </c>
      <c r="B56" s="4">
        <v>25.8</v>
      </c>
      <c r="C56" s="4">
        <v>27.7</v>
      </c>
      <c r="D56" s="9">
        <v>27</v>
      </c>
      <c r="E56" s="9">
        <v>33.584000000000003</v>
      </c>
      <c r="F56" s="9">
        <v>32.759</v>
      </c>
      <c r="G56" s="9">
        <v>26.719000000000001</v>
      </c>
      <c r="H56" s="9">
        <v>20.87</v>
      </c>
      <c r="I56" s="9">
        <v>21.43</v>
      </c>
      <c r="J56" s="9">
        <v>23.81</v>
      </c>
      <c r="K56" s="9">
        <v>22.837</v>
      </c>
      <c r="L56" s="9">
        <v>21.437999999999999</v>
      </c>
      <c r="M56" s="9">
        <v>30.33</v>
      </c>
      <c r="N56" s="9">
        <v>24.529</v>
      </c>
      <c r="O56" s="9">
        <v>36.192</v>
      </c>
      <c r="P56" s="9">
        <v>29.178000000000001</v>
      </c>
      <c r="Q56" s="9">
        <v>33.408999999999999</v>
      </c>
      <c r="R56" s="9">
        <v>27.619</v>
      </c>
      <c r="S56" s="9">
        <v>28.114000000000001</v>
      </c>
      <c r="T56" s="9">
        <v>21.279</v>
      </c>
      <c r="U56" s="9">
        <v>21.678999999999998</v>
      </c>
      <c r="V56" s="9">
        <v>13.7</v>
      </c>
      <c r="W56" s="9">
        <v>21.19</v>
      </c>
      <c r="X56" s="9">
        <v>24.905999999999999</v>
      </c>
      <c r="Y56" s="9">
        <v>25.454999999999998</v>
      </c>
      <c r="Z56" s="9">
        <v>27.379000000000001</v>
      </c>
      <c r="AA56" s="9">
        <v>21.600999999999999</v>
      </c>
      <c r="AB56" s="9">
        <v>30.085999999999999</v>
      </c>
      <c r="AC56" s="9">
        <v>26.863</v>
      </c>
      <c r="AD56" s="9">
        <v>23.309000000000001</v>
      </c>
      <c r="AE56" s="9">
        <v>27.292000000000002</v>
      </c>
      <c r="AF56" s="9">
        <v>15.282999999999999</v>
      </c>
      <c r="AG56" s="9">
        <v>20.684000000000001</v>
      </c>
      <c r="AH56" s="9">
        <v>25.882000000000001</v>
      </c>
      <c r="AI56" s="4">
        <v>25.24</v>
      </c>
      <c r="AJ56" s="4">
        <v>17.096</v>
      </c>
      <c r="AK56" s="4">
        <v>25.812999999999999</v>
      </c>
      <c r="AL56" s="4">
        <v>28.449000000000002</v>
      </c>
      <c r="AM56" s="4">
        <v>39.527000000000001</v>
      </c>
    </row>
    <row r="57" spans="1:1005" ht="14.4" x14ac:dyDescent="0.3">
      <c r="A57" s="46">
        <v>46054</v>
      </c>
      <c r="B57" s="4">
        <v>24.1</v>
      </c>
      <c r="C57" s="4">
        <v>26</v>
      </c>
      <c r="D57" s="9">
        <v>25</v>
      </c>
      <c r="E57" s="9">
        <v>43.002000000000002</v>
      </c>
      <c r="F57" s="9">
        <v>29.99</v>
      </c>
      <c r="G57" s="9">
        <v>21.907</v>
      </c>
      <c r="H57" s="9">
        <v>17.181000000000001</v>
      </c>
      <c r="I57" s="9">
        <v>18.225999999999999</v>
      </c>
      <c r="J57" s="9">
        <v>20.623000000000001</v>
      </c>
      <c r="K57" s="9">
        <v>19.562000000000001</v>
      </c>
      <c r="L57" s="9">
        <v>19.645</v>
      </c>
      <c r="M57" s="9">
        <v>24.734000000000002</v>
      </c>
      <c r="N57" s="9">
        <v>24.513000000000002</v>
      </c>
      <c r="O57" s="9">
        <v>32.247999999999998</v>
      </c>
      <c r="P57" s="9">
        <v>23.792999999999999</v>
      </c>
      <c r="Q57" s="9">
        <v>28.693000000000001</v>
      </c>
      <c r="R57" s="9">
        <v>26.637</v>
      </c>
      <c r="S57" s="9">
        <v>27.916</v>
      </c>
      <c r="T57" s="9">
        <v>20.853000000000002</v>
      </c>
      <c r="U57" s="9">
        <v>17.774999999999999</v>
      </c>
      <c r="V57" s="9">
        <v>16.751999999999999</v>
      </c>
      <c r="W57" s="9">
        <v>17.53</v>
      </c>
      <c r="X57" s="9">
        <v>21.297000000000001</v>
      </c>
      <c r="Y57" s="9">
        <v>20.547000000000001</v>
      </c>
      <c r="Z57" s="9">
        <v>25.068000000000001</v>
      </c>
      <c r="AA57" s="9">
        <v>17.643999999999998</v>
      </c>
      <c r="AB57" s="9">
        <v>25.731999999999999</v>
      </c>
      <c r="AC57" s="9">
        <v>21.991</v>
      </c>
      <c r="AD57" s="9">
        <v>19.094000000000001</v>
      </c>
      <c r="AE57" s="9">
        <v>22.55</v>
      </c>
      <c r="AF57" s="9">
        <v>12.696999999999999</v>
      </c>
      <c r="AG57" s="9">
        <v>19.779</v>
      </c>
      <c r="AH57" s="9">
        <v>25.295000000000002</v>
      </c>
      <c r="AI57" s="4">
        <v>20.914999999999999</v>
      </c>
      <c r="AJ57" s="4">
        <v>14.288</v>
      </c>
      <c r="AK57" s="4">
        <v>21.655999999999999</v>
      </c>
      <c r="AL57" s="4">
        <v>21.884</v>
      </c>
      <c r="AM57" s="4">
        <v>32.768000000000001</v>
      </c>
    </row>
    <row r="58" spans="1:1005" ht="14.4" x14ac:dyDescent="0.3">
      <c r="A58" s="46">
        <v>46082</v>
      </c>
      <c r="B58" s="4">
        <v>37.5</v>
      </c>
      <c r="C58" s="4">
        <v>43.7</v>
      </c>
      <c r="D58" s="9">
        <v>40.799999999999997</v>
      </c>
      <c r="E58" s="9">
        <v>79.162000000000006</v>
      </c>
      <c r="F58" s="9">
        <v>35.448</v>
      </c>
      <c r="G58" s="9">
        <v>31.204000000000001</v>
      </c>
      <c r="H58" s="9">
        <v>47.017000000000003</v>
      </c>
      <c r="I58" s="9">
        <v>29.449000000000002</v>
      </c>
      <c r="J58" s="9">
        <v>30.053000000000001</v>
      </c>
      <c r="K58" s="9">
        <v>31.344000000000001</v>
      </c>
      <c r="L58" s="9">
        <v>35.433</v>
      </c>
      <c r="M58" s="9">
        <v>44.774000000000001</v>
      </c>
      <c r="N58" s="9">
        <v>54.585999999999999</v>
      </c>
      <c r="O58" s="9">
        <v>43.56</v>
      </c>
      <c r="P58" s="9">
        <v>45.375</v>
      </c>
      <c r="Q58" s="9">
        <v>44.396999999999998</v>
      </c>
      <c r="R58" s="9">
        <v>37.472000000000001</v>
      </c>
      <c r="S58" s="9">
        <v>32.393000000000001</v>
      </c>
      <c r="T58" s="9">
        <v>32.627000000000002</v>
      </c>
      <c r="U58" s="9">
        <v>21.949000000000002</v>
      </c>
      <c r="V58" s="9">
        <v>27.501000000000001</v>
      </c>
      <c r="W58" s="9">
        <v>49.23</v>
      </c>
      <c r="X58" s="9">
        <v>25.538</v>
      </c>
      <c r="Y58" s="9">
        <v>28.885000000000002</v>
      </c>
      <c r="Z58" s="9">
        <v>64.031000000000006</v>
      </c>
      <c r="AA58" s="9">
        <v>18.199000000000002</v>
      </c>
      <c r="AB58" s="9">
        <v>49.76</v>
      </c>
      <c r="AC58" s="9">
        <v>26.061</v>
      </c>
      <c r="AD58" s="9">
        <v>34.198999999999998</v>
      </c>
      <c r="AE58" s="9">
        <v>42.622999999999998</v>
      </c>
      <c r="AF58" s="9">
        <v>20.381</v>
      </c>
      <c r="AG58" s="9">
        <v>22.710999999999999</v>
      </c>
      <c r="AH58" s="9">
        <v>45.764000000000003</v>
      </c>
      <c r="AI58" s="4">
        <v>23.606999999999999</v>
      </c>
      <c r="AJ58" s="4">
        <v>25.266999999999999</v>
      </c>
      <c r="AK58" s="4">
        <v>34.9</v>
      </c>
      <c r="AL58" s="4">
        <v>22.295999999999999</v>
      </c>
      <c r="AM58" s="4">
        <v>48.048000000000002</v>
      </c>
    </row>
    <row r="59" spans="1:1005" ht="14.4" x14ac:dyDescent="0.3">
      <c r="A59" s="46">
        <v>46113</v>
      </c>
      <c r="B59" s="4">
        <v>71.900000000000006</v>
      </c>
      <c r="C59" s="4">
        <v>105.2</v>
      </c>
      <c r="D59" s="9">
        <v>88.7</v>
      </c>
      <c r="E59" s="9">
        <v>136.93199999999999</v>
      </c>
      <c r="F59" s="9">
        <v>100.529</v>
      </c>
      <c r="G59" s="9">
        <v>72.290000000000006</v>
      </c>
      <c r="H59" s="9">
        <v>117.28100000000001</v>
      </c>
      <c r="I59" s="9">
        <v>65.302000000000007</v>
      </c>
      <c r="J59" s="9">
        <v>58.252000000000002</v>
      </c>
      <c r="K59" s="9">
        <v>79.775000000000006</v>
      </c>
      <c r="L59" s="9">
        <v>103.776</v>
      </c>
      <c r="M59" s="9">
        <v>86.646000000000001</v>
      </c>
      <c r="N59" s="9">
        <v>67.769000000000005</v>
      </c>
      <c r="O59" s="9">
        <v>98.816000000000003</v>
      </c>
      <c r="P59" s="9">
        <v>94.483999999999995</v>
      </c>
      <c r="Q59" s="9">
        <v>68.849000000000004</v>
      </c>
      <c r="R59" s="9">
        <v>50.933</v>
      </c>
      <c r="S59" s="9">
        <v>81.81</v>
      </c>
      <c r="T59" s="9">
        <v>66.427999999999997</v>
      </c>
      <c r="U59" s="9">
        <v>57.552</v>
      </c>
      <c r="V59" s="9">
        <v>55.658999999999999</v>
      </c>
      <c r="W59" s="9">
        <v>102.95</v>
      </c>
      <c r="X59" s="9">
        <v>67.337000000000003</v>
      </c>
      <c r="Y59" s="9">
        <v>92.784999999999997</v>
      </c>
      <c r="Z59" s="9">
        <v>92.522999999999996</v>
      </c>
      <c r="AA59" s="9">
        <v>59.954000000000001</v>
      </c>
      <c r="AB59" s="9">
        <v>83.281000000000006</v>
      </c>
      <c r="AC59" s="9">
        <v>65.573999999999998</v>
      </c>
      <c r="AD59" s="9">
        <v>78.388000000000005</v>
      </c>
      <c r="AE59" s="9">
        <v>92.239000000000004</v>
      </c>
      <c r="AF59" s="9">
        <v>46.817999999999998</v>
      </c>
      <c r="AG59" s="9">
        <v>56.283999999999999</v>
      </c>
      <c r="AH59" s="9">
        <v>84.465999999999994</v>
      </c>
      <c r="AI59" s="4">
        <v>52.695999999999998</v>
      </c>
      <c r="AJ59" s="4">
        <v>45.698999999999998</v>
      </c>
      <c r="AK59" s="4">
        <v>42.271999999999998</v>
      </c>
      <c r="AL59" s="4">
        <v>48.026000000000003</v>
      </c>
      <c r="AM59" s="4">
        <v>105.801</v>
      </c>
    </row>
    <row r="60" spans="1:1005" ht="14.4" x14ac:dyDescent="0.3">
      <c r="A60" s="46">
        <v>46143</v>
      </c>
      <c r="B60" s="4">
        <v>162.69999999999999</v>
      </c>
      <c r="C60" s="4">
        <v>292.10000000000002</v>
      </c>
      <c r="D60" s="9">
        <v>219.8</v>
      </c>
      <c r="E60" s="9">
        <v>352.23599999999999</v>
      </c>
      <c r="F60" s="9">
        <v>330.036</v>
      </c>
      <c r="G60" s="9">
        <v>153.096</v>
      </c>
      <c r="H60" s="9">
        <v>196.369</v>
      </c>
      <c r="I60" s="9">
        <v>126.742</v>
      </c>
      <c r="J60" s="9">
        <v>175.833</v>
      </c>
      <c r="K60" s="9">
        <v>212.03700000000001</v>
      </c>
      <c r="L60" s="9">
        <v>297.38099999999997</v>
      </c>
      <c r="M60" s="9">
        <v>229.84700000000001</v>
      </c>
      <c r="N60" s="9">
        <v>213.02699999999999</v>
      </c>
      <c r="O60" s="9">
        <v>370.017</v>
      </c>
      <c r="P60" s="9">
        <v>346.09699999999998</v>
      </c>
      <c r="Q60" s="9">
        <v>213.495</v>
      </c>
      <c r="R60" s="9">
        <v>226.024</v>
      </c>
      <c r="S60" s="9">
        <v>241.34399999999999</v>
      </c>
      <c r="T60" s="9">
        <v>265.529</v>
      </c>
      <c r="U60" s="9">
        <v>78.049000000000007</v>
      </c>
      <c r="V60" s="9">
        <v>158.64599999999999</v>
      </c>
      <c r="W60" s="9">
        <v>225.87</v>
      </c>
      <c r="X60" s="9">
        <v>265.75900000000001</v>
      </c>
      <c r="Y60" s="9">
        <v>223.54599999999999</v>
      </c>
      <c r="Z60" s="9">
        <v>242.499</v>
      </c>
      <c r="AA60" s="9">
        <v>272.68299999999999</v>
      </c>
      <c r="AB60" s="9">
        <v>294.125</v>
      </c>
      <c r="AC60" s="9">
        <v>122.401</v>
      </c>
      <c r="AD60" s="9">
        <v>168.06200000000001</v>
      </c>
      <c r="AE60" s="9">
        <v>132.19300000000001</v>
      </c>
      <c r="AF60" s="9">
        <v>113.64400000000001</v>
      </c>
      <c r="AG60" s="9">
        <v>243.99700000000001</v>
      </c>
      <c r="AH60" s="9">
        <v>200.096</v>
      </c>
      <c r="AI60" s="4">
        <v>113.111</v>
      </c>
      <c r="AJ60" s="4">
        <v>163.345</v>
      </c>
      <c r="AK60" s="4">
        <v>150.185</v>
      </c>
      <c r="AL60" s="4">
        <v>480.77</v>
      </c>
      <c r="AM60" s="4">
        <v>406.46100000000001</v>
      </c>
    </row>
    <row r="61" spans="1:1005" ht="14.4" x14ac:dyDescent="0.3">
      <c r="A61" s="46">
        <v>46174</v>
      </c>
      <c r="B61" s="4">
        <v>188.9</v>
      </c>
      <c r="C61" s="4">
        <v>370.6</v>
      </c>
      <c r="D61" s="9">
        <v>279.89999999999998</v>
      </c>
      <c r="E61" s="9">
        <v>425.23700000000002</v>
      </c>
      <c r="F61" s="9">
        <v>304.61</v>
      </c>
      <c r="G61" s="9">
        <v>188.35599999999999</v>
      </c>
      <c r="H61" s="9">
        <v>159.83199999999999</v>
      </c>
      <c r="I61" s="9">
        <v>189.75399999999999</v>
      </c>
      <c r="J61" s="9">
        <v>297.09699999999998</v>
      </c>
      <c r="K61" s="9">
        <v>185.91499999999999</v>
      </c>
      <c r="L61" s="9">
        <v>435.67200000000003</v>
      </c>
      <c r="M61" s="9">
        <v>237.251</v>
      </c>
      <c r="N61" s="9">
        <v>575.68899999999996</v>
      </c>
      <c r="O61" s="9">
        <v>328.96300000000002</v>
      </c>
      <c r="P61" s="9">
        <v>548.43200000000002</v>
      </c>
      <c r="Q61" s="9">
        <v>217.917</v>
      </c>
      <c r="R61" s="9">
        <v>374.62400000000002</v>
      </c>
      <c r="S61" s="9">
        <v>174.45500000000001</v>
      </c>
      <c r="T61" s="9">
        <v>213.76400000000001</v>
      </c>
      <c r="U61" s="9">
        <v>58.523000000000003</v>
      </c>
      <c r="V61" s="9">
        <v>234.87899999999999</v>
      </c>
      <c r="W61" s="9">
        <v>153.90199999999999</v>
      </c>
      <c r="X61" s="9">
        <v>302.95</v>
      </c>
      <c r="Y61" s="9">
        <v>211.137</v>
      </c>
      <c r="Z61" s="9">
        <v>195.988</v>
      </c>
      <c r="AA61" s="9">
        <v>520.60500000000002</v>
      </c>
      <c r="AB61" s="9">
        <v>293.61200000000002</v>
      </c>
      <c r="AC61" s="9">
        <v>270.97899999999998</v>
      </c>
      <c r="AD61" s="9">
        <v>459.9</v>
      </c>
      <c r="AE61" s="9">
        <v>55.476999999999997</v>
      </c>
      <c r="AF61" s="9">
        <v>154.935</v>
      </c>
      <c r="AG61" s="9">
        <v>358.07400000000001</v>
      </c>
      <c r="AH61" s="9">
        <v>349.22500000000002</v>
      </c>
      <c r="AI61" s="4">
        <v>123.33</v>
      </c>
      <c r="AJ61" s="4">
        <v>315.23099999999999</v>
      </c>
      <c r="AK61" s="4">
        <v>396.59500000000003</v>
      </c>
      <c r="AL61" s="4">
        <v>740.71400000000006</v>
      </c>
      <c r="AM61" s="4">
        <v>436.05700000000002</v>
      </c>
    </row>
    <row r="62" spans="1:1005" ht="14.4" x14ac:dyDescent="0.3">
      <c r="A62" s="46">
        <v>46204</v>
      </c>
      <c r="B62" s="4">
        <v>64.099999999999994</v>
      </c>
      <c r="C62" s="4">
        <v>157</v>
      </c>
      <c r="D62" s="9">
        <v>101.7</v>
      </c>
      <c r="E62" s="9">
        <v>177.31100000000001</v>
      </c>
      <c r="F62" s="9">
        <v>103.946</v>
      </c>
      <c r="G62" s="9">
        <v>77.028999999999996</v>
      </c>
      <c r="H62" s="9">
        <v>68.649000000000001</v>
      </c>
      <c r="I62" s="9">
        <v>77.126999999999995</v>
      </c>
      <c r="J62" s="9">
        <v>140.29</v>
      </c>
      <c r="K62" s="9">
        <v>72.415000000000006</v>
      </c>
      <c r="L62" s="9">
        <v>205.482</v>
      </c>
      <c r="M62" s="9">
        <v>76.022999999999996</v>
      </c>
      <c r="N62" s="9">
        <v>525.05499999999995</v>
      </c>
      <c r="O62" s="9">
        <v>132.40100000000001</v>
      </c>
      <c r="P62" s="9">
        <v>199.27</v>
      </c>
      <c r="Q62" s="9">
        <v>106.057</v>
      </c>
      <c r="R62" s="9">
        <v>230.30600000000001</v>
      </c>
      <c r="S62" s="9">
        <v>54.68</v>
      </c>
      <c r="T62" s="9">
        <v>62.85</v>
      </c>
      <c r="U62" s="9">
        <v>23.837</v>
      </c>
      <c r="V62" s="9">
        <v>68.552000000000007</v>
      </c>
      <c r="W62" s="9">
        <v>57.308</v>
      </c>
      <c r="X62" s="9">
        <v>122.55</v>
      </c>
      <c r="Y62" s="9">
        <v>79.843999999999994</v>
      </c>
      <c r="Z62" s="9">
        <v>70.5</v>
      </c>
      <c r="AA62" s="9">
        <v>232.233</v>
      </c>
      <c r="AB62" s="9">
        <v>152.577</v>
      </c>
      <c r="AC62" s="9">
        <v>82.13</v>
      </c>
      <c r="AD62" s="9">
        <v>227.292</v>
      </c>
      <c r="AE62" s="9">
        <v>27.58</v>
      </c>
      <c r="AF62" s="9">
        <v>55.014000000000003</v>
      </c>
      <c r="AG62" s="9">
        <v>112.113</v>
      </c>
      <c r="AH62" s="9">
        <v>107.307</v>
      </c>
      <c r="AI62" s="4">
        <v>47.942999999999998</v>
      </c>
      <c r="AJ62" s="4">
        <v>182.65299999999999</v>
      </c>
      <c r="AK62" s="4">
        <v>228.26400000000001</v>
      </c>
      <c r="AL62" s="4">
        <v>349.24099999999999</v>
      </c>
      <c r="AM62" s="4">
        <v>139.50700000000001</v>
      </c>
    </row>
    <row r="63" spans="1:1005" ht="14.4" x14ac:dyDescent="0.3">
      <c r="A63" s="46">
        <v>46235</v>
      </c>
      <c r="B63" s="4">
        <v>46.5</v>
      </c>
      <c r="C63" s="4">
        <v>78.5</v>
      </c>
      <c r="D63" s="9">
        <v>61.5</v>
      </c>
      <c r="E63" s="9">
        <v>68.466999999999999</v>
      </c>
      <c r="F63" s="9">
        <v>57.265000000000001</v>
      </c>
      <c r="G63" s="9">
        <v>44.006</v>
      </c>
      <c r="H63" s="9">
        <v>51.277999999999999</v>
      </c>
      <c r="I63" s="9">
        <v>40.421999999999997</v>
      </c>
      <c r="J63" s="9">
        <v>59.22</v>
      </c>
      <c r="K63" s="9">
        <v>54.779000000000003</v>
      </c>
      <c r="L63" s="9">
        <v>70.168999999999997</v>
      </c>
      <c r="M63" s="9">
        <v>43.564999999999998</v>
      </c>
      <c r="N63" s="9">
        <v>142.255</v>
      </c>
      <c r="O63" s="9">
        <v>55.526000000000003</v>
      </c>
      <c r="P63" s="9">
        <v>85.093999999999994</v>
      </c>
      <c r="Q63" s="9">
        <v>50.62</v>
      </c>
      <c r="R63" s="9">
        <v>89.674999999999997</v>
      </c>
      <c r="S63" s="9">
        <v>43.423000000000002</v>
      </c>
      <c r="T63" s="9">
        <v>47.786000000000001</v>
      </c>
      <c r="U63" s="9">
        <v>18.992000000000001</v>
      </c>
      <c r="V63" s="9">
        <v>40.033999999999999</v>
      </c>
      <c r="W63" s="9">
        <v>35.857999999999997</v>
      </c>
      <c r="X63" s="9">
        <v>57.241</v>
      </c>
      <c r="Y63" s="9">
        <v>54.817999999999998</v>
      </c>
      <c r="Z63" s="9">
        <v>48.838999999999999</v>
      </c>
      <c r="AA63" s="9">
        <v>81.045000000000002</v>
      </c>
      <c r="AB63" s="9">
        <v>57.688000000000002</v>
      </c>
      <c r="AC63" s="9">
        <v>48.067999999999998</v>
      </c>
      <c r="AD63" s="9">
        <v>69.733000000000004</v>
      </c>
      <c r="AE63" s="9">
        <v>26.19</v>
      </c>
      <c r="AF63" s="9">
        <v>38.609000000000002</v>
      </c>
      <c r="AG63" s="9">
        <v>55.542999999999999</v>
      </c>
      <c r="AH63" s="9">
        <v>45.368000000000002</v>
      </c>
      <c r="AI63" s="4">
        <v>30.576000000000001</v>
      </c>
      <c r="AJ63" s="4">
        <v>94.997</v>
      </c>
      <c r="AK63" s="4">
        <v>86.445999999999998</v>
      </c>
      <c r="AL63" s="4">
        <v>130.791</v>
      </c>
      <c r="AM63" s="4">
        <v>63.933999999999997</v>
      </c>
    </row>
    <row r="64" spans="1:1005" ht="14.4" x14ac:dyDescent="0.3">
      <c r="A64" s="46">
        <v>46266</v>
      </c>
      <c r="B64" s="4">
        <v>31.8</v>
      </c>
      <c r="C64" s="4">
        <v>48</v>
      </c>
      <c r="D64" s="4">
        <v>39.700000000000003</v>
      </c>
      <c r="E64" s="9">
        <v>66.991</v>
      </c>
      <c r="F64" s="9">
        <v>44.7</v>
      </c>
      <c r="G64" s="9">
        <v>42.591999999999999</v>
      </c>
      <c r="H64" s="9">
        <v>35.207000000000001</v>
      </c>
      <c r="I64" s="9">
        <v>33.137999999999998</v>
      </c>
      <c r="J64" s="9">
        <v>36.905999999999999</v>
      </c>
      <c r="K64" s="9">
        <v>44.496000000000002</v>
      </c>
      <c r="L64" s="9">
        <v>58.947000000000003</v>
      </c>
      <c r="M64" s="9">
        <v>39.616999999999997</v>
      </c>
      <c r="N64" s="9">
        <v>67.284999999999997</v>
      </c>
      <c r="O64" s="9">
        <v>42.929000000000002</v>
      </c>
      <c r="P64" s="9">
        <v>61.49</v>
      </c>
      <c r="Q64" s="9">
        <v>35.472000000000001</v>
      </c>
      <c r="R64" s="9">
        <v>49.378999999999998</v>
      </c>
      <c r="S64" s="9">
        <v>35.43</v>
      </c>
      <c r="T64" s="9">
        <v>32.656999999999996</v>
      </c>
      <c r="U64" s="9">
        <v>20.738</v>
      </c>
      <c r="V64" s="9">
        <v>57.576999999999998</v>
      </c>
      <c r="W64" s="9">
        <v>36.420999999999999</v>
      </c>
      <c r="X64" s="9">
        <v>37.734000000000002</v>
      </c>
      <c r="Y64" s="9">
        <v>40.53</v>
      </c>
      <c r="Z64" s="9">
        <v>45.337000000000003</v>
      </c>
      <c r="AA64" s="9">
        <v>48.021999999999998</v>
      </c>
      <c r="AB64" s="9">
        <v>40.323999999999998</v>
      </c>
      <c r="AC64" s="9">
        <v>31.324999999999999</v>
      </c>
      <c r="AD64" s="9">
        <v>41.877000000000002</v>
      </c>
      <c r="AE64" s="9">
        <v>23.221</v>
      </c>
      <c r="AF64" s="9">
        <v>56.237000000000002</v>
      </c>
      <c r="AG64" s="9">
        <v>49.097999999999999</v>
      </c>
      <c r="AH64" s="9">
        <v>36.398000000000003</v>
      </c>
      <c r="AI64" s="4">
        <v>25.76</v>
      </c>
      <c r="AJ64" s="4">
        <v>77.697999999999993</v>
      </c>
      <c r="AK64" s="4">
        <v>43.470999999999997</v>
      </c>
      <c r="AL64" s="4">
        <v>73.933999999999997</v>
      </c>
      <c r="AM64" s="4">
        <v>73.933999999999997</v>
      </c>
      <c r="ALQ64" s="4" t="e">
        <v>#N/A</v>
      </c>
    </row>
    <row r="65" spans="1:1005" ht="14.4" x14ac:dyDescent="0.3">
      <c r="A65" s="46"/>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4.4" x14ac:dyDescent="0.3">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4.4" x14ac:dyDescent="0.3">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4.4" x14ac:dyDescent="0.3">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4.4" x14ac:dyDescent="0.3">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4.4" x14ac:dyDescent="0.3">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4.4" x14ac:dyDescent="0.3">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4.4" x14ac:dyDescent="0.3">
      <c r="A72" s="46"/>
      <c r="B72" s="4"/>
      <c r="C72" s="4"/>
      <c r="D72" s="4"/>
      <c r="ALQ72" s="4" t="e">
        <v>#N/A</v>
      </c>
    </row>
    <row r="73" spans="1:1005" ht="14.4" x14ac:dyDescent="0.3">
      <c r="A73" s="46"/>
      <c r="B73" s="4"/>
      <c r="C73" s="4"/>
      <c r="D73" s="4"/>
    </row>
    <row r="74" spans="1:1005" ht="14.4" x14ac:dyDescent="0.3">
      <c r="A74" s="46"/>
      <c r="B74" s="4"/>
      <c r="C74" s="4"/>
      <c r="D74" s="4"/>
    </row>
    <row r="75" spans="1:1005" ht="14.4" x14ac:dyDescent="0.3">
      <c r="A75" s="46"/>
      <c r="B75" s="4"/>
      <c r="C75" s="4"/>
      <c r="D75" s="4"/>
    </row>
    <row r="76" spans="1:1005" ht="14.4" x14ac:dyDescent="0.3">
      <c r="A76" s="46"/>
      <c r="B76" s="4"/>
      <c r="C76" s="4"/>
      <c r="D76" s="4"/>
    </row>
    <row r="77" spans="1:1005" ht="14.4" x14ac:dyDescent="0.3">
      <c r="A77" s="46"/>
      <c r="B77" s="4"/>
      <c r="C77" s="4"/>
      <c r="D77" s="4"/>
    </row>
    <row r="78" spans="1:1005" ht="14.4" x14ac:dyDescent="0.3">
      <c r="A78" s="46"/>
      <c r="B78" s="4"/>
      <c r="C78" s="4"/>
      <c r="D78" s="4"/>
    </row>
    <row r="79" spans="1:1005" ht="14.4" x14ac:dyDescent="0.3">
      <c r="A79" s="46"/>
      <c r="B79" s="4"/>
      <c r="C79" s="4"/>
      <c r="D79" s="4"/>
    </row>
    <row r="80" spans="1:1005" ht="14.4" x14ac:dyDescent="0.3">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D19B-41FB-417D-B0EB-913BBF8BC0A3}">
  <sheetPr codeName="Sheet11">
    <tabColor rgb="FFD9D9D9"/>
  </sheetPr>
  <dimension ref="A1:ALQ80"/>
  <sheetViews>
    <sheetView zoomScaleNormal="100" workbookViewId="0">
      <selection activeCell="D4" sqref="D4"/>
    </sheetView>
  </sheetViews>
  <sheetFormatPr defaultColWidth="18.6640625" defaultRowHeight="12.75" customHeight="1" x14ac:dyDescent="0.3"/>
  <cols>
    <col min="1" max="4" width="7.5546875" style="5" customWidth="1"/>
    <col min="5" max="30" width="8" style="4" customWidth="1"/>
    <col min="31" max="31" width="8.44140625" customWidth="1"/>
    <col min="32" max="54" width="8.88671875" style="4" customWidth="1"/>
    <col min="55" max="16384" width="18.6640625" style="4"/>
  </cols>
  <sheetData>
    <row r="1" spans="1:54" ht="14.4" x14ac:dyDescent="0.3">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4.4" x14ac:dyDescent="0.3">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54">
        <v>44440</v>
      </c>
      <c r="B4">
        <v>20</v>
      </c>
      <c r="C4">
        <v>20</v>
      </c>
      <c r="D4">
        <v>20</v>
      </c>
      <c r="E4">
        <v>16.913</v>
      </c>
      <c r="F4">
        <v>31.992999999999999</v>
      </c>
      <c r="G4">
        <v>13.423</v>
      </c>
      <c r="H4" s="4">
        <v>17.103000000000002</v>
      </c>
      <c r="I4" s="4">
        <v>45.432000000000002</v>
      </c>
      <c r="J4" s="4">
        <v>26.140999999999998</v>
      </c>
      <c r="K4" s="4">
        <v>12.237</v>
      </c>
      <c r="L4" s="4">
        <v>20</v>
      </c>
      <c r="M4" s="4">
        <v>20.745999999999999</v>
      </c>
      <c r="N4" s="4">
        <v>20.69</v>
      </c>
      <c r="O4" s="4">
        <v>38.881</v>
      </c>
      <c r="P4" s="4">
        <v>15.433999999999999</v>
      </c>
      <c r="Q4" s="4">
        <v>16.010999999999999</v>
      </c>
      <c r="R4" s="4">
        <v>32.344999999999999</v>
      </c>
      <c r="S4" s="4">
        <v>15.436999999999999</v>
      </c>
      <c r="T4" s="4">
        <v>21.273</v>
      </c>
      <c r="U4" s="4">
        <v>46.604999999999997</v>
      </c>
      <c r="V4" s="4">
        <v>13.916</v>
      </c>
      <c r="W4" s="4">
        <v>22.866</v>
      </c>
      <c r="X4" s="4">
        <v>13.747</v>
      </c>
      <c r="Y4" s="4">
        <v>12.917</v>
      </c>
      <c r="Z4" s="4">
        <v>25.696000000000002</v>
      </c>
      <c r="AA4" s="4">
        <v>32.783000000000001</v>
      </c>
      <c r="AB4" s="4">
        <v>36.823</v>
      </c>
      <c r="AC4" s="4">
        <v>19.888999999999999</v>
      </c>
      <c r="AD4" s="4">
        <v>24.984000000000002</v>
      </c>
      <c r="AE4" s="4">
        <v>25.023</v>
      </c>
      <c r="AF4" s="4">
        <v>20.123999999999999</v>
      </c>
      <c r="AG4" s="4">
        <v>16.626999999999999</v>
      </c>
      <c r="AH4">
        <v>19.535</v>
      </c>
      <c r="AI4" s="4">
        <v>17.146999999999998</v>
      </c>
      <c r="AJ4" s="4">
        <v>16.001000000000001</v>
      </c>
      <c r="AK4" s="4">
        <v>56.308999999999997</v>
      </c>
      <c r="AL4" s="4">
        <v>19.460999999999999</v>
      </c>
      <c r="AM4" s="4">
        <v>16.716999999999999</v>
      </c>
    </row>
    <row r="5" spans="1:54" ht="14.4" x14ac:dyDescent="0.3">
      <c r="A5" s="54">
        <v>44470</v>
      </c>
      <c r="B5">
        <v>25</v>
      </c>
      <c r="C5">
        <v>25</v>
      </c>
      <c r="D5">
        <v>25</v>
      </c>
      <c r="E5">
        <v>46.966000000000001</v>
      </c>
      <c r="F5">
        <v>23.661000000000001</v>
      </c>
      <c r="G5">
        <v>32.281999999999996</v>
      </c>
      <c r="H5" s="4">
        <v>38.523000000000003</v>
      </c>
      <c r="I5" s="4">
        <v>71.108999999999995</v>
      </c>
      <c r="J5" s="4">
        <v>49.656999999999996</v>
      </c>
      <c r="K5" s="4">
        <v>14.782</v>
      </c>
      <c r="L5" s="4">
        <v>18.893999999999998</v>
      </c>
      <c r="M5" s="4">
        <v>29.372</v>
      </c>
      <c r="N5" s="4">
        <v>32.069000000000003</v>
      </c>
      <c r="O5" s="4">
        <v>16.501000000000001</v>
      </c>
      <c r="P5" s="4">
        <v>14.661</v>
      </c>
      <c r="Q5" s="4">
        <v>16.71</v>
      </c>
      <c r="R5" s="4">
        <v>25</v>
      </c>
      <c r="S5" s="4">
        <v>19.114000000000001</v>
      </c>
      <c r="T5" s="4">
        <v>24.545999999999999</v>
      </c>
      <c r="U5" s="4">
        <v>47.781999999999996</v>
      </c>
      <c r="V5" s="4">
        <v>35.118000000000002</v>
      </c>
      <c r="W5" s="4">
        <v>14.912000000000001</v>
      </c>
      <c r="X5" s="4">
        <v>29.039000000000001</v>
      </c>
      <c r="Y5" s="4">
        <v>13.39</v>
      </c>
      <c r="Z5" s="4">
        <v>24.431999999999999</v>
      </c>
      <c r="AA5" s="4">
        <v>17.713999999999999</v>
      </c>
      <c r="AB5" s="4">
        <v>37.496000000000002</v>
      </c>
      <c r="AC5" s="4">
        <v>52.067999999999998</v>
      </c>
      <c r="AD5" s="4">
        <v>88.941000000000003</v>
      </c>
      <c r="AE5" s="4">
        <v>29.87</v>
      </c>
      <c r="AF5" s="4">
        <v>19.097000000000001</v>
      </c>
      <c r="AG5" s="4">
        <v>19.63</v>
      </c>
      <c r="AH5">
        <v>21.669</v>
      </c>
      <c r="AI5" s="4">
        <v>44.311</v>
      </c>
      <c r="AJ5" s="4">
        <v>13.558999999999999</v>
      </c>
      <c r="AK5" s="4">
        <v>36.255000000000003</v>
      </c>
      <c r="AL5" s="4">
        <v>34.968000000000004</v>
      </c>
      <c r="AM5" s="4">
        <v>15.891</v>
      </c>
    </row>
    <row r="6" spans="1:54" ht="14.4" x14ac:dyDescent="0.3">
      <c r="A6" s="54">
        <v>44501</v>
      </c>
      <c r="B6">
        <v>25</v>
      </c>
      <c r="C6">
        <v>25</v>
      </c>
      <c r="D6">
        <v>25</v>
      </c>
      <c r="E6">
        <v>25.478000000000002</v>
      </c>
      <c r="F6">
        <v>25</v>
      </c>
      <c r="G6">
        <v>18.594999999999999</v>
      </c>
      <c r="H6" s="4">
        <v>25.29</v>
      </c>
      <c r="I6" s="4">
        <v>37.207000000000001</v>
      </c>
      <c r="J6" s="4">
        <v>45.984000000000002</v>
      </c>
      <c r="K6" s="4">
        <v>33.509</v>
      </c>
      <c r="L6" s="4">
        <v>18.515999999999998</v>
      </c>
      <c r="M6" s="4">
        <v>17.518999999999998</v>
      </c>
      <c r="N6" s="4">
        <v>29.516999999999999</v>
      </c>
      <c r="O6" s="4">
        <v>28.824000000000002</v>
      </c>
      <c r="P6" s="4">
        <v>17.05</v>
      </c>
      <c r="Q6" s="4">
        <v>18.166</v>
      </c>
      <c r="R6" s="4">
        <v>34.420999999999999</v>
      </c>
      <c r="S6" s="4">
        <v>15.15</v>
      </c>
      <c r="T6" s="4">
        <v>26.667999999999999</v>
      </c>
      <c r="U6" s="4">
        <v>26.783000000000001</v>
      </c>
      <c r="V6" s="4">
        <v>47.078000000000003</v>
      </c>
      <c r="W6" s="4">
        <v>13.643000000000001</v>
      </c>
      <c r="X6" s="4">
        <v>23.884</v>
      </c>
      <c r="Y6" s="4">
        <v>13.77</v>
      </c>
      <c r="Z6" s="4">
        <v>27.803999999999998</v>
      </c>
      <c r="AA6" s="4">
        <v>22.228000000000002</v>
      </c>
      <c r="AB6" s="4">
        <v>36.011000000000003</v>
      </c>
      <c r="AC6" s="4">
        <v>27.274000000000001</v>
      </c>
      <c r="AD6" s="4">
        <v>34.686999999999998</v>
      </c>
      <c r="AE6" s="4">
        <v>16.29</v>
      </c>
      <c r="AF6" s="4">
        <v>19.387</v>
      </c>
      <c r="AG6" s="4">
        <v>18.302</v>
      </c>
      <c r="AH6">
        <v>17.363</v>
      </c>
      <c r="AI6" s="4">
        <v>25.321999999999999</v>
      </c>
      <c r="AJ6" s="4">
        <v>14.263999999999999</v>
      </c>
      <c r="AK6" s="4">
        <v>27.597000000000001</v>
      </c>
      <c r="AL6" s="4">
        <v>21.126000000000001</v>
      </c>
      <c r="AM6" s="4">
        <v>18.399000000000001</v>
      </c>
    </row>
    <row r="7" spans="1:54" ht="14.4" x14ac:dyDescent="0.3">
      <c r="A7" s="54">
        <v>44531</v>
      </c>
      <c r="B7">
        <v>13.52</v>
      </c>
      <c r="C7">
        <v>34.71</v>
      </c>
      <c r="D7">
        <v>19</v>
      </c>
      <c r="E7">
        <v>17.381</v>
      </c>
      <c r="F7">
        <v>20.477</v>
      </c>
      <c r="G7">
        <v>16.72</v>
      </c>
      <c r="H7" s="4">
        <v>30</v>
      </c>
      <c r="I7" s="4">
        <v>24.189</v>
      </c>
      <c r="J7" s="4">
        <v>25.937000000000001</v>
      </c>
      <c r="K7" s="4">
        <v>18.893000000000001</v>
      </c>
      <c r="L7" s="4">
        <v>16.46</v>
      </c>
      <c r="M7" s="4">
        <v>15.11</v>
      </c>
      <c r="N7" s="4">
        <v>19.545999999999999</v>
      </c>
      <c r="O7" s="4">
        <v>19.579999999999998</v>
      </c>
      <c r="P7" s="4">
        <v>15.54</v>
      </c>
      <c r="Q7" s="4">
        <v>16.071999999999999</v>
      </c>
      <c r="R7" s="4">
        <v>23.786000000000001</v>
      </c>
      <c r="S7" s="4">
        <v>14.538</v>
      </c>
      <c r="T7" s="4">
        <v>26.024000000000001</v>
      </c>
      <c r="U7" s="4">
        <v>19.648</v>
      </c>
      <c r="V7" s="4">
        <v>29.794</v>
      </c>
      <c r="W7" s="4">
        <v>13.821999999999999</v>
      </c>
      <c r="X7" s="4">
        <v>16.986000000000001</v>
      </c>
      <c r="Y7" s="4">
        <v>14.345000000000001</v>
      </c>
      <c r="Z7" s="4">
        <v>18.477</v>
      </c>
      <c r="AA7" s="4">
        <v>21.756</v>
      </c>
      <c r="AB7" s="4">
        <v>23.297999999999998</v>
      </c>
      <c r="AC7" s="4">
        <v>18.245999999999999</v>
      </c>
      <c r="AD7" s="4">
        <v>21.201000000000001</v>
      </c>
      <c r="AE7" s="4">
        <v>39.927</v>
      </c>
      <c r="AF7" s="4">
        <v>16.859000000000002</v>
      </c>
      <c r="AG7" s="4">
        <v>14.933</v>
      </c>
      <c r="AH7">
        <v>21.617000000000001</v>
      </c>
      <c r="AI7" s="4">
        <v>19</v>
      </c>
      <c r="AJ7" s="4">
        <v>14.488</v>
      </c>
      <c r="AK7" s="4">
        <v>21.015999999999998</v>
      </c>
      <c r="AL7" s="4">
        <v>18.449000000000002</v>
      </c>
      <c r="AM7" s="4">
        <v>19.39</v>
      </c>
    </row>
    <row r="8" spans="1:54" ht="14.4" x14ac:dyDescent="0.3">
      <c r="A8" s="54">
        <v>44562</v>
      </c>
      <c r="B8">
        <v>12.22</v>
      </c>
      <c r="C8">
        <v>28.66</v>
      </c>
      <c r="D8">
        <v>17</v>
      </c>
      <c r="E8">
        <v>15.763999999999999</v>
      </c>
      <c r="F8">
        <v>18.611000000000001</v>
      </c>
      <c r="G8">
        <v>14.303000000000001</v>
      </c>
      <c r="H8" s="4">
        <v>25.614000000000001</v>
      </c>
      <c r="I8" s="4">
        <v>22.917000000000002</v>
      </c>
      <c r="J8" s="4">
        <v>20.068999999999999</v>
      </c>
      <c r="K8" s="4">
        <v>14.566000000000001</v>
      </c>
      <c r="L8" s="4">
        <v>15.304</v>
      </c>
      <c r="M8" s="4">
        <v>14.456</v>
      </c>
      <c r="N8" s="4">
        <v>15.239000000000001</v>
      </c>
      <c r="O8" s="4">
        <v>16.021999999999998</v>
      </c>
      <c r="P8" s="4">
        <v>19.739999999999998</v>
      </c>
      <c r="Q8" s="4">
        <v>14.72</v>
      </c>
      <c r="R8" s="4">
        <v>19.219000000000001</v>
      </c>
      <c r="S8" s="4">
        <v>14.106</v>
      </c>
      <c r="T8" s="4">
        <v>21.882000000000001</v>
      </c>
      <c r="U8" s="4">
        <v>18.407</v>
      </c>
      <c r="V8" s="4">
        <v>20.193999999999999</v>
      </c>
      <c r="W8" s="4">
        <v>15.942</v>
      </c>
      <c r="X8" s="4">
        <v>16.506</v>
      </c>
      <c r="Y8" s="4">
        <v>13.353</v>
      </c>
      <c r="Z8" s="4">
        <v>16.603999999999999</v>
      </c>
      <c r="AA8" s="4">
        <v>18.309000000000001</v>
      </c>
      <c r="AB8" s="4">
        <v>50.057000000000002</v>
      </c>
      <c r="AC8" s="4">
        <v>16.335999999999999</v>
      </c>
      <c r="AD8" s="4">
        <v>19.123000000000001</v>
      </c>
      <c r="AE8" s="4">
        <v>27.853000000000002</v>
      </c>
      <c r="AF8" s="4">
        <v>16.992000000000001</v>
      </c>
      <c r="AG8" s="4">
        <v>14.804</v>
      </c>
      <c r="AH8">
        <v>16.806999999999999</v>
      </c>
      <c r="AI8" s="4">
        <v>19.841000000000001</v>
      </c>
      <c r="AJ8" s="4">
        <v>19.866</v>
      </c>
      <c r="AK8" s="4">
        <v>17.962</v>
      </c>
      <c r="AL8" s="4">
        <v>18.96</v>
      </c>
      <c r="AM8" s="4">
        <v>17</v>
      </c>
    </row>
    <row r="9" spans="1:54" ht="14.4" x14ac:dyDescent="0.3">
      <c r="A9" s="54">
        <v>44593</v>
      </c>
      <c r="B9">
        <v>15.94</v>
      </c>
      <c r="C9">
        <v>41.48</v>
      </c>
      <c r="D9">
        <v>20</v>
      </c>
      <c r="E9">
        <v>16.356000000000002</v>
      </c>
      <c r="F9">
        <v>19.768000000000001</v>
      </c>
      <c r="G9">
        <v>16.343</v>
      </c>
      <c r="H9" s="4">
        <v>27.02</v>
      </c>
      <c r="I9" s="4">
        <v>47.904000000000003</v>
      </c>
      <c r="J9" s="4">
        <v>32.392000000000003</v>
      </c>
      <c r="K9" s="4">
        <v>16.234999999999999</v>
      </c>
      <c r="L9" s="4">
        <v>19.483000000000001</v>
      </c>
      <c r="M9" s="4">
        <v>13.712999999999999</v>
      </c>
      <c r="N9" s="4">
        <v>21.649000000000001</v>
      </c>
      <c r="O9" s="4">
        <v>24.125</v>
      </c>
      <c r="P9" s="4">
        <v>23.814</v>
      </c>
      <c r="Q9" s="4">
        <v>18.309999999999999</v>
      </c>
      <c r="R9" s="4">
        <v>40.448</v>
      </c>
      <c r="S9" s="4">
        <v>22.16</v>
      </c>
      <c r="T9" s="4">
        <v>23.606999999999999</v>
      </c>
      <c r="U9" s="4">
        <v>18.940999999999999</v>
      </c>
      <c r="V9" s="4">
        <v>23.876999999999999</v>
      </c>
      <c r="W9" s="4">
        <v>15.467000000000001</v>
      </c>
      <c r="X9" s="4">
        <v>20</v>
      </c>
      <c r="Y9" s="4">
        <v>12.084</v>
      </c>
      <c r="Z9" s="4">
        <v>18.989999999999998</v>
      </c>
      <c r="AA9" s="4">
        <v>19.829999999999998</v>
      </c>
      <c r="AB9" s="4">
        <v>83.563000000000002</v>
      </c>
      <c r="AC9" s="4">
        <v>14.346</v>
      </c>
      <c r="AD9" s="4">
        <v>30.722999999999999</v>
      </c>
      <c r="AE9" s="4">
        <v>20.45</v>
      </c>
      <c r="AF9" s="4">
        <v>24.936</v>
      </c>
      <c r="AG9" s="4">
        <v>12.879</v>
      </c>
      <c r="AH9">
        <v>19.209</v>
      </c>
      <c r="AI9" s="4">
        <v>20.827000000000002</v>
      </c>
      <c r="AJ9" s="4">
        <v>18.501000000000001</v>
      </c>
      <c r="AK9" s="4">
        <v>23.26</v>
      </c>
      <c r="AL9" s="4">
        <v>30.094999999999999</v>
      </c>
      <c r="AM9" s="4">
        <v>13.935</v>
      </c>
    </row>
    <row r="10" spans="1:54" ht="14.4" x14ac:dyDescent="0.3">
      <c r="A10" s="54">
        <v>44621</v>
      </c>
      <c r="B10">
        <v>46.45</v>
      </c>
      <c r="C10">
        <v>133.63</v>
      </c>
      <c r="D10">
        <v>53</v>
      </c>
      <c r="E10">
        <v>70.61</v>
      </c>
      <c r="F10">
        <v>51.04</v>
      </c>
      <c r="G10">
        <v>54.948999999999998</v>
      </c>
      <c r="H10" s="4">
        <v>146.238</v>
      </c>
      <c r="I10" s="4">
        <v>116.88200000000001</v>
      </c>
      <c r="J10" s="4">
        <v>87.337999999999994</v>
      </c>
      <c r="K10" s="4">
        <v>45.33</v>
      </c>
      <c r="L10" s="4">
        <v>66.992000000000004</v>
      </c>
      <c r="M10" s="4">
        <v>36.094999999999999</v>
      </c>
      <c r="N10" s="4">
        <v>50.832000000000001</v>
      </c>
      <c r="O10" s="4">
        <v>72.384</v>
      </c>
      <c r="P10" s="4">
        <v>123.517</v>
      </c>
      <c r="Q10" s="4">
        <v>44.488</v>
      </c>
      <c r="R10" s="4">
        <v>183.459</v>
      </c>
      <c r="S10" s="4">
        <v>30.184000000000001</v>
      </c>
      <c r="T10" s="4">
        <v>144.357</v>
      </c>
      <c r="U10" s="4">
        <v>48.625999999999998</v>
      </c>
      <c r="V10" s="4">
        <v>44.69</v>
      </c>
      <c r="W10" s="4">
        <v>31.379000000000001</v>
      </c>
      <c r="X10" s="4">
        <v>67.381</v>
      </c>
      <c r="Y10" s="4">
        <v>19.823</v>
      </c>
      <c r="Z10" s="4">
        <v>48.963000000000001</v>
      </c>
      <c r="AA10" s="4">
        <v>90.763000000000005</v>
      </c>
      <c r="AB10" s="4">
        <v>136.22900000000001</v>
      </c>
      <c r="AC10" s="4">
        <v>30.954000000000001</v>
      </c>
      <c r="AD10" s="4">
        <v>106.78100000000001</v>
      </c>
      <c r="AE10" s="4">
        <v>90.715000000000003</v>
      </c>
      <c r="AF10" s="4">
        <v>52.691000000000003</v>
      </c>
      <c r="AG10" s="4">
        <v>46.256999999999998</v>
      </c>
      <c r="AH10">
        <v>44.048000000000002</v>
      </c>
      <c r="AI10" s="4">
        <v>59.529000000000003</v>
      </c>
      <c r="AJ10" s="4">
        <v>35.777000000000001</v>
      </c>
      <c r="AK10" s="4">
        <v>53</v>
      </c>
      <c r="AL10" s="4">
        <v>59.954000000000001</v>
      </c>
      <c r="AM10" s="4">
        <v>27.847999999999999</v>
      </c>
    </row>
    <row r="11" spans="1:54" ht="14.4" x14ac:dyDescent="0.3">
      <c r="A11" s="54">
        <v>44652</v>
      </c>
      <c r="B11">
        <v>69.64</v>
      </c>
      <c r="C11">
        <v>243.67</v>
      </c>
      <c r="D11">
        <v>110</v>
      </c>
      <c r="E11">
        <v>107.361</v>
      </c>
      <c r="F11">
        <v>102.633</v>
      </c>
      <c r="G11">
        <v>110</v>
      </c>
      <c r="H11" s="4">
        <v>256.17599999999999</v>
      </c>
      <c r="I11" s="4">
        <v>283.298</v>
      </c>
      <c r="J11" s="4">
        <v>204.67400000000001</v>
      </c>
      <c r="K11" s="4">
        <v>75.418999999999997</v>
      </c>
      <c r="L11" s="4">
        <v>183.04900000000001</v>
      </c>
      <c r="M11" s="4">
        <v>109.495</v>
      </c>
      <c r="N11" s="4">
        <v>94.978999999999999</v>
      </c>
      <c r="O11" s="4">
        <v>198.81800000000001</v>
      </c>
      <c r="P11" s="4">
        <v>233.398</v>
      </c>
      <c r="Q11" s="4">
        <v>114.41200000000001</v>
      </c>
      <c r="R11" s="4">
        <v>165.65600000000001</v>
      </c>
      <c r="S11" s="4">
        <v>52.692</v>
      </c>
      <c r="T11" s="4">
        <v>194.90600000000001</v>
      </c>
      <c r="U11" s="4">
        <v>101.767</v>
      </c>
      <c r="V11" s="4">
        <v>94.850999999999999</v>
      </c>
      <c r="W11" s="4">
        <v>79.701999999999998</v>
      </c>
      <c r="X11" s="4">
        <v>190.00899999999999</v>
      </c>
      <c r="Y11" s="4">
        <v>37.709000000000003</v>
      </c>
      <c r="Z11" s="4">
        <v>74.066000000000003</v>
      </c>
      <c r="AA11" s="4">
        <v>193.95599999999999</v>
      </c>
      <c r="AB11" s="4">
        <v>260.06700000000001</v>
      </c>
      <c r="AC11" s="4">
        <v>121.611</v>
      </c>
      <c r="AD11" s="4">
        <v>126.879</v>
      </c>
      <c r="AE11" s="4">
        <v>247.804</v>
      </c>
      <c r="AF11" s="4">
        <v>96.304000000000002</v>
      </c>
      <c r="AG11" s="4">
        <v>179.58799999999999</v>
      </c>
      <c r="AH11">
        <v>99.894000000000005</v>
      </c>
      <c r="AI11" s="4">
        <v>135.22999999999999</v>
      </c>
      <c r="AJ11" s="4">
        <v>52.615000000000002</v>
      </c>
      <c r="AK11" s="4">
        <v>101.764</v>
      </c>
      <c r="AL11" s="4">
        <v>56.107999999999997</v>
      </c>
      <c r="AM11" s="4">
        <v>58.796999999999997</v>
      </c>
    </row>
    <row r="12" spans="1:54" ht="14.4" x14ac:dyDescent="0.3">
      <c r="A12" s="54">
        <v>44682</v>
      </c>
      <c r="B12">
        <v>125.52</v>
      </c>
      <c r="C12">
        <v>395.8</v>
      </c>
      <c r="D12">
        <v>245</v>
      </c>
      <c r="E12">
        <v>258.99200000000002</v>
      </c>
      <c r="F12">
        <v>230.93199999999999</v>
      </c>
      <c r="G12">
        <v>328.47199999999998</v>
      </c>
      <c r="H12" s="4">
        <v>437.15699999999998</v>
      </c>
      <c r="I12" s="4">
        <v>312.07799999999997</v>
      </c>
      <c r="J12" s="4">
        <v>341.90499999999997</v>
      </c>
      <c r="K12" s="4">
        <v>118.212</v>
      </c>
      <c r="L12" s="4">
        <v>222.369</v>
      </c>
      <c r="M12" s="4">
        <v>199.155</v>
      </c>
      <c r="N12" s="4">
        <v>206.56</v>
      </c>
      <c r="O12" s="4">
        <v>290.97699999999998</v>
      </c>
      <c r="P12" s="4">
        <v>385.87700000000001</v>
      </c>
      <c r="Q12" s="4">
        <v>251.833</v>
      </c>
      <c r="R12" s="4">
        <v>314.49900000000002</v>
      </c>
      <c r="S12" s="4">
        <v>152.60400000000001</v>
      </c>
      <c r="T12" s="4">
        <v>387.64600000000002</v>
      </c>
      <c r="U12" s="4">
        <v>251.18700000000001</v>
      </c>
      <c r="V12" s="4">
        <v>245</v>
      </c>
      <c r="W12" s="4">
        <v>141.04900000000001</v>
      </c>
      <c r="X12" s="4">
        <v>442.39699999999999</v>
      </c>
      <c r="Y12" s="4">
        <v>44.646999999999998</v>
      </c>
      <c r="Z12" s="4">
        <v>180.351</v>
      </c>
      <c r="AA12" s="4">
        <v>279.46800000000002</v>
      </c>
      <c r="AB12" s="4">
        <v>503.70400000000001</v>
      </c>
      <c r="AC12" s="4">
        <v>196.148</v>
      </c>
      <c r="AD12" s="4">
        <v>268.18</v>
      </c>
      <c r="AE12" s="4">
        <v>335.56200000000001</v>
      </c>
      <c r="AF12" s="4">
        <v>336.52699999999999</v>
      </c>
      <c r="AG12" s="4">
        <v>188.6</v>
      </c>
      <c r="AH12">
        <v>156.684</v>
      </c>
      <c r="AI12" s="4">
        <v>185.304</v>
      </c>
      <c r="AJ12" s="4">
        <v>97.677000000000007</v>
      </c>
      <c r="AK12" s="4">
        <v>175.12899999999999</v>
      </c>
      <c r="AL12" s="4">
        <v>154.37299999999999</v>
      </c>
      <c r="AM12" s="4">
        <v>128.36000000000001</v>
      </c>
    </row>
    <row r="13" spans="1:54" ht="14.4" x14ac:dyDescent="0.3">
      <c r="A13" s="54">
        <v>44713</v>
      </c>
      <c r="B13">
        <v>80.680000000000007</v>
      </c>
      <c r="C13">
        <v>354.2</v>
      </c>
      <c r="D13">
        <v>190</v>
      </c>
      <c r="E13">
        <v>277.82900000000001</v>
      </c>
      <c r="F13">
        <v>386.72500000000002</v>
      </c>
      <c r="G13">
        <v>310.07499999999999</v>
      </c>
      <c r="H13" s="4">
        <v>479.18599999999998</v>
      </c>
      <c r="I13" s="4">
        <v>417.70600000000002</v>
      </c>
      <c r="J13" s="4">
        <v>317.58300000000003</v>
      </c>
      <c r="K13" s="4">
        <v>190</v>
      </c>
      <c r="L13" s="4">
        <v>137.54</v>
      </c>
      <c r="M13" s="4">
        <v>178.72200000000001</v>
      </c>
      <c r="N13" s="4">
        <v>312.637</v>
      </c>
      <c r="O13" s="4">
        <v>155.52799999999999</v>
      </c>
      <c r="P13" s="4">
        <v>368.65699999999998</v>
      </c>
      <c r="Q13" s="4">
        <v>194.483</v>
      </c>
      <c r="R13" s="4">
        <v>438.31</v>
      </c>
      <c r="S13" s="4">
        <v>54.963000000000001</v>
      </c>
      <c r="T13" s="4">
        <v>391.13099999999997</v>
      </c>
      <c r="U13" s="4">
        <v>187.239</v>
      </c>
      <c r="V13" s="4">
        <v>314.14</v>
      </c>
      <c r="W13" s="4">
        <v>52.497999999999998</v>
      </c>
      <c r="X13" s="4">
        <v>184.506</v>
      </c>
      <c r="Y13" s="4">
        <v>21.890999999999998</v>
      </c>
      <c r="Z13" s="4">
        <v>115.364</v>
      </c>
      <c r="AA13" s="4">
        <v>124.529</v>
      </c>
      <c r="AB13" s="4">
        <v>405.21199999999999</v>
      </c>
      <c r="AC13" s="4">
        <v>67.173000000000002</v>
      </c>
      <c r="AD13" s="4">
        <v>149.12</v>
      </c>
      <c r="AE13" s="4">
        <v>347.72300000000001</v>
      </c>
      <c r="AF13" s="4">
        <v>159.40700000000001</v>
      </c>
      <c r="AG13" s="4">
        <v>219.142</v>
      </c>
      <c r="AH13">
        <v>240.22900000000001</v>
      </c>
      <c r="AI13" s="4">
        <v>70.626999999999995</v>
      </c>
      <c r="AJ13" s="4">
        <v>82.024000000000001</v>
      </c>
      <c r="AK13" s="4">
        <v>176.96700000000001</v>
      </c>
      <c r="AL13" s="4">
        <v>212.17599999999999</v>
      </c>
      <c r="AM13" s="4">
        <v>119.869</v>
      </c>
    </row>
    <row r="14" spans="1:54" ht="14.4" x14ac:dyDescent="0.3">
      <c r="A14" s="54">
        <v>44743</v>
      </c>
      <c r="B14">
        <v>11.72</v>
      </c>
      <c r="C14">
        <v>105.93</v>
      </c>
      <c r="D14">
        <v>40</v>
      </c>
      <c r="E14">
        <v>85.668999999999997</v>
      </c>
      <c r="F14">
        <v>149.30099999999999</v>
      </c>
      <c r="G14">
        <v>63.908000000000001</v>
      </c>
      <c r="H14" s="4">
        <v>92.388999999999996</v>
      </c>
      <c r="I14" s="4">
        <v>126.172</v>
      </c>
      <c r="J14" s="4">
        <v>57.448999999999998</v>
      </c>
      <c r="K14" s="4">
        <v>39.58</v>
      </c>
      <c r="L14" s="4">
        <v>29.370999999999999</v>
      </c>
      <c r="M14" s="4">
        <v>52.131999999999998</v>
      </c>
      <c r="N14" s="4">
        <v>80.908000000000001</v>
      </c>
      <c r="O14" s="4">
        <v>43.445999999999998</v>
      </c>
      <c r="P14" s="4">
        <v>71.331000000000003</v>
      </c>
      <c r="Q14" s="4">
        <v>30.132999999999999</v>
      </c>
      <c r="R14" s="4">
        <v>207.78100000000001</v>
      </c>
      <c r="S14" s="4">
        <v>23.687999999999999</v>
      </c>
      <c r="T14" s="4">
        <v>63.002000000000002</v>
      </c>
      <c r="U14" s="4">
        <v>55.828000000000003</v>
      </c>
      <c r="V14" s="4">
        <v>114.407</v>
      </c>
      <c r="W14" s="4">
        <v>15.499000000000001</v>
      </c>
      <c r="X14" s="4">
        <v>31.771000000000001</v>
      </c>
      <c r="Y14" s="4">
        <v>12.202999999999999</v>
      </c>
      <c r="Z14" s="4">
        <v>21.28</v>
      </c>
      <c r="AA14" s="4">
        <v>27.658999999999999</v>
      </c>
      <c r="AB14" s="4">
        <v>86.784999999999997</v>
      </c>
      <c r="AC14" s="4">
        <v>34.935000000000002</v>
      </c>
      <c r="AD14" s="4">
        <v>30.143000000000001</v>
      </c>
      <c r="AE14" s="4">
        <v>63.414000000000001</v>
      </c>
      <c r="AF14" s="4">
        <v>33.555999999999997</v>
      </c>
      <c r="AG14" s="4">
        <v>38.695</v>
      </c>
      <c r="AH14">
        <v>42.521000000000001</v>
      </c>
      <c r="AI14" s="4">
        <v>26.675000000000001</v>
      </c>
      <c r="AJ14" s="4">
        <v>25.67</v>
      </c>
      <c r="AK14" s="4">
        <v>27.552</v>
      </c>
      <c r="AL14" s="4">
        <v>35.179000000000002</v>
      </c>
      <c r="AM14" s="4">
        <v>40</v>
      </c>
    </row>
    <row r="15" spans="1:54" ht="14.4" x14ac:dyDescent="0.3">
      <c r="A15" s="54">
        <v>44774</v>
      </c>
      <c r="B15">
        <v>10.36</v>
      </c>
      <c r="C15">
        <v>61.19</v>
      </c>
      <c r="D15">
        <v>34</v>
      </c>
      <c r="E15">
        <v>57.911000000000001</v>
      </c>
      <c r="F15">
        <v>45.933999999999997</v>
      </c>
      <c r="G15">
        <v>54.234000000000002</v>
      </c>
      <c r="H15" s="4">
        <v>41.622999999999998</v>
      </c>
      <c r="I15" s="4">
        <v>31.56</v>
      </c>
      <c r="J15" s="4">
        <v>35.003999999999998</v>
      </c>
      <c r="K15" s="4">
        <v>45.649000000000001</v>
      </c>
      <c r="L15" s="4">
        <v>29.762</v>
      </c>
      <c r="M15" s="4">
        <v>34.402000000000001</v>
      </c>
      <c r="N15" s="4">
        <v>40.344000000000001</v>
      </c>
      <c r="O15" s="4">
        <v>50.63</v>
      </c>
      <c r="P15" s="4">
        <v>67.741</v>
      </c>
      <c r="Q15" s="4">
        <v>25.588000000000001</v>
      </c>
      <c r="R15" s="4">
        <v>62.198999999999998</v>
      </c>
      <c r="S15" s="4">
        <v>16.126999999999999</v>
      </c>
      <c r="T15" s="4">
        <v>54.244</v>
      </c>
      <c r="U15" s="4">
        <v>30.588999999999999</v>
      </c>
      <c r="V15" s="4">
        <v>97.334000000000003</v>
      </c>
      <c r="W15" s="4">
        <v>15.492000000000001</v>
      </c>
      <c r="X15" s="4">
        <v>37.755000000000003</v>
      </c>
      <c r="Y15" s="4">
        <v>10.955</v>
      </c>
      <c r="Z15" s="4">
        <v>18.122</v>
      </c>
      <c r="AA15" s="4">
        <v>18.803999999999998</v>
      </c>
      <c r="AB15" s="4">
        <v>33.561</v>
      </c>
      <c r="AC15" s="4">
        <v>39.033000000000001</v>
      </c>
      <c r="AD15" s="4">
        <v>36.244999999999997</v>
      </c>
      <c r="AE15" s="4">
        <v>35.439</v>
      </c>
      <c r="AF15" s="4">
        <v>17.814</v>
      </c>
      <c r="AG15" s="4">
        <v>34</v>
      </c>
      <c r="AH15">
        <v>23.870999999999999</v>
      </c>
      <c r="AI15" s="4">
        <v>15.116</v>
      </c>
      <c r="AJ15" s="4">
        <v>25.036999999999999</v>
      </c>
      <c r="AK15" s="4">
        <v>20.277999999999999</v>
      </c>
      <c r="AL15" s="4">
        <v>19.635000000000002</v>
      </c>
      <c r="AM15" s="4">
        <v>26.431000000000001</v>
      </c>
    </row>
    <row r="16" spans="1:54" ht="14.4" x14ac:dyDescent="0.3">
      <c r="A16" s="54">
        <v>44805</v>
      </c>
      <c r="B16">
        <v>13.95</v>
      </c>
      <c r="C16">
        <v>70.739999999999995</v>
      </c>
      <c r="D16">
        <v>32</v>
      </c>
      <c r="E16">
        <v>71.649000000000001</v>
      </c>
      <c r="F16">
        <v>21.411999999999999</v>
      </c>
      <c r="G16">
        <v>39.167000000000002</v>
      </c>
      <c r="H16" s="4">
        <v>68.073999999999998</v>
      </c>
      <c r="I16" s="4">
        <v>48.277000000000001</v>
      </c>
      <c r="J16" s="4">
        <v>21.713999999999999</v>
      </c>
      <c r="K16" s="4">
        <v>30.067</v>
      </c>
      <c r="L16" s="4">
        <v>25.192</v>
      </c>
      <c r="M16" s="4">
        <v>29.538</v>
      </c>
      <c r="N16" s="4">
        <v>60.728000000000002</v>
      </c>
      <c r="O16" s="4">
        <v>38.137</v>
      </c>
      <c r="P16" s="4">
        <v>66.900000000000006</v>
      </c>
      <c r="Q16" s="4">
        <v>39.045999999999999</v>
      </c>
      <c r="R16" s="4">
        <v>37.229999999999997</v>
      </c>
      <c r="S16" s="4">
        <v>22.670999999999999</v>
      </c>
      <c r="T16" s="4">
        <v>81.989000000000004</v>
      </c>
      <c r="U16" s="4">
        <v>20.518000000000001</v>
      </c>
      <c r="V16" s="4">
        <v>65.085999999999999</v>
      </c>
      <c r="W16" s="4">
        <v>14.041</v>
      </c>
      <c r="X16" s="4">
        <v>19.384</v>
      </c>
      <c r="Y16" s="4">
        <v>18.149000000000001</v>
      </c>
      <c r="Z16" s="4">
        <v>39.051000000000002</v>
      </c>
      <c r="AA16" s="4">
        <v>38.832000000000001</v>
      </c>
      <c r="AB16" s="4">
        <v>30.126999999999999</v>
      </c>
      <c r="AC16" s="4">
        <v>34.966000000000001</v>
      </c>
      <c r="AD16" s="4">
        <v>32</v>
      </c>
      <c r="AE16" s="4">
        <v>37.152000000000001</v>
      </c>
      <c r="AF16" s="4">
        <v>18.792000000000002</v>
      </c>
      <c r="AG16" s="4">
        <v>35.409999999999997</v>
      </c>
      <c r="AH16">
        <v>21.63</v>
      </c>
      <c r="AI16" s="4">
        <v>16.683</v>
      </c>
      <c r="AJ16" s="4">
        <v>67.980999999999995</v>
      </c>
      <c r="AK16" s="4">
        <v>22.141999999999999</v>
      </c>
      <c r="AL16" s="4">
        <v>18.945</v>
      </c>
      <c r="AM16" s="4">
        <v>23.271000000000001</v>
      </c>
    </row>
    <row r="17" spans="1:39" ht="14.4" x14ac:dyDescent="0.3">
      <c r="A17" s="54">
        <v>44835</v>
      </c>
      <c r="B17">
        <v>20.91</v>
      </c>
      <c r="C17">
        <v>67.8</v>
      </c>
      <c r="D17">
        <v>36.96</v>
      </c>
      <c r="E17">
        <v>46.8</v>
      </c>
      <c r="F17">
        <v>50.616</v>
      </c>
      <c r="G17">
        <v>66.251000000000005</v>
      </c>
      <c r="H17" s="4">
        <v>108.473</v>
      </c>
      <c r="I17" s="4">
        <v>85.561000000000007</v>
      </c>
      <c r="J17" s="4">
        <v>21.555</v>
      </c>
      <c r="K17" s="4">
        <v>30.97</v>
      </c>
      <c r="L17" s="4">
        <v>35.155999999999999</v>
      </c>
      <c r="M17" s="4">
        <v>48.33</v>
      </c>
      <c r="N17" s="4">
        <v>22.745000000000001</v>
      </c>
      <c r="O17" s="4">
        <v>22.773</v>
      </c>
      <c r="P17" s="4">
        <v>33.15</v>
      </c>
      <c r="Q17" s="4">
        <v>29.617999999999999</v>
      </c>
      <c r="R17" s="4">
        <v>35.619999999999997</v>
      </c>
      <c r="S17" s="4">
        <v>25.792000000000002</v>
      </c>
      <c r="T17" s="4">
        <v>80.144999999999996</v>
      </c>
      <c r="U17" s="4">
        <v>44.350999999999999</v>
      </c>
      <c r="V17" s="4">
        <v>25.849</v>
      </c>
      <c r="W17" s="4">
        <v>28.452999999999999</v>
      </c>
      <c r="X17" s="4">
        <v>19.353999999999999</v>
      </c>
      <c r="Y17" s="4">
        <v>20.382000000000001</v>
      </c>
      <c r="Z17" s="4">
        <v>20.138000000000002</v>
      </c>
      <c r="AA17" s="4">
        <v>44.103999999999999</v>
      </c>
      <c r="AB17" s="4">
        <v>75.286000000000001</v>
      </c>
      <c r="AC17" s="4">
        <v>119.764</v>
      </c>
      <c r="AD17" s="4">
        <v>38.265999999999998</v>
      </c>
      <c r="AE17" s="4">
        <v>30.276</v>
      </c>
      <c r="AF17" s="4">
        <v>22.919</v>
      </c>
      <c r="AG17" s="4">
        <v>31.495000000000001</v>
      </c>
      <c r="AH17">
        <v>53.942999999999998</v>
      </c>
      <c r="AI17" s="4">
        <v>14.994999999999999</v>
      </c>
      <c r="AJ17" s="4">
        <v>42.430999999999997</v>
      </c>
      <c r="AK17" s="4">
        <v>43.62</v>
      </c>
      <c r="AL17" s="4">
        <v>17.690000000000001</v>
      </c>
      <c r="AM17" s="4">
        <v>63.305999999999997</v>
      </c>
    </row>
    <row r="18" spans="1:39" ht="14.4" x14ac:dyDescent="0.3">
      <c r="A18" s="54">
        <v>44866</v>
      </c>
      <c r="B18">
        <v>23.41</v>
      </c>
      <c r="C18">
        <v>37.549999999999997</v>
      </c>
      <c r="D18">
        <v>26.04</v>
      </c>
      <c r="E18">
        <v>38.121000000000002</v>
      </c>
      <c r="F18">
        <v>28.702000000000002</v>
      </c>
      <c r="G18">
        <v>38.804000000000002</v>
      </c>
      <c r="H18" s="4">
        <v>52.667000000000002</v>
      </c>
      <c r="I18" s="4">
        <v>69.962000000000003</v>
      </c>
      <c r="J18" s="4">
        <v>45.573999999999998</v>
      </c>
      <c r="K18" s="4">
        <v>26.713000000000001</v>
      </c>
      <c r="L18" s="4">
        <v>21.03</v>
      </c>
      <c r="M18" s="4">
        <v>39.414999999999999</v>
      </c>
      <c r="N18" s="4">
        <v>36.381999999999998</v>
      </c>
      <c r="O18" s="4">
        <v>25.896000000000001</v>
      </c>
      <c r="P18" s="4">
        <v>31.776</v>
      </c>
      <c r="Q18" s="4">
        <v>39.46</v>
      </c>
      <c r="R18" s="4">
        <v>27.388999999999999</v>
      </c>
      <c r="S18" s="4">
        <v>25.661999999999999</v>
      </c>
      <c r="T18" s="4">
        <v>42.347999999999999</v>
      </c>
      <c r="U18" s="4">
        <v>57.368000000000002</v>
      </c>
      <c r="V18" s="4">
        <v>22.442</v>
      </c>
      <c r="W18" s="4">
        <v>24.158999999999999</v>
      </c>
      <c r="X18" s="4">
        <v>20.747</v>
      </c>
      <c r="Y18" s="4">
        <v>22.103999999999999</v>
      </c>
      <c r="Z18" s="4">
        <v>24.253</v>
      </c>
      <c r="AA18" s="4">
        <v>41.521000000000001</v>
      </c>
      <c r="AB18" s="4">
        <v>39.097999999999999</v>
      </c>
      <c r="AC18" s="4">
        <v>44.360999999999997</v>
      </c>
      <c r="AD18" s="4">
        <v>20.882000000000001</v>
      </c>
      <c r="AE18" s="4">
        <v>31.033999999999999</v>
      </c>
      <c r="AF18" s="4">
        <v>20.972999999999999</v>
      </c>
      <c r="AG18" s="4">
        <v>24.669</v>
      </c>
      <c r="AH18">
        <v>29.760999999999999</v>
      </c>
      <c r="AI18" s="4">
        <v>14.878</v>
      </c>
      <c r="AJ18" s="4">
        <v>28.274999999999999</v>
      </c>
      <c r="AK18" s="4">
        <v>24.484999999999999</v>
      </c>
      <c r="AL18" s="4">
        <v>20.75</v>
      </c>
      <c r="AM18" s="4">
        <v>31.234999999999999</v>
      </c>
    </row>
    <row r="19" spans="1:39" ht="14.4" x14ac:dyDescent="0.3">
      <c r="A19" s="54">
        <v>44896</v>
      </c>
      <c r="B19">
        <v>21.8</v>
      </c>
      <c r="C19">
        <v>28.7</v>
      </c>
      <c r="D19">
        <v>25.1</v>
      </c>
      <c r="E19">
        <v>29.161999999999999</v>
      </c>
      <c r="F19">
        <v>24.13</v>
      </c>
      <c r="G19">
        <v>39.875</v>
      </c>
      <c r="H19" s="4">
        <v>34.899000000000001</v>
      </c>
      <c r="I19" s="4">
        <v>37.545999999999999</v>
      </c>
      <c r="J19" s="4">
        <v>25.556999999999999</v>
      </c>
      <c r="K19" s="4">
        <v>19.945</v>
      </c>
      <c r="L19" s="4">
        <v>17.279</v>
      </c>
      <c r="M19" s="4">
        <v>23.332000000000001</v>
      </c>
      <c r="N19" s="4">
        <v>23.997</v>
      </c>
      <c r="O19" s="4">
        <v>21.776</v>
      </c>
      <c r="P19" s="4">
        <v>27.814</v>
      </c>
      <c r="Q19" s="4">
        <v>26.571999999999999</v>
      </c>
      <c r="R19" s="4">
        <v>24.827000000000002</v>
      </c>
      <c r="S19" s="4">
        <v>24.387</v>
      </c>
      <c r="T19" s="4">
        <v>29.574000000000002</v>
      </c>
      <c r="U19" s="4">
        <v>37.345999999999997</v>
      </c>
      <c r="V19" s="4">
        <v>20.763999999999999</v>
      </c>
      <c r="W19" s="4">
        <v>15.5</v>
      </c>
      <c r="X19" s="4">
        <v>20.399000000000001</v>
      </c>
      <c r="Y19" s="4">
        <v>11.991</v>
      </c>
      <c r="Z19" s="4">
        <v>22.55</v>
      </c>
      <c r="AA19" s="4">
        <v>25.271000000000001</v>
      </c>
      <c r="AB19" s="4">
        <v>27.207999999999998</v>
      </c>
      <c r="AC19" s="4">
        <v>23.901</v>
      </c>
      <c r="AD19" s="4">
        <v>44.527999999999999</v>
      </c>
      <c r="AE19" s="4">
        <v>26.385999999999999</v>
      </c>
      <c r="AF19" s="4">
        <v>16.786999999999999</v>
      </c>
      <c r="AG19" s="4">
        <v>27.692</v>
      </c>
      <c r="AH19">
        <v>21.344000000000001</v>
      </c>
      <c r="AI19" s="4">
        <v>14.316000000000001</v>
      </c>
      <c r="AJ19" s="4">
        <v>19.831</v>
      </c>
      <c r="AK19" s="4">
        <v>20.149000000000001</v>
      </c>
      <c r="AL19" s="4">
        <v>20.7</v>
      </c>
      <c r="AM19" s="4">
        <v>18.059000000000001</v>
      </c>
    </row>
    <row r="20" spans="1:39" ht="14.4" x14ac:dyDescent="0.3">
      <c r="A20" s="54">
        <v>44927</v>
      </c>
      <c r="B20">
        <v>19.7</v>
      </c>
      <c r="C20">
        <v>23.7</v>
      </c>
      <c r="D20">
        <v>21.5</v>
      </c>
      <c r="E20">
        <v>25.609000000000002</v>
      </c>
      <c r="F20">
        <v>20.189</v>
      </c>
      <c r="G20">
        <v>39.712000000000003</v>
      </c>
      <c r="H20" s="4">
        <v>31.556999999999999</v>
      </c>
      <c r="I20" s="4">
        <v>27.602</v>
      </c>
      <c r="J20" s="4">
        <v>19.434999999999999</v>
      </c>
      <c r="K20" s="4">
        <v>17.298999999999999</v>
      </c>
      <c r="L20" s="4">
        <v>15.856</v>
      </c>
      <c r="M20" s="4">
        <v>17.216999999999999</v>
      </c>
      <c r="N20" s="4">
        <v>19.04</v>
      </c>
      <c r="O20" s="4">
        <v>25.617000000000001</v>
      </c>
      <c r="P20" s="4">
        <v>24.210999999999999</v>
      </c>
      <c r="Q20" s="4">
        <v>20.670999999999999</v>
      </c>
      <c r="R20" s="4">
        <v>22.923999999999999</v>
      </c>
      <c r="S20" s="4">
        <v>19.376999999999999</v>
      </c>
      <c r="T20" s="4">
        <v>26.774999999999999</v>
      </c>
      <c r="U20" s="4">
        <v>23.012</v>
      </c>
      <c r="V20" s="4">
        <v>21.736000000000001</v>
      </c>
      <c r="W20" s="4">
        <v>14.428000000000001</v>
      </c>
      <c r="X20" s="4">
        <v>18.373999999999999</v>
      </c>
      <c r="Y20" s="4">
        <v>10.090999999999999</v>
      </c>
      <c r="Z20" s="4">
        <v>18.25</v>
      </c>
      <c r="AA20" s="4">
        <v>53.396000000000001</v>
      </c>
      <c r="AB20" s="4">
        <v>23.84</v>
      </c>
      <c r="AC20" s="4">
        <v>19.943000000000001</v>
      </c>
      <c r="AD20" s="4">
        <v>30.282</v>
      </c>
      <c r="AE20" s="4">
        <v>24.873000000000001</v>
      </c>
      <c r="AF20" s="4">
        <v>15.933</v>
      </c>
      <c r="AG20" s="4">
        <v>20.943000000000001</v>
      </c>
      <c r="AH20">
        <v>21.37</v>
      </c>
      <c r="AI20" s="4">
        <v>18.739999999999998</v>
      </c>
      <c r="AJ20" s="4">
        <v>16.184000000000001</v>
      </c>
      <c r="AK20" s="4">
        <v>19.760999999999999</v>
      </c>
      <c r="AL20" s="4">
        <v>17.414000000000001</v>
      </c>
      <c r="AM20" s="4">
        <v>15.089</v>
      </c>
    </row>
    <row r="21" spans="1:39" ht="14.4" x14ac:dyDescent="0.3">
      <c r="A21" s="54">
        <v>44958</v>
      </c>
      <c r="B21">
        <v>25.7</v>
      </c>
      <c r="C21">
        <v>34.299999999999997</v>
      </c>
      <c r="D21">
        <v>29.9</v>
      </c>
      <c r="E21">
        <v>27.314</v>
      </c>
      <c r="F21">
        <v>21.829000000000001</v>
      </c>
      <c r="G21">
        <v>37.109000000000002</v>
      </c>
      <c r="H21" s="4">
        <v>60.680999999999997</v>
      </c>
      <c r="I21" s="4">
        <v>44.283999999999999</v>
      </c>
      <c r="J21" s="4">
        <v>20.777000000000001</v>
      </c>
      <c r="K21" s="4">
        <v>20.984000000000002</v>
      </c>
      <c r="L21" s="4">
        <v>14.946</v>
      </c>
      <c r="M21" s="4">
        <v>23.792000000000002</v>
      </c>
      <c r="N21" s="4">
        <v>28.026</v>
      </c>
      <c r="O21" s="4">
        <v>30.826000000000001</v>
      </c>
      <c r="P21" s="4">
        <v>28.867999999999999</v>
      </c>
      <c r="Q21" s="4">
        <v>44.881999999999998</v>
      </c>
      <c r="R21" s="4">
        <v>32.628</v>
      </c>
      <c r="S21" s="4">
        <v>21.527000000000001</v>
      </c>
      <c r="T21" s="4">
        <v>27.138999999999999</v>
      </c>
      <c r="U21" s="4">
        <v>27.113</v>
      </c>
      <c r="V21" s="4">
        <v>20.867999999999999</v>
      </c>
      <c r="W21" s="4">
        <v>17.658000000000001</v>
      </c>
      <c r="X21" s="4">
        <v>16.423999999999999</v>
      </c>
      <c r="Y21" s="4">
        <v>13.352</v>
      </c>
      <c r="Z21" s="4">
        <v>19.977</v>
      </c>
      <c r="AA21" s="4">
        <v>83.561000000000007</v>
      </c>
      <c r="AB21" s="4">
        <v>20.765000000000001</v>
      </c>
      <c r="AC21" s="4">
        <v>37.613</v>
      </c>
      <c r="AD21" s="4">
        <v>22.603999999999999</v>
      </c>
      <c r="AE21" s="4">
        <v>34.085000000000001</v>
      </c>
      <c r="AF21" s="4">
        <v>13.885999999999999</v>
      </c>
      <c r="AG21" s="4">
        <v>24.370999999999999</v>
      </c>
      <c r="AH21">
        <v>22.63</v>
      </c>
      <c r="AI21" s="4">
        <v>18.306999999999999</v>
      </c>
      <c r="AJ21" s="4">
        <v>22.376000000000001</v>
      </c>
      <c r="AK21" s="4">
        <v>30.72</v>
      </c>
      <c r="AL21" s="4">
        <v>14.372</v>
      </c>
      <c r="AM21" s="4">
        <v>15.252000000000001</v>
      </c>
    </row>
    <row r="22" spans="1:39" ht="14.4" x14ac:dyDescent="0.3">
      <c r="A22" s="54">
        <v>44986</v>
      </c>
      <c r="B22">
        <v>74.900000000000006</v>
      </c>
      <c r="C22">
        <v>110.5</v>
      </c>
      <c r="D22">
        <v>96</v>
      </c>
      <c r="E22">
        <v>75.207999999999998</v>
      </c>
      <c r="F22">
        <v>71.674000000000007</v>
      </c>
      <c r="G22">
        <v>184.21899999999999</v>
      </c>
      <c r="H22" s="4">
        <v>141.33000000000001</v>
      </c>
      <c r="I22" s="4">
        <v>115.693</v>
      </c>
      <c r="J22" s="4">
        <v>56.122999999999998</v>
      </c>
      <c r="K22" s="4">
        <v>87.287999999999997</v>
      </c>
      <c r="L22" s="4">
        <v>39.231999999999999</v>
      </c>
      <c r="M22" s="4">
        <v>61.146000000000001</v>
      </c>
      <c r="N22" s="4">
        <v>86.424000000000007</v>
      </c>
      <c r="O22" s="4">
        <v>160.857</v>
      </c>
      <c r="P22" s="4">
        <v>73.311000000000007</v>
      </c>
      <c r="Q22" s="4">
        <v>204.786</v>
      </c>
      <c r="R22" s="4">
        <v>43.491999999999997</v>
      </c>
      <c r="S22" s="4">
        <v>138.95400000000001</v>
      </c>
      <c r="T22" s="4">
        <v>71.522999999999996</v>
      </c>
      <c r="U22" s="4">
        <v>52.148000000000003</v>
      </c>
      <c r="V22" s="4">
        <v>42.658000000000001</v>
      </c>
      <c r="W22" s="4">
        <v>64.262</v>
      </c>
      <c r="X22" s="4">
        <v>25.916</v>
      </c>
      <c r="Y22" s="4">
        <v>39.317999999999998</v>
      </c>
      <c r="Z22" s="4">
        <v>94.536000000000001</v>
      </c>
      <c r="AA22" s="4">
        <v>141.08699999999999</v>
      </c>
      <c r="AB22" s="4">
        <v>41.09</v>
      </c>
      <c r="AC22" s="4">
        <v>125.72</v>
      </c>
      <c r="AD22" s="4">
        <v>100.935</v>
      </c>
      <c r="AE22" s="4">
        <v>73.682000000000002</v>
      </c>
      <c r="AF22" s="4">
        <v>49.281999999999996</v>
      </c>
      <c r="AG22" s="4">
        <v>55.348999999999997</v>
      </c>
      <c r="AH22">
        <v>63.707999999999998</v>
      </c>
      <c r="AI22" s="4">
        <v>34.935000000000002</v>
      </c>
      <c r="AJ22" s="4">
        <v>55.119</v>
      </c>
      <c r="AK22" s="4">
        <v>62.383000000000003</v>
      </c>
      <c r="AL22" s="4">
        <v>29.266999999999999</v>
      </c>
      <c r="AM22" s="4">
        <v>71.308999999999997</v>
      </c>
    </row>
    <row r="23" spans="1:39" ht="14.4" x14ac:dyDescent="0.3">
      <c r="A23" s="54">
        <v>45017</v>
      </c>
      <c r="B23">
        <v>112.3</v>
      </c>
      <c r="C23">
        <v>201.5</v>
      </c>
      <c r="D23">
        <v>152.4</v>
      </c>
      <c r="E23">
        <v>134.60599999999999</v>
      </c>
      <c r="F23">
        <v>133.37899999999999</v>
      </c>
      <c r="G23">
        <v>289.50599999999997</v>
      </c>
      <c r="H23" s="4">
        <v>309.60199999999998</v>
      </c>
      <c r="I23" s="4">
        <v>231.327</v>
      </c>
      <c r="J23" s="4">
        <v>92.376999999999995</v>
      </c>
      <c r="K23" s="4">
        <v>204.94300000000001</v>
      </c>
      <c r="L23" s="4">
        <v>112.958</v>
      </c>
      <c r="M23" s="4">
        <v>115.732</v>
      </c>
      <c r="N23" s="4">
        <v>222.21100000000001</v>
      </c>
      <c r="O23" s="4">
        <v>281.69799999999998</v>
      </c>
      <c r="P23" s="4">
        <v>170.874</v>
      </c>
      <c r="Q23" s="4">
        <v>174.613</v>
      </c>
      <c r="R23" s="4">
        <v>76.850999999999999</v>
      </c>
      <c r="S23" s="4">
        <v>188.03200000000001</v>
      </c>
      <c r="T23" s="4">
        <v>132.464</v>
      </c>
      <c r="U23" s="4">
        <v>105.905</v>
      </c>
      <c r="V23" s="4">
        <v>115.36499999999999</v>
      </c>
      <c r="W23" s="4">
        <v>168.042</v>
      </c>
      <c r="X23" s="4">
        <v>44.6</v>
      </c>
      <c r="Y23" s="4">
        <v>53</v>
      </c>
      <c r="Z23" s="4">
        <v>193.23400000000001</v>
      </c>
      <c r="AA23" s="4">
        <v>258.52300000000002</v>
      </c>
      <c r="AB23" s="4">
        <v>138.72800000000001</v>
      </c>
      <c r="AC23" s="4">
        <v>133.79</v>
      </c>
      <c r="AD23" s="4">
        <v>263.495</v>
      </c>
      <c r="AE23" s="4">
        <v>114.36</v>
      </c>
      <c r="AF23" s="4">
        <v>182.59299999999999</v>
      </c>
      <c r="AG23" s="4">
        <v>117.968</v>
      </c>
      <c r="AH23">
        <v>140.27600000000001</v>
      </c>
      <c r="AI23" s="4">
        <v>49.311</v>
      </c>
      <c r="AJ23" s="4">
        <v>101.223</v>
      </c>
      <c r="AK23" s="4">
        <v>56.738999999999997</v>
      </c>
      <c r="AL23" s="4">
        <v>63.052999999999997</v>
      </c>
      <c r="AM23" s="4">
        <v>111.295</v>
      </c>
    </row>
    <row r="24" spans="1:39" ht="14.4" x14ac:dyDescent="0.3">
      <c r="A24" s="54">
        <v>45047</v>
      </c>
      <c r="B24">
        <v>202.4</v>
      </c>
      <c r="C24">
        <v>327.3</v>
      </c>
      <c r="D24">
        <v>266.39999999999998</v>
      </c>
      <c r="E24">
        <v>275.15499999999997</v>
      </c>
      <c r="F24">
        <v>370.59199999999998</v>
      </c>
      <c r="G24">
        <v>476.51600000000002</v>
      </c>
      <c r="H24" s="4">
        <v>321.45100000000002</v>
      </c>
      <c r="I24" s="4">
        <v>356.70400000000001</v>
      </c>
      <c r="J24" s="4">
        <v>139.476</v>
      </c>
      <c r="K24" s="4">
        <v>226.666</v>
      </c>
      <c r="L24" s="4">
        <v>201.66300000000001</v>
      </c>
      <c r="M24" s="4">
        <v>219.49700000000001</v>
      </c>
      <c r="N24" s="4">
        <v>308.79399999999998</v>
      </c>
      <c r="O24" s="4">
        <v>427.89100000000002</v>
      </c>
      <c r="P24" s="4">
        <v>290.14400000000001</v>
      </c>
      <c r="Q24" s="4">
        <v>317.73399999999998</v>
      </c>
      <c r="R24" s="4">
        <v>182.19</v>
      </c>
      <c r="S24" s="4">
        <v>374.72899999999998</v>
      </c>
      <c r="T24" s="4">
        <v>274.06200000000001</v>
      </c>
      <c r="U24" s="4">
        <v>265.5</v>
      </c>
      <c r="V24" s="4">
        <v>165.74700000000001</v>
      </c>
      <c r="W24" s="4">
        <v>414.69099999999997</v>
      </c>
      <c r="X24" s="4">
        <v>51.152000000000001</v>
      </c>
      <c r="Y24" s="4">
        <v>136.85</v>
      </c>
      <c r="Z24" s="4">
        <v>275.61700000000002</v>
      </c>
      <c r="AA24" s="4">
        <v>486.23599999999999</v>
      </c>
      <c r="AB24" s="4">
        <v>206.017</v>
      </c>
      <c r="AC24" s="4">
        <v>271.54599999999999</v>
      </c>
      <c r="AD24" s="4">
        <v>346.92599999999999</v>
      </c>
      <c r="AE24" s="4">
        <v>351.90199999999999</v>
      </c>
      <c r="AF24" s="4">
        <v>178.142</v>
      </c>
      <c r="AG24" s="4">
        <v>174.608</v>
      </c>
      <c r="AH24">
        <v>187.535</v>
      </c>
      <c r="AI24" s="4">
        <v>88.908000000000001</v>
      </c>
      <c r="AJ24" s="4">
        <v>174.00399999999999</v>
      </c>
      <c r="AK24" s="4">
        <v>155.273</v>
      </c>
      <c r="AL24" s="4">
        <v>133.18700000000001</v>
      </c>
      <c r="AM24" s="4">
        <v>263.67899999999997</v>
      </c>
    </row>
    <row r="25" spans="1:39" ht="14.4" x14ac:dyDescent="0.3">
      <c r="A25" s="54">
        <v>45078</v>
      </c>
      <c r="B25">
        <v>130.1</v>
      </c>
      <c r="C25">
        <v>292.89999999999998</v>
      </c>
      <c r="D25">
        <v>212.4</v>
      </c>
      <c r="E25">
        <v>399.86200000000002</v>
      </c>
      <c r="F25">
        <v>317.82499999999999</v>
      </c>
      <c r="G25">
        <v>488.267</v>
      </c>
      <c r="H25" s="4">
        <v>417.49700000000001</v>
      </c>
      <c r="I25" s="4">
        <v>319.09800000000001</v>
      </c>
      <c r="J25" s="4">
        <v>199.839</v>
      </c>
      <c r="K25" s="4">
        <v>143.07400000000001</v>
      </c>
      <c r="L25" s="4">
        <v>177.75</v>
      </c>
      <c r="M25" s="4">
        <v>314.31200000000001</v>
      </c>
      <c r="N25" s="4">
        <v>157.93799999999999</v>
      </c>
      <c r="O25" s="4">
        <v>384.65</v>
      </c>
      <c r="P25" s="4">
        <v>202.589</v>
      </c>
      <c r="Q25" s="4">
        <v>433.04</v>
      </c>
      <c r="R25" s="4">
        <v>61.210999999999999</v>
      </c>
      <c r="S25" s="4">
        <v>386.74900000000002</v>
      </c>
      <c r="T25" s="4">
        <v>192.56399999999999</v>
      </c>
      <c r="U25" s="4">
        <v>318.51299999999998</v>
      </c>
      <c r="V25" s="4">
        <v>56.64</v>
      </c>
      <c r="W25" s="4">
        <v>186.666</v>
      </c>
      <c r="X25" s="4">
        <v>24.7</v>
      </c>
      <c r="Y25" s="4">
        <v>101.16800000000001</v>
      </c>
      <c r="Z25" s="4">
        <v>122.81699999999999</v>
      </c>
      <c r="AA25" s="4">
        <v>407.76</v>
      </c>
      <c r="AB25" s="4">
        <v>70.427999999999997</v>
      </c>
      <c r="AC25" s="4">
        <v>148.31</v>
      </c>
      <c r="AD25" s="4">
        <v>347.012</v>
      </c>
      <c r="AE25" s="4">
        <v>166.06899999999999</v>
      </c>
      <c r="AF25" s="4">
        <v>210.68899999999999</v>
      </c>
      <c r="AG25" s="4">
        <v>245.52500000000001</v>
      </c>
      <c r="AH25">
        <v>70.512</v>
      </c>
      <c r="AI25" s="4">
        <v>79.623999999999995</v>
      </c>
      <c r="AJ25" s="4">
        <v>174.21199999999999</v>
      </c>
      <c r="AK25" s="4">
        <v>210.49700000000001</v>
      </c>
      <c r="AL25" s="4">
        <v>120.23099999999999</v>
      </c>
      <c r="AM25" s="4">
        <v>277.86399999999998</v>
      </c>
    </row>
    <row r="26" spans="1:39" ht="14.4" x14ac:dyDescent="0.3">
      <c r="A26" s="54">
        <v>45108</v>
      </c>
      <c r="B26">
        <v>18.899999999999999</v>
      </c>
      <c r="C26">
        <v>87.6</v>
      </c>
      <c r="D26">
        <v>48.3</v>
      </c>
      <c r="E26">
        <v>187.65700000000001</v>
      </c>
      <c r="F26">
        <v>80.754000000000005</v>
      </c>
      <c r="G26">
        <v>116.97799999999999</v>
      </c>
      <c r="H26" s="4">
        <v>157.43299999999999</v>
      </c>
      <c r="I26" s="4">
        <v>72.512</v>
      </c>
      <c r="J26" s="4">
        <v>51.207000000000001</v>
      </c>
      <c r="K26" s="4">
        <v>37.143999999999998</v>
      </c>
      <c r="L26" s="4">
        <v>64.512</v>
      </c>
      <c r="M26" s="4">
        <v>100.28100000000001</v>
      </c>
      <c r="N26" s="4">
        <v>54.470999999999997</v>
      </c>
      <c r="O26" s="4">
        <v>96.296999999999997</v>
      </c>
      <c r="P26" s="4">
        <v>40.604999999999997</v>
      </c>
      <c r="Q26" s="4">
        <v>254.66499999999999</v>
      </c>
      <c r="R26" s="4">
        <v>33.305999999999997</v>
      </c>
      <c r="S26" s="4">
        <v>77.774000000000001</v>
      </c>
      <c r="T26" s="4">
        <v>71.613</v>
      </c>
      <c r="U26" s="4">
        <v>142.227</v>
      </c>
      <c r="V26" s="4">
        <v>21.04</v>
      </c>
      <c r="W26" s="4">
        <v>39.362000000000002</v>
      </c>
      <c r="X26" s="4">
        <v>17.425999999999998</v>
      </c>
      <c r="Y26" s="4">
        <v>24.052</v>
      </c>
      <c r="Z26" s="4">
        <v>34.043999999999997</v>
      </c>
      <c r="AA26" s="4">
        <v>112.79300000000001</v>
      </c>
      <c r="AB26" s="4">
        <v>46.923999999999999</v>
      </c>
      <c r="AC26" s="4">
        <v>37.776000000000003</v>
      </c>
      <c r="AD26" s="4">
        <v>78.317999999999998</v>
      </c>
      <c r="AE26" s="4">
        <v>46.427999999999997</v>
      </c>
      <c r="AF26" s="4">
        <v>47.8</v>
      </c>
      <c r="AG26" s="4">
        <v>54.575000000000003</v>
      </c>
      <c r="AH26">
        <v>33.082999999999998</v>
      </c>
      <c r="AI26" s="4">
        <v>31.388000000000002</v>
      </c>
      <c r="AJ26" s="4">
        <v>33.651000000000003</v>
      </c>
      <c r="AK26" s="4">
        <v>43.204999999999998</v>
      </c>
      <c r="AL26" s="4">
        <v>49.381</v>
      </c>
      <c r="AM26" s="4">
        <v>110.813</v>
      </c>
    </row>
    <row r="27" spans="1:39" ht="14.4" x14ac:dyDescent="0.3">
      <c r="A27" s="54">
        <v>45139</v>
      </c>
      <c r="B27">
        <v>16.7</v>
      </c>
      <c r="C27">
        <v>50.6</v>
      </c>
      <c r="D27">
        <v>29.7</v>
      </c>
      <c r="E27">
        <v>59.271000000000001</v>
      </c>
      <c r="F27">
        <v>69.399000000000001</v>
      </c>
      <c r="G27">
        <v>55.658999999999999</v>
      </c>
      <c r="H27" s="4">
        <v>40.921999999999997</v>
      </c>
      <c r="I27" s="4">
        <v>44.832999999999998</v>
      </c>
      <c r="J27" s="4">
        <v>59.442</v>
      </c>
      <c r="K27" s="4">
        <v>37.896999999999998</v>
      </c>
      <c r="L27" s="4">
        <v>42.957000000000001</v>
      </c>
      <c r="M27" s="4">
        <v>50.33</v>
      </c>
      <c r="N27" s="4">
        <v>63.905999999999999</v>
      </c>
      <c r="O27" s="4">
        <v>75.548000000000002</v>
      </c>
      <c r="P27" s="4">
        <v>35.588000000000001</v>
      </c>
      <c r="Q27" s="4">
        <v>76.971000000000004</v>
      </c>
      <c r="R27" s="4">
        <v>23.632999999999999</v>
      </c>
      <c r="S27" s="4">
        <v>69.373999999999995</v>
      </c>
      <c r="T27" s="4">
        <v>40.286000000000001</v>
      </c>
      <c r="U27" s="4">
        <v>121.786</v>
      </c>
      <c r="V27" s="4">
        <v>20.986000000000001</v>
      </c>
      <c r="W27" s="4">
        <v>45.991999999999997</v>
      </c>
      <c r="X27" s="4">
        <v>15.923999999999999</v>
      </c>
      <c r="Y27" s="4">
        <v>20.709</v>
      </c>
      <c r="Z27" s="4">
        <v>23.326000000000001</v>
      </c>
      <c r="AA27" s="4">
        <v>41.826000000000001</v>
      </c>
      <c r="AB27" s="4">
        <v>52.523000000000003</v>
      </c>
      <c r="AC27" s="4">
        <v>45.603000000000002</v>
      </c>
      <c r="AD27" s="4">
        <v>44.021999999999998</v>
      </c>
      <c r="AE27" s="4">
        <v>24.931000000000001</v>
      </c>
      <c r="AF27" s="4">
        <v>42.491999999999997</v>
      </c>
      <c r="AG27" s="4">
        <v>31.427</v>
      </c>
      <c r="AH27">
        <v>18.96</v>
      </c>
      <c r="AI27" s="4">
        <v>30.484999999999999</v>
      </c>
      <c r="AJ27" s="4">
        <v>24.866</v>
      </c>
      <c r="AK27" s="4">
        <v>24.236000000000001</v>
      </c>
      <c r="AL27" s="4">
        <v>32.753999999999998</v>
      </c>
      <c r="AM27" s="4">
        <v>72.576999999999998</v>
      </c>
    </row>
    <row r="28" spans="1:39" ht="14.4" x14ac:dyDescent="0.3">
      <c r="A28" s="54">
        <v>45170</v>
      </c>
      <c r="B28">
        <v>22.5</v>
      </c>
      <c r="C28">
        <v>58.5</v>
      </c>
      <c r="D28">
        <v>41</v>
      </c>
      <c r="E28">
        <v>26.56</v>
      </c>
      <c r="F28">
        <v>46.512</v>
      </c>
      <c r="G28">
        <v>77.412000000000006</v>
      </c>
      <c r="H28" s="4">
        <v>58.429000000000002</v>
      </c>
      <c r="I28" s="4">
        <v>26.268000000000001</v>
      </c>
      <c r="J28" s="4">
        <v>37.04</v>
      </c>
      <c r="K28" s="4">
        <v>28.867999999999999</v>
      </c>
      <c r="L28" s="4">
        <v>34.401000000000003</v>
      </c>
      <c r="M28" s="4">
        <v>70.960999999999999</v>
      </c>
      <c r="N28" s="4">
        <v>44.814</v>
      </c>
      <c r="O28" s="4">
        <v>88.409000000000006</v>
      </c>
      <c r="P28" s="4">
        <v>49.08</v>
      </c>
      <c r="Q28" s="4">
        <v>42.975000000000001</v>
      </c>
      <c r="R28" s="4">
        <v>29.791</v>
      </c>
      <c r="S28" s="4">
        <v>92.070999999999998</v>
      </c>
      <c r="T28" s="4">
        <v>25.760999999999999</v>
      </c>
      <c r="U28" s="4">
        <v>75.945999999999998</v>
      </c>
      <c r="V28" s="4">
        <v>17.766999999999999</v>
      </c>
      <c r="W28" s="4">
        <v>22.408999999999999</v>
      </c>
      <c r="X28" s="4">
        <v>23.645</v>
      </c>
      <c r="Y28" s="4">
        <v>42.213000000000001</v>
      </c>
      <c r="Z28" s="4">
        <v>44.779000000000003</v>
      </c>
      <c r="AA28" s="4">
        <v>30.972000000000001</v>
      </c>
      <c r="AB28" s="4">
        <v>43.747999999999998</v>
      </c>
      <c r="AC28" s="4">
        <v>37.412999999999997</v>
      </c>
      <c r="AD28" s="4">
        <v>43.027000000000001</v>
      </c>
      <c r="AE28" s="4">
        <v>24.23</v>
      </c>
      <c r="AF28" s="4">
        <v>41.179000000000002</v>
      </c>
      <c r="AG28" s="4">
        <v>26.538</v>
      </c>
      <c r="AH28">
        <v>19.460999999999999</v>
      </c>
      <c r="AI28" s="4">
        <v>76.891999999999996</v>
      </c>
      <c r="AJ28" s="4">
        <v>25.286999999999999</v>
      </c>
      <c r="AK28" s="4">
        <v>21.815000000000001</v>
      </c>
      <c r="AL28" s="4">
        <v>26.832000000000001</v>
      </c>
      <c r="AM28" s="4">
        <v>82.480999999999995</v>
      </c>
    </row>
    <row r="29" spans="1:39" ht="14.4" x14ac:dyDescent="0.3">
      <c r="A29" s="54">
        <v>45200</v>
      </c>
      <c r="B29">
        <v>20.91</v>
      </c>
      <c r="C29">
        <v>67.8</v>
      </c>
      <c r="D29">
        <v>36.96</v>
      </c>
      <c r="E29">
        <v>54.152999999999999</v>
      </c>
      <c r="F29">
        <v>69.272999999999996</v>
      </c>
      <c r="G29">
        <v>110.514</v>
      </c>
      <c r="H29" s="4">
        <v>88.655000000000001</v>
      </c>
      <c r="I29" s="4">
        <v>22.821000000000002</v>
      </c>
      <c r="J29" s="4">
        <v>32.78</v>
      </c>
      <c r="K29" s="4">
        <v>36.323999999999998</v>
      </c>
      <c r="L29" s="4">
        <v>48.981999999999999</v>
      </c>
      <c r="M29" s="4">
        <v>23.146999999999998</v>
      </c>
      <c r="N29" s="4">
        <v>23.413</v>
      </c>
      <c r="O29" s="4">
        <v>34.526000000000003</v>
      </c>
      <c r="P29" s="4">
        <v>33.433</v>
      </c>
      <c r="Q29" s="4">
        <v>35.792999999999999</v>
      </c>
      <c r="R29" s="4">
        <v>29.52</v>
      </c>
      <c r="S29" s="4">
        <v>82.16</v>
      </c>
      <c r="T29" s="4">
        <v>48.731999999999999</v>
      </c>
      <c r="U29" s="4">
        <v>26.491</v>
      </c>
      <c r="V29" s="4">
        <v>30.986999999999998</v>
      </c>
      <c r="W29" s="4">
        <v>19.227</v>
      </c>
      <c r="X29" s="4">
        <v>22.663</v>
      </c>
      <c r="Y29" s="4">
        <v>18.806000000000001</v>
      </c>
      <c r="Z29" s="4">
        <v>44.332999999999998</v>
      </c>
      <c r="AA29" s="4">
        <v>79.311999999999998</v>
      </c>
      <c r="AB29" s="4">
        <v>126.44799999999999</v>
      </c>
      <c r="AC29" s="4">
        <v>38.838000000000001</v>
      </c>
      <c r="AD29" s="4">
        <v>30.619</v>
      </c>
      <c r="AE29" s="4">
        <v>25.504999999999999</v>
      </c>
      <c r="AF29" s="4">
        <v>31.856000000000002</v>
      </c>
      <c r="AG29" s="4">
        <v>57.143000000000001</v>
      </c>
      <c r="AH29">
        <v>15.301</v>
      </c>
      <c r="AI29" s="4">
        <v>43.618000000000002</v>
      </c>
      <c r="AJ29" s="4">
        <v>43.374000000000002</v>
      </c>
      <c r="AK29" s="4">
        <v>17.768000000000001</v>
      </c>
      <c r="AL29" s="4">
        <v>63.704999999999998</v>
      </c>
      <c r="AM29" s="4">
        <v>48.503999999999998</v>
      </c>
    </row>
    <row r="30" spans="1:39" ht="14.4" x14ac:dyDescent="0.3">
      <c r="A30" s="54">
        <v>45231</v>
      </c>
      <c r="B30">
        <v>23.41</v>
      </c>
      <c r="C30">
        <v>37.549999999999997</v>
      </c>
      <c r="D30">
        <v>26.04</v>
      </c>
      <c r="E30">
        <v>30.786000000000001</v>
      </c>
      <c r="F30">
        <v>40.920999999999999</v>
      </c>
      <c r="G30">
        <v>55.481999999999999</v>
      </c>
      <c r="H30" s="4">
        <v>73.266999999999996</v>
      </c>
      <c r="I30" s="4">
        <v>48.194000000000003</v>
      </c>
      <c r="J30" s="4">
        <v>28.411999999999999</v>
      </c>
      <c r="K30" s="4">
        <v>22.026</v>
      </c>
      <c r="L30" s="4">
        <v>39.935000000000002</v>
      </c>
      <c r="M30" s="4">
        <v>37.332999999999998</v>
      </c>
      <c r="N30" s="4">
        <v>26.716000000000001</v>
      </c>
      <c r="O30" s="4">
        <v>32.978000000000002</v>
      </c>
      <c r="P30" s="4">
        <v>45.372999999999998</v>
      </c>
      <c r="Q30" s="4">
        <v>27.553999999999998</v>
      </c>
      <c r="R30" s="4">
        <v>30.396000000000001</v>
      </c>
      <c r="S30" s="4">
        <v>43.173999999999999</v>
      </c>
      <c r="T30" s="4">
        <v>62.887</v>
      </c>
      <c r="U30" s="4">
        <v>23.033999999999999</v>
      </c>
      <c r="V30" s="4">
        <v>26.863</v>
      </c>
      <c r="W30" s="4">
        <v>20.529</v>
      </c>
      <c r="X30" s="4">
        <v>24.798999999999999</v>
      </c>
      <c r="Y30" s="4">
        <v>22.148</v>
      </c>
      <c r="Z30" s="4">
        <v>41.731999999999999</v>
      </c>
      <c r="AA30" s="4">
        <v>40.417000000000002</v>
      </c>
      <c r="AB30" s="4">
        <v>47.259</v>
      </c>
      <c r="AC30" s="4">
        <v>21.367000000000001</v>
      </c>
      <c r="AD30" s="4">
        <v>31.373999999999999</v>
      </c>
      <c r="AE30" s="4">
        <v>23.603000000000002</v>
      </c>
      <c r="AF30" s="4">
        <v>24.805</v>
      </c>
      <c r="AG30" s="4">
        <v>31.696000000000002</v>
      </c>
      <c r="AH30">
        <v>15.212</v>
      </c>
      <c r="AI30" s="4">
        <v>28.422999999999998</v>
      </c>
      <c r="AJ30" s="4">
        <v>24.312999999999999</v>
      </c>
      <c r="AK30" s="4">
        <v>20.937999999999999</v>
      </c>
      <c r="AL30" s="4">
        <v>31.446999999999999</v>
      </c>
      <c r="AM30" s="4">
        <v>38.44</v>
      </c>
    </row>
    <row r="31" spans="1:39" ht="14.4" x14ac:dyDescent="0.3">
      <c r="A31" s="54">
        <v>45261</v>
      </c>
      <c r="B31">
        <v>21.8</v>
      </c>
      <c r="C31">
        <v>28.7</v>
      </c>
      <c r="D31">
        <v>25.1</v>
      </c>
      <c r="E31">
        <v>26.062000000000001</v>
      </c>
      <c r="F31">
        <v>42.023000000000003</v>
      </c>
      <c r="G31">
        <v>36.414999999999999</v>
      </c>
      <c r="H31" s="4">
        <v>39.340000000000003</v>
      </c>
      <c r="I31" s="4">
        <v>27.058</v>
      </c>
      <c r="J31" s="4">
        <v>21.585999999999999</v>
      </c>
      <c r="K31" s="4">
        <v>17.965</v>
      </c>
      <c r="L31" s="4">
        <v>23.722999999999999</v>
      </c>
      <c r="M31" s="4">
        <v>24.71</v>
      </c>
      <c r="N31" s="4">
        <v>22.472999999999999</v>
      </c>
      <c r="O31" s="4">
        <v>29.081</v>
      </c>
      <c r="P31" s="4">
        <v>30.788</v>
      </c>
      <c r="Q31" s="4">
        <v>25.012</v>
      </c>
      <c r="R31" s="4">
        <v>28.776</v>
      </c>
      <c r="S31" s="4">
        <v>29.672999999999998</v>
      </c>
      <c r="T31" s="4">
        <v>40.774000000000001</v>
      </c>
      <c r="U31" s="4">
        <v>21.32</v>
      </c>
      <c r="V31" s="4">
        <v>17.667999999999999</v>
      </c>
      <c r="W31" s="4">
        <v>20.169</v>
      </c>
      <c r="X31" s="4">
        <v>14.313000000000001</v>
      </c>
      <c r="Y31" s="4">
        <v>20.562000000000001</v>
      </c>
      <c r="Z31" s="4">
        <v>25.437999999999999</v>
      </c>
      <c r="AA31" s="4">
        <v>27.574000000000002</v>
      </c>
      <c r="AB31" s="4">
        <v>26.37</v>
      </c>
      <c r="AC31" s="4">
        <v>45.701999999999998</v>
      </c>
      <c r="AD31" s="4">
        <v>26.744</v>
      </c>
      <c r="AE31" s="4">
        <v>19.475000000000001</v>
      </c>
      <c r="AF31" s="4">
        <v>27.992000000000001</v>
      </c>
      <c r="AG31" s="4">
        <v>22.920999999999999</v>
      </c>
      <c r="AH31">
        <v>14.67</v>
      </c>
      <c r="AI31" s="4">
        <v>19.957999999999998</v>
      </c>
      <c r="AJ31" s="4">
        <v>20.003</v>
      </c>
      <c r="AK31" s="4">
        <v>20.879000000000001</v>
      </c>
      <c r="AL31" s="4">
        <v>18.231000000000002</v>
      </c>
      <c r="AM31" s="4">
        <v>29.614999999999998</v>
      </c>
    </row>
    <row r="32" spans="1:39" ht="14.4" x14ac:dyDescent="0.3">
      <c r="A32" s="54">
        <v>45292</v>
      </c>
      <c r="B32">
        <v>19.7</v>
      </c>
      <c r="C32">
        <v>23.7</v>
      </c>
      <c r="D32">
        <v>21.5</v>
      </c>
      <c r="E32">
        <v>21.91</v>
      </c>
      <c r="F32">
        <v>41.697000000000003</v>
      </c>
      <c r="G32">
        <v>32.222999999999999</v>
      </c>
      <c r="H32" s="4">
        <v>29.026</v>
      </c>
      <c r="I32" s="4">
        <v>20.62</v>
      </c>
      <c r="J32" s="4">
        <v>18.754000000000001</v>
      </c>
      <c r="K32" s="4">
        <v>16.574000000000002</v>
      </c>
      <c r="L32" s="4">
        <v>17.556999999999999</v>
      </c>
      <c r="M32" s="4">
        <v>19.559999999999999</v>
      </c>
      <c r="N32" s="4">
        <v>26.532</v>
      </c>
      <c r="O32" s="4">
        <v>25.064</v>
      </c>
      <c r="P32" s="4">
        <v>24.145</v>
      </c>
      <c r="Q32" s="4">
        <v>23.111999999999998</v>
      </c>
      <c r="R32" s="4">
        <v>23.164999999999999</v>
      </c>
      <c r="S32" s="4">
        <v>26.547000000000001</v>
      </c>
      <c r="T32" s="4">
        <v>25.385999999999999</v>
      </c>
      <c r="U32" s="4">
        <v>22.323</v>
      </c>
      <c r="V32" s="4">
        <v>16.384</v>
      </c>
      <c r="W32" s="4">
        <v>18.137</v>
      </c>
      <c r="X32" s="4">
        <v>12.21</v>
      </c>
      <c r="Y32" s="4">
        <v>16.529</v>
      </c>
      <c r="Z32" s="4">
        <v>53.926000000000002</v>
      </c>
      <c r="AA32" s="4">
        <v>24.071000000000002</v>
      </c>
      <c r="AB32" s="4">
        <v>22.367000000000001</v>
      </c>
      <c r="AC32" s="4">
        <v>31.372</v>
      </c>
      <c r="AD32" s="4">
        <v>25.204000000000001</v>
      </c>
      <c r="AE32" s="4">
        <v>18.259</v>
      </c>
      <c r="AF32" s="4">
        <v>21.157</v>
      </c>
      <c r="AG32" s="4">
        <v>23.154</v>
      </c>
      <c r="AH32">
        <v>19.120999999999999</v>
      </c>
      <c r="AI32" s="4">
        <v>16.126000000000001</v>
      </c>
      <c r="AJ32" s="4">
        <v>19.64</v>
      </c>
      <c r="AK32" s="4">
        <v>17.573</v>
      </c>
      <c r="AL32" s="4">
        <v>15.244999999999999</v>
      </c>
      <c r="AM32" s="4">
        <v>25.28</v>
      </c>
    </row>
    <row r="33" spans="1:39" ht="14.4" x14ac:dyDescent="0.3">
      <c r="A33" s="54">
        <v>45323</v>
      </c>
      <c r="B33" s="9">
        <v>25.7</v>
      </c>
      <c r="C33" s="9">
        <v>34.299999999999997</v>
      </c>
      <c r="D33">
        <v>29.9</v>
      </c>
      <c r="E33">
        <v>24.445</v>
      </c>
      <c r="F33">
        <v>41.145000000000003</v>
      </c>
      <c r="G33">
        <v>64.617000000000004</v>
      </c>
      <c r="H33" s="4">
        <v>47.555999999999997</v>
      </c>
      <c r="I33" s="4">
        <v>24.416</v>
      </c>
      <c r="J33" s="4">
        <v>24.292999999999999</v>
      </c>
      <c r="K33" s="4">
        <v>16.263000000000002</v>
      </c>
      <c r="L33" s="4">
        <v>25.428999999999998</v>
      </c>
      <c r="M33" s="4">
        <v>30.135999999999999</v>
      </c>
      <c r="N33" s="4">
        <v>32.984000000000002</v>
      </c>
      <c r="O33" s="4">
        <v>30.89</v>
      </c>
      <c r="P33" s="4">
        <v>54.402999999999999</v>
      </c>
      <c r="Q33" s="4">
        <v>34.116999999999997</v>
      </c>
      <c r="R33" s="4">
        <v>26.004000000000001</v>
      </c>
      <c r="S33" s="4">
        <v>28.088000000000001</v>
      </c>
      <c r="T33" s="4">
        <v>30.747</v>
      </c>
      <c r="U33" s="4">
        <v>22.178999999999998</v>
      </c>
      <c r="V33" s="4">
        <v>20.623000000000001</v>
      </c>
      <c r="W33" s="4">
        <v>16.794</v>
      </c>
      <c r="X33" s="4">
        <v>15.932</v>
      </c>
      <c r="Y33" s="4">
        <v>20.274000000000001</v>
      </c>
      <c r="Z33" s="4">
        <v>87.715000000000003</v>
      </c>
      <c r="AA33" s="4">
        <v>21.712</v>
      </c>
      <c r="AB33" s="4">
        <v>43.01</v>
      </c>
      <c r="AC33" s="4">
        <v>24.672999999999998</v>
      </c>
      <c r="AD33" s="4">
        <v>36.603999999999999</v>
      </c>
      <c r="AE33" s="4">
        <v>16.573</v>
      </c>
      <c r="AF33" s="4">
        <v>25.638999999999999</v>
      </c>
      <c r="AG33" s="4">
        <v>26.172000000000001</v>
      </c>
      <c r="AH33">
        <v>19.212</v>
      </c>
      <c r="AI33" s="4">
        <v>23.062999999999999</v>
      </c>
      <c r="AJ33" s="4">
        <v>31.471</v>
      </c>
      <c r="AK33" s="4">
        <v>15.638</v>
      </c>
      <c r="AL33" s="4">
        <v>16.376000000000001</v>
      </c>
      <c r="AM33" s="4">
        <v>28.861000000000001</v>
      </c>
    </row>
    <row r="34" spans="1:39" ht="14.4" x14ac:dyDescent="0.3">
      <c r="A34" s="54">
        <v>45352</v>
      </c>
      <c r="B34">
        <v>74.900000000000006</v>
      </c>
      <c r="C34">
        <v>110.5</v>
      </c>
      <c r="D34">
        <v>96</v>
      </c>
      <c r="E34">
        <v>79.772999999999996</v>
      </c>
      <c r="F34">
        <v>193.68100000000001</v>
      </c>
      <c r="G34">
        <v>144.36099999999999</v>
      </c>
      <c r="H34" s="4">
        <v>120.982</v>
      </c>
      <c r="I34" s="4">
        <v>58.96</v>
      </c>
      <c r="J34" s="4">
        <v>92.751000000000005</v>
      </c>
      <c r="K34" s="4">
        <v>40.331000000000003</v>
      </c>
      <c r="L34" s="4">
        <v>63.707000000000001</v>
      </c>
      <c r="M34" s="4">
        <v>91.600999999999999</v>
      </c>
      <c r="N34" s="4">
        <v>173.70599999999999</v>
      </c>
      <c r="O34" s="4">
        <v>75.433999999999997</v>
      </c>
      <c r="P34" s="4">
        <v>219.86099999999999</v>
      </c>
      <c r="Q34" s="4">
        <v>43.819000000000003</v>
      </c>
      <c r="R34" s="4">
        <v>155.286</v>
      </c>
      <c r="S34" s="4">
        <v>71.724000000000004</v>
      </c>
      <c r="T34" s="4">
        <v>55.319000000000003</v>
      </c>
      <c r="U34" s="4">
        <v>46.046999999999997</v>
      </c>
      <c r="V34" s="4">
        <v>69.760000000000005</v>
      </c>
      <c r="W34" s="4">
        <v>25.593</v>
      </c>
      <c r="X34" s="4">
        <v>43.189</v>
      </c>
      <c r="Y34" s="4">
        <v>92.495000000000005</v>
      </c>
      <c r="Z34" s="4">
        <v>144.155</v>
      </c>
      <c r="AA34" s="4">
        <v>41.350999999999999</v>
      </c>
      <c r="AB34" s="4">
        <v>133.36699999999999</v>
      </c>
      <c r="AC34" s="4">
        <v>111.355</v>
      </c>
      <c r="AD34" s="4">
        <v>74.004000000000005</v>
      </c>
      <c r="AE34" s="4">
        <v>54.750999999999998</v>
      </c>
      <c r="AF34" s="4">
        <v>56.895000000000003</v>
      </c>
      <c r="AG34" s="4">
        <v>68.906999999999996</v>
      </c>
      <c r="AH34">
        <v>36.460999999999999</v>
      </c>
      <c r="AI34" s="4">
        <v>55.67</v>
      </c>
      <c r="AJ34" s="4">
        <v>64.102000000000004</v>
      </c>
      <c r="AK34" s="4">
        <v>29.331</v>
      </c>
      <c r="AL34" s="4">
        <v>74.617000000000004</v>
      </c>
      <c r="AM34" s="4">
        <v>76.057000000000002</v>
      </c>
    </row>
    <row r="35" spans="1:39" ht="14.4" x14ac:dyDescent="0.3">
      <c r="A35" s="54">
        <v>45383</v>
      </c>
      <c r="B35">
        <v>112.3</v>
      </c>
      <c r="C35">
        <v>201.5</v>
      </c>
      <c r="D35">
        <v>152.4</v>
      </c>
      <c r="E35">
        <v>138.91200000000001</v>
      </c>
      <c r="F35">
        <v>310.26600000000002</v>
      </c>
      <c r="G35">
        <v>312.00400000000002</v>
      </c>
      <c r="H35" s="4">
        <v>245.19399999999999</v>
      </c>
      <c r="I35" s="4">
        <v>96.64</v>
      </c>
      <c r="J35" s="4">
        <v>208.47300000000001</v>
      </c>
      <c r="K35" s="4">
        <v>114.267</v>
      </c>
      <c r="L35" s="4">
        <v>116.18600000000001</v>
      </c>
      <c r="M35" s="4">
        <v>229.63</v>
      </c>
      <c r="N35" s="4">
        <v>286.24200000000002</v>
      </c>
      <c r="O35" s="4">
        <v>173.71100000000001</v>
      </c>
      <c r="P35" s="4">
        <v>186.93700000000001</v>
      </c>
      <c r="Q35" s="4">
        <v>78.760000000000005</v>
      </c>
      <c r="R35" s="4">
        <v>198.376</v>
      </c>
      <c r="S35" s="4">
        <v>132.739</v>
      </c>
      <c r="T35" s="4">
        <v>114.121</v>
      </c>
      <c r="U35" s="4">
        <v>119.31699999999999</v>
      </c>
      <c r="V35" s="4">
        <v>182.99700000000001</v>
      </c>
      <c r="W35" s="4">
        <v>44.207999999999998</v>
      </c>
      <c r="X35" s="4">
        <v>57.116</v>
      </c>
      <c r="Y35" s="4">
        <v>191.261</v>
      </c>
      <c r="Z35" s="4">
        <v>262.22300000000001</v>
      </c>
      <c r="AA35" s="4">
        <v>139.40700000000001</v>
      </c>
      <c r="AB35" s="4">
        <v>141.21899999999999</v>
      </c>
      <c r="AC35" s="4">
        <v>265.39400000000001</v>
      </c>
      <c r="AD35" s="4">
        <v>118.44</v>
      </c>
      <c r="AE35" s="4">
        <v>194.029</v>
      </c>
      <c r="AF35" s="4">
        <v>120.59699999999999</v>
      </c>
      <c r="AG35" s="4">
        <v>141.78800000000001</v>
      </c>
      <c r="AH35">
        <v>50.252000000000002</v>
      </c>
      <c r="AI35" s="4">
        <v>100.922</v>
      </c>
      <c r="AJ35" s="4">
        <v>55.996000000000002</v>
      </c>
      <c r="AK35" s="4">
        <v>66.063000000000002</v>
      </c>
      <c r="AL35" s="4">
        <v>114.07</v>
      </c>
      <c r="AM35" s="4">
        <v>135.41999999999999</v>
      </c>
    </row>
    <row r="36" spans="1:39" ht="14.4" x14ac:dyDescent="0.3">
      <c r="A36" s="54">
        <v>45413</v>
      </c>
      <c r="B36">
        <v>202.4</v>
      </c>
      <c r="C36" s="4">
        <v>327.3</v>
      </c>
      <c r="D36" s="4">
        <v>266.39999999999998</v>
      </c>
      <c r="E36" s="4">
        <v>386.70499999999998</v>
      </c>
      <c r="F36" s="4">
        <v>473.38600000000002</v>
      </c>
      <c r="G36" s="4">
        <v>321.334</v>
      </c>
      <c r="H36" s="4">
        <v>350.24299999999999</v>
      </c>
      <c r="I36" s="4">
        <v>145.17099999999999</v>
      </c>
      <c r="J36" s="4">
        <v>231.82300000000001</v>
      </c>
      <c r="K36" s="4">
        <v>202.41200000000001</v>
      </c>
      <c r="L36" s="4">
        <v>228.69499999999999</v>
      </c>
      <c r="M36" s="4">
        <v>308.70600000000002</v>
      </c>
      <c r="N36" s="4">
        <v>436.51100000000002</v>
      </c>
      <c r="O36" s="4">
        <v>291.29599999999999</v>
      </c>
      <c r="P36" s="4">
        <v>322.34699999999998</v>
      </c>
      <c r="Q36" s="4">
        <v>182.715</v>
      </c>
      <c r="R36" s="4">
        <v>384.51900000000001</v>
      </c>
      <c r="S36" s="4">
        <v>273.76799999999997</v>
      </c>
      <c r="T36" s="4">
        <v>274.66300000000001</v>
      </c>
      <c r="U36" s="4">
        <v>165.74</v>
      </c>
      <c r="V36" s="4">
        <v>420.56799999999998</v>
      </c>
      <c r="W36" s="4">
        <v>51.271000000000001</v>
      </c>
      <c r="X36" s="4">
        <v>146.214</v>
      </c>
      <c r="Y36" s="4">
        <v>272.97300000000001</v>
      </c>
      <c r="Z36" s="4">
        <v>497.96100000000001</v>
      </c>
      <c r="AA36" s="4">
        <v>205.74299999999999</v>
      </c>
      <c r="AB36" s="4">
        <v>274.15100000000001</v>
      </c>
      <c r="AC36" s="4">
        <v>355.45400000000001</v>
      </c>
      <c r="AD36" s="4">
        <v>355.45699999999999</v>
      </c>
      <c r="AE36">
        <v>181.363</v>
      </c>
      <c r="AF36" s="4">
        <v>180.50200000000001</v>
      </c>
      <c r="AG36" s="4">
        <v>188.089</v>
      </c>
      <c r="AH36" s="4">
        <v>90.972999999999999</v>
      </c>
      <c r="AI36" s="4">
        <v>173.22499999999999</v>
      </c>
      <c r="AJ36" s="4">
        <v>159.99299999999999</v>
      </c>
      <c r="AK36" s="4">
        <v>135.29300000000001</v>
      </c>
      <c r="AL36" s="4">
        <v>269.64699999999999</v>
      </c>
      <c r="AM36" s="4">
        <v>275.76299999999998</v>
      </c>
    </row>
    <row r="37" spans="1:39" ht="14.4" x14ac:dyDescent="0.3">
      <c r="A37" s="54">
        <v>45444</v>
      </c>
      <c r="B37" s="4">
        <v>130.1</v>
      </c>
      <c r="C37" s="4">
        <v>292.89999999999998</v>
      </c>
      <c r="D37" s="4">
        <v>212.4</v>
      </c>
      <c r="E37" s="4">
        <v>310.73200000000003</v>
      </c>
      <c r="F37" s="4">
        <v>482.61399999999998</v>
      </c>
      <c r="G37" s="4">
        <v>418.52100000000002</v>
      </c>
      <c r="H37" s="4">
        <v>322.39</v>
      </c>
      <c r="I37" s="4">
        <v>198.98</v>
      </c>
      <c r="J37" s="4">
        <v>139.637</v>
      </c>
      <c r="K37" s="4">
        <v>178.28</v>
      </c>
      <c r="L37" s="4">
        <v>313.14999999999998</v>
      </c>
      <c r="M37" s="4">
        <v>154.267</v>
      </c>
      <c r="N37" s="4">
        <v>378.05700000000002</v>
      </c>
      <c r="O37" s="4">
        <v>203.18199999999999</v>
      </c>
      <c r="P37" s="4">
        <v>439.94</v>
      </c>
      <c r="Q37" s="4">
        <v>61.234999999999999</v>
      </c>
      <c r="R37" s="4">
        <v>385.52100000000002</v>
      </c>
      <c r="S37" s="4">
        <v>192.62799999999999</v>
      </c>
      <c r="T37" s="4">
        <v>317.96199999999999</v>
      </c>
      <c r="U37" s="4">
        <v>53.472999999999999</v>
      </c>
      <c r="V37" s="4">
        <v>179.84800000000001</v>
      </c>
      <c r="W37" s="4">
        <v>24.648</v>
      </c>
      <c r="X37" s="4">
        <v>95.805999999999997</v>
      </c>
      <c r="Y37" s="4">
        <v>119.93899999999999</v>
      </c>
      <c r="Z37" s="4">
        <v>398.24900000000002</v>
      </c>
      <c r="AA37" s="4">
        <v>70.478999999999999</v>
      </c>
      <c r="AB37" s="4">
        <v>145.691</v>
      </c>
      <c r="AC37" s="4">
        <v>339.58499999999998</v>
      </c>
      <c r="AD37" s="4">
        <v>162.96299999999999</v>
      </c>
      <c r="AE37">
        <v>212.34399999999999</v>
      </c>
      <c r="AF37" s="4">
        <v>241.57400000000001</v>
      </c>
      <c r="AG37" s="4">
        <v>69.923000000000002</v>
      </c>
      <c r="AH37" s="4">
        <v>78.42</v>
      </c>
      <c r="AI37" s="4">
        <v>174.01</v>
      </c>
      <c r="AJ37" s="4">
        <v>207.42</v>
      </c>
      <c r="AK37" s="4">
        <v>117.33499999999999</v>
      </c>
      <c r="AL37" s="4">
        <v>278.13600000000002</v>
      </c>
      <c r="AM37" s="4">
        <v>400.60599999999999</v>
      </c>
    </row>
    <row r="38" spans="1:39" ht="14.4" x14ac:dyDescent="0.3">
      <c r="A38" s="54">
        <v>45474</v>
      </c>
      <c r="B38" s="4">
        <v>18.899999999999999</v>
      </c>
      <c r="C38" s="4">
        <v>87.6</v>
      </c>
      <c r="D38" s="4">
        <v>48.3</v>
      </c>
      <c r="E38" s="4">
        <v>78.524000000000001</v>
      </c>
      <c r="F38" s="4">
        <v>115.051</v>
      </c>
      <c r="G38" s="4">
        <v>158.46899999999999</v>
      </c>
      <c r="H38" s="4">
        <v>68.545000000000002</v>
      </c>
      <c r="I38" s="4">
        <v>48.945999999999998</v>
      </c>
      <c r="J38" s="4">
        <v>37.066000000000003</v>
      </c>
      <c r="K38" s="4">
        <v>65.099999999999994</v>
      </c>
      <c r="L38" s="4">
        <v>95.716999999999999</v>
      </c>
      <c r="M38" s="4">
        <v>54.24</v>
      </c>
      <c r="N38" s="4">
        <v>89.867000000000004</v>
      </c>
      <c r="O38" s="4">
        <v>40.878999999999998</v>
      </c>
      <c r="P38" s="4">
        <v>246.19300000000001</v>
      </c>
      <c r="Q38" s="4">
        <v>32.146999999999998</v>
      </c>
      <c r="R38" s="4">
        <v>77.668000000000006</v>
      </c>
      <c r="S38" s="4">
        <v>71.626999999999995</v>
      </c>
      <c r="T38" s="4">
        <v>138.60900000000001</v>
      </c>
      <c r="U38" s="4">
        <v>21.152000000000001</v>
      </c>
      <c r="V38" s="4">
        <v>38.960999999999999</v>
      </c>
      <c r="W38" s="4">
        <v>17.344999999999999</v>
      </c>
      <c r="X38" s="4">
        <v>24.638999999999999</v>
      </c>
      <c r="Y38" s="4">
        <v>33.107999999999997</v>
      </c>
      <c r="Z38" s="4">
        <v>106.39100000000001</v>
      </c>
      <c r="AA38" s="4">
        <v>47.021000000000001</v>
      </c>
      <c r="AB38" s="4">
        <v>38.39</v>
      </c>
      <c r="AC38" s="4">
        <v>76.084999999999994</v>
      </c>
      <c r="AD38" s="4">
        <v>44.433</v>
      </c>
      <c r="AE38">
        <v>48.832000000000001</v>
      </c>
      <c r="AF38" s="4">
        <v>52.997999999999998</v>
      </c>
      <c r="AG38" s="4">
        <v>33.845999999999997</v>
      </c>
      <c r="AH38" s="4">
        <v>31.356000000000002</v>
      </c>
      <c r="AI38" s="4">
        <v>33.667000000000002</v>
      </c>
      <c r="AJ38" s="4">
        <v>42.356999999999999</v>
      </c>
      <c r="AK38" s="4">
        <v>49.472999999999999</v>
      </c>
      <c r="AL38" s="4">
        <v>105.50700000000001</v>
      </c>
      <c r="AM38" s="4">
        <v>188.429</v>
      </c>
    </row>
    <row r="39" spans="1:39" ht="14.4" x14ac:dyDescent="0.3">
      <c r="A39" s="54">
        <v>45505</v>
      </c>
      <c r="B39" s="4">
        <v>16.7</v>
      </c>
      <c r="C39" s="4">
        <v>50.6</v>
      </c>
      <c r="D39" s="4">
        <v>29.7</v>
      </c>
      <c r="E39" s="4">
        <v>69.176000000000002</v>
      </c>
      <c r="F39" s="4">
        <v>52.256999999999998</v>
      </c>
      <c r="G39" s="4">
        <v>41.226999999999997</v>
      </c>
      <c r="H39" s="4">
        <v>45.511000000000003</v>
      </c>
      <c r="I39" s="4">
        <v>60.485999999999997</v>
      </c>
      <c r="J39" s="4">
        <v>38.334000000000003</v>
      </c>
      <c r="K39" s="4">
        <v>43.366</v>
      </c>
      <c r="L39" s="4">
        <v>49.314999999999998</v>
      </c>
      <c r="M39" s="4">
        <v>64.986000000000004</v>
      </c>
      <c r="N39" s="4">
        <v>85.412999999999997</v>
      </c>
      <c r="O39" s="4">
        <v>35.968000000000004</v>
      </c>
      <c r="P39" s="4">
        <v>77.239000000000004</v>
      </c>
      <c r="Q39" s="4">
        <v>23.811</v>
      </c>
      <c r="R39" s="4">
        <v>67.634</v>
      </c>
      <c r="S39" s="4">
        <v>40.268000000000001</v>
      </c>
      <c r="T39" s="4">
        <v>122.88</v>
      </c>
      <c r="U39" s="4">
        <v>21.472000000000001</v>
      </c>
      <c r="V39" s="4">
        <v>46.670999999999999</v>
      </c>
      <c r="W39" s="4">
        <v>15.840999999999999</v>
      </c>
      <c r="X39" s="4">
        <v>22.209</v>
      </c>
      <c r="Y39" s="4">
        <v>22.77</v>
      </c>
      <c r="Z39" s="4">
        <v>41.515000000000001</v>
      </c>
      <c r="AA39" s="4">
        <v>52.609000000000002</v>
      </c>
      <c r="AB39" s="4">
        <v>46.424999999999997</v>
      </c>
      <c r="AC39" s="4">
        <v>43.067999999999998</v>
      </c>
      <c r="AD39" s="4">
        <v>24.844999999999999</v>
      </c>
      <c r="AE39">
        <v>43.637</v>
      </c>
      <c r="AF39" s="4">
        <v>31.177</v>
      </c>
      <c r="AG39" s="4">
        <v>19.542999999999999</v>
      </c>
      <c r="AH39" s="4">
        <v>30.844999999999999</v>
      </c>
      <c r="AI39" s="4">
        <v>24.896999999999998</v>
      </c>
      <c r="AJ39" s="4">
        <v>24.077999999999999</v>
      </c>
      <c r="AK39" s="4">
        <v>32.262</v>
      </c>
      <c r="AL39" s="4">
        <v>71.658000000000001</v>
      </c>
      <c r="AM39" s="4">
        <v>59.395000000000003</v>
      </c>
    </row>
    <row r="40" spans="1:39" ht="14.4" x14ac:dyDescent="0.3">
      <c r="A40" s="54">
        <v>45536</v>
      </c>
      <c r="B40" s="4">
        <v>22.5</v>
      </c>
      <c r="C40" s="4">
        <v>58.5</v>
      </c>
      <c r="D40" s="4">
        <v>41</v>
      </c>
      <c r="E40" s="4">
        <v>46.497999999999998</v>
      </c>
      <c r="F40" s="4">
        <v>79.715999999999994</v>
      </c>
      <c r="G40" s="4">
        <v>58.890999999999998</v>
      </c>
      <c r="H40" s="4">
        <v>26.241</v>
      </c>
      <c r="I40" s="4">
        <v>37.878</v>
      </c>
      <c r="J40" s="4">
        <v>29.687999999999999</v>
      </c>
      <c r="K40" s="4">
        <v>34.752000000000002</v>
      </c>
      <c r="L40" s="4">
        <v>71.05</v>
      </c>
      <c r="M40" s="4">
        <v>43.771000000000001</v>
      </c>
      <c r="N40" s="4">
        <v>78.594999999999999</v>
      </c>
      <c r="O40" s="4">
        <v>49.447000000000003</v>
      </c>
      <c r="P40" s="4">
        <v>45.881999999999998</v>
      </c>
      <c r="Q40" s="4">
        <v>29.891999999999999</v>
      </c>
      <c r="R40" s="4">
        <v>95.013000000000005</v>
      </c>
      <c r="S40" s="4">
        <v>25.753</v>
      </c>
      <c r="T40" s="4">
        <v>75.897000000000006</v>
      </c>
      <c r="U40" s="4">
        <v>17.992000000000001</v>
      </c>
      <c r="V40" s="4">
        <v>22.361999999999998</v>
      </c>
      <c r="W40" s="4">
        <v>23.567</v>
      </c>
      <c r="X40" s="4">
        <v>43.12</v>
      </c>
      <c r="Y40" s="4">
        <v>46.057000000000002</v>
      </c>
      <c r="Z40" s="4">
        <v>34.725000000000001</v>
      </c>
      <c r="AA40" s="4">
        <v>43.844999999999999</v>
      </c>
      <c r="AB40" s="4">
        <v>38.652999999999999</v>
      </c>
      <c r="AC40" s="4">
        <v>42.854999999999997</v>
      </c>
      <c r="AD40" s="4">
        <v>24.329000000000001</v>
      </c>
      <c r="AE40">
        <v>42.21</v>
      </c>
      <c r="AF40" s="4">
        <v>26.535</v>
      </c>
      <c r="AG40" s="4">
        <v>20.106000000000002</v>
      </c>
      <c r="AH40" s="4">
        <v>77.837000000000003</v>
      </c>
      <c r="AI40" s="4">
        <v>25.349</v>
      </c>
      <c r="AJ40" s="4">
        <v>21.811</v>
      </c>
      <c r="AK40" s="4">
        <v>26.568000000000001</v>
      </c>
      <c r="AL40" s="4">
        <v>82.837000000000003</v>
      </c>
      <c r="AM40" s="4">
        <v>26.568999999999999</v>
      </c>
    </row>
    <row r="41" spans="1:39" ht="14.4" x14ac:dyDescent="0.3">
      <c r="A41" s="54">
        <v>45566</v>
      </c>
      <c r="B41" s="4">
        <v>20.91</v>
      </c>
      <c r="C41" s="4">
        <v>67.8</v>
      </c>
      <c r="D41" s="4">
        <v>36.96</v>
      </c>
      <c r="E41" s="4">
        <v>70.623000000000005</v>
      </c>
      <c r="F41" s="4">
        <v>110.456</v>
      </c>
      <c r="G41" s="4">
        <v>89.328000000000003</v>
      </c>
      <c r="H41" s="4">
        <v>23.58</v>
      </c>
      <c r="I41" s="4">
        <v>32.820999999999998</v>
      </c>
      <c r="J41" s="4">
        <v>36.298999999999999</v>
      </c>
      <c r="K41" s="4">
        <v>49.578000000000003</v>
      </c>
      <c r="L41" s="4">
        <v>23.004000000000001</v>
      </c>
      <c r="M41" s="4">
        <v>23.542999999999999</v>
      </c>
      <c r="N41" s="4">
        <v>34.353000000000002</v>
      </c>
      <c r="O41" s="4">
        <v>33.877000000000002</v>
      </c>
      <c r="P41" s="4">
        <v>32.399000000000001</v>
      </c>
      <c r="Q41" s="4">
        <v>29.356000000000002</v>
      </c>
      <c r="R41" s="4">
        <v>81.037999999999997</v>
      </c>
      <c r="S41" s="4">
        <v>48.795999999999999</v>
      </c>
      <c r="T41" s="4">
        <v>26.686</v>
      </c>
      <c r="U41" s="4">
        <v>31.856000000000002</v>
      </c>
      <c r="V41" s="4">
        <v>19.472999999999999</v>
      </c>
      <c r="W41" s="4">
        <v>22.585000000000001</v>
      </c>
      <c r="X41" s="4">
        <v>19.260999999999999</v>
      </c>
      <c r="Y41" s="4">
        <v>43.228999999999999</v>
      </c>
      <c r="Z41" s="4">
        <v>75.792000000000002</v>
      </c>
      <c r="AA41" s="4">
        <v>126.84399999999999</v>
      </c>
      <c r="AB41" s="4">
        <v>39.137</v>
      </c>
      <c r="AC41" s="4">
        <v>30.983000000000001</v>
      </c>
      <c r="AD41" s="4">
        <v>25.568000000000001</v>
      </c>
      <c r="AE41">
        <v>32.801000000000002</v>
      </c>
      <c r="AF41" s="4">
        <v>57.579000000000001</v>
      </c>
      <c r="AG41" s="4">
        <v>15.804</v>
      </c>
      <c r="AH41" s="4">
        <v>42.417000000000002</v>
      </c>
      <c r="AI41" s="4">
        <v>43.667999999999999</v>
      </c>
      <c r="AJ41" s="4">
        <v>17.78</v>
      </c>
      <c r="AK41" s="4">
        <v>63.906999999999996</v>
      </c>
      <c r="AL41" s="4">
        <v>47.198999999999998</v>
      </c>
      <c r="AM41" s="4">
        <v>54.463000000000001</v>
      </c>
    </row>
    <row r="42" spans="1:39" ht="14.4" x14ac:dyDescent="0.3">
      <c r="A42" s="54">
        <v>45597</v>
      </c>
      <c r="B42" s="4">
        <v>23.41</v>
      </c>
      <c r="C42" s="4">
        <v>37.549999999999997</v>
      </c>
      <c r="D42" s="4">
        <v>26.04</v>
      </c>
      <c r="E42" s="4">
        <v>41.320999999999998</v>
      </c>
      <c r="F42" s="4">
        <v>53.966000000000001</v>
      </c>
      <c r="G42" s="4">
        <v>73.855000000000004</v>
      </c>
      <c r="H42" s="4">
        <v>48.646999999999998</v>
      </c>
      <c r="I42" s="4">
        <v>28.564</v>
      </c>
      <c r="J42" s="4">
        <v>22.173999999999999</v>
      </c>
      <c r="K42" s="4">
        <v>40.350999999999999</v>
      </c>
      <c r="L42" s="4">
        <v>37.957000000000001</v>
      </c>
      <c r="M42" s="4">
        <v>26.635999999999999</v>
      </c>
      <c r="N42" s="4">
        <v>33.014000000000003</v>
      </c>
      <c r="O42" s="4">
        <v>46.093000000000004</v>
      </c>
      <c r="P42" s="4">
        <v>28.045999999999999</v>
      </c>
      <c r="Q42" s="4">
        <v>30.8</v>
      </c>
      <c r="R42" s="4">
        <v>42.862000000000002</v>
      </c>
      <c r="S42" s="4">
        <v>62.959000000000003</v>
      </c>
      <c r="T42" s="4">
        <v>23.797000000000001</v>
      </c>
      <c r="U42" s="4">
        <v>26.385000000000002</v>
      </c>
      <c r="V42" s="4">
        <v>20.954999999999998</v>
      </c>
      <c r="W42" s="4">
        <v>24.734000000000002</v>
      </c>
      <c r="X42" s="4">
        <v>23.14</v>
      </c>
      <c r="Y42" s="4">
        <v>40.334000000000003</v>
      </c>
      <c r="Z42" s="4">
        <v>39.402000000000001</v>
      </c>
      <c r="AA42" s="4">
        <v>47.485999999999997</v>
      </c>
      <c r="AB42" s="4">
        <v>22.437000000000001</v>
      </c>
      <c r="AC42" s="4">
        <v>31.170999999999999</v>
      </c>
      <c r="AD42" s="4">
        <v>23.754999999999999</v>
      </c>
      <c r="AE42">
        <v>25.763999999999999</v>
      </c>
      <c r="AF42" s="4">
        <v>31.49</v>
      </c>
      <c r="AG42" s="4">
        <v>15.840999999999999</v>
      </c>
      <c r="AH42" s="4">
        <v>28.291</v>
      </c>
      <c r="AI42" s="4">
        <v>24.454999999999998</v>
      </c>
      <c r="AJ42" s="4">
        <v>21.004000000000001</v>
      </c>
      <c r="AK42" s="4">
        <v>30.812000000000001</v>
      </c>
      <c r="AL42" s="4">
        <v>38.404000000000003</v>
      </c>
      <c r="AM42" s="4">
        <v>30.934999999999999</v>
      </c>
    </row>
    <row r="43" spans="1:39" ht="14.4" x14ac:dyDescent="0.3">
      <c r="A43" s="54">
        <v>45627</v>
      </c>
      <c r="B43" s="4">
        <v>21.8</v>
      </c>
      <c r="C43" s="4">
        <v>28.7</v>
      </c>
      <c r="D43" s="4">
        <v>25.1</v>
      </c>
      <c r="E43" s="4">
        <v>44.295999999999999</v>
      </c>
      <c r="F43" s="4">
        <v>36.063000000000002</v>
      </c>
      <c r="G43" s="4">
        <v>39.621000000000002</v>
      </c>
      <c r="H43" s="4">
        <v>27.181000000000001</v>
      </c>
      <c r="I43" s="4">
        <v>22.084</v>
      </c>
      <c r="J43" s="4">
        <v>18.222000000000001</v>
      </c>
      <c r="K43" s="4">
        <v>23.914000000000001</v>
      </c>
      <c r="L43" s="4">
        <v>24.463000000000001</v>
      </c>
      <c r="M43" s="4">
        <v>22.655999999999999</v>
      </c>
      <c r="N43" s="4">
        <v>28.911000000000001</v>
      </c>
      <c r="O43" s="4">
        <v>31.227</v>
      </c>
      <c r="P43" s="4">
        <v>25.507999999999999</v>
      </c>
      <c r="Q43" s="4">
        <v>28.47</v>
      </c>
      <c r="R43" s="4">
        <v>30.001000000000001</v>
      </c>
      <c r="S43" s="4">
        <v>40.738999999999997</v>
      </c>
      <c r="T43" s="4">
        <v>22.04</v>
      </c>
      <c r="U43" s="4">
        <v>17.8</v>
      </c>
      <c r="V43" s="4">
        <v>20.483000000000001</v>
      </c>
      <c r="W43" s="4">
        <v>14.222</v>
      </c>
      <c r="X43" s="4">
        <v>21.391999999999999</v>
      </c>
      <c r="Y43" s="4">
        <v>26.204000000000001</v>
      </c>
      <c r="Z43" s="4">
        <v>27.366</v>
      </c>
      <c r="AA43" s="4">
        <v>26.459</v>
      </c>
      <c r="AB43" s="4">
        <v>47.213999999999999</v>
      </c>
      <c r="AC43" s="4">
        <v>26.492999999999999</v>
      </c>
      <c r="AD43" s="4">
        <v>19.222999999999999</v>
      </c>
      <c r="AE43">
        <v>28.978000000000002</v>
      </c>
      <c r="AF43" s="4">
        <v>22.908999999999999</v>
      </c>
      <c r="AG43" s="4">
        <v>15.182</v>
      </c>
      <c r="AH43" s="4">
        <v>19.757999999999999</v>
      </c>
      <c r="AI43" s="4">
        <v>20.012</v>
      </c>
      <c r="AJ43" s="4">
        <v>20.849</v>
      </c>
      <c r="AK43" s="4">
        <v>17.914000000000001</v>
      </c>
      <c r="AL43" s="4">
        <v>29.312000000000001</v>
      </c>
      <c r="AM43" s="4">
        <v>26.068999999999999</v>
      </c>
    </row>
    <row r="44" spans="1:39" ht="14.4" x14ac:dyDescent="0.3">
      <c r="A44" s="54">
        <v>45658</v>
      </c>
      <c r="B44" s="4">
        <v>19.7</v>
      </c>
      <c r="C44" s="4">
        <v>23.7</v>
      </c>
      <c r="D44" s="4">
        <v>21.5</v>
      </c>
      <c r="E44" s="4">
        <v>40.497999999999998</v>
      </c>
      <c r="F44" s="4">
        <v>32.664000000000001</v>
      </c>
      <c r="G44" s="4">
        <v>29.244</v>
      </c>
      <c r="H44" s="4">
        <v>21.01</v>
      </c>
      <c r="I44" s="4">
        <v>19.245000000000001</v>
      </c>
      <c r="J44" s="4">
        <v>16.91</v>
      </c>
      <c r="K44" s="4">
        <v>17.713000000000001</v>
      </c>
      <c r="L44" s="4">
        <v>19.975000000000001</v>
      </c>
      <c r="M44" s="4">
        <v>26.617000000000001</v>
      </c>
      <c r="N44" s="4">
        <v>25.106000000000002</v>
      </c>
      <c r="O44" s="4">
        <v>24.481999999999999</v>
      </c>
      <c r="P44" s="4">
        <v>23.558</v>
      </c>
      <c r="Q44" s="4">
        <v>23.155999999999999</v>
      </c>
      <c r="R44" s="4">
        <v>27.227</v>
      </c>
      <c r="S44" s="4">
        <v>25.358000000000001</v>
      </c>
      <c r="T44" s="4">
        <v>23.081</v>
      </c>
      <c r="U44" s="4">
        <v>16.614000000000001</v>
      </c>
      <c r="V44" s="4">
        <v>18.466000000000001</v>
      </c>
      <c r="W44" s="4">
        <v>12.125999999999999</v>
      </c>
      <c r="X44" s="4">
        <v>17.149000000000001</v>
      </c>
      <c r="Y44" s="4">
        <v>52.372999999999998</v>
      </c>
      <c r="Z44" s="4">
        <v>23.99</v>
      </c>
      <c r="AA44" s="4">
        <v>22.452999999999999</v>
      </c>
      <c r="AB44" s="4">
        <v>32.5</v>
      </c>
      <c r="AC44" s="4">
        <v>25.395</v>
      </c>
      <c r="AD44" s="4">
        <v>18.34</v>
      </c>
      <c r="AE44">
        <v>22.007000000000001</v>
      </c>
      <c r="AF44" s="4">
        <v>23.306000000000001</v>
      </c>
      <c r="AG44" s="4">
        <v>20.161999999999999</v>
      </c>
      <c r="AH44" s="4">
        <v>16.131</v>
      </c>
      <c r="AI44" s="4">
        <v>19.663</v>
      </c>
      <c r="AJ44" s="4">
        <v>17.356999999999999</v>
      </c>
      <c r="AK44" s="4">
        <v>15.201000000000001</v>
      </c>
      <c r="AL44" s="4">
        <v>25.76</v>
      </c>
      <c r="AM44" s="4">
        <v>21.91</v>
      </c>
    </row>
    <row r="45" spans="1:39" ht="14.4" x14ac:dyDescent="0.3">
      <c r="A45" s="54">
        <v>45689</v>
      </c>
      <c r="B45" s="4">
        <v>25.7</v>
      </c>
      <c r="C45" s="4">
        <v>34.299999999999997</v>
      </c>
      <c r="D45" s="4">
        <v>29.9</v>
      </c>
      <c r="E45" s="4">
        <v>40.865000000000002</v>
      </c>
      <c r="F45" s="4">
        <v>62.661000000000001</v>
      </c>
      <c r="G45" s="4">
        <v>46.915999999999997</v>
      </c>
      <c r="H45" s="4">
        <v>23.867999999999999</v>
      </c>
      <c r="I45" s="4">
        <v>24.263999999999999</v>
      </c>
      <c r="J45" s="4">
        <v>16.122</v>
      </c>
      <c r="K45" s="4">
        <v>24.709</v>
      </c>
      <c r="L45" s="4">
        <v>29.251000000000001</v>
      </c>
      <c r="M45" s="4">
        <v>32.139000000000003</v>
      </c>
      <c r="N45" s="4">
        <v>29.984000000000002</v>
      </c>
      <c r="O45" s="4">
        <v>52.383000000000003</v>
      </c>
      <c r="P45" s="4">
        <v>33.808</v>
      </c>
      <c r="Q45" s="4">
        <v>25.254999999999999</v>
      </c>
      <c r="R45" s="4">
        <v>27.678999999999998</v>
      </c>
      <c r="S45" s="4">
        <v>29.533000000000001</v>
      </c>
      <c r="T45" s="4">
        <v>22.24</v>
      </c>
      <c r="U45" s="4">
        <v>20.372</v>
      </c>
      <c r="V45" s="4">
        <v>16.532</v>
      </c>
      <c r="W45" s="4">
        <v>15.2</v>
      </c>
      <c r="X45" s="4">
        <v>20.491</v>
      </c>
      <c r="Y45" s="4">
        <v>84.39</v>
      </c>
      <c r="Z45" s="4">
        <v>20.895</v>
      </c>
      <c r="AA45" s="4">
        <v>41.545999999999999</v>
      </c>
      <c r="AB45" s="4">
        <v>25.045000000000002</v>
      </c>
      <c r="AC45" s="4">
        <v>35.651000000000003</v>
      </c>
      <c r="AD45" s="4">
        <v>16.053000000000001</v>
      </c>
      <c r="AE45">
        <v>25.693999999999999</v>
      </c>
      <c r="AF45" s="4">
        <v>25.423999999999999</v>
      </c>
      <c r="AG45" s="4">
        <v>19.134</v>
      </c>
      <c r="AH45" s="4">
        <v>22.466000000000001</v>
      </c>
      <c r="AI45" s="4">
        <v>30.681999999999999</v>
      </c>
      <c r="AJ45" s="4">
        <v>15.119</v>
      </c>
      <c r="AK45" s="4">
        <v>15.878</v>
      </c>
      <c r="AL45" s="4">
        <v>27.52</v>
      </c>
      <c r="AM45" s="4">
        <v>23.638000000000002</v>
      </c>
    </row>
    <row r="46" spans="1:39" ht="14.4" x14ac:dyDescent="0.3">
      <c r="A46" s="54">
        <v>45717</v>
      </c>
      <c r="B46" s="4">
        <v>74.900000000000006</v>
      </c>
      <c r="C46" s="4">
        <v>110.5</v>
      </c>
      <c r="D46" s="4">
        <v>96</v>
      </c>
      <c r="E46" s="4">
        <v>195.12899999999999</v>
      </c>
      <c r="F46" s="4">
        <v>143.61600000000001</v>
      </c>
      <c r="G46" s="4">
        <v>120.417</v>
      </c>
      <c r="H46" s="4">
        <v>59.713999999999999</v>
      </c>
      <c r="I46" s="4">
        <v>93.775999999999996</v>
      </c>
      <c r="J46" s="4">
        <v>40.895000000000003</v>
      </c>
      <c r="K46" s="4">
        <v>63.746000000000002</v>
      </c>
      <c r="L46" s="4">
        <v>91.799000000000007</v>
      </c>
      <c r="M46" s="4">
        <v>173.435</v>
      </c>
      <c r="N46" s="4">
        <v>75.323999999999998</v>
      </c>
      <c r="O46" s="4">
        <v>221.11699999999999</v>
      </c>
      <c r="P46" s="4">
        <v>44.363</v>
      </c>
      <c r="Q46" s="4">
        <v>154.56700000000001</v>
      </c>
      <c r="R46" s="4">
        <v>72.641999999999996</v>
      </c>
      <c r="S46" s="4">
        <v>54.494</v>
      </c>
      <c r="T46" s="4">
        <v>47.08</v>
      </c>
      <c r="U46" s="4">
        <v>70.349000000000004</v>
      </c>
      <c r="V46" s="4">
        <v>26.045000000000002</v>
      </c>
      <c r="W46" s="4">
        <v>42.561999999999998</v>
      </c>
      <c r="X46" s="4">
        <v>94.028000000000006</v>
      </c>
      <c r="Y46" s="4">
        <v>143.05699999999999</v>
      </c>
      <c r="Z46" s="4">
        <v>41.286999999999999</v>
      </c>
      <c r="AA46" s="4">
        <v>131.53299999999999</v>
      </c>
      <c r="AB46" s="4">
        <v>114.81100000000001</v>
      </c>
      <c r="AC46" s="4">
        <v>74.081999999999994</v>
      </c>
      <c r="AD46" s="4">
        <v>54.851999999999997</v>
      </c>
      <c r="AE46">
        <v>57.545999999999999</v>
      </c>
      <c r="AF46" s="4">
        <v>68.927000000000007</v>
      </c>
      <c r="AG46" s="4">
        <v>37.713999999999999</v>
      </c>
      <c r="AH46" s="4">
        <v>55.232999999999997</v>
      </c>
      <c r="AI46" s="4">
        <v>62.411999999999999</v>
      </c>
      <c r="AJ46" s="4">
        <v>29.332000000000001</v>
      </c>
      <c r="AK46" s="4">
        <v>74.317999999999998</v>
      </c>
      <c r="AL46" s="4">
        <v>75.706999999999994</v>
      </c>
      <c r="AM46" s="4">
        <v>77.149000000000001</v>
      </c>
    </row>
    <row r="47" spans="1:39" ht="14.4" x14ac:dyDescent="0.3">
      <c r="A47" s="54">
        <v>45748</v>
      </c>
      <c r="B47" s="4">
        <v>112.3</v>
      </c>
      <c r="C47" s="4">
        <v>201.5</v>
      </c>
      <c r="D47" s="4">
        <v>152.4</v>
      </c>
      <c r="E47" s="4">
        <v>310.95699999999999</v>
      </c>
      <c r="F47" s="4">
        <v>312.39299999999997</v>
      </c>
      <c r="G47" s="4">
        <v>234.393</v>
      </c>
      <c r="H47" s="4">
        <v>97.085999999999999</v>
      </c>
      <c r="I47" s="4">
        <v>209.36099999999999</v>
      </c>
      <c r="J47" s="4">
        <v>115.066</v>
      </c>
      <c r="K47" s="4">
        <v>117.794</v>
      </c>
      <c r="L47" s="4">
        <v>229.58</v>
      </c>
      <c r="M47" s="4">
        <v>286.61700000000002</v>
      </c>
      <c r="N47" s="4">
        <v>173.23500000000001</v>
      </c>
      <c r="O47" s="4">
        <v>181.50700000000001</v>
      </c>
      <c r="P47" s="4">
        <v>78.995000000000005</v>
      </c>
      <c r="Q47" s="4">
        <v>198.161</v>
      </c>
      <c r="R47" s="4">
        <v>133.40799999999999</v>
      </c>
      <c r="S47" s="4">
        <v>109.22499999999999</v>
      </c>
      <c r="T47" s="4">
        <v>119.896</v>
      </c>
      <c r="U47" s="4">
        <v>183.71199999999999</v>
      </c>
      <c r="V47" s="4">
        <v>44.673999999999999</v>
      </c>
      <c r="W47" s="4">
        <v>55.866999999999997</v>
      </c>
      <c r="X47" s="4">
        <v>192.477</v>
      </c>
      <c r="Y47" s="4">
        <v>261.55700000000002</v>
      </c>
      <c r="Z47" s="4">
        <v>138.98099999999999</v>
      </c>
      <c r="AA47" s="4">
        <v>137.07300000000001</v>
      </c>
      <c r="AB47" s="4">
        <v>269.41199999999998</v>
      </c>
      <c r="AC47" s="4">
        <v>118.31</v>
      </c>
      <c r="AD47" s="4">
        <v>194.333</v>
      </c>
      <c r="AE47">
        <v>119.93600000000001</v>
      </c>
      <c r="AF47" s="4">
        <v>141.58199999999999</v>
      </c>
      <c r="AG47" s="4">
        <v>51.076999999999998</v>
      </c>
      <c r="AH47" s="4">
        <v>101.277</v>
      </c>
      <c r="AI47" s="4">
        <v>56.664000000000001</v>
      </c>
      <c r="AJ47" s="4">
        <v>66.046000000000006</v>
      </c>
      <c r="AK47" s="4">
        <v>113.831</v>
      </c>
      <c r="AL47" s="4">
        <v>135.172</v>
      </c>
      <c r="AM47" s="4">
        <v>138.64099999999999</v>
      </c>
    </row>
    <row r="48" spans="1:39" ht="14.4" x14ac:dyDescent="0.3">
      <c r="A48" s="54">
        <v>45778</v>
      </c>
      <c r="B48" s="4">
        <v>202.4</v>
      </c>
      <c r="C48" s="4">
        <v>327.3</v>
      </c>
      <c r="D48" s="4">
        <v>266.39999999999998</v>
      </c>
      <c r="E48" s="4">
        <v>473.94499999999999</v>
      </c>
      <c r="F48" s="4">
        <v>322.23099999999999</v>
      </c>
      <c r="G48" s="4">
        <v>357.98500000000001</v>
      </c>
      <c r="H48" s="4">
        <v>145.37700000000001</v>
      </c>
      <c r="I48" s="4">
        <v>232.50299999999999</v>
      </c>
      <c r="J48" s="4">
        <v>203.197</v>
      </c>
      <c r="K48" s="4">
        <v>220.57</v>
      </c>
      <c r="L48" s="4">
        <v>308.77</v>
      </c>
      <c r="M48" s="4">
        <v>436.32900000000001</v>
      </c>
      <c r="N48" s="4">
        <v>291.24200000000002</v>
      </c>
      <c r="O48" s="4">
        <v>322.28399999999999</v>
      </c>
      <c r="P48" s="4">
        <v>183.17599999999999</v>
      </c>
      <c r="Q48" s="4">
        <v>384.375</v>
      </c>
      <c r="R48" s="4">
        <v>274.42899999999997</v>
      </c>
      <c r="S48" s="4">
        <v>268.786</v>
      </c>
      <c r="T48" s="4">
        <v>166.23599999999999</v>
      </c>
      <c r="U48" s="4">
        <v>420.69299999999998</v>
      </c>
      <c r="V48" s="4">
        <v>51.209000000000003</v>
      </c>
      <c r="W48" s="4">
        <v>139.44900000000001</v>
      </c>
      <c r="X48" s="4">
        <v>273.69400000000002</v>
      </c>
      <c r="Y48" s="4">
        <v>497.50299999999999</v>
      </c>
      <c r="Z48" s="4">
        <v>206.14400000000001</v>
      </c>
      <c r="AA48" s="4">
        <v>274.27699999999999</v>
      </c>
      <c r="AB48" s="4">
        <v>356.28</v>
      </c>
      <c r="AC48" s="4">
        <v>355.53399999999999</v>
      </c>
      <c r="AD48" s="4">
        <v>181.239</v>
      </c>
      <c r="AE48">
        <v>175.59899999999999</v>
      </c>
      <c r="AF48" s="4">
        <v>188.273</v>
      </c>
      <c r="AG48" s="4">
        <v>91.162999999999997</v>
      </c>
      <c r="AH48" s="4">
        <v>173.81100000000001</v>
      </c>
      <c r="AI48" s="4">
        <v>155.16200000000001</v>
      </c>
      <c r="AJ48" s="4">
        <v>135.244</v>
      </c>
      <c r="AK48" s="4">
        <v>269.63</v>
      </c>
      <c r="AL48" s="4">
        <v>275.44299999999998</v>
      </c>
      <c r="AM48" s="4">
        <v>373.315</v>
      </c>
    </row>
    <row r="49" spans="1:1005" ht="14.4" x14ac:dyDescent="0.3">
      <c r="A49" s="54">
        <v>45809</v>
      </c>
      <c r="B49" s="4">
        <v>130.1</v>
      </c>
      <c r="C49" s="4">
        <v>292.89999999999998</v>
      </c>
      <c r="D49" s="4">
        <v>212.4</v>
      </c>
      <c r="E49" s="4">
        <v>482.64100000000002</v>
      </c>
      <c r="F49" s="4">
        <v>417.98899999999998</v>
      </c>
      <c r="G49" s="4">
        <v>319.94200000000001</v>
      </c>
      <c r="H49" s="4">
        <v>198.99</v>
      </c>
      <c r="I49" s="4">
        <v>139.691</v>
      </c>
      <c r="J49" s="4">
        <v>178.35599999999999</v>
      </c>
      <c r="K49" s="4">
        <v>314.779</v>
      </c>
      <c r="L49" s="4">
        <v>154.21899999999999</v>
      </c>
      <c r="M49" s="4">
        <v>377.82499999999999</v>
      </c>
      <c r="N49" s="4">
        <v>203.09700000000001</v>
      </c>
      <c r="O49" s="4">
        <v>434.68299999999999</v>
      </c>
      <c r="P49" s="4">
        <v>61.488999999999997</v>
      </c>
      <c r="Q49" s="4">
        <v>385.30399999999997</v>
      </c>
      <c r="R49" s="4">
        <v>192.77799999999999</v>
      </c>
      <c r="S49" s="4">
        <v>319.97399999999999</v>
      </c>
      <c r="T49" s="4">
        <v>53.889000000000003</v>
      </c>
      <c r="U49" s="4">
        <v>179.87100000000001</v>
      </c>
      <c r="V49" s="4">
        <v>24.774999999999999</v>
      </c>
      <c r="W49" s="4">
        <v>102.586</v>
      </c>
      <c r="X49" s="4">
        <v>120.253</v>
      </c>
      <c r="Y49" s="4">
        <v>397.82799999999997</v>
      </c>
      <c r="Z49" s="4">
        <v>70.516000000000005</v>
      </c>
      <c r="AA49" s="4">
        <v>149.607</v>
      </c>
      <c r="AB49" s="4">
        <v>339.77800000000002</v>
      </c>
      <c r="AC49" s="4">
        <v>162.96799999999999</v>
      </c>
      <c r="AD49" s="4">
        <v>212.136</v>
      </c>
      <c r="AE49">
        <v>245.94499999999999</v>
      </c>
      <c r="AF49" s="4">
        <v>69.986000000000004</v>
      </c>
      <c r="AG49" s="4">
        <v>78.691999999999993</v>
      </c>
      <c r="AH49" s="4">
        <v>174.08</v>
      </c>
      <c r="AI49" s="4">
        <v>210.429</v>
      </c>
      <c r="AJ49" s="4">
        <v>117.27500000000001</v>
      </c>
      <c r="AK49" s="4">
        <v>278.02999999999997</v>
      </c>
      <c r="AL49" s="4">
        <v>400.06700000000001</v>
      </c>
      <c r="AM49" s="4">
        <v>318.98899999999998</v>
      </c>
    </row>
    <row r="50" spans="1:1005" ht="14.4" x14ac:dyDescent="0.3">
      <c r="A50" s="54">
        <v>45839</v>
      </c>
      <c r="B50" s="4">
        <v>18.899999999999999</v>
      </c>
      <c r="C50" s="4">
        <v>87.6</v>
      </c>
      <c r="D50" s="4">
        <v>48.3</v>
      </c>
      <c r="E50" s="4">
        <v>115.036</v>
      </c>
      <c r="F50" s="4">
        <v>157.881</v>
      </c>
      <c r="G50" s="4">
        <v>73.257999999999996</v>
      </c>
      <c r="H50" s="4">
        <v>49.122999999999998</v>
      </c>
      <c r="I50" s="4">
        <v>37.348999999999997</v>
      </c>
      <c r="J50" s="4">
        <v>65.275999999999996</v>
      </c>
      <c r="K50" s="4">
        <v>100.61199999999999</v>
      </c>
      <c r="L50" s="4">
        <v>54.249000000000002</v>
      </c>
      <c r="M50" s="4">
        <v>89.733000000000004</v>
      </c>
      <c r="N50" s="4">
        <v>40.908000000000001</v>
      </c>
      <c r="O50" s="4">
        <v>255.65600000000001</v>
      </c>
      <c r="P50" s="4">
        <v>32.395000000000003</v>
      </c>
      <c r="Q50" s="4">
        <v>77.55</v>
      </c>
      <c r="R50" s="4">
        <v>71.816000000000003</v>
      </c>
      <c r="S50" s="4">
        <v>143.553</v>
      </c>
      <c r="T50" s="4">
        <v>21.561</v>
      </c>
      <c r="U50" s="4">
        <v>39.045999999999999</v>
      </c>
      <c r="V50" s="4">
        <v>17.510999999999999</v>
      </c>
      <c r="W50" s="4">
        <v>24.919</v>
      </c>
      <c r="X50" s="4">
        <v>33.369999999999997</v>
      </c>
      <c r="Y50" s="4">
        <v>106.16800000000001</v>
      </c>
      <c r="Z50" s="4">
        <v>47.02</v>
      </c>
      <c r="AA50" s="4">
        <v>38.902000000000001</v>
      </c>
      <c r="AB50" s="4">
        <v>76.266000000000005</v>
      </c>
      <c r="AC50" s="4">
        <v>44.451000000000001</v>
      </c>
      <c r="AD50" s="4">
        <v>48.845999999999997</v>
      </c>
      <c r="AE50">
        <v>55.162999999999997</v>
      </c>
      <c r="AF50" s="4">
        <v>33.923000000000002</v>
      </c>
      <c r="AG50" s="4">
        <v>31.763000000000002</v>
      </c>
      <c r="AH50" s="4">
        <v>33.741</v>
      </c>
      <c r="AI50" s="4">
        <v>43.203000000000003</v>
      </c>
      <c r="AJ50" s="4">
        <v>49.42</v>
      </c>
      <c r="AK50" s="4">
        <v>105.381</v>
      </c>
      <c r="AL50" s="4">
        <v>187.69800000000001</v>
      </c>
      <c r="AM50" s="4">
        <v>81.581000000000003</v>
      </c>
    </row>
    <row r="51" spans="1:1005" ht="14.4" x14ac:dyDescent="0.3">
      <c r="A51" s="54">
        <v>45870</v>
      </c>
      <c r="B51" s="4">
        <v>16.7</v>
      </c>
      <c r="C51" s="4">
        <v>50.6</v>
      </c>
      <c r="D51" s="4">
        <v>29.7</v>
      </c>
      <c r="E51" s="4">
        <v>52.362000000000002</v>
      </c>
      <c r="F51" s="4">
        <v>41.225999999999999</v>
      </c>
      <c r="G51" s="4">
        <v>45.493000000000002</v>
      </c>
      <c r="H51" s="4">
        <v>60.68</v>
      </c>
      <c r="I51" s="4">
        <v>38.695999999999998</v>
      </c>
      <c r="J51" s="4">
        <v>43.573</v>
      </c>
      <c r="K51" s="4">
        <v>50.695999999999998</v>
      </c>
      <c r="L51" s="4">
        <v>65.004999999999995</v>
      </c>
      <c r="M51" s="4">
        <v>85.393000000000001</v>
      </c>
      <c r="N51" s="4">
        <v>36.01</v>
      </c>
      <c r="O51" s="4">
        <v>77.789000000000001</v>
      </c>
      <c r="P51" s="4">
        <v>24.018000000000001</v>
      </c>
      <c r="Q51" s="4">
        <v>67.61</v>
      </c>
      <c r="R51" s="4">
        <v>40.472999999999999</v>
      </c>
      <c r="S51" s="4">
        <v>123.53700000000001</v>
      </c>
      <c r="T51" s="4">
        <v>21.884</v>
      </c>
      <c r="U51" s="4">
        <v>46.755000000000003</v>
      </c>
      <c r="V51" s="4">
        <v>16.003</v>
      </c>
      <c r="W51" s="4">
        <v>21.587</v>
      </c>
      <c r="X51" s="4">
        <v>23.015999999999998</v>
      </c>
      <c r="Y51" s="4">
        <v>41.424999999999997</v>
      </c>
      <c r="Z51" s="4">
        <v>52.618000000000002</v>
      </c>
      <c r="AA51" s="4">
        <v>46.859000000000002</v>
      </c>
      <c r="AB51" s="4">
        <v>43.268999999999998</v>
      </c>
      <c r="AC51" s="4">
        <v>24.855</v>
      </c>
      <c r="AD51" s="4">
        <v>43.664000000000001</v>
      </c>
      <c r="AE51">
        <v>32.006</v>
      </c>
      <c r="AF51" s="4">
        <v>19.617999999999999</v>
      </c>
      <c r="AG51" s="4">
        <v>31.225999999999999</v>
      </c>
      <c r="AH51" s="4">
        <v>24.963000000000001</v>
      </c>
      <c r="AI51" s="4">
        <v>24.245000000000001</v>
      </c>
      <c r="AJ51" s="4">
        <v>32.262999999999998</v>
      </c>
      <c r="AK51" s="4">
        <v>71.569000000000003</v>
      </c>
      <c r="AL51" s="4">
        <v>59.281999999999996</v>
      </c>
      <c r="AM51" s="4">
        <v>70.382999999999996</v>
      </c>
    </row>
    <row r="52" spans="1:1005" ht="14.4" x14ac:dyDescent="0.3">
      <c r="A52" s="54">
        <v>45901</v>
      </c>
      <c r="B52" s="4">
        <v>22.5</v>
      </c>
      <c r="C52" s="4">
        <v>58.5</v>
      </c>
      <c r="D52" s="4">
        <v>41</v>
      </c>
      <c r="E52" s="4">
        <v>79.736999999999995</v>
      </c>
      <c r="F52" s="4">
        <v>58.85</v>
      </c>
      <c r="G52" s="4">
        <v>26.818000000000001</v>
      </c>
      <c r="H52" s="4">
        <v>37.951000000000001</v>
      </c>
      <c r="I52" s="4">
        <v>29.939</v>
      </c>
      <c r="J52" s="4">
        <v>34.892000000000003</v>
      </c>
      <c r="K52" s="4">
        <v>71.400999999999996</v>
      </c>
      <c r="L52" s="4">
        <v>43.796999999999997</v>
      </c>
      <c r="M52" s="4">
        <v>78.557000000000002</v>
      </c>
      <c r="N52" s="4">
        <v>49.459000000000003</v>
      </c>
      <c r="O52" s="4">
        <v>43.573999999999998</v>
      </c>
      <c r="P52" s="4">
        <v>30.091000000000001</v>
      </c>
      <c r="Q52" s="4">
        <v>94.918999999999997</v>
      </c>
      <c r="R52" s="4">
        <v>25.922000000000001</v>
      </c>
      <c r="S52" s="4">
        <v>77.209999999999994</v>
      </c>
      <c r="T52" s="4">
        <v>18.358000000000001</v>
      </c>
      <c r="U52" s="4">
        <v>22.440999999999999</v>
      </c>
      <c r="V52" s="4">
        <v>23.741</v>
      </c>
      <c r="W52" s="4">
        <v>43.475000000000001</v>
      </c>
      <c r="X52" s="4">
        <v>46.323</v>
      </c>
      <c r="Y52" s="4">
        <v>34.655000000000001</v>
      </c>
      <c r="Z52" s="4">
        <v>43.837000000000003</v>
      </c>
      <c r="AA52" s="4">
        <v>38.44</v>
      </c>
      <c r="AB52" s="4">
        <v>43.036999999999999</v>
      </c>
      <c r="AC52" s="4">
        <v>24.356000000000002</v>
      </c>
      <c r="AD52" s="4">
        <v>42.235999999999997</v>
      </c>
      <c r="AE52">
        <v>27.052</v>
      </c>
      <c r="AF52" s="4">
        <v>20.175000000000001</v>
      </c>
      <c r="AG52" s="4">
        <v>78.260000000000005</v>
      </c>
      <c r="AH52" s="4">
        <v>25.38</v>
      </c>
      <c r="AI52" s="4">
        <v>21.83</v>
      </c>
      <c r="AJ52" s="4">
        <v>26.576000000000001</v>
      </c>
      <c r="AK52" s="4">
        <v>82.625</v>
      </c>
      <c r="AL52" s="4">
        <v>26.558</v>
      </c>
      <c r="AM52" s="4">
        <v>47.215000000000003</v>
      </c>
    </row>
    <row r="53" spans="1:1005" ht="14.4" x14ac:dyDescent="0.3">
      <c r="A53" s="54">
        <v>45931</v>
      </c>
      <c r="B53" s="4">
        <v>20.91</v>
      </c>
      <c r="C53" s="4">
        <v>67.8</v>
      </c>
      <c r="D53" s="4">
        <v>36.96</v>
      </c>
      <c r="E53" s="4">
        <v>110.333</v>
      </c>
      <c r="F53" s="4">
        <v>89.203999999999994</v>
      </c>
      <c r="G53" s="4">
        <v>23.317</v>
      </c>
      <c r="H53" s="4">
        <v>32.747999999999998</v>
      </c>
      <c r="I53" s="4">
        <v>36.511000000000003</v>
      </c>
      <c r="J53" s="4">
        <v>49.587000000000003</v>
      </c>
      <c r="K53" s="4">
        <v>23.355</v>
      </c>
      <c r="L53" s="4">
        <v>23.555</v>
      </c>
      <c r="M53" s="4">
        <v>34.209000000000003</v>
      </c>
      <c r="N53" s="4">
        <v>33.822000000000003</v>
      </c>
      <c r="O53" s="4">
        <v>36.302</v>
      </c>
      <c r="P53" s="4">
        <v>29.548999999999999</v>
      </c>
      <c r="Q53" s="4">
        <v>80.796999999999997</v>
      </c>
      <c r="R53" s="4">
        <v>49.046999999999997</v>
      </c>
      <c r="S53" s="4">
        <v>27.341000000000001</v>
      </c>
      <c r="T53" s="4">
        <v>32.24</v>
      </c>
      <c r="U53" s="4">
        <v>19.547999999999998</v>
      </c>
      <c r="V53" s="4">
        <v>22.751000000000001</v>
      </c>
      <c r="W53" s="4">
        <v>19.559000000000001</v>
      </c>
      <c r="X53" s="4">
        <v>43.368000000000002</v>
      </c>
      <c r="Y53" s="4">
        <v>75.466999999999999</v>
      </c>
      <c r="Z53" s="4">
        <v>126.637</v>
      </c>
      <c r="AA53" s="4">
        <v>39.838000000000001</v>
      </c>
      <c r="AB53" s="4">
        <v>31.044</v>
      </c>
      <c r="AC53" s="4">
        <v>25.568999999999999</v>
      </c>
      <c r="AD53" s="4">
        <v>32.749000000000002</v>
      </c>
      <c r="AE53">
        <v>58.069000000000003</v>
      </c>
      <c r="AF53" s="4">
        <v>15.871</v>
      </c>
      <c r="AG53" s="4">
        <v>42.542999999999999</v>
      </c>
      <c r="AH53" s="4">
        <v>43.478000000000002</v>
      </c>
      <c r="AI53" s="4">
        <v>17.788</v>
      </c>
      <c r="AJ53" s="4">
        <v>63.734000000000002</v>
      </c>
      <c r="AK53" s="4">
        <v>46.942999999999998</v>
      </c>
      <c r="AL53" s="4">
        <v>54.18</v>
      </c>
      <c r="AM53" s="4">
        <v>70.506</v>
      </c>
    </row>
    <row r="54" spans="1:1005" ht="14.4" x14ac:dyDescent="0.3">
      <c r="A54" s="54">
        <v>45962</v>
      </c>
      <c r="B54" s="4">
        <v>23.41</v>
      </c>
      <c r="C54" s="4">
        <v>37.549999999999997</v>
      </c>
      <c r="D54" s="4">
        <v>26.04</v>
      </c>
      <c r="E54" s="4">
        <v>53.951999999999998</v>
      </c>
      <c r="F54" s="4">
        <v>73.852999999999994</v>
      </c>
      <c r="G54" s="4">
        <v>49.093000000000004</v>
      </c>
      <c r="H54" s="4">
        <v>28.606000000000002</v>
      </c>
      <c r="I54" s="4">
        <v>22.289000000000001</v>
      </c>
      <c r="J54" s="4">
        <v>40.442</v>
      </c>
      <c r="K54" s="4">
        <v>37.857999999999997</v>
      </c>
      <c r="L54" s="4">
        <v>26.553000000000001</v>
      </c>
      <c r="M54" s="4">
        <v>32.901000000000003</v>
      </c>
      <c r="N54" s="4">
        <v>46.021000000000001</v>
      </c>
      <c r="O54" s="4">
        <v>28.152000000000001</v>
      </c>
      <c r="P54" s="4">
        <v>31.021999999999998</v>
      </c>
      <c r="Q54" s="4">
        <v>42.741</v>
      </c>
      <c r="R54" s="4">
        <v>63.292999999999999</v>
      </c>
      <c r="S54" s="4">
        <v>23.835000000000001</v>
      </c>
      <c r="T54" s="4">
        <v>26.760999999999999</v>
      </c>
      <c r="U54" s="4">
        <v>20.882999999999999</v>
      </c>
      <c r="V54" s="4">
        <v>24.949000000000002</v>
      </c>
      <c r="W54" s="4">
        <v>23.015999999999998</v>
      </c>
      <c r="X54" s="4">
        <v>40.476999999999997</v>
      </c>
      <c r="Y54" s="4">
        <v>39.204999999999998</v>
      </c>
      <c r="Z54" s="4">
        <v>47.36</v>
      </c>
      <c r="AA54" s="4">
        <v>22.306999999999999</v>
      </c>
      <c r="AB54" s="4">
        <v>31.222000000000001</v>
      </c>
      <c r="AC54" s="4">
        <v>23.617000000000001</v>
      </c>
      <c r="AD54" s="4">
        <v>25.661999999999999</v>
      </c>
      <c r="AE54">
        <v>32.219000000000001</v>
      </c>
      <c r="AF54" s="4">
        <v>15.849</v>
      </c>
      <c r="AG54" s="4">
        <v>28.513000000000002</v>
      </c>
      <c r="AH54" s="4">
        <v>24.385000000000002</v>
      </c>
      <c r="AI54" s="4">
        <v>20.933</v>
      </c>
      <c r="AJ54" s="4">
        <v>30.678999999999998</v>
      </c>
      <c r="AK54" s="4">
        <v>38.277999999999999</v>
      </c>
      <c r="AL54" s="4">
        <v>30.788</v>
      </c>
      <c r="AM54" s="4">
        <v>41.92</v>
      </c>
    </row>
    <row r="55" spans="1:1005" ht="14.4" x14ac:dyDescent="0.3">
      <c r="A55" s="54">
        <v>45992</v>
      </c>
      <c r="B55" s="4">
        <v>21.8</v>
      </c>
      <c r="C55" s="4">
        <v>28.7</v>
      </c>
      <c r="D55" s="4">
        <v>25.1</v>
      </c>
      <c r="E55" s="4">
        <v>36.183999999999997</v>
      </c>
      <c r="F55" s="4">
        <v>39.691000000000003</v>
      </c>
      <c r="G55" s="4">
        <v>27.584</v>
      </c>
      <c r="H55" s="4">
        <v>22.271000000000001</v>
      </c>
      <c r="I55" s="4">
        <v>18.446999999999999</v>
      </c>
      <c r="J55" s="4">
        <v>24.09</v>
      </c>
      <c r="K55" s="4">
        <v>25.026</v>
      </c>
      <c r="L55" s="4">
        <v>22.681999999999999</v>
      </c>
      <c r="M55" s="4">
        <v>28.908999999999999</v>
      </c>
      <c r="N55" s="4">
        <v>31.274999999999999</v>
      </c>
      <c r="O55" s="4">
        <v>25.632000000000001</v>
      </c>
      <c r="P55" s="4">
        <v>28.88</v>
      </c>
      <c r="Q55" s="4">
        <v>30.006</v>
      </c>
      <c r="R55" s="4">
        <v>41.011000000000003</v>
      </c>
      <c r="S55" s="4">
        <v>22.097000000000001</v>
      </c>
      <c r="T55" s="4">
        <v>18.198</v>
      </c>
      <c r="U55" s="4">
        <v>20.556999999999999</v>
      </c>
      <c r="V55" s="4">
        <v>14.393000000000001</v>
      </c>
      <c r="W55" s="4">
        <v>21.405999999999999</v>
      </c>
      <c r="X55" s="4">
        <v>26.443999999999999</v>
      </c>
      <c r="Y55" s="4">
        <v>27.308</v>
      </c>
      <c r="Z55" s="4">
        <v>26.462</v>
      </c>
      <c r="AA55" s="4">
        <v>47.61</v>
      </c>
      <c r="AB55" s="4">
        <v>26.67</v>
      </c>
      <c r="AC55" s="4">
        <v>19.212</v>
      </c>
      <c r="AD55" s="4">
        <v>29.006</v>
      </c>
      <c r="AE55">
        <v>23.363</v>
      </c>
      <c r="AF55" s="4">
        <v>15.228999999999999</v>
      </c>
      <c r="AG55" s="4">
        <v>20.088000000000001</v>
      </c>
      <c r="AH55" s="4">
        <v>20.079999999999998</v>
      </c>
      <c r="AI55" s="4">
        <v>20.899000000000001</v>
      </c>
      <c r="AJ55" s="4">
        <v>17.916</v>
      </c>
      <c r="AK55" s="4">
        <v>29.298999999999999</v>
      </c>
      <c r="AL55" s="4">
        <v>26.061</v>
      </c>
      <c r="AM55" s="4">
        <v>42.993000000000002</v>
      </c>
    </row>
    <row r="56" spans="1:1005" ht="14.4" x14ac:dyDescent="0.3">
      <c r="A56" s="54">
        <v>46023</v>
      </c>
      <c r="B56" s="4">
        <v>19.7</v>
      </c>
      <c r="C56" s="4">
        <v>23.7</v>
      </c>
      <c r="D56" s="4">
        <v>21.5</v>
      </c>
      <c r="E56" s="4">
        <v>32.787999999999997</v>
      </c>
      <c r="F56" s="4">
        <v>29.298999999999999</v>
      </c>
      <c r="G56" s="4">
        <v>21.033000000000001</v>
      </c>
      <c r="H56" s="4">
        <v>19.411999999999999</v>
      </c>
      <c r="I56" s="4">
        <v>17.137</v>
      </c>
      <c r="J56" s="4">
        <v>17.867000000000001</v>
      </c>
      <c r="K56" s="4">
        <v>19.777000000000001</v>
      </c>
      <c r="L56" s="4">
        <v>26.655000000000001</v>
      </c>
      <c r="M56" s="4">
        <v>25.103999999999999</v>
      </c>
      <c r="N56" s="4">
        <v>24.513999999999999</v>
      </c>
      <c r="O56" s="4">
        <v>23.710999999999999</v>
      </c>
      <c r="P56" s="4">
        <v>23.477</v>
      </c>
      <c r="Q56" s="4">
        <v>27.241</v>
      </c>
      <c r="R56" s="4">
        <v>25.541</v>
      </c>
      <c r="S56" s="4">
        <v>23.074999999999999</v>
      </c>
      <c r="T56" s="4">
        <v>17.006</v>
      </c>
      <c r="U56" s="4">
        <v>18.54</v>
      </c>
      <c r="V56" s="4">
        <v>12.291</v>
      </c>
      <c r="W56" s="4">
        <v>17.257999999999999</v>
      </c>
      <c r="X56" s="4">
        <v>52.957999999999998</v>
      </c>
      <c r="Y56" s="4">
        <v>23.937000000000001</v>
      </c>
      <c r="Z56" s="4">
        <v>22.457000000000001</v>
      </c>
      <c r="AA56" s="4">
        <v>32.731999999999999</v>
      </c>
      <c r="AB56" s="4">
        <v>25.577999999999999</v>
      </c>
      <c r="AC56" s="4">
        <v>18.344000000000001</v>
      </c>
      <c r="AD56" s="4">
        <v>22.03</v>
      </c>
      <c r="AE56">
        <v>23.652999999999999</v>
      </c>
      <c r="AF56" s="4">
        <v>20.224</v>
      </c>
      <c r="AG56" s="4">
        <v>16.385000000000002</v>
      </c>
      <c r="AH56" s="4">
        <v>19.742000000000001</v>
      </c>
      <c r="AI56" s="4">
        <v>17.574000000000002</v>
      </c>
      <c r="AJ56" s="4">
        <v>15.205</v>
      </c>
      <c r="AK56" s="4">
        <v>25.742999999999999</v>
      </c>
      <c r="AL56" s="4">
        <v>21.902999999999999</v>
      </c>
      <c r="AM56" s="4">
        <v>42.639000000000003</v>
      </c>
    </row>
    <row r="57" spans="1:1005" ht="14.4" x14ac:dyDescent="0.3">
      <c r="A57" s="54">
        <v>46054</v>
      </c>
      <c r="B57" s="4">
        <v>25.7</v>
      </c>
      <c r="C57" s="4">
        <v>34.299999999999997</v>
      </c>
      <c r="D57" s="4">
        <v>29.9</v>
      </c>
      <c r="E57" s="4">
        <v>62.847000000000001</v>
      </c>
      <c r="F57" s="4">
        <v>46.984000000000002</v>
      </c>
      <c r="G57" s="4">
        <v>22.469000000000001</v>
      </c>
      <c r="H57" s="4">
        <v>24.475000000000001</v>
      </c>
      <c r="I57" s="4">
        <v>16.341999999999999</v>
      </c>
      <c r="J57" s="4">
        <v>24.94</v>
      </c>
      <c r="K57" s="4">
        <v>29.283000000000001</v>
      </c>
      <c r="L57" s="4">
        <v>32.207999999999998</v>
      </c>
      <c r="M57" s="4">
        <v>29.98</v>
      </c>
      <c r="N57" s="4">
        <v>52.502000000000002</v>
      </c>
      <c r="O57" s="4">
        <v>33.566000000000003</v>
      </c>
      <c r="P57" s="4">
        <v>25.646000000000001</v>
      </c>
      <c r="Q57" s="4">
        <v>27.696000000000002</v>
      </c>
      <c r="R57" s="4">
        <v>29.728000000000002</v>
      </c>
      <c r="S57" s="4">
        <v>22.196999999999999</v>
      </c>
      <c r="T57" s="4">
        <v>20.934999999999999</v>
      </c>
      <c r="U57" s="4">
        <v>16.608000000000001</v>
      </c>
      <c r="V57" s="4">
        <v>15.367000000000001</v>
      </c>
      <c r="W57" s="4">
        <v>19.215</v>
      </c>
      <c r="X57" s="4">
        <v>85.228999999999999</v>
      </c>
      <c r="Y57" s="4">
        <v>20.850999999999999</v>
      </c>
      <c r="Z57" s="4">
        <v>41.555</v>
      </c>
      <c r="AA57" s="4">
        <v>24.407</v>
      </c>
      <c r="AB57" s="4">
        <v>35.929000000000002</v>
      </c>
      <c r="AC57" s="4">
        <v>16.065000000000001</v>
      </c>
      <c r="AD57" s="4">
        <v>25.722999999999999</v>
      </c>
      <c r="AE57">
        <v>25.312999999999999</v>
      </c>
      <c r="AF57" s="4">
        <v>19.216000000000001</v>
      </c>
      <c r="AG57" s="4">
        <v>22.803000000000001</v>
      </c>
      <c r="AH57" s="4">
        <v>30.79</v>
      </c>
      <c r="AI57" s="4">
        <v>14.500999999999999</v>
      </c>
      <c r="AJ57" s="4">
        <v>15.888999999999999</v>
      </c>
      <c r="AK57" s="4">
        <v>27.503</v>
      </c>
      <c r="AL57" s="4">
        <v>23.635000000000002</v>
      </c>
      <c r="AM57" s="4">
        <v>40.247</v>
      </c>
    </row>
    <row r="58" spans="1:1005" ht="14.4" x14ac:dyDescent="0.3">
      <c r="A58" s="54">
        <v>46082</v>
      </c>
      <c r="B58" s="4">
        <v>74.900000000000006</v>
      </c>
      <c r="C58" s="4">
        <v>110.5</v>
      </c>
      <c r="D58" s="4">
        <v>96</v>
      </c>
      <c r="E58" s="4">
        <v>143.81100000000001</v>
      </c>
      <c r="F58" s="4">
        <v>120.51</v>
      </c>
      <c r="G58" s="4">
        <v>60.540999999999997</v>
      </c>
      <c r="H58" s="4">
        <v>94.212000000000003</v>
      </c>
      <c r="I58" s="4">
        <v>41.286999999999999</v>
      </c>
      <c r="J58" s="4">
        <v>64.295000000000002</v>
      </c>
      <c r="K58" s="4">
        <v>89.344999999999999</v>
      </c>
      <c r="L58" s="4">
        <v>173.68199999999999</v>
      </c>
      <c r="M58" s="4">
        <v>75.328999999999994</v>
      </c>
      <c r="N58" s="4">
        <v>221.23599999999999</v>
      </c>
      <c r="O58" s="4">
        <v>44.531999999999996</v>
      </c>
      <c r="P58" s="4">
        <v>155.578</v>
      </c>
      <c r="Q58" s="4">
        <v>72.655000000000001</v>
      </c>
      <c r="R58" s="4">
        <v>54.664000000000001</v>
      </c>
      <c r="S58" s="4">
        <v>44.773000000000003</v>
      </c>
      <c r="T58" s="4">
        <v>71.578000000000003</v>
      </c>
      <c r="U58" s="4">
        <v>26.138000000000002</v>
      </c>
      <c r="V58" s="4">
        <v>42.939</v>
      </c>
      <c r="W58" s="4">
        <v>93.006</v>
      </c>
      <c r="X58" s="4">
        <v>143.72300000000001</v>
      </c>
      <c r="Y58" s="4">
        <v>41.225999999999999</v>
      </c>
      <c r="Z58" s="4">
        <v>131.523</v>
      </c>
      <c r="AA58" s="4">
        <v>107.85</v>
      </c>
      <c r="AB58" s="4">
        <v>74.509</v>
      </c>
      <c r="AC58" s="4">
        <v>54.953000000000003</v>
      </c>
      <c r="AD58" s="4">
        <v>57.594000000000001</v>
      </c>
      <c r="AE58">
        <v>67.453000000000003</v>
      </c>
      <c r="AF58" s="4">
        <v>37.841000000000001</v>
      </c>
      <c r="AG58" s="4">
        <v>55.668999999999997</v>
      </c>
      <c r="AH58" s="4">
        <v>62.573</v>
      </c>
      <c r="AI58" s="4">
        <v>29.53</v>
      </c>
      <c r="AJ58" s="4">
        <v>74.486000000000004</v>
      </c>
      <c r="AK58" s="4">
        <v>75.694999999999993</v>
      </c>
      <c r="AL58" s="4">
        <v>77.152000000000001</v>
      </c>
      <c r="AM58" s="4">
        <v>191.90799999999999</v>
      </c>
    </row>
    <row r="59" spans="1:1005" ht="14.4" x14ac:dyDescent="0.3">
      <c r="A59" s="54">
        <v>46113</v>
      </c>
      <c r="B59" s="4">
        <v>112.3</v>
      </c>
      <c r="C59" s="4">
        <v>201.5</v>
      </c>
      <c r="D59" s="4">
        <v>152.4</v>
      </c>
      <c r="E59" s="4">
        <v>312.65899999999999</v>
      </c>
      <c r="F59" s="4">
        <v>234.434</v>
      </c>
      <c r="G59" s="4">
        <v>95.722999999999999</v>
      </c>
      <c r="H59" s="4">
        <v>209.51400000000001</v>
      </c>
      <c r="I59" s="4">
        <v>115.50700000000001</v>
      </c>
      <c r="J59" s="4">
        <v>118.259</v>
      </c>
      <c r="K59" s="4">
        <v>225.56399999999999</v>
      </c>
      <c r="L59" s="4">
        <v>286.79399999999998</v>
      </c>
      <c r="M59" s="4">
        <v>173.249</v>
      </c>
      <c r="N59" s="4">
        <v>181.52600000000001</v>
      </c>
      <c r="O59" s="4">
        <v>77.619</v>
      </c>
      <c r="P59" s="4">
        <v>198.52199999999999</v>
      </c>
      <c r="Q59" s="4">
        <v>133.40899999999999</v>
      </c>
      <c r="R59" s="4">
        <v>109.486</v>
      </c>
      <c r="S59" s="4">
        <v>117.5</v>
      </c>
      <c r="T59" s="4">
        <v>184.59299999999999</v>
      </c>
      <c r="U59" s="4">
        <v>44.752000000000002</v>
      </c>
      <c r="V59" s="4">
        <v>56.052</v>
      </c>
      <c r="W59" s="4">
        <v>190.74</v>
      </c>
      <c r="X59" s="4">
        <v>262.16500000000002</v>
      </c>
      <c r="Y59" s="4">
        <v>138.911</v>
      </c>
      <c r="Z59" s="4">
        <v>137.066</v>
      </c>
      <c r="AA59" s="4">
        <v>270.56900000000002</v>
      </c>
      <c r="AB59" s="4">
        <v>118.691</v>
      </c>
      <c r="AC59" s="4">
        <v>194.55099999999999</v>
      </c>
      <c r="AD59" s="4">
        <v>120.004</v>
      </c>
      <c r="AE59">
        <v>142.39599999999999</v>
      </c>
      <c r="AF59" s="4">
        <v>51.154000000000003</v>
      </c>
      <c r="AG59" s="4">
        <v>101.54900000000001</v>
      </c>
      <c r="AH59" s="4">
        <v>56.734999999999999</v>
      </c>
      <c r="AI59" s="4">
        <v>63.334000000000003</v>
      </c>
      <c r="AJ59" s="4">
        <v>113.871</v>
      </c>
      <c r="AK59" s="4">
        <v>135.14500000000001</v>
      </c>
      <c r="AL59" s="4">
        <v>138.62</v>
      </c>
      <c r="AM59" s="4">
        <v>294.72699999999998</v>
      </c>
    </row>
    <row r="60" spans="1:1005" ht="14.4" x14ac:dyDescent="0.3">
      <c r="A60" s="54">
        <v>46143</v>
      </c>
      <c r="B60" s="4">
        <v>202.4</v>
      </c>
      <c r="C60" s="4">
        <v>327.3</v>
      </c>
      <c r="D60" s="4">
        <v>266.39999999999998</v>
      </c>
      <c r="E60" s="4">
        <v>322.31299999999999</v>
      </c>
      <c r="F60" s="4">
        <v>358.017</v>
      </c>
      <c r="G60" s="4">
        <v>141.19399999999999</v>
      </c>
      <c r="H60" s="4">
        <v>232.62700000000001</v>
      </c>
      <c r="I60" s="4">
        <v>203.45699999999999</v>
      </c>
      <c r="J60" s="4">
        <v>220.79</v>
      </c>
      <c r="K60" s="4">
        <v>309.96600000000001</v>
      </c>
      <c r="L60" s="4">
        <v>436.36399999999998</v>
      </c>
      <c r="M60" s="4">
        <v>291.24</v>
      </c>
      <c r="N60" s="4">
        <v>322.298</v>
      </c>
      <c r="O60" s="4">
        <v>182.73400000000001</v>
      </c>
      <c r="P60" s="4">
        <v>384.54599999999999</v>
      </c>
      <c r="Q60" s="4">
        <v>274.42399999999998</v>
      </c>
      <c r="R60" s="4">
        <v>269.01499999999999</v>
      </c>
      <c r="S60" s="4">
        <v>166.846</v>
      </c>
      <c r="T60" s="4">
        <v>421.02</v>
      </c>
      <c r="U60" s="4">
        <v>51.259</v>
      </c>
      <c r="V60" s="4">
        <v>139.553</v>
      </c>
      <c r="W60" s="4">
        <v>273.32600000000002</v>
      </c>
      <c r="X60" s="4">
        <v>497.93099999999998</v>
      </c>
      <c r="Y60" s="4">
        <v>206.09800000000001</v>
      </c>
      <c r="Z60" s="4">
        <v>274.27800000000002</v>
      </c>
      <c r="AA60" s="4">
        <v>348.68700000000001</v>
      </c>
      <c r="AB60" s="4">
        <v>355.70100000000002</v>
      </c>
      <c r="AC60" s="4">
        <v>181.26300000000001</v>
      </c>
      <c r="AD60" s="4">
        <v>175.61500000000001</v>
      </c>
      <c r="AE60">
        <v>188.953</v>
      </c>
      <c r="AF60" s="4">
        <v>91.206999999999994</v>
      </c>
      <c r="AG60" s="4">
        <v>174.02</v>
      </c>
      <c r="AH60" s="4">
        <v>155.25399999999999</v>
      </c>
      <c r="AI60" s="4">
        <v>133.376</v>
      </c>
      <c r="AJ60" s="4">
        <v>269.57400000000001</v>
      </c>
      <c r="AK60" s="4">
        <v>275.42899999999997</v>
      </c>
      <c r="AL60" s="4">
        <v>373.29700000000003</v>
      </c>
      <c r="AM60" s="4">
        <v>479.13099999999997</v>
      </c>
    </row>
    <row r="61" spans="1:1005" ht="14.4" x14ac:dyDescent="0.3">
      <c r="A61" s="54">
        <v>46174</v>
      </c>
      <c r="B61" s="4">
        <v>130.1</v>
      </c>
      <c r="C61" s="4">
        <v>292.89999999999998</v>
      </c>
      <c r="D61" s="4">
        <v>212.4</v>
      </c>
      <c r="E61" s="4">
        <v>418.05500000000001</v>
      </c>
      <c r="F61" s="4">
        <v>319.97699999999998</v>
      </c>
      <c r="G61" s="4">
        <v>201.08199999999999</v>
      </c>
      <c r="H61" s="4">
        <v>139.797</v>
      </c>
      <c r="I61" s="4">
        <v>178.506</v>
      </c>
      <c r="J61" s="4">
        <v>314.90100000000001</v>
      </c>
      <c r="K61" s="4">
        <v>158.43</v>
      </c>
      <c r="L61" s="4">
        <v>377.83800000000002</v>
      </c>
      <c r="M61" s="4">
        <v>203.09200000000001</v>
      </c>
      <c r="N61" s="4">
        <v>434.69600000000003</v>
      </c>
      <c r="O61" s="4">
        <v>61.631999999999998</v>
      </c>
      <c r="P61" s="4">
        <v>385.42899999999997</v>
      </c>
      <c r="Q61" s="4">
        <v>192.774</v>
      </c>
      <c r="R61" s="4">
        <v>320.089</v>
      </c>
      <c r="S61" s="4">
        <v>57.396999999999998</v>
      </c>
      <c r="T61" s="4">
        <v>180.06899999999999</v>
      </c>
      <c r="U61" s="4">
        <v>24.823</v>
      </c>
      <c r="V61" s="4">
        <v>102.676</v>
      </c>
      <c r="W61" s="4">
        <v>122.29</v>
      </c>
      <c r="X61" s="4">
        <v>397.90699999999998</v>
      </c>
      <c r="Y61" s="4">
        <v>70.489999999999995</v>
      </c>
      <c r="Z61" s="4">
        <v>149.61500000000001</v>
      </c>
      <c r="AA61" s="4">
        <v>347.56099999999998</v>
      </c>
      <c r="AB61" s="4">
        <v>163.078</v>
      </c>
      <c r="AC61" s="4">
        <v>212.14</v>
      </c>
      <c r="AD61" s="4">
        <v>245.952</v>
      </c>
      <c r="AE61">
        <v>71.489999999999995</v>
      </c>
      <c r="AF61" s="4">
        <v>78.731999999999999</v>
      </c>
      <c r="AG61" s="4">
        <v>174.24600000000001</v>
      </c>
      <c r="AH61" s="4">
        <v>210.49100000000001</v>
      </c>
      <c r="AI61" s="4">
        <v>120.319</v>
      </c>
      <c r="AJ61" s="4">
        <v>278.02499999999998</v>
      </c>
      <c r="AK61" s="4">
        <v>400.05200000000002</v>
      </c>
      <c r="AL61" s="4">
        <v>318.98500000000001</v>
      </c>
      <c r="AM61" s="4">
        <v>489.017</v>
      </c>
    </row>
    <row r="62" spans="1:1005" ht="14.4" x14ac:dyDescent="0.3">
      <c r="A62" s="54">
        <v>46204</v>
      </c>
      <c r="B62" s="4">
        <v>18.899999999999999</v>
      </c>
      <c r="C62" s="4">
        <v>87.6</v>
      </c>
      <c r="D62" s="4">
        <v>48.3</v>
      </c>
      <c r="E62" s="4">
        <v>157.946</v>
      </c>
      <c r="F62" s="4">
        <v>73.290999999999997</v>
      </c>
      <c r="G62" s="4">
        <v>52.298000000000002</v>
      </c>
      <c r="H62" s="4">
        <v>37.448999999999998</v>
      </c>
      <c r="I62" s="4">
        <v>65.444999999999993</v>
      </c>
      <c r="J62" s="4">
        <v>100.714</v>
      </c>
      <c r="K62" s="4">
        <v>54.771000000000001</v>
      </c>
      <c r="L62" s="4">
        <v>89.75</v>
      </c>
      <c r="M62" s="4">
        <v>40.904000000000003</v>
      </c>
      <c r="N62" s="4">
        <v>255.67599999999999</v>
      </c>
      <c r="O62" s="4">
        <v>33.768999999999998</v>
      </c>
      <c r="P62" s="4">
        <v>77.665999999999997</v>
      </c>
      <c r="Q62" s="4">
        <v>71.83</v>
      </c>
      <c r="R62" s="4">
        <v>143.68</v>
      </c>
      <c r="S62" s="4">
        <v>21.734000000000002</v>
      </c>
      <c r="T62" s="4">
        <v>39.218000000000004</v>
      </c>
      <c r="U62" s="4">
        <v>17.564</v>
      </c>
      <c r="V62" s="4">
        <v>25.003</v>
      </c>
      <c r="W62" s="4">
        <v>33.979999999999997</v>
      </c>
      <c r="X62" s="4">
        <v>106.212</v>
      </c>
      <c r="Y62" s="4">
        <v>46.991</v>
      </c>
      <c r="Z62" s="4">
        <v>38.911999999999999</v>
      </c>
      <c r="AA62" s="4">
        <v>78.733000000000004</v>
      </c>
      <c r="AB62" s="4">
        <v>44.545999999999999</v>
      </c>
      <c r="AC62" s="4">
        <v>48.850999999999999</v>
      </c>
      <c r="AD62" s="4">
        <v>55.177</v>
      </c>
      <c r="AE62">
        <v>34.229999999999997</v>
      </c>
      <c r="AF62" s="4">
        <v>31.81</v>
      </c>
      <c r="AG62" s="4">
        <v>33.932000000000002</v>
      </c>
      <c r="AH62" s="4">
        <v>43.252000000000002</v>
      </c>
      <c r="AI62" s="4">
        <v>49.442</v>
      </c>
      <c r="AJ62" s="4">
        <v>105.389</v>
      </c>
      <c r="AK62" s="4">
        <v>187.68799999999999</v>
      </c>
      <c r="AL62" s="4">
        <v>81.581999999999994</v>
      </c>
      <c r="AM62" s="4">
        <v>117.358</v>
      </c>
    </row>
    <row r="63" spans="1:1005" ht="14.4" x14ac:dyDescent="0.3">
      <c r="A63" s="54">
        <v>46235</v>
      </c>
      <c r="B63" s="4">
        <v>16.7</v>
      </c>
      <c r="C63" s="4">
        <v>50.6</v>
      </c>
      <c r="D63" s="4">
        <v>29.7</v>
      </c>
      <c r="E63" s="4">
        <v>41.279000000000003</v>
      </c>
      <c r="F63" s="4">
        <v>45.52</v>
      </c>
      <c r="G63" s="4">
        <v>60.744999999999997</v>
      </c>
      <c r="H63" s="4">
        <v>38.813000000000002</v>
      </c>
      <c r="I63" s="4">
        <v>43.74</v>
      </c>
      <c r="J63" s="4">
        <v>50.805</v>
      </c>
      <c r="K63" s="4">
        <v>64.275000000000006</v>
      </c>
      <c r="L63" s="4">
        <v>85.417000000000002</v>
      </c>
      <c r="M63" s="4">
        <v>36.006999999999998</v>
      </c>
      <c r="N63" s="4">
        <v>77.811000000000007</v>
      </c>
      <c r="O63" s="4">
        <v>23.995999999999999</v>
      </c>
      <c r="P63" s="4">
        <v>67.748000000000005</v>
      </c>
      <c r="Q63" s="4">
        <v>40.484999999999999</v>
      </c>
      <c r="R63" s="4">
        <v>123.685</v>
      </c>
      <c r="S63" s="4">
        <v>21.693000000000001</v>
      </c>
      <c r="T63" s="4">
        <v>46.97</v>
      </c>
      <c r="U63" s="4">
        <v>16.052</v>
      </c>
      <c r="V63" s="4">
        <v>21.681000000000001</v>
      </c>
      <c r="W63" s="4">
        <v>23.3</v>
      </c>
      <c r="X63" s="4">
        <v>41.462000000000003</v>
      </c>
      <c r="Y63" s="4">
        <v>52.588000000000001</v>
      </c>
      <c r="Z63" s="4">
        <v>46.869</v>
      </c>
      <c r="AA63" s="4">
        <v>44.398000000000003</v>
      </c>
      <c r="AB63" s="4">
        <v>24.945</v>
      </c>
      <c r="AC63" s="4">
        <v>43.667000000000002</v>
      </c>
      <c r="AD63" s="4">
        <v>32.018999999999998</v>
      </c>
      <c r="AE63">
        <v>19.942</v>
      </c>
      <c r="AF63" s="4">
        <v>31.27</v>
      </c>
      <c r="AG63" s="4">
        <v>25.143999999999998</v>
      </c>
      <c r="AH63" s="4">
        <v>24.29</v>
      </c>
      <c r="AI63" s="4">
        <v>32.83</v>
      </c>
      <c r="AJ63" s="4">
        <v>71.573999999999998</v>
      </c>
      <c r="AK63" s="4">
        <v>59.271999999999998</v>
      </c>
      <c r="AL63" s="4">
        <v>70.382999999999996</v>
      </c>
      <c r="AM63" s="4">
        <v>55.935000000000002</v>
      </c>
    </row>
    <row r="64" spans="1:1005" ht="14.4" x14ac:dyDescent="0.3">
      <c r="A64" s="54">
        <v>46266</v>
      </c>
      <c r="B64" s="4">
        <v>22.5</v>
      </c>
      <c r="C64" s="4">
        <v>58.5</v>
      </c>
      <c r="D64" s="4">
        <v>41</v>
      </c>
      <c r="E64" s="4">
        <v>58.85</v>
      </c>
      <c r="F64" s="4">
        <v>26.818000000000001</v>
      </c>
      <c r="G64" s="4">
        <v>37.951000000000001</v>
      </c>
      <c r="H64" s="4">
        <v>29.939</v>
      </c>
      <c r="I64" s="4">
        <v>34.892000000000003</v>
      </c>
      <c r="J64" s="4">
        <v>71.400999999999996</v>
      </c>
      <c r="K64" s="4">
        <v>43.796999999999997</v>
      </c>
      <c r="L64" s="4">
        <v>78.557000000000002</v>
      </c>
      <c r="M64" s="4">
        <v>49.459000000000003</v>
      </c>
      <c r="N64" s="4">
        <v>43.573999999999998</v>
      </c>
      <c r="O64" s="4">
        <v>30.091000000000001</v>
      </c>
      <c r="P64" s="4">
        <v>94.918999999999997</v>
      </c>
      <c r="Q64" s="4">
        <v>25.922000000000001</v>
      </c>
      <c r="R64" s="4">
        <v>77.209999999999994</v>
      </c>
      <c r="S64" s="4">
        <v>18.358000000000001</v>
      </c>
      <c r="T64" s="4">
        <v>22.440999999999999</v>
      </c>
      <c r="U64" s="4">
        <v>23.741</v>
      </c>
      <c r="V64" s="4">
        <v>43.475000000000001</v>
      </c>
      <c r="W64" s="4">
        <v>46.323</v>
      </c>
      <c r="X64" s="4">
        <v>34.655000000000001</v>
      </c>
      <c r="Y64" s="4">
        <v>43.837000000000003</v>
      </c>
      <c r="Z64" s="4">
        <v>38.44</v>
      </c>
      <c r="AA64" s="4">
        <v>43.036999999999999</v>
      </c>
      <c r="AB64" s="4">
        <v>24.356000000000002</v>
      </c>
      <c r="AC64" s="4">
        <v>42.235999999999997</v>
      </c>
      <c r="AD64" s="4">
        <v>27.052</v>
      </c>
      <c r="AE64">
        <v>20.175000000000001</v>
      </c>
      <c r="AF64" s="4">
        <v>78.260000000000005</v>
      </c>
      <c r="AG64" s="4">
        <v>25.38</v>
      </c>
      <c r="AH64" s="4">
        <v>21.83</v>
      </c>
      <c r="AI64" s="4">
        <v>26.576000000000001</v>
      </c>
      <c r="AJ64" s="4">
        <v>82.625</v>
      </c>
      <c r="AK64" s="4">
        <v>26.558</v>
      </c>
      <c r="AL64" s="4">
        <v>47.215000000000003</v>
      </c>
      <c r="AM64" s="4">
        <v>47.215000000000003</v>
      </c>
      <c r="ALQ64" s="4" t="e">
        <v>#N/A</v>
      </c>
    </row>
    <row r="65" spans="1:1005" ht="14.4" x14ac:dyDescent="0.3">
      <c r="A65" s="54"/>
      <c r="B65" s="4"/>
      <c r="C65" s="4"/>
      <c r="D65" s="4"/>
      <c r="ALQ65" s="4" t="e">
        <v>#N/A</v>
      </c>
    </row>
    <row r="66" spans="1:1005" ht="14.4" x14ac:dyDescent="0.3">
      <c r="A66" s="54"/>
      <c r="B66" s="4"/>
      <c r="C66" s="4"/>
      <c r="D66" s="4"/>
      <c r="ALQ66" s="4" t="e">
        <v>#N/A</v>
      </c>
    </row>
    <row r="67" spans="1:1005" ht="14.4" x14ac:dyDescent="0.3">
      <c r="A67" s="54"/>
      <c r="B67" s="4"/>
      <c r="C67" s="4"/>
      <c r="D67" s="4"/>
      <c r="ALQ67" s="4" t="e">
        <v>#N/A</v>
      </c>
    </row>
    <row r="68" spans="1:1005" ht="14.4" x14ac:dyDescent="0.3">
      <c r="A68" s="54"/>
      <c r="B68" s="4"/>
      <c r="C68" s="4"/>
      <c r="D68" s="4"/>
      <c r="ALQ68" s="4" t="e">
        <v>#N/A</v>
      </c>
    </row>
    <row r="69" spans="1:1005" ht="14.4" x14ac:dyDescent="0.3">
      <c r="A69" s="54"/>
      <c r="B69" s="4"/>
      <c r="C69" s="4"/>
      <c r="D69" s="4"/>
      <c r="ALQ69" s="4" t="e">
        <v>#N/A</v>
      </c>
    </row>
    <row r="70" spans="1:1005" ht="14.4" x14ac:dyDescent="0.3">
      <c r="A70" s="54"/>
      <c r="B70" s="4"/>
      <c r="C70" s="4"/>
      <c r="D70" s="4"/>
      <c r="ALQ70" s="4" t="e">
        <v>#N/A</v>
      </c>
    </row>
    <row r="71" spans="1:1005" ht="14.4" x14ac:dyDescent="0.3">
      <c r="A71" s="54"/>
      <c r="B71" s="4"/>
      <c r="C71" s="4"/>
      <c r="D71" s="4"/>
      <c r="ALQ71" s="4" t="e">
        <v>#N/A</v>
      </c>
    </row>
    <row r="72" spans="1:1005" ht="14.4" x14ac:dyDescent="0.3">
      <c r="A72" s="54"/>
      <c r="B72" s="4"/>
      <c r="C72" s="4"/>
      <c r="D72" s="4"/>
      <c r="ALQ72" s="4" t="e">
        <v>#N/A</v>
      </c>
    </row>
    <row r="73" spans="1:1005" ht="14.4" x14ac:dyDescent="0.3">
      <c r="A73" s="54"/>
      <c r="B73" s="4"/>
      <c r="C73" s="4"/>
      <c r="D73" s="4"/>
    </row>
    <row r="74" spans="1:1005" ht="14.4" x14ac:dyDescent="0.3">
      <c r="A74" s="54"/>
      <c r="B74" s="4"/>
      <c r="C74" s="4"/>
      <c r="D74" s="4"/>
    </row>
    <row r="75" spans="1:1005" ht="14.4" x14ac:dyDescent="0.3">
      <c r="A75" s="54"/>
      <c r="B75" s="4"/>
      <c r="C75" s="4"/>
      <c r="D75" s="4"/>
    </row>
    <row r="76" spans="1:1005" ht="14.4" x14ac:dyDescent="0.3">
      <c r="A76" s="54"/>
      <c r="B76" s="4"/>
      <c r="C76" s="4"/>
      <c r="D76" s="4"/>
    </row>
    <row r="77" spans="1:1005" ht="14.4" x14ac:dyDescent="0.3">
      <c r="A77" s="54"/>
      <c r="B77" s="4"/>
      <c r="C77" s="4"/>
      <c r="D77" s="4"/>
    </row>
    <row r="78" spans="1:1005" ht="14.4" x14ac:dyDescent="0.3">
      <c r="A78" s="54"/>
      <c r="B78" s="4"/>
      <c r="C78" s="4"/>
      <c r="D78" s="4"/>
    </row>
    <row r="79" spans="1:1005" ht="14.4" x14ac:dyDescent="0.3">
      <c r="A79" s="54"/>
      <c r="B79" s="4"/>
      <c r="C79" s="4"/>
      <c r="D79" s="4"/>
    </row>
    <row r="80" spans="1:1005" ht="14.4" x14ac:dyDescent="0.3">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9798-C92B-4F0E-8D37-BD99D3F43F16}">
  <sheetPr codeName="Sheet12">
    <tabColor rgb="FFBC80BD"/>
  </sheetPr>
  <dimension ref="A1:ALQ80"/>
  <sheetViews>
    <sheetView topLeftCell="A4" zoomScaleNormal="100" workbookViewId="0">
      <selection activeCell="D4" sqref="D4"/>
    </sheetView>
  </sheetViews>
  <sheetFormatPr defaultColWidth="18.6640625" defaultRowHeight="12.75" customHeight="1" x14ac:dyDescent="0.3"/>
  <cols>
    <col min="1" max="4" width="7.5546875" style="5" customWidth="1"/>
    <col min="5" max="12" width="7" style="4" customWidth="1"/>
    <col min="13" max="13" width="8" style="4" customWidth="1"/>
    <col min="14" max="30" width="7" style="4" customWidth="1"/>
    <col min="31" max="31" width="8.44140625" customWidth="1"/>
    <col min="32" max="54" width="8.88671875" style="4" customWidth="1"/>
    <col min="55" max="16384" width="18.6640625" style="4"/>
  </cols>
  <sheetData>
    <row r="1" spans="1:54" ht="14.4" x14ac:dyDescent="0.3">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4.4" x14ac:dyDescent="0.3">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61">
        <v>44440</v>
      </c>
      <c r="B4" s="9">
        <v>5</v>
      </c>
      <c r="C4" s="9">
        <v>5</v>
      </c>
      <c r="D4">
        <v>5</v>
      </c>
      <c r="E4">
        <v>4.9349999999999996</v>
      </c>
      <c r="F4">
        <v>6.0780000000000003</v>
      </c>
      <c r="G4">
        <v>4.8390000000000004</v>
      </c>
      <c r="H4" s="4">
        <v>4.8390000000000004</v>
      </c>
      <c r="I4" s="4">
        <v>5.5880000000000001</v>
      </c>
      <c r="J4" s="4">
        <v>6.6050000000000004</v>
      </c>
      <c r="K4" s="4">
        <v>4.8390000000000004</v>
      </c>
      <c r="L4" s="4">
        <v>5.835</v>
      </c>
      <c r="M4" s="4">
        <v>5.1520000000000001</v>
      </c>
      <c r="N4" s="4">
        <v>5.0430000000000001</v>
      </c>
      <c r="O4" s="4">
        <v>4.9459999999999997</v>
      </c>
      <c r="P4" s="4">
        <v>4.8390000000000004</v>
      </c>
      <c r="Q4" s="4">
        <v>5.2709999999999999</v>
      </c>
      <c r="R4" s="4">
        <v>5.0339999999999998</v>
      </c>
      <c r="S4" s="4">
        <v>4.8819999999999997</v>
      </c>
      <c r="T4" s="4">
        <v>5.048</v>
      </c>
      <c r="U4" s="4">
        <v>5.1449999999999996</v>
      </c>
      <c r="V4" s="4">
        <v>4.8390000000000004</v>
      </c>
      <c r="W4" s="4">
        <v>5</v>
      </c>
      <c r="X4" s="4">
        <v>4.8689999999999998</v>
      </c>
      <c r="Y4" s="4">
        <v>4.8390000000000004</v>
      </c>
      <c r="Z4" s="4">
        <v>5.0839999999999996</v>
      </c>
      <c r="AA4" s="4">
        <v>6.8289999999999997</v>
      </c>
      <c r="AB4" s="4">
        <v>5.2969999999999997</v>
      </c>
      <c r="AC4" s="4">
        <v>4.915</v>
      </c>
      <c r="AD4" s="4">
        <v>5</v>
      </c>
      <c r="AE4" s="4">
        <v>5.718</v>
      </c>
      <c r="AF4" s="4">
        <v>4.907</v>
      </c>
      <c r="AG4" s="4">
        <v>4.9059999999999997</v>
      </c>
      <c r="AH4">
        <v>4.8419999999999996</v>
      </c>
      <c r="AI4" s="4">
        <v>4.9770000000000003</v>
      </c>
      <c r="AJ4" s="4">
        <v>4.9749999999999996</v>
      </c>
      <c r="AK4" s="4">
        <v>6.4180000000000001</v>
      </c>
      <c r="AL4" s="4">
        <v>6.2720000000000002</v>
      </c>
      <c r="AM4" s="4">
        <v>4.9939999999999998</v>
      </c>
    </row>
    <row r="5" spans="1:54" ht="14.4" x14ac:dyDescent="0.3">
      <c r="A5" s="61">
        <v>44470</v>
      </c>
      <c r="B5" s="9">
        <v>4.5</v>
      </c>
      <c r="C5" s="9">
        <v>4.5</v>
      </c>
      <c r="D5">
        <v>4.5</v>
      </c>
      <c r="E5">
        <v>4.2480000000000002</v>
      </c>
      <c r="F5">
        <v>4.7939999999999996</v>
      </c>
      <c r="G5">
        <v>4.0039999999999996</v>
      </c>
      <c r="H5" s="4">
        <v>4.2480000000000002</v>
      </c>
      <c r="I5" s="4">
        <v>10.118</v>
      </c>
      <c r="J5" s="4">
        <v>6.5</v>
      </c>
      <c r="K5" s="4">
        <v>3.9329999999999998</v>
      </c>
      <c r="L5" s="4">
        <v>4.4459999999999997</v>
      </c>
      <c r="M5" s="4">
        <v>4.33</v>
      </c>
      <c r="N5" s="4">
        <v>6.0570000000000004</v>
      </c>
      <c r="O5" s="4">
        <v>3.9820000000000002</v>
      </c>
      <c r="P5" s="4">
        <v>3.9340000000000002</v>
      </c>
      <c r="Q5" s="4">
        <v>4.9409999999999998</v>
      </c>
      <c r="R5" s="4">
        <v>4.3639999999999999</v>
      </c>
      <c r="S5" s="4">
        <v>4.9560000000000004</v>
      </c>
      <c r="T5" s="4">
        <v>4.5</v>
      </c>
      <c r="U5" s="4">
        <v>4.7389999999999999</v>
      </c>
      <c r="V5" s="4">
        <v>4.8600000000000003</v>
      </c>
      <c r="W5" s="4">
        <v>4.194</v>
      </c>
      <c r="X5" s="4">
        <v>4.0430000000000001</v>
      </c>
      <c r="Y5" s="4">
        <v>3.9449999999999998</v>
      </c>
      <c r="Z5" s="4">
        <v>5.3719999999999999</v>
      </c>
      <c r="AA5" s="4">
        <v>4.7729999999999997</v>
      </c>
      <c r="AB5" s="4">
        <v>4.367</v>
      </c>
      <c r="AC5" s="4">
        <v>5.4329999999999998</v>
      </c>
      <c r="AD5" s="4">
        <v>6.6429999999999998</v>
      </c>
      <c r="AE5" s="4">
        <v>5.3209999999999997</v>
      </c>
      <c r="AF5" s="4">
        <v>4.2130000000000001</v>
      </c>
      <c r="AG5" s="4">
        <v>4.6660000000000004</v>
      </c>
      <c r="AH5">
        <v>4.194</v>
      </c>
      <c r="AI5" s="4">
        <v>4.718</v>
      </c>
      <c r="AJ5" s="4">
        <v>4.0529999999999999</v>
      </c>
      <c r="AK5" s="4">
        <v>6.016</v>
      </c>
      <c r="AL5" s="4">
        <v>7.4080000000000004</v>
      </c>
      <c r="AM5" s="4">
        <v>3.9889999999999999</v>
      </c>
    </row>
    <row r="6" spans="1:54" ht="14.4" x14ac:dyDescent="0.3">
      <c r="A6" s="61">
        <v>44501</v>
      </c>
      <c r="B6" s="9">
        <v>4</v>
      </c>
      <c r="C6" s="9">
        <v>4</v>
      </c>
      <c r="D6">
        <v>4</v>
      </c>
      <c r="E6">
        <v>4.2569999999999997</v>
      </c>
      <c r="F6">
        <v>3.8559999999999999</v>
      </c>
      <c r="G6">
        <v>3.6619999999999999</v>
      </c>
      <c r="H6" s="4">
        <v>3.6869999999999998</v>
      </c>
      <c r="I6" s="4">
        <v>6.6630000000000003</v>
      </c>
      <c r="J6" s="4">
        <v>5.0759999999999996</v>
      </c>
      <c r="K6" s="4">
        <v>3.774</v>
      </c>
      <c r="L6" s="4">
        <v>3.74</v>
      </c>
      <c r="M6" s="4">
        <v>3.8279999999999998</v>
      </c>
      <c r="N6" s="4">
        <v>5.9729999999999999</v>
      </c>
      <c r="O6" s="4">
        <v>3.5939999999999999</v>
      </c>
      <c r="P6" s="4">
        <v>3.6640000000000001</v>
      </c>
      <c r="Q6" s="4">
        <v>4.2960000000000003</v>
      </c>
      <c r="R6" s="4">
        <v>4.194</v>
      </c>
      <c r="S6" s="4">
        <v>4.16</v>
      </c>
      <c r="T6" s="4">
        <v>3.8969999999999998</v>
      </c>
      <c r="U6" s="4">
        <v>3.9289999999999998</v>
      </c>
      <c r="V6" s="4">
        <v>4</v>
      </c>
      <c r="W6" s="4">
        <v>3.6520000000000001</v>
      </c>
      <c r="X6" s="4">
        <v>3.605</v>
      </c>
      <c r="Y6" s="4">
        <v>4.2759999999999998</v>
      </c>
      <c r="Z6" s="4">
        <v>3.9550000000000001</v>
      </c>
      <c r="AA6" s="4">
        <v>3.8679999999999999</v>
      </c>
      <c r="AB6" s="4">
        <v>4.12</v>
      </c>
      <c r="AC6" s="4">
        <v>4.9649999999999999</v>
      </c>
      <c r="AD6" s="4">
        <v>5.069</v>
      </c>
      <c r="AE6" s="4">
        <v>4.4740000000000002</v>
      </c>
      <c r="AF6" s="4">
        <v>3.867</v>
      </c>
      <c r="AG6" s="4">
        <v>4.4539999999999997</v>
      </c>
      <c r="AH6">
        <v>4.5289999999999999</v>
      </c>
      <c r="AI6" s="4">
        <v>3.9380000000000002</v>
      </c>
      <c r="AJ6" s="4">
        <v>3.6349999999999998</v>
      </c>
      <c r="AK6" s="4">
        <v>4.5060000000000002</v>
      </c>
      <c r="AL6" s="4">
        <v>4.8899999999999997</v>
      </c>
      <c r="AM6" s="4">
        <v>4.16</v>
      </c>
    </row>
    <row r="7" spans="1:54" ht="14.4" x14ac:dyDescent="0.3">
      <c r="A7" s="61">
        <v>44531</v>
      </c>
      <c r="B7" s="9">
        <v>3.27</v>
      </c>
      <c r="C7" s="9">
        <v>5.55</v>
      </c>
      <c r="D7">
        <v>3.6</v>
      </c>
      <c r="E7">
        <v>3.6520000000000001</v>
      </c>
      <c r="F7">
        <v>3.5110000000000001</v>
      </c>
      <c r="G7">
        <v>3.3679999999999999</v>
      </c>
      <c r="H7" s="4">
        <v>3.399</v>
      </c>
      <c r="I7" s="4">
        <v>4.4459999999999997</v>
      </c>
      <c r="J7" s="4">
        <v>3.9279999999999999</v>
      </c>
      <c r="K7" s="4">
        <v>3.4580000000000002</v>
      </c>
      <c r="L7" s="4">
        <v>3.4489999999999998</v>
      </c>
      <c r="M7" s="4">
        <v>3.4830000000000001</v>
      </c>
      <c r="N7" s="4">
        <v>4.3929999999999998</v>
      </c>
      <c r="O7" s="4">
        <v>3.3540000000000001</v>
      </c>
      <c r="P7" s="4">
        <v>3.3650000000000002</v>
      </c>
      <c r="Q7" s="4">
        <v>3.6</v>
      </c>
      <c r="R7" s="4">
        <v>3.61</v>
      </c>
      <c r="S7" s="4">
        <v>3.73</v>
      </c>
      <c r="T7" s="4">
        <v>3.6539999999999999</v>
      </c>
      <c r="U7" s="4">
        <v>3.4870000000000001</v>
      </c>
      <c r="V7" s="4">
        <v>3.798</v>
      </c>
      <c r="W7" s="4">
        <v>3.3809999999999998</v>
      </c>
      <c r="X7" s="4">
        <v>3.3570000000000002</v>
      </c>
      <c r="Y7" s="4">
        <v>3.625</v>
      </c>
      <c r="Z7" s="4">
        <v>3.5179999999999998</v>
      </c>
      <c r="AA7" s="4">
        <v>3.5430000000000001</v>
      </c>
      <c r="AB7" s="4">
        <v>3.5649999999999999</v>
      </c>
      <c r="AC7" s="4">
        <v>3.8439999999999999</v>
      </c>
      <c r="AD7" s="4">
        <v>3.93</v>
      </c>
      <c r="AE7" s="4">
        <v>3.66</v>
      </c>
      <c r="AF7" s="4">
        <v>3.4340000000000002</v>
      </c>
      <c r="AG7" s="4">
        <v>3.65</v>
      </c>
      <c r="AH7">
        <v>3.6829999999999998</v>
      </c>
      <c r="AI7" s="4">
        <v>3.4790000000000001</v>
      </c>
      <c r="AJ7" s="4">
        <v>3.3690000000000002</v>
      </c>
      <c r="AK7" s="4">
        <v>3.8370000000000002</v>
      </c>
      <c r="AL7" s="4">
        <v>3.8980000000000001</v>
      </c>
      <c r="AM7" s="4">
        <v>3.758</v>
      </c>
    </row>
    <row r="8" spans="1:54" ht="14.4" x14ac:dyDescent="0.3">
      <c r="A8" s="61">
        <v>44562</v>
      </c>
      <c r="B8" s="9">
        <v>3.11</v>
      </c>
      <c r="C8" s="9">
        <v>5.01</v>
      </c>
      <c r="D8">
        <v>3.2</v>
      </c>
      <c r="E8">
        <v>3.2280000000000002</v>
      </c>
      <c r="F8">
        <v>3.2069999999999999</v>
      </c>
      <c r="G8">
        <v>3.0369999999999999</v>
      </c>
      <c r="H8" s="4">
        <v>3.0609999999999999</v>
      </c>
      <c r="I8" s="4">
        <v>3.8889999999999998</v>
      </c>
      <c r="J8" s="4">
        <v>3.5779999999999998</v>
      </c>
      <c r="K8" s="4">
        <v>3.1190000000000002</v>
      </c>
      <c r="L8" s="4">
        <v>3.1120000000000001</v>
      </c>
      <c r="M8" s="4">
        <v>3.153</v>
      </c>
      <c r="N8" s="4">
        <v>3.7090000000000001</v>
      </c>
      <c r="O8" s="4">
        <v>3.032</v>
      </c>
      <c r="P8" s="4">
        <v>3.0350000000000001</v>
      </c>
      <c r="Q8" s="4">
        <v>3.2429999999999999</v>
      </c>
      <c r="R8" s="4">
        <v>3.2080000000000002</v>
      </c>
      <c r="S8" s="4">
        <v>3.26</v>
      </c>
      <c r="T8" s="4">
        <v>3.2</v>
      </c>
      <c r="U8" s="4">
        <v>3.1709999999999998</v>
      </c>
      <c r="V8" s="4">
        <v>3.2530000000000001</v>
      </c>
      <c r="W8" s="4">
        <v>3.0529999999999999</v>
      </c>
      <c r="X8" s="4">
        <v>3.0329999999999999</v>
      </c>
      <c r="Y8" s="4">
        <v>3.1890000000000001</v>
      </c>
      <c r="Z8" s="4">
        <v>3.1539999999999999</v>
      </c>
      <c r="AA8" s="4">
        <v>3.194</v>
      </c>
      <c r="AB8" s="4">
        <v>3.1920000000000002</v>
      </c>
      <c r="AC8" s="4">
        <v>3.3570000000000002</v>
      </c>
      <c r="AD8" s="4">
        <v>3.4860000000000002</v>
      </c>
      <c r="AE8" s="4">
        <v>3.2509999999999999</v>
      </c>
      <c r="AF8" s="4">
        <v>3.12</v>
      </c>
      <c r="AG8" s="4">
        <v>3.2349999999999999</v>
      </c>
      <c r="AH8">
        <v>3.2309999999999999</v>
      </c>
      <c r="AI8" s="4">
        <v>3.1379999999999999</v>
      </c>
      <c r="AJ8" s="4">
        <v>3.0430000000000001</v>
      </c>
      <c r="AK8" s="4">
        <v>3.5089999999999999</v>
      </c>
      <c r="AL8" s="4">
        <v>3.47</v>
      </c>
      <c r="AM8" s="4">
        <v>3.516</v>
      </c>
    </row>
    <row r="9" spans="1:54" ht="14.4" x14ac:dyDescent="0.3">
      <c r="A9" s="61">
        <v>44593</v>
      </c>
      <c r="B9" s="9">
        <v>2.95</v>
      </c>
      <c r="C9" s="9">
        <v>4.37</v>
      </c>
      <c r="D9">
        <v>2.7</v>
      </c>
      <c r="E9">
        <v>2.722</v>
      </c>
      <c r="F9">
        <v>2.7160000000000002</v>
      </c>
      <c r="G9">
        <v>2.5640000000000001</v>
      </c>
      <c r="H9" s="4">
        <v>2.6160000000000001</v>
      </c>
      <c r="I9" s="4">
        <v>3.2879999999999998</v>
      </c>
      <c r="J9" s="4">
        <v>3.044</v>
      </c>
      <c r="K9" s="4">
        <v>2.6440000000000001</v>
      </c>
      <c r="L9" s="4">
        <v>2.621</v>
      </c>
      <c r="M9" s="4">
        <v>2.6749999999999998</v>
      </c>
      <c r="N9" s="4">
        <v>3.117</v>
      </c>
      <c r="O9" s="4">
        <v>2.5550000000000002</v>
      </c>
      <c r="P9" s="4">
        <v>2.5859999999999999</v>
      </c>
      <c r="Q9" s="4">
        <v>2.7410000000000001</v>
      </c>
      <c r="R9" s="4">
        <v>2.722</v>
      </c>
      <c r="S9" s="4">
        <v>2.7509999999999999</v>
      </c>
      <c r="T9" s="4">
        <v>2.694</v>
      </c>
      <c r="U9" s="4">
        <v>2.6829999999999998</v>
      </c>
      <c r="V9" s="4">
        <v>2.7330000000000001</v>
      </c>
      <c r="W9" s="4">
        <v>2.593</v>
      </c>
      <c r="X9" s="4">
        <v>2.5619999999999998</v>
      </c>
      <c r="Y9" s="4">
        <v>2.6909999999999998</v>
      </c>
      <c r="Z9" s="4">
        <v>2.6539999999999999</v>
      </c>
      <c r="AA9" s="4">
        <v>2.6909999999999998</v>
      </c>
      <c r="AB9" s="4">
        <v>2.7</v>
      </c>
      <c r="AC9" s="4">
        <v>2.8279999999999998</v>
      </c>
      <c r="AD9" s="4">
        <v>3.0110000000000001</v>
      </c>
      <c r="AE9" s="4">
        <v>2.7639999999999998</v>
      </c>
      <c r="AF9" s="4">
        <v>2.6459999999999999</v>
      </c>
      <c r="AG9" s="4">
        <v>2.7320000000000002</v>
      </c>
      <c r="AH9">
        <v>2.7280000000000002</v>
      </c>
      <c r="AI9" s="4">
        <v>2.6720000000000002</v>
      </c>
      <c r="AJ9" s="4">
        <v>2.58</v>
      </c>
      <c r="AK9" s="4">
        <v>2.988</v>
      </c>
      <c r="AL9" s="4">
        <v>3.044</v>
      </c>
      <c r="AM9" s="4">
        <v>3.008</v>
      </c>
    </row>
    <row r="10" spans="1:54" ht="14.4" x14ac:dyDescent="0.3">
      <c r="A10" s="61">
        <v>44621</v>
      </c>
      <c r="B10" s="9">
        <v>3.35</v>
      </c>
      <c r="C10" s="9">
        <v>5.23</v>
      </c>
      <c r="D10">
        <v>2.9</v>
      </c>
      <c r="E10">
        <v>2.68</v>
      </c>
      <c r="F10">
        <v>3.4409999999999998</v>
      </c>
      <c r="G10">
        <v>2.5270000000000001</v>
      </c>
      <c r="H10" s="4">
        <v>2.8820000000000001</v>
      </c>
      <c r="I10" s="4">
        <v>3.9039999999999999</v>
      </c>
      <c r="J10" s="4">
        <v>3.1760000000000002</v>
      </c>
      <c r="K10" s="4">
        <v>2.6320000000000001</v>
      </c>
      <c r="L10" s="4">
        <v>3.2919999999999998</v>
      </c>
      <c r="M10" s="4">
        <v>3.5339999999999998</v>
      </c>
      <c r="N10" s="4">
        <v>3.3540000000000001</v>
      </c>
      <c r="O10" s="4">
        <v>2.75</v>
      </c>
      <c r="P10" s="4">
        <v>2.823</v>
      </c>
      <c r="Q10" s="4">
        <v>3.14</v>
      </c>
      <c r="R10" s="4">
        <v>3.5310000000000001</v>
      </c>
      <c r="S10" s="4">
        <v>2.6549999999999998</v>
      </c>
      <c r="T10" s="4">
        <v>3.0649999999999999</v>
      </c>
      <c r="U10" s="4">
        <v>2.9689999999999999</v>
      </c>
      <c r="V10" s="4">
        <v>3.452</v>
      </c>
      <c r="W10" s="4">
        <v>2.5830000000000002</v>
      </c>
      <c r="X10" s="4">
        <v>2.7349999999999999</v>
      </c>
      <c r="Y10" s="4">
        <v>2.661</v>
      </c>
      <c r="Z10" s="4">
        <v>2.9</v>
      </c>
      <c r="AA10" s="4">
        <v>4.4889999999999999</v>
      </c>
      <c r="AB10" s="4">
        <v>2.6139999999999999</v>
      </c>
      <c r="AC10" s="4">
        <v>2.7360000000000002</v>
      </c>
      <c r="AD10" s="4">
        <v>5.9269999999999996</v>
      </c>
      <c r="AE10" s="4">
        <v>2.69</v>
      </c>
      <c r="AF10" s="4">
        <v>3.0979999999999999</v>
      </c>
      <c r="AG10" s="4">
        <v>2.6440000000000001</v>
      </c>
      <c r="AH10">
        <v>2.8460000000000001</v>
      </c>
      <c r="AI10" s="4">
        <v>3.839</v>
      </c>
      <c r="AJ10" s="4">
        <v>2.5710000000000002</v>
      </c>
      <c r="AK10" s="4">
        <v>2.839</v>
      </c>
      <c r="AL10" s="4">
        <v>4.8719999999999999</v>
      </c>
      <c r="AM10" s="4">
        <v>3.1949999999999998</v>
      </c>
    </row>
    <row r="11" spans="1:54" ht="14.4" x14ac:dyDescent="0.3">
      <c r="A11" s="61">
        <v>44652</v>
      </c>
      <c r="B11" s="9">
        <v>6.06</v>
      </c>
      <c r="C11" s="9">
        <v>10.77</v>
      </c>
      <c r="D11">
        <v>5</v>
      </c>
      <c r="E11">
        <v>3.4060000000000001</v>
      </c>
      <c r="F11">
        <v>3.3159999999999998</v>
      </c>
      <c r="G11">
        <v>2.4510000000000001</v>
      </c>
      <c r="H11" s="4">
        <v>5.8369999999999997</v>
      </c>
      <c r="I11" s="4">
        <v>10.169</v>
      </c>
      <c r="J11" s="4">
        <v>6.7069999999999999</v>
      </c>
      <c r="K11" s="4">
        <v>5</v>
      </c>
      <c r="L11" s="4">
        <v>9.0289999999999999</v>
      </c>
      <c r="M11" s="4">
        <v>8.4939999999999998</v>
      </c>
      <c r="N11" s="4">
        <v>4.617</v>
      </c>
      <c r="O11" s="4">
        <v>7.9580000000000002</v>
      </c>
      <c r="P11" s="4">
        <v>5.2119999999999997</v>
      </c>
      <c r="Q11" s="4">
        <v>5.6059999999999999</v>
      </c>
      <c r="R11" s="4">
        <v>4.1139999999999999</v>
      </c>
      <c r="S11" s="4">
        <v>4.8099999999999996</v>
      </c>
      <c r="T11" s="4">
        <v>4.1619999999999999</v>
      </c>
      <c r="U11" s="4">
        <v>3.8069999999999999</v>
      </c>
      <c r="V11" s="4">
        <v>4.6289999999999996</v>
      </c>
      <c r="W11" s="4">
        <v>5.8579999999999997</v>
      </c>
      <c r="X11" s="4">
        <v>5.2480000000000002</v>
      </c>
      <c r="Y11" s="4">
        <v>6.391</v>
      </c>
      <c r="Z11" s="4">
        <v>4.9859999999999998</v>
      </c>
      <c r="AA11" s="4">
        <v>9.4440000000000008</v>
      </c>
      <c r="AB11" s="4">
        <v>4.5250000000000004</v>
      </c>
      <c r="AC11" s="4">
        <v>7.1760000000000002</v>
      </c>
      <c r="AD11" s="4">
        <v>8.0389999999999997</v>
      </c>
      <c r="AE11" s="4">
        <v>2.4830000000000001</v>
      </c>
      <c r="AF11" s="4">
        <v>3.9209999999999998</v>
      </c>
      <c r="AG11" s="4">
        <v>4.6630000000000003</v>
      </c>
      <c r="AH11">
        <v>4.2569999999999997</v>
      </c>
      <c r="AI11" s="4">
        <v>11.865</v>
      </c>
      <c r="AJ11" s="4">
        <v>3.4889999999999999</v>
      </c>
      <c r="AK11" s="4">
        <v>3.7549999999999999</v>
      </c>
      <c r="AL11" s="4">
        <v>10.244999999999999</v>
      </c>
      <c r="AM11" s="4">
        <v>7.4119999999999999</v>
      </c>
    </row>
    <row r="12" spans="1:54" ht="14.4" x14ac:dyDescent="0.3">
      <c r="A12" s="61">
        <v>44682</v>
      </c>
      <c r="B12" s="9">
        <v>17.38</v>
      </c>
      <c r="C12" s="9">
        <v>34.35</v>
      </c>
      <c r="D12">
        <v>25</v>
      </c>
      <c r="E12">
        <v>19.927</v>
      </c>
      <c r="F12">
        <v>13.182</v>
      </c>
      <c r="G12">
        <v>30.940999999999999</v>
      </c>
      <c r="H12" s="4">
        <v>40.606999999999999</v>
      </c>
      <c r="I12" s="4">
        <v>41.103999999999999</v>
      </c>
      <c r="J12" s="4">
        <v>39.384999999999998</v>
      </c>
      <c r="K12" s="4">
        <v>17.773</v>
      </c>
      <c r="L12" s="4">
        <v>28.221</v>
      </c>
      <c r="M12" s="4">
        <v>19.12</v>
      </c>
      <c r="N12" s="4">
        <v>24.297000000000001</v>
      </c>
      <c r="O12" s="4">
        <v>28.795999999999999</v>
      </c>
      <c r="P12" s="4">
        <v>28.698</v>
      </c>
      <c r="Q12" s="4">
        <v>25.652000000000001</v>
      </c>
      <c r="R12" s="4">
        <v>17.498999999999999</v>
      </c>
      <c r="S12" s="4">
        <v>40.401000000000003</v>
      </c>
      <c r="T12" s="4">
        <v>32.857999999999997</v>
      </c>
      <c r="U12" s="4">
        <v>20.117999999999999</v>
      </c>
      <c r="V12" s="4">
        <v>19.766999999999999</v>
      </c>
      <c r="W12" s="4">
        <v>27.69</v>
      </c>
      <c r="X12" s="4">
        <v>25.704000000000001</v>
      </c>
      <c r="Y12" s="4">
        <v>14.582000000000001</v>
      </c>
      <c r="Z12" s="4">
        <v>22.024000000000001</v>
      </c>
      <c r="AA12" s="4">
        <v>27.411000000000001</v>
      </c>
      <c r="AB12" s="4">
        <v>25.440999999999999</v>
      </c>
      <c r="AC12" s="4">
        <v>29.574000000000002</v>
      </c>
      <c r="AD12" s="4">
        <v>26.905000000000001</v>
      </c>
      <c r="AE12" s="4">
        <v>20.584</v>
      </c>
      <c r="AF12" s="4">
        <v>31.529</v>
      </c>
      <c r="AG12" s="4">
        <v>15.250999999999999</v>
      </c>
      <c r="AH12">
        <v>15.503</v>
      </c>
      <c r="AI12" s="4">
        <v>18.696999999999999</v>
      </c>
      <c r="AJ12" s="4">
        <v>18.036999999999999</v>
      </c>
      <c r="AK12" s="4">
        <v>25</v>
      </c>
      <c r="AL12" s="4">
        <v>22.257999999999999</v>
      </c>
      <c r="AM12" s="4">
        <v>22.123999999999999</v>
      </c>
    </row>
    <row r="13" spans="1:54" ht="14.4" x14ac:dyDescent="0.3">
      <c r="A13" s="61">
        <v>44713</v>
      </c>
      <c r="B13" s="9">
        <v>24.08</v>
      </c>
      <c r="C13" s="9">
        <v>56.96</v>
      </c>
      <c r="D13">
        <v>37</v>
      </c>
      <c r="E13">
        <v>45.103999999999999</v>
      </c>
      <c r="F13">
        <v>45.658999999999999</v>
      </c>
      <c r="G13">
        <v>84.204999999999998</v>
      </c>
      <c r="H13" s="4">
        <v>54.692</v>
      </c>
      <c r="I13" s="4">
        <v>57.177999999999997</v>
      </c>
      <c r="J13" s="4">
        <v>35.392000000000003</v>
      </c>
      <c r="K13" s="4">
        <v>25.303999999999998</v>
      </c>
      <c r="L13" s="4">
        <v>30.372</v>
      </c>
      <c r="M13" s="4">
        <v>30.457999999999998</v>
      </c>
      <c r="N13" s="4">
        <v>40.177</v>
      </c>
      <c r="O13" s="4">
        <v>24.553999999999998</v>
      </c>
      <c r="P13" s="4">
        <v>60.482999999999997</v>
      </c>
      <c r="Q13" s="4">
        <v>36.896000000000001</v>
      </c>
      <c r="R13" s="4">
        <v>80.552999999999997</v>
      </c>
      <c r="S13" s="4">
        <v>50.524000000000001</v>
      </c>
      <c r="T13" s="4">
        <v>72.59</v>
      </c>
      <c r="U13" s="4">
        <v>25.547999999999998</v>
      </c>
      <c r="V13" s="4">
        <v>45.081000000000003</v>
      </c>
      <c r="W13" s="4">
        <v>23.291</v>
      </c>
      <c r="X13" s="4">
        <v>25.466000000000001</v>
      </c>
      <c r="Y13" s="4">
        <v>11.304</v>
      </c>
      <c r="Z13" s="4">
        <v>37.402000000000001</v>
      </c>
      <c r="AA13" s="4">
        <v>20.945</v>
      </c>
      <c r="AB13" s="4">
        <v>34.308</v>
      </c>
      <c r="AC13" s="4">
        <v>34.640999999999998</v>
      </c>
      <c r="AD13" s="4">
        <v>24.373999999999999</v>
      </c>
      <c r="AE13" s="4">
        <v>71.733000000000004</v>
      </c>
      <c r="AF13" s="4">
        <v>41.613999999999997</v>
      </c>
      <c r="AG13" s="4">
        <v>37</v>
      </c>
      <c r="AH13">
        <v>66.543000000000006</v>
      </c>
      <c r="AI13" s="4">
        <v>8.0229999999999997</v>
      </c>
      <c r="AJ13" s="4">
        <v>27.33</v>
      </c>
      <c r="AK13" s="4">
        <v>49.198999999999998</v>
      </c>
      <c r="AL13" s="4">
        <v>42.953000000000003</v>
      </c>
      <c r="AM13" s="4">
        <v>22.902999999999999</v>
      </c>
    </row>
    <row r="14" spans="1:54" ht="14.4" x14ac:dyDescent="0.3">
      <c r="A14" s="61">
        <v>44743</v>
      </c>
      <c r="B14" s="9">
        <v>8.61</v>
      </c>
      <c r="C14" s="9">
        <v>25.81</v>
      </c>
      <c r="D14">
        <v>15</v>
      </c>
      <c r="E14">
        <v>27.542999999999999</v>
      </c>
      <c r="F14">
        <v>30.779</v>
      </c>
      <c r="G14">
        <v>47.244</v>
      </c>
      <c r="H14" s="4">
        <v>20.902000000000001</v>
      </c>
      <c r="I14" s="4">
        <v>28.913</v>
      </c>
      <c r="J14" s="4">
        <v>15</v>
      </c>
      <c r="K14" s="4">
        <v>11.404999999999999</v>
      </c>
      <c r="L14" s="4">
        <v>12.936999999999999</v>
      </c>
      <c r="M14" s="4">
        <v>12.246</v>
      </c>
      <c r="N14" s="4">
        <v>17.169</v>
      </c>
      <c r="O14" s="4">
        <v>11.111000000000001</v>
      </c>
      <c r="P14" s="4">
        <v>34.753999999999998</v>
      </c>
      <c r="Q14" s="4">
        <v>14.33</v>
      </c>
      <c r="R14" s="4">
        <v>83.692999999999998</v>
      </c>
      <c r="S14" s="4">
        <v>23.91</v>
      </c>
      <c r="T14" s="4">
        <v>31.783000000000001</v>
      </c>
      <c r="U14" s="4">
        <v>12.016999999999999</v>
      </c>
      <c r="V14" s="4">
        <v>29.734000000000002</v>
      </c>
      <c r="W14" s="4">
        <v>9.0359999999999996</v>
      </c>
      <c r="X14" s="4">
        <v>9.7789999999999999</v>
      </c>
      <c r="Y14" s="4">
        <v>5.1289999999999996</v>
      </c>
      <c r="Z14" s="4">
        <v>13.568</v>
      </c>
      <c r="AA14" s="4">
        <v>8.7449999999999992</v>
      </c>
      <c r="AB14" s="4">
        <v>15.183</v>
      </c>
      <c r="AC14" s="4">
        <v>12.308999999999999</v>
      </c>
      <c r="AD14" s="4">
        <v>10.228</v>
      </c>
      <c r="AE14" s="4">
        <v>39.533999999999999</v>
      </c>
      <c r="AF14" s="4">
        <v>23.684000000000001</v>
      </c>
      <c r="AG14" s="4">
        <v>12.792999999999999</v>
      </c>
      <c r="AH14">
        <v>42.177</v>
      </c>
      <c r="AI14" s="4">
        <v>5.2510000000000003</v>
      </c>
      <c r="AJ14" s="4">
        <v>11.036</v>
      </c>
      <c r="AK14" s="4">
        <v>17.675999999999998</v>
      </c>
      <c r="AL14" s="4">
        <v>15.487</v>
      </c>
      <c r="AM14" s="4">
        <v>8.7569999999999997</v>
      </c>
    </row>
    <row r="15" spans="1:54" ht="14.4" x14ac:dyDescent="0.3">
      <c r="A15" s="61">
        <v>44774</v>
      </c>
      <c r="B15" s="9">
        <v>5.74</v>
      </c>
      <c r="C15" s="9">
        <v>12.48</v>
      </c>
      <c r="D15">
        <v>7.9</v>
      </c>
      <c r="E15">
        <v>11.116</v>
      </c>
      <c r="F15">
        <v>12.308999999999999</v>
      </c>
      <c r="G15">
        <v>17.866</v>
      </c>
      <c r="H15" s="4">
        <v>9.9260000000000002</v>
      </c>
      <c r="I15" s="4">
        <v>11.853</v>
      </c>
      <c r="J15" s="4">
        <v>8.782</v>
      </c>
      <c r="K15" s="4">
        <v>6.024</v>
      </c>
      <c r="L15" s="4">
        <v>7.9</v>
      </c>
      <c r="M15" s="4">
        <v>6.5030000000000001</v>
      </c>
      <c r="N15" s="4">
        <v>8.0079999999999991</v>
      </c>
      <c r="O15" s="4">
        <v>7.84</v>
      </c>
      <c r="P15" s="4">
        <v>12.363</v>
      </c>
      <c r="Q15" s="4">
        <v>7.1970000000000001</v>
      </c>
      <c r="R15" s="4">
        <v>27.905999999999999</v>
      </c>
      <c r="S15" s="4">
        <v>9.7910000000000004</v>
      </c>
      <c r="T15" s="4">
        <v>13.411</v>
      </c>
      <c r="U15" s="4">
        <v>6.1340000000000003</v>
      </c>
      <c r="V15" s="4">
        <v>11.599</v>
      </c>
      <c r="W15" s="4">
        <v>5.944</v>
      </c>
      <c r="X15" s="4">
        <v>6.4</v>
      </c>
      <c r="Y15" s="4">
        <v>3.66</v>
      </c>
      <c r="Z15" s="4">
        <v>6.9880000000000004</v>
      </c>
      <c r="AA15" s="4">
        <v>5.7439999999999998</v>
      </c>
      <c r="AB15" s="4">
        <v>8.125</v>
      </c>
      <c r="AC15" s="4">
        <v>7.5010000000000003</v>
      </c>
      <c r="AD15" s="4">
        <v>6.6319999999999997</v>
      </c>
      <c r="AE15" s="4">
        <v>13.637</v>
      </c>
      <c r="AF15" s="4">
        <v>9.3710000000000004</v>
      </c>
      <c r="AG15" s="4">
        <v>7.6260000000000003</v>
      </c>
      <c r="AH15">
        <v>14.507999999999999</v>
      </c>
      <c r="AI15" s="4">
        <v>4.0289999999999999</v>
      </c>
      <c r="AJ15" s="4">
        <v>6.9989999999999997</v>
      </c>
      <c r="AK15" s="4">
        <v>9.0609999999999999</v>
      </c>
      <c r="AL15" s="4">
        <v>7.5819999999999999</v>
      </c>
      <c r="AM15" s="4">
        <v>5.593</v>
      </c>
    </row>
    <row r="16" spans="1:54" ht="14.4" x14ac:dyDescent="0.3">
      <c r="A16" s="61">
        <v>44805</v>
      </c>
      <c r="B16" s="9">
        <v>4.9400000000000004</v>
      </c>
      <c r="C16" s="9">
        <v>8.9600000000000009</v>
      </c>
      <c r="D16">
        <v>6.2</v>
      </c>
      <c r="E16">
        <v>8.59</v>
      </c>
      <c r="F16">
        <v>6.8410000000000002</v>
      </c>
      <c r="G16">
        <v>10.069000000000001</v>
      </c>
      <c r="H16" s="4">
        <v>7.8079999999999998</v>
      </c>
      <c r="I16" s="4">
        <v>9.7330000000000005</v>
      </c>
      <c r="J16" s="4">
        <v>6.641</v>
      </c>
      <c r="K16" s="4">
        <v>5.218</v>
      </c>
      <c r="L16" s="4">
        <v>5.6719999999999997</v>
      </c>
      <c r="M16" s="4">
        <v>4.9909999999999997</v>
      </c>
      <c r="N16" s="4">
        <v>5.827</v>
      </c>
      <c r="O16" s="4">
        <v>6.3869999999999996</v>
      </c>
      <c r="P16" s="4">
        <v>8.3859999999999992</v>
      </c>
      <c r="Q16" s="4">
        <v>5.5380000000000003</v>
      </c>
      <c r="R16" s="4">
        <v>13.563000000000001</v>
      </c>
      <c r="S16" s="4">
        <v>7.0049999999999999</v>
      </c>
      <c r="T16" s="4">
        <v>8.923</v>
      </c>
      <c r="U16" s="4">
        <v>4.4809999999999999</v>
      </c>
      <c r="V16" s="4">
        <v>7.165</v>
      </c>
      <c r="W16" s="4">
        <v>4.5990000000000002</v>
      </c>
      <c r="X16" s="4">
        <v>4.7450000000000001</v>
      </c>
      <c r="Y16" s="4">
        <v>3.157</v>
      </c>
      <c r="Z16" s="4">
        <v>7.1680000000000001</v>
      </c>
      <c r="AA16" s="4">
        <v>4.8310000000000004</v>
      </c>
      <c r="AB16" s="4">
        <v>5.5229999999999997</v>
      </c>
      <c r="AC16" s="4">
        <v>6.2</v>
      </c>
      <c r="AD16" s="4">
        <v>5.5540000000000003</v>
      </c>
      <c r="AE16" s="4">
        <v>8.4459999999999997</v>
      </c>
      <c r="AF16" s="4">
        <v>6.3920000000000003</v>
      </c>
      <c r="AG16" s="4">
        <v>5.194</v>
      </c>
      <c r="AH16">
        <v>8.1240000000000006</v>
      </c>
      <c r="AI16" s="4">
        <v>3.5</v>
      </c>
      <c r="AJ16" s="4">
        <v>6.0890000000000004</v>
      </c>
      <c r="AK16" s="4">
        <v>8.0980000000000008</v>
      </c>
      <c r="AL16" s="4">
        <v>5.8209999999999997</v>
      </c>
      <c r="AM16" s="4">
        <v>4.3220000000000001</v>
      </c>
    </row>
    <row r="17" spans="1:39" ht="14.4" x14ac:dyDescent="0.3">
      <c r="A17" s="61">
        <v>44835</v>
      </c>
      <c r="B17" s="9">
        <v>5.01</v>
      </c>
      <c r="C17" s="9">
        <v>7.94</v>
      </c>
      <c r="D17">
        <v>6.03</v>
      </c>
      <c r="E17">
        <v>7.1390000000000002</v>
      </c>
      <c r="F17">
        <v>6.085</v>
      </c>
      <c r="G17">
        <v>8.9139999999999997</v>
      </c>
      <c r="H17" s="4">
        <v>13.135999999999999</v>
      </c>
      <c r="I17" s="4">
        <v>10.159000000000001</v>
      </c>
      <c r="J17" s="4">
        <v>5.7779999999999996</v>
      </c>
      <c r="K17" s="4">
        <v>4.673</v>
      </c>
      <c r="L17" s="4">
        <v>5.41</v>
      </c>
      <c r="M17" s="4">
        <v>6.7530000000000001</v>
      </c>
      <c r="N17" s="4">
        <v>5.3860000000000001</v>
      </c>
      <c r="O17" s="4">
        <v>4.891</v>
      </c>
      <c r="P17" s="4">
        <v>8.36</v>
      </c>
      <c r="Q17" s="4">
        <v>5.5090000000000003</v>
      </c>
      <c r="R17" s="4">
        <v>11.268000000000001</v>
      </c>
      <c r="S17" s="4">
        <v>7.0839999999999996</v>
      </c>
      <c r="T17" s="4">
        <v>8.6660000000000004</v>
      </c>
      <c r="U17" s="4">
        <v>5.1609999999999996</v>
      </c>
      <c r="V17" s="4">
        <v>6.4980000000000002</v>
      </c>
      <c r="W17" s="4">
        <v>4.37</v>
      </c>
      <c r="X17" s="4">
        <v>4.3369999999999997</v>
      </c>
      <c r="Y17" s="4">
        <v>4.2309999999999999</v>
      </c>
      <c r="Z17" s="4">
        <v>5.8410000000000002</v>
      </c>
      <c r="AA17" s="4">
        <v>4.6959999999999997</v>
      </c>
      <c r="AB17" s="4">
        <v>6.6059999999999999</v>
      </c>
      <c r="AC17" s="4">
        <v>8.2569999999999997</v>
      </c>
      <c r="AD17" s="4">
        <v>5.88</v>
      </c>
      <c r="AE17" s="4">
        <v>7.8719999999999999</v>
      </c>
      <c r="AF17" s="4">
        <v>6.6669999999999998</v>
      </c>
      <c r="AG17" s="4">
        <v>5.0010000000000003</v>
      </c>
      <c r="AH17">
        <v>8.2110000000000003</v>
      </c>
      <c r="AI17" s="4">
        <v>3.2639999999999998</v>
      </c>
      <c r="AJ17" s="4">
        <v>6.4980000000000002</v>
      </c>
      <c r="AK17" s="4">
        <v>10.086</v>
      </c>
      <c r="AL17" s="4">
        <v>5.3079999999999998</v>
      </c>
      <c r="AM17" s="4">
        <v>4.3099999999999996</v>
      </c>
    </row>
    <row r="18" spans="1:39" ht="14.4" x14ac:dyDescent="0.3">
      <c r="A18" s="61">
        <v>44866</v>
      </c>
      <c r="B18" s="9">
        <v>4.2</v>
      </c>
      <c r="C18" s="9">
        <v>5.83</v>
      </c>
      <c r="D18">
        <v>4.84</v>
      </c>
      <c r="E18">
        <v>5.4989999999999997</v>
      </c>
      <c r="F18">
        <v>5.2290000000000001</v>
      </c>
      <c r="G18">
        <v>7.3609999999999998</v>
      </c>
      <c r="H18" s="4">
        <v>8.7539999999999996</v>
      </c>
      <c r="I18" s="4">
        <v>7.7229999999999999</v>
      </c>
      <c r="J18" s="4">
        <v>5.1630000000000003</v>
      </c>
      <c r="K18" s="4">
        <v>3.7109999999999999</v>
      </c>
      <c r="L18" s="4">
        <v>4.5609999999999999</v>
      </c>
      <c r="M18" s="4">
        <v>6.351</v>
      </c>
      <c r="N18" s="4">
        <v>4.6340000000000003</v>
      </c>
      <c r="O18" s="4">
        <v>4.1749999999999998</v>
      </c>
      <c r="P18" s="4">
        <v>6.9409999999999998</v>
      </c>
      <c r="Q18" s="4">
        <v>5.0220000000000002</v>
      </c>
      <c r="R18" s="4">
        <v>8.7409999999999997</v>
      </c>
      <c r="S18" s="4">
        <v>5.8730000000000002</v>
      </c>
      <c r="T18" s="4">
        <v>6.9660000000000002</v>
      </c>
      <c r="U18" s="4">
        <v>4.048</v>
      </c>
      <c r="V18" s="4">
        <v>5.38</v>
      </c>
      <c r="W18" s="4">
        <v>3.6909999999999998</v>
      </c>
      <c r="X18" s="4">
        <v>4.4509999999999996</v>
      </c>
      <c r="Y18" s="4">
        <v>2.8479999999999999</v>
      </c>
      <c r="Z18" s="4">
        <v>4.5229999999999997</v>
      </c>
      <c r="AA18" s="4">
        <v>4.2140000000000004</v>
      </c>
      <c r="AB18" s="4">
        <v>5.734</v>
      </c>
      <c r="AC18" s="4">
        <v>6.1379999999999999</v>
      </c>
      <c r="AD18" s="4">
        <v>4.7110000000000003</v>
      </c>
      <c r="AE18" s="4">
        <v>6.8579999999999997</v>
      </c>
      <c r="AF18" s="4">
        <v>5.9870000000000001</v>
      </c>
      <c r="AG18" s="4">
        <v>5.048</v>
      </c>
      <c r="AH18">
        <v>6.6559999999999997</v>
      </c>
      <c r="AI18" s="4">
        <v>2.766</v>
      </c>
      <c r="AJ18" s="4">
        <v>4.5369999999999999</v>
      </c>
      <c r="AK18" s="4">
        <v>6.5460000000000003</v>
      </c>
      <c r="AL18" s="4">
        <v>5.14</v>
      </c>
      <c r="AM18" s="4">
        <v>4.16</v>
      </c>
    </row>
    <row r="19" spans="1:39" ht="14.4" x14ac:dyDescent="0.3">
      <c r="A19" s="61">
        <v>44896</v>
      </c>
      <c r="B19" s="9">
        <v>4.0999999999999996</v>
      </c>
      <c r="C19" s="9">
        <v>5.2</v>
      </c>
      <c r="D19">
        <v>4.7</v>
      </c>
      <c r="E19">
        <v>4.9950000000000001</v>
      </c>
      <c r="F19">
        <v>4.7880000000000003</v>
      </c>
      <c r="G19">
        <v>6.7750000000000004</v>
      </c>
      <c r="H19" s="4">
        <v>6.32</v>
      </c>
      <c r="I19" s="4">
        <v>6.1970000000000001</v>
      </c>
      <c r="J19" s="4">
        <v>4.7220000000000004</v>
      </c>
      <c r="K19" s="4">
        <v>3.3980000000000001</v>
      </c>
      <c r="L19" s="4">
        <v>4.141</v>
      </c>
      <c r="M19" s="4">
        <v>4.6420000000000003</v>
      </c>
      <c r="N19" s="4">
        <v>4.3040000000000003</v>
      </c>
      <c r="O19" s="4">
        <v>3.7959999999999998</v>
      </c>
      <c r="P19" s="4">
        <v>5.952</v>
      </c>
      <c r="Q19" s="4">
        <v>4.3419999999999996</v>
      </c>
      <c r="R19" s="4">
        <v>7.843</v>
      </c>
      <c r="S19" s="4">
        <v>5.4939999999999998</v>
      </c>
      <c r="T19" s="4">
        <v>6.2549999999999999</v>
      </c>
      <c r="U19" s="4">
        <v>3.8210000000000002</v>
      </c>
      <c r="V19" s="4">
        <v>4.96</v>
      </c>
      <c r="W19" s="4">
        <v>3.4159999999999999</v>
      </c>
      <c r="X19" s="4">
        <v>3.7490000000000001</v>
      </c>
      <c r="Y19" s="4">
        <v>2.4830000000000001</v>
      </c>
      <c r="Z19" s="4">
        <v>4.125</v>
      </c>
      <c r="AA19" s="4">
        <v>3.6280000000000001</v>
      </c>
      <c r="AB19" s="4">
        <v>4.4720000000000004</v>
      </c>
      <c r="AC19" s="4">
        <v>4.7969999999999997</v>
      </c>
      <c r="AD19" s="4">
        <v>3.8319999999999999</v>
      </c>
      <c r="AE19" s="4">
        <v>6.141</v>
      </c>
      <c r="AF19" s="4">
        <v>5.0010000000000003</v>
      </c>
      <c r="AG19" s="4">
        <v>4.1210000000000004</v>
      </c>
      <c r="AH19">
        <v>5.9450000000000003</v>
      </c>
      <c r="AI19" s="4">
        <v>2.5419999999999998</v>
      </c>
      <c r="AJ19" s="4">
        <v>3.895</v>
      </c>
      <c r="AK19" s="4">
        <v>5.2469999999999999</v>
      </c>
      <c r="AL19" s="4">
        <v>4.6340000000000003</v>
      </c>
      <c r="AM19" s="4">
        <v>3.544</v>
      </c>
    </row>
    <row r="20" spans="1:39" ht="14.4" x14ac:dyDescent="0.3">
      <c r="A20" s="61">
        <v>44927</v>
      </c>
      <c r="B20" s="9">
        <v>3.9</v>
      </c>
      <c r="C20" s="9">
        <v>4.7</v>
      </c>
      <c r="D20">
        <v>4.3</v>
      </c>
      <c r="E20">
        <v>4.5270000000000001</v>
      </c>
      <c r="F20">
        <v>4.2930000000000001</v>
      </c>
      <c r="G20">
        <v>6.0869999999999997</v>
      </c>
      <c r="H20" s="4">
        <v>5.5650000000000004</v>
      </c>
      <c r="I20" s="4">
        <v>5.5919999999999996</v>
      </c>
      <c r="J20" s="4">
        <v>4.2389999999999999</v>
      </c>
      <c r="K20" s="4">
        <v>3.0449999999999999</v>
      </c>
      <c r="L20" s="4">
        <v>3.7269999999999999</v>
      </c>
      <c r="M20" s="4">
        <v>3.8090000000000002</v>
      </c>
      <c r="N20" s="4">
        <v>3.8690000000000002</v>
      </c>
      <c r="O20" s="4">
        <v>3.4009999999999998</v>
      </c>
      <c r="P20" s="4">
        <v>5.3369999999999997</v>
      </c>
      <c r="Q20" s="4">
        <v>3.8420000000000001</v>
      </c>
      <c r="R20" s="4">
        <v>6.9029999999999996</v>
      </c>
      <c r="S20" s="4">
        <v>4.8150000000000004</v>
      </c>
      <c r="T20" s="4">
        <v>5.6529999999999996</v>
      </c>
      <c r="U20" s="4">
        <v>3.2519999999999998</v>
      </c>
      <c r="V20" s="4">
        <v>4.4550000000000001</v>
      </c>
      <c r="W20" s="4">
        <v>3.0680000000000001</v>
      </c>
      <c r="X20" s="4">
        <v>3.278</v>
      </c>
      <c r="Y20" s="4">
        <v>2.206</v>
      </c>
      <c r="Z20" s="4">
        <v>3.6949999999999998</v>
      </c>
      <c r="AA20" s="4">
        <v>3.2229999999999999</v>
      </c>
      <c r="AB20" s="4">
        <v>3.8879999999999999</v>
      </c>
      <c r="AC20" s="4">
        <v>4.24</v>
      </c>
      <c r="AD20" s="4">
        <v>3.3820000000000001</v>
      </c>
      <c r="AE20" s="4">
        <v>5.5410000000000004</v>
      </c>
      <c r="AF20" s="4">
        <v>4.4210000000000003</v>
      </c>
      <c r="AG20" s="4">
        <v>3.5990000000000002</v>
      </c>
      <c r="AH20">
        <v>5.3380000000000001</v>
      </c>
      <c r="AI20" s="4">
        <v>2.2810000000000001</v>
      </c>
      <c r="AJ20" s="4">
        <v>3.5609999999999999</v>
      </c>
      <c r="AK20" s="4">
        <v>4.6440000000000001</v>
      </c>
      <c r="AL20" s="4">
        <v>4.2809999999999997</v>
      </c>
      <c r="AM20" s="4">
        <v>3.101</v>
      </c>
    </row>
    <row r="21" spans="1:39" ht="14.4" x14ac:dyDescent="0.3">
      <c r="A21" s="61">
        <v>44958</v>
      </c>
      <c r="B21" s="9">
        <v>3.7</v>
      </c>
      <c r="C21" s="9">
        <v>4.0999999999999996</v>
      </c>
      <c r="D21">
        <v>3.9</v>
      </c>
      <c r="E21">
        <v>3.71</v>
      </c>
      <c r="F21">
        <v>3.51</v>
      </c>
      <c r="G21">
        <v>5.0209999999999999</v>
      </c>
      <c r="H21" s="4">
        <v>4.5609999999999999</v>
      </c>
      <c r="I21" s="4">
        <v>4.5979999999999999</v>
      </c>
      <c r="J21" s="4">
        <v>3.4809999999999999</v>
      </c>
      <c r="K21" s="4">
        <v>2.484</v>
      </c>
      <c r="L21" s="4">
        <v>3.0609999999999999</v>
      </c>
      <c r="M21" s="4">
        <v>3.0739999999999998</v>
      </c>
      <c r="N21" s="4">
        <v>3.16</v>
      </c>
      <c r="O21" s="4">
        <v>2.8069999999999999</v>
      </c>
      <c r="P21" s="4">
        <v>4.3689999999999998</v>
      </c>
      <c r="Q21" s="4">
        <v>3.1549999999999998</v>
      </c>
      <c r="R21" s="4">
        <v>5.6449999999999996</v>
      </c>
      <c r="S21" s="4">
        <v>3.9319999999999999</v>
      </c>
      <c r="T21" s="4">
        <v>4.6340000000000003</v>
      </c>
      <c r="U21" s="4">
        <v>2.645</v>
      </c>
      <c r="V21" s="4">
        <v>3.6629999999999998</v>
      </c>
      <c r="W21" s="4">
        <v>2.5089999999999999</v>
      </c>
      <c r="X21" s="4">
        <v>2.677</v>
      </c>
      <c r="Y21" s="4">
        <v>1.796</v>
      </c>
      <c r="Z21" s="4">
        <v>3.0139999999999998</v>
      </c>
      <c r="AA21" s="4">
        <v>2.64</v>
      </c>
      <c r="AB21" s="4">
        <v>3.169</v>
      </c>
      <c r="AC21" s="4">
        <v>3.48</v>
      </c>
      <c r="AD21" s="4">
        <v>2.7829999999999999</v>
      </c>
      <c r="AE21" s="4">
        <v>4.5490000000000004</v>
      </c>
      <c r="AF21" s="4">
        <v>3.6150000000000002</v>
      </c>
      <c r="AG21" s="4">
        <v>2.9409999999999998</v>
      </c>
      <c r="AH21">
        <v>4.391</v>
      </c>
      <c r="AI21" s="4">
        <v>1.8779999999999999</v>
      </c>
      <c r="AJ21" s="4">
        <v>2.9409999999999998</v>
      </c>
      <c r="AK21" s="4">
        <v>3.9129999999999998</v>
      </c>
      <c r="AL21" s="4">
        <v>3.5350000000000001</v>
      </c>
      <c r="AM21" s="4">
        <v>2.5310000000000001</v>
      </c>
    </row>
    <row r="22" spans="1:39" ht="14.4" x14ac:dyDescent="0.3">
      <c r="A22" s="61">
        <v>44986</v>
      </c>
      <c r="B22" s="9">
        <v>4.2</v>
      </c>
      <c r="C22" s="9">
        <v>4.9000000000000004</v>
      </c>
      <c r="D22">
        <v>4.5</v>
      </c>
      <c r="E22">
        <v>4.5179999999999998</v>
      </c>
      <c r="F22">
        <v>3.5190000000000001</v>
      </c>
      <c r="G22">
        <v>5.3760000000000003</v>
      </c>
      <c r="H22" s="4">
        <v>5.258</v>
      </c>
      <c r="I22" s="4">
        <v>4.8079999999999998</v>
      </c>
      <c r="J22" s="4">
        <v>3.5209999999999999</v>
      </c>
      <c r="K22" s="4">
        <v>3.1379999999999999</v>
      </c>
      <c r="L22" s="4">
        <v>3.9729999999999999</v>
      </c>
      <c r="M22" s="4">
        <v>3.4049999999999998</v>
      </c>
      <c r="N22" s="4">
        <v>3.4060000000000001</v>
      </c>
      <c r="O22" s="4">
        <v>3.0169999999999999</v>
      </c>
      <c r="P22" s="4">
        <v>4.8600000000000003</v>
      </c>
      <c r="Q22" s="4">
        <v>4.0010000000000003</v>
      </c>
      <c r="R22" s="4">
        <v>5.6029999999999998</v>
      </c>
      <c r="S22" s="4">
        <v>4.3360000000000003</v>
      </c>
      <c r="T22" s="4">
        <v>5.0209999999999999</v>
      </c>
      <c r="U22" s="4">
        <v>3.3860000000000001</v>
      </c>
      <c r="V22" s="4">
        <v>3.7029999999999998</v>
      </c>
      <c r="W22" s="4">
        <v>2.6970000000000001</v>
      </c>
      <c r="X22" s="4">
        <v>2.6890000000000001</v>
      </c>
      <c r="Y22" s="4">
        <v>2.0750000000000002</v>
      </c>
      <c r="Z22" s="4">
        <v>4.827</v>
      </c>
      <c r="AA22" s="4">
        <v>2.6030000000000002</v>
      </c>
      <c r="AB22" s="4">
        <v>3.1240000000000001</v>
      </c>
      <c r="AC22" s="4">
        <v>6.5110000000000001</v>
      </c>
      <c r="AD22" s="4">
        <v>2.7559999999999998</v>
      </c>
      <c r="AE22" s="4">
        <v>5.0789999999999997</v>
      </c>
      <c r="AF22" s="4">
        <v>3.577</v>
      </c>
      <c r="AG22" s="4">
        <v>3.1030000000000002</v>
      </c>
      <c r="AH22">
        <v>5.6829999999999998</v>
      </c>
      <c r="AI22" s="4">
        <v>1.911</v>
      </c>
      <c r="AJ22" s="4">
        <v>2.8479999999999999</v>
      </c>
      <c r="AK22" s="4">
        <v>5.8689999999999998</v>
      </c>
      <c r="AL22" s="4">
        <v>3.782</v>
      </c>
      <c r="AM22" s="4">
        <v>2.5289999999999999</v>
      </c>
    </row>
    <row r="23" spans="1:39" ht="14.4" x14ac:dyDescent="0.3">
      <c r="A23" s="61">
        <v>45017</v>
      </c>
      <c r="B23" s="9">
        <v>7.6</v>
      </c>
      <c r="C23" s="9">
        <v>10.1</v>
      </c>
      <c r="D23">
        <v>9</v>
      </c>
      <c r="E23">
        <v>4.391</v>
      </c>
      <c r="F23">
        <v>3.4279999999999999</v>
      </c>
      <c r="G23">
        <v>8.5109999999999992</v>
      </c>
      <c r="H23" s="4">
        <v>11.846</v>
      </c>
      <c r="I23" s="4">
        <v>8.7189999999999994</v>
      </c>
      <c r="J23" s="4">
        <v>6.09</v>
      </c>
      <c r="K23" s="4">
        <v>8.7289999999999992</v>
      </c>
      <c r="L23" s="4">
        <v>9.202</v>
      </c>
      <c r="M23" s="4">
        <v>4.7789999999999999</v>
      </c>
      <c r="N23" s="4">
        <v>8.8849999999999998</v>
      </c>
      <c r="O23" s="4">
        <v>5.6109999999999998</v>
      </c>
      <c r="P23" s="4">
        <v>7.5069999999999997</v>
      </c>
      <c r="Q23" s="4">
        <v>4.6749999999999998</v>
      </c>
      <c r="R23" s="4">
        <v>8.1790000000000003</v>
      </c>
      <c r="S23" s="4">
        <v>5.4610000000000003</v>
      </c>
      <c r="T23" s="4">
        <v>5.8920000000000003</v>
      </c>
      <c r="U23" s="4">
        <v>4.726</v>
      </c>
      <c r="V23" s="4">
        <v>7.3550000000000004</v>
      </c>
      <c r="W23" s="4">
        <v>5.0919999999999996</v>
      </c>
      <c r="X23" s="4">
        <v>6.6479999999999997</v>
      </c>
      <c r="Y23" s="4">
        <v>4.2770000000000001</v>
      </c>
      <c r="Z23" s="4">
        <v>9.9649999999999999</v>
      </c>
      <c r="AA23" s="4">
        <v>4.492</v>
      </c>
      <c r="AB23" s="4">
        <v>7.7119999999999997</v>
      </c>
      <c r="AC23" s="4">
        <v>8.8640000000000008</v>
      </c>
      <c r="AD23" s="4">
        <v>2.625</v>
      </c>
      <c r="AE23" s="4">
        <v>5.8</v>
      </c>
      <c r="AF23" s="4">
        <v>5.68</v>
      </c>
      <c r="AG23" s="4">
        <v>4.625</v>
      </c>
      <c r="AH23">
        <v>14.292999999999999</v>
      </c>
      <c r="AI23" s="4">
        <v>2.9079999999999999</v>
      </c>
      <c r="AJ23" s="4">
        <v>3.8849999999999998</v>
      </c>
      <c r="AK23" s="4">
        <v>11.853</v>
      </c>
      <c r="AL23" s="4">
        <v>8.109</v>
      </c>
      <c r="AM23" s="4">
        <v>3.2679999999999998</v>
      </c>
    </row>
    <row r="24" spans="1:39" ht="14.4" x14ac:dyDescent="0.3">
      <c r="A24" s="61">
        <v>45047</v>
      </c>
      <c r="B24" s="9">
        <v>21.8</v>
      </c>
      <c r="C24" s="9">
        <v>32.200000000000003</v>
      </c>
      <c r="D24">
        <v>26.9</v>
      </c>
      <c r="E24">
        <v>15.44</v>
      </c>
      <c r="F24">
        <v>34.042000000000002</v>
      </c>
      <c r="G24">
        <v>48.649000000000001</v>
      </c>
      <c r="H24" s="4">
        <v>43.587000000000003</v>
      </c>
      <c r="I24" s="4">
        <v>43.988999999999997</v>
      </c>
      <c r="J24" s="4">
        <v>19.140999999999998</v>
      </c>
      <c r="K24" s="4">
        <v>26.213000000000001</v>
      </c>
      <c r="L24" s="4">
        <v>19.535</v>
      </c>
      <c r="M24" s="4">
        <v>23.757000000000001</v>
      </c>
      <c r="N24" s="4">
        <v>29.748000000000001</v>
      </c>
      <c r="O24" s="4">
        <v>29.100999999999999</v>
      </c>
      <c r="P24" s="4">
        <v>28.053000000000001</v>
      </c>
      <c r="Q24" s="4">
        <v>16.768999999999998</v>
      </c>
      <c r="R24" s="4">
        <v>52.201999999999998</v>
      </c>
      <c r="S24" s="4">
        <v>32.991</v>
      </c>
      <c r="T24" s="4">
        <v>23.565999999999999</v>
      </c>
      <c r="U24" s="4">
        <v>19.164000000000001</v>
      </c>
      <c r="V24" s="4">
        <v>31.207999999999998</v>
      </c>
      <c r="W24" s="4">
        <v>24.623999999999999</v>
      </c>
      <c r="X24" s="4">
        <v>14.612</v>
      </c>
      <c r="Y24" s="4">
        <v>19.698</v>
      </c>
      <c r="Z24" s="4">
        <v>27.768999999999998</v>
      </c>
      <c r="AA24" s="4">
        <v>23.393000000000001</v>
      </c>
      <c r="AB24" s="4">
        <v>30.164999999999999</v>
      </c>
      <c r="AC24" s="4">
        <v>28.116</v>
      </c>
      <c r="AD24" s="4">
        <v>19.893999999999998</v>
      </c>
      <c r="AE24" s="4">
        <v>34.061999999999998</v>
      </c>
      <c r="AF24" s="4">
        <v>15.851000000000001</v>
      </c>
      <c r="AG24" s="4">
        <v>15.583</v>
      </c>
      <c r="AH24">
        <v>21.01</v>
      </c>
      <c r="AI24" s="4">
        <v>16.04</v>
      </c>
      <c r="AJ24" s="4">
        <v>24.667999999999999</v>
      </c>
      <c r="AK24" s="4">
        <v>24.027000000000001</v>
      </c>
      <c r="AL24" s="4">
        <v>22.876000000000001</v>
      </c>
      <c r="AM24" s="4">
        <v>17.73</v>
      </c>
    </row>
    <row r="25" spans="1:39" ht="14.4" x14ac:dyDescent="0.3">
      <c r="A25" s="61">
        <v>45078</v>
      </c>
      <c r="B25" s="9">
        <v>30.2</v>
      </c>
      <c r="C25" s="9">
        <v>53.4</v>
      </c>
      <c r="D25">
        <v>42.1</v>
      </c>
      <c r="E25">
        <v>50.392000000000003</v>
      </c>
      <c r="F25">
        <v>89.977000000000004</v>
      </c>
      <c r="G25">
        <v>62.741999999999997</v>
      </c>
      <c r="H25" s="4">
        <v>60.39</v>
      </c>
      <c r="I25" s="4">
        <v>38.710999999999999</v>
      </c>
      <c r="J25" s="4">
        <v>26.920999999999999</v>
      </c>
      <c r="K25" s="4">
        <v>30.76</v>
      </c>
      <c r="L25" s="4">
        <v>31.524999999999999</v>
      </c>
      <c r="M25" s="4">
        <v>40.569000000000003</v>
      </c>
      <c r="N25" s="4">
        <v>25.744</v>
      </c>
      <c r="O25" s="4">
        <v>63.31</v>
      </c>
      <c r="P25" s="4">
        <v>40.021999999999998</v>
      </c>
      <c r="Q25" s="4">
        <v>80.91</v>
      </c>
      <c r="R25" s="4">
        <v>58.884</v>
      </c>
      <c r="S25" s="4">
        <v>76.373999999999995</v>
      </c>
      <c r="T25" s="4">
        <v>28.725999999999999</v>
      </c>
      <c r="U25" s="4">
        <v>45.189</v>
      </c>
      <c r="V25" s="4">
        <v>25.581</v>
      </c>
      <c r="W25" s="4">
        <v>26.068999999999999</v>
      </c>
      <c r="X25" s="4">
        <v>11.487</v>
      </c>
      <c r="Y25" s="4">
        <v>35.494</v>
      </c>
      <c r="Z25" s="4">
        <v>21.631</v>
      </c>
      <c r="AA25" s="4">
        <v>34.595999999999997</v>
      </c>
      <c r="AB25" s="4">
        <v>35.808</v>
      </c>
      <c r="AC25" s="4">
        <v>25.553000000000001</v>
      </c>
      <c r="AD25" s="4">
        <v>72.257999999999996</v>
      </c>
      <c r="AE25" s="4">
        <v>45.704000000000001</v>
      </c>
      <c r="AF25" s="4">
        <v>38.81</v>
      </c>
      <c r="AG25" s="4">
        <v>68.224999999999994</v>
      </c>
      <c r="AH25">
        <v>9.4890000000000008</v>
      </c>
      <c r="AI25" s="4">
        <v>26.510999999999999</v>
      </c>
      <c r="AJ25" s="4">
        <v>49.628</v>
      </c>
      <c r="AK25" s="4">
        <v>45.779000000000003</v>
      </c>
      <c r="AL25" s="4">
        <v>24.091999999999999</v>
      </c>
      <c r="AM25" s="4">
        <v>44.177999999999997</v>
      </c>
    </row>
    <row r="26" spans="1:39" ht="14.4" x14ac:dyDescent="0.3">
      <c r="A26" s="61">
        <v>45108</v>
      </c>
      <c r="B26" s="9">
        <v>10.8</v>
      </c>
      <c r="C26" s="9">
        <v>24.2</v>
      </c>
      <c r="D26">
        <v>15.7</v>
      </c>
      <c r="E26">
        <v>32.658000000000001</v>
      </c>
      <c r="F26">
        <v>48.994999999999997</v>
      </c>
      <c r="G26">
        <v>23.635999999999999</v>
      </c>
      <c r="H26" s="4">
        <v>30.077999999999999</v>
      </c>
      <c r="I26" s="4">
        <v>16.302</v>
      </c>
      <c r="J26" s="4">
        <v>12.163</v>
      </c>
      <c r="K26" s="4">
        <v>13.032</v>
      </c>
      <c r="L26" s="4">
        <v>12.606</v>
      </c>
      <c r="M26" s="4">
        <v>17.210999999999999</v>
      </c>
      <c r="N26" s="4">
        <v>11.592000000000001</v>
      </c>
      <c r="O26" s="4">
        <v>36.795000000000002</v>
      </c>
      <c r="P26" s="4">
        <v>15.510999999999999</v>
      </c>
      <c r="Q26" s="4">
        <v>84.415999999999997</v>
      </c>
      <c r="R26" s="4">
        <v>26.814</v>
      </c>
      <c r="S26" s="4">
        <v>34.133000000000003</v>
      </c>
      <c r="T26" s="4">
        <v>13.65</v>
      </c>
      <c r="U26" s="4">
        <v>29.747</v>
      </c>
      <c r="V26" s="4">
        <v>9.93</v>
      </c>
      <c r="W26" s="4">
        <v>9.9789999999999992</v>
      </c>
      <c r="X26" s="4">
        <v>5.1580000000000004</v>
      </c>
      <c r="Y26" s="4">
        <v>12.852</v>
      </c>
      <c r="Z26" s="4">
        <v>8.9580000000000002</v>
      </c>
      <c r="AA26" s="4">
        <v>15.569000000000001</v>
      </c>
      <c r="AB26" s="4">
        <v>12.573</v>
      </c>
      <c r="AC26" s="4">
        <v>10.624000000000001</v>
      </c>
      <c r="AD26" s="4">
        <v>39.731000000000002</v>
      </c>
      <c r="AE26" s="4">
        <v>26.181000000000001</v>
      </c>
      <c r="AF26" s="4">
        <v>13.413</v>
      </c>
      <c r="AG26" s="4">
        <v>42.811</v>
      </c>
      <c r="AH26">
        <v>6.351</v>
      </c>
      <c r="AI26" s="4">
        <v>10.712999999999999</v>
      </c>
      <c r="AJ26" s="4">
        <v>17.709</v>
      </c>
      <c r="AK26" s="4">
        <v>16.312000000000001</v>
      </c>
      <c r="AL26" s="4">
        <v>9.1379999999999999</v>
      </c>
      <c r="AM26" s="4">
        <v>28.266999999999999</v>
      </c>
    </row>
    <row r="27" spans="1:39" ht="14.4" x14ac:dyDescent="0.3">
      <c r="A27" s="61">
        <v>45139</v>
      </c>
      <c r="B27" s="9">
        <v>7.2</v>
      </c>
      <c r="C27" s="9">
        <v>11.7</v>
      </c>
      <c r="D27">
        <v>9</v>
      </c>
      <c r="E27">
        <v>13.109</v>
      </c>
      <c r="F27">
        <v>18.452999999999999</v>
      </c>
      <c r="G27">
        <v>11.244999999999999</v>
      </c>
      <c r="H27" s="4">
        <v>12.443</v>
      </c>
      <c r="I27" s="4">
        <v>9.6530000000000005</v>
      </c>
      <c r="J27" s="4">
        <v>6.5540000000000003</v>
      </c>
      <c r="K27" s="4">
        <v>7.9050000000000002</v>
      </c>
      <c r="L27" s="4">
        <v>6.7539999999999996</v>
      </c>
      <c r="M27" s="4">
        <v>7.9969999999999999</v>
      </c>
      <c r="N27" s="4">
        <v>8.2070000000000007</v>
      </c>
      <c r="O27" s="4">
        <v>12.965999999999999</v>
      </c>
      <c r="P27" s="4">
        <v>7.8209999999999997</v>
      </c>
      <c r="Q27" s="4">
        <v>28.190999999999999</v>
      </c>
      <c r="R27" s="4">
        <v>11.064</v>
      </c>
      <c r="S27" s="4">
        <v>14.14</v>
      </c>
      <c r="T27" s="4">
        <v>7.2759999999999998</v>
      </c>
      <c r="U27" s="4">
        <v>11.583</v>
      </c>
      <c r="V27" s="4">
        <v>6.5990000000000002</v>
      </c>
      <c r="W27" s="4">
        <v>6.44</v>
      </c>
      <c r="X27" s="4">
        <v>3.6850000000000001</v>
      </c>
      <c r="Y27" s="4">
        <v>6.5789999999999997</v>
      </c>
      <c r="Z27" s="4">
        <v>5.899</v>
      </c>
      <c r="AA27" s="4">
        <v>8.19</v>
      </c>
      <c r="AB27" s="4">
        <v>7.67</v>
      </c>
      <c r="AC27" s="4">
        <v>6.9139999999999997</v>
      </c>
      <c r="AD27" s="4">
        <v>13.659000000000001</v>
      </c>
      <c r="AE27" s="4">
        <v>10.452</v>
      </c>
      <c r="AF27" s="4">
        <v>8.0779999999999994</v>
      </c>
      <c r="AG27" s="4">
        <v>14.689</v>
      </c>
      <c r="AH27">
        <v>4.968</v>
      </c>
      <c r="AI27" s="4">
        <v>6.7990000000000004</v>
      </c>
      <c r="AJ27" s="4">
        <v>9.0860000000000003</v>
      </c>
      <c r="AK27" s="4">
        <v>8.0830000000000002</v>
      </c>
      <c r="AL27" s="4">
        <v>5.8630000000000004</v>
      </c>
      <c r="AM27" s="4">
        <v>11.191000000000001</v>
      </c>
    </row>
    <row r="28" spans="1:39" ht="14.4" x14ac:dyDescent="0.3">
      <c r="A28" s="61">
        <v>45170</v>
      </c>
      <c r="B28" s="9">
        <v>6.2</v>
      </c>
      <c r="C28" s="9">
        <v>8.4</v>
      </c>
      <c r="D28">
        <v>7.3</v>
      </c>
      <c r="E28">
        <v>7.516</v>
      </c>
      <c r="F28">
        <v>10.643000000000001</v>
      </c>
      <c r="G28">
        <v>8.9469999999999992</v>
      </c>
      <c r="H28" s="4">
        <v>10.452999999999999</v>
      </c>
      <c r="I28" s="4">
        <v>7.5039999999999996</v>
      </c>
      <c r="J28" s="4">
        <v>5.8019999999999996</v>
      </c>
      <c r="K28" s="4">
        <v>5.7130000000000001</v>
      </c>
      <c r="L28" s="4">
        <v>5.3179999999999996</v>
      </c>
      <c r="M28" s="4">
        <v>5.944</v>
      </c>
      <c r="N28" s="4">
        <v>6.8419999999999996</v>
      </c>
      <c r="O28" s="4">
        <v>8.8849999999999998</v>
      </c>
      <c r="P28" s="4">
        <v>6.2149999999999999</v>
      </c>
      <c r="Q28" s="4">
        <v>14.01</v>
      </c>
      <c r="R28" s="4">
        <v>8.1850000000000005</v>
      </c>
      <c r="S28" s="4">
        <v>9.5749999999999993</v>
      </c>
      <c r="T28" s="4">
        <v>5.5309999999999997</v>
      </c>
      <c r="U28" s="4">
        <v>7.306</v>
      </c>
      <c r="V28" s="4">
        <v>5.25</v>
      </c>
      <c r="W28" s="4">
        <v>4.8899999999999997</v>
      </c>
      <c r="X28" s="4">
        <v>3.254</v>
      </c>
      <c r="Y28" s="4">
        <v>6.9909999999999997</v>
      </c>
      <c r="Z28" s="4">
        <v>5.0780000000000003</v>
      </c>
      <c r="AA28" s="4">
        <v>5.62</v>
      </c>
      <c r="AB28" s="4">
        <v>6.4859999999999998</v>
      </c>
      <c r="AC28" s="4">
        <v>5.9249999999999998</v>
      </c>
      <c r="AD28" s="4">
        <v>8.6319999999999997</v>
      </c>
      <c r="AE28" s="4">
        <v>7.2430000000000003</v>
      </c>
      <c r="AF28" s="4">
        <v>5.6710000000000003</v>
      </c>
      <c r="AG28" s="4">
        <v>8.4009999999999998</v>
      </c>
      <c r="AH28">
        <v>4.4039999999999999</v>
      </c>
      <c r="AI28" s="4">
        <v>5.8689999999999998</v>
      </c>
      <c r="AJ28" s="4">
        <v>8.3179999999999996</v>
      </c>
      <c r="AK28" s="4">
        <v>6.3680000000000003</v>
      </c>
      <c r="AL28" s="4">
        <v>4.6429999999999998</v>
      </c>
      <c r="AM28" s="4">
        <v>8.7240000000000002</v>
      </c>
    </row>
    <row r="29" spans="1:39" ht="14.4" x14ac:dyDescent="0.3">
      <c r="A29" s="61">
        <v>45200</v>
      </c>
      <c r="B29" s="9">
        <v>5.01</v>
      </c>
      <c r="C29" s="9">
        <v>7.94</v>
      </c>
      <c r="D29">
        <v>6.03</v>
      </c>
      <c r="E29">
        <v>6.4729999999999999</v>
      </c>
      <c r="F29">
        <v>9.1029999999999998</v>
      </c>
      <c r="G29">
        <v>14.065</v>
      </c>
      <c r="H29" s="4">
        <v>10.512</v>
      </c>
      <c r="I29" s="4">
        <v>6.3490000000000002</v>
      </c>
      <c r="J29" s="4">
        <v>5.0389999999999997</v>
      </c>
      <c r="K29" s="4">
        <v>5.2930000000000001</v>
      </c>
      <c r="L29" s="4">
        <v>6.9059999999999997</v>
      </c>
      <c r="M29" s="4">
        <v>5.3049999999999997</v>
      </c>
      <c r="N29" s="4">
        <v>5.0890000000000004</v>
      </c>
      <c r="O29" s="4">
        <v>8.52</v>
      </c>
      <c r="P29" s="4">
        <v>6.0419999999999998</v>
      </c>
      <c r="Q29" s="4">
        <v>11.242000000000001</v>
      </c>
      <c r="R29" s="4">
        <v>8.0530000000000008</v>
      </c>
      <c r="S29" s="4">
        <v>8.9819999999999993</v>
      </c>
      <c r="T29" s="4">
        <v>6.0309999999999997</v>
      </c>
      <c r="U29" s="4">
        <v>6.3970000000000002</v>
      </c>
      <c r="V29" s="4">
        <v>4.8230000000000004</v>
      </c>
      <c r="W29" s="4">
        <v>4.2949999999999999</v>
      </c>
      <c r="X29" s="4">
        <v>4.218</v>
      </c>
      <c r="Y29" s="4">
        <v>5.4749999999999996</v>
      </c>
      <c r="Z29" s="4">
        <v>4.7679999999999998</v>
      </c>
      <c r="AA29" s="4">
        <v>6.5449999999999999</v>
      </c>
      <c r="AB29" s="4">
        <v>8.3290000000000006</v>
      </c>
      <c r="AC29" s="4">
        <v>6.0439999999999996</v>
      </c>
      <c r="AD29" s="4">
        <v>7.77</v>
      </c>
      <c r="AE29" s="4">
        <v>7.2859999999999996</v>
      </c>
      <c r="AF29" s="4">
        <v>5.2770000000000001</v>
      </c>
      <c r="AG29" s="4">
        <v>8.1880000000000006</v>
      </c>
      <c r="AH29">
        <v>3.9889999999999999</v>
      </c>
      <c r="AI29" s="4">
        <v>6.3490000000000002</v>
      </c>
      <c r="AJ29" s="4">
        <v>10.023999999999999</v>
      </c>
      <c r="AK29" s="4">
        <v>5.6239999999999997</v>
      </c>
      <c r="AL29" s="4">
        <v>4.468</v>
      </c>
      <c r="AM29" s="4">
        <v>7.0570000000000004</v>
      </c>
    </row>
    <row r="30" spans="1:39" ht="14.4" x14ac:dyDescent="0.3">
      <c r="A30" s="61">
        <v>45231</v>
      </c>
      <c r="B30" s="9">
        <v>4.2</v>
      </c>
      <c r="C30" s="9">
        <v>5.83</v>
      </c>
      <c r="D30">
        <v>4.84</v>
      </c>
      <c r="E30">
        <v>5.5659999999999998</v>
      </c>
      <c r="F30">
        <v>7.5220000000000002</v>
      </c>
      <c r="G30">
        <v>9.6890000000000001</v>
      </c>
      <c r="H30" s="4">
        <v>8.0109999999999992</v>
      </c>
      <c r="I30" s="4">
        <v>5.6669999999999998</v>
      </c>
      <c r="J30" s="4">
        <v>4.0259999999999998</v>
      </c>
      <c r="K30" s="4">
        <v>4.4489999999999998</v>
      </c>
      <c r="L30" s="4">
        <v>6.4859999999999998</v>
      </c>
      <c r="M30" s="4">
        <v>4.5609999999999999</v>
      </c>
      <c r="N30" s="4">
        <v>4.3479999999999999</v>
      </c>
      <c r="O30" s="4">
        <v>7.1360000000000001</v>
      </c>
      <c r="P30" s="4">
        <v>5.5090000000000003</v>
      </c>
      <c r="Q30" s="4">
        <v>8.7170000000000005</v>
      </c>
      <c r="R30" s="4">
        <v>6.734</v>
      </c>
      <c r="S30" s="4">
        <v>7.2350000000000003</v>
      </c>
      <c r="T30" s="4">
        <v>4.7880000000000003</v>
      </c>
      <c r="U30" s="4">
        <v>5.2910000000000004</v>
      </c>
      <c r="V30" s="4">
        <v>4.0839999999999996</v>
      </c>
      <c r="W30" s="4">
        <v>4.423</v>
      </c>
      <c r="X30" s="4">
        <v>2.835</v>
      </c>
      <c r="Y30" s="4">
        <v>4.2169999999999996</v>
      </c>
      <c r="Z30" s="4">
        <v>4.2759999999999998</v>
      </c>
      <c r="AA30" s="4">
        <v>5.7329999999999997</v>
      </c>
      <c r="AB30" s="4">
        <v>6.1909999999999998</v>
      </c>
      <c r="AC30" s="4">
        <v>4.8490000000000002</v>
      </c>
      <c r="AD30" s="4">
        <v>6.7679999999999998</v>
      </c>
      <c r="AE30" s="4">
        <v>6.5780000000000003</v>
      </c>
      <c r="AF30" s="4">
        <v>5.2990000000000004</v>
      </c>
      <c r="AG30" s="4">
        <v>6.6479999999999997</v>
      </c>
      <c r="AH30">
        <v>3.399</v>
      </c>
      <c r="AI30" s="4">
        <v>4.3810000000000002</v>
      </c>
      <c r="AJ30" s="4">
        <v>6.4980000000000002</v>
      </c>
      <c r="AK30" s="4">
        <v>5.4240000000000004</v>
      </c>
      <c r="AL30" s="4">
        <v>4.3010000000000002</v>
      </c>
      <c r="AM30" s="4">
        <v>5.3769999999999998</v>
      </c>
    </row>
    <row r="31" spans="1:39" ht="14.4" x14ac:dyDescent="0.3">
      <c r="A31" s="61">
        <v>45261</v>
      </c>
      <c r="B31" s="9">
        <v>4.0999999999999996</v>
      </c>
      <c r="C31" s="9">
        <v>5.2</v>
      </c>
      <c r="D31">
        <v>4.7</v>
      </c>
      <c r="E31">
        <v>5.1029999999999998</v>
      </c>
      <c r="F31">
        <v>6.9249999999999998</v>
      </c>
      <c r="G31">
        <v>7.016</v>
      </c>
      <c r="H31" s="4">
        <v>6.4569999999999999</v>
      </c>
      <c r="I31" s="4">
        <v>5.1929999999999996</v>
      </c>
      <c r="J31" s="4">
        <v>3.6920000000000002</v>
      </c>
      <c r="K31" s="4">
        <v>4.0339999999999998</v>
      </c>
      <c r="L31" s="4">
        <v>4.76</v>
      </c>
      <c r="M31" s="4">
        <v>4.2350000000000003</v>
      </c>
      <c r="N31" s="4">
        <v>3.956</v>
      </c>
      <c r="O31" s="4">
        <v>6.0919999999999996</v>
      </c>
      <c r="P31" s="4">
        <v>4.79</v>
      </c>
      <c r="Q31" s="4">
        <v>7.8209999999999997</v>
      </c>
      <c r="R31" s="4">
        <v>6.306</v>
      </c>
      <c r="S31" s="4">
        <v>6.4820000000000002</v>
      </c>
      <c r="T31" s="4">
        <v>4.5170000000000003</v>
      </c>
      <c r="U31" s="4">
        <v>4.8769999999999998</v>
      </c>
      <c r="V31" s="4">
        <v>3.7829999999999999</v>
      </c>
      <c r="W31" s="4">
        <v>3.7349999999999999</v>
      </c>
      <c r="X31" s="4">
        <v>2.4710000000000001</v>
      </c>
      <c r="Y31" s="4">
        <v>3.84</v>
      </c>
      <c r="Z31" s="4">
        <v>3.6840000000000002</v>
      </c>
      <c r="AA31" s="4">
        <v>4.4420000000000002</v>
      </c>
      <c r="AB31" s="4">
        <v>4.843</v>
      </c>
      <c r="AC31" s="4">
        <v>3.956</v>
      </c>
      <c r="AD31" s="4">
        <v>6.0549999999999997</v>
      </c>
      <c r="AE31" s="4">
        <v>5.5330000000000004</v>
      </c>
      <c r="AF31" s="4">
        <v>4.3460000000000001</v>
      </c>
      <c r="AG31" s="4">
        <v>5.9390000000000001</v>
      </c>
      <c r="AH31">
        <v>3.133</v>
      </c>
      <c r="AI31" s="4">
        <v>3.7210000000000001</v>
      </c>
      <c r="AJ31" s="4">
        <v>5.2039999999999997</v>
      </c>
      <c r="AK31" s="4">
        <v>4.8970000000000002</v>
      </c>
      <c r="AL31" s="4">
        <v>3.673</v>
      </c>
      <c r="AM31" s="4">
        <v>4.87</v>
      </c>
    </row>
    <row r="32" spans="1:39" ht="14.4" x14ac:dyDescent="0.3">
      <c r="A32" s="61">
        <v>45292</v>
      </c>
      <c r="B32" s="9">
        <v>3.9</v>
      </c>
      <c r="C32" s="9">
        <v>4.7</v>
      </c>
      <c r="D32">
        <v>4.3</v>
      </c>
      <c r="E32">
        <v>4.5780000000000003</v>
      </c>
      <c r="F32">
        <v>6.2229999999999999</v>
      </c>
      <c r="G32">
        <v>6.1680000000000001</v>
      </c>
      <c r="H32" s="4">
        <v>5.827</v>
      </c>
      <c r="I32" s="4">
        <v>4.665</v>
      </c>
      <c r="J32" s="4">
        <v>3.3119999999999998</v>
      </c>
      <c r="K32" s="4">
        <v>3.6259999999999999</v>
      </c>
      <c r="L32" s="4">
        <v>3.9119999999999999</v>
      </c>
      <c r="M32" s="4">
        <v>3.8069999999999999</v>
      </c>
      <c r="N32" s="4">
        <v>3.5459999999999998</v>
      </c>
      <c r="O32" s="4">
        <v>5.4580000000000002</v>
      </c>
      <c r="P32" s="4">
        <v>4.2450000000000001</v>
      </c>
      <c r="Q32" s="4">
        <v>6.883</v>
      </c>
      <c r="R32" s="4">
        <v>5.5410000000000004</v>
      </c>
      <c r="S32" s="4">
        <v>5.8540000000000001</v>
      </c>
      <c r="T32" s="4">
        <v>3.871</v>
      </c>
      <c r="U32" s="4">
        <v>4.3789999999999996</v>
      </c>
      <c r="V32" s="4">
        <v>3.399</v>
      </c>
      <c r="W32" s="4">
        <v>3.254</v>
      </c>
      <c r="X32" s="4">
        <v>2.194</v>
      </c>
      <c r="Y32" s="4">
        <v>3.4390000000000001</v>
      </c>
      <c r="Z32" s="4">
        <v>3.274</v>
      </c>
      <c r="AA32" s="4">
        <v>3.8490000000000002</v>
      </c>
      <c r="AB32" s="4">
        <v>4.2809999999999997</v>
      </c>
      <c r="AC32" s="4">
        <v>3.4929999999999999</v>
      </c>
      <c r="AD32" s="4">
        <v>5.4630000000000001</v>
      </c>
      <c r="AE32" s="4">
        <v>4.8920000000000003</v>
      </c>
      <c r="AF32" s="4">
        <v>3.8010000000000002</v>
      </c>
      <c r="AG32" s="4">
        <v>5.3330000000000002</v>
      </c>
      <c r="AH32">
        <v>2.8170000000000002</v>
      </c>
      <c r="AI32" s="4">
        <v>3.3860000000000001</v>
      </c>
      <c r="AJ32" s="4">
        <v>4.6050000000000004</v>
      </c>
      <c r="AK32" s="4">
        <v>4.5190000000000001</v>
      </c>
      <c r="AL32" s="4">
        <v>3.2170000000000001</v>
      </c>
      <c r="AM32" s="4">
        <v>4.4119999999999999</v>
      </c>
    </row>
    <row r="33" spans="1:39" ht="14.4" x14ac:dyDescent="0.3">
      <c r="A33" s="61">
        <v>45323</v>
      </c>
      <c r="B33" s="9">
        <v>3.7</v>
      </c>
      <c r="C33" s="9">
        <v>4.0999999999999996</v>
      </c>
      <c r="D33">
        <v>3.9</v>
      </c>
      <c r="E33">
        <v>3.8719999999999999</v>
      </c>
      <c r="F33">
        <v>5.3070000000000004</v>
      </c>
      <c r="G33">
        <v>5.2240000000000002</v>
      </c>
      <c r="H33" s="4">
        <v>4.9539999999999997</v>
      </c>
      <c r="I33" s="4">
        <v>3.9620000000000002</v>
      </c>
      <c r="J33" s="4">
        <v>2.7949999999999999</v>
      </c>
      <c r="K33" s="4">
        <v>3.0779999999999998</v>
      </c>
      <c r="L33" s="4">
        <v>3.266</v>
      </c>
      <c r="M33" s="4">
        <v>3.214</v>
      </c>
      <c r="N33" s="4">
        <v>3.0259999999999998</v>
      </c>
      <c r="O33" s="4">
        <v>4.6189999999999998</v>
      </c>
      <c r="P33" s="4">
        <v>3.61</v>
      </c>
      <c r="Q33" s="4">
        <v>5.819</v>
      </c>
      <c r="R33" s="4">
        <v>4.6829999999999998</v>
      </c>
      <c r="S33" s="4">
        <v>4.9630000000000001</v>
      </c>
      <c r="T33" s="4">
        <v>3.26</v>
      </c>
      <c r="U33" s="4">
        <v>3.7229999999999999</v>
      </c>
      <c r="V33" s="4">
        <v>2.8769999999999998</v>
      </c>
      <c r="W33" s="4">
        <v>2.7450000000000001</v>
      </c>
      <c r="X33" s="4">
        <v>1.847</v>
      </c>
      <c r="Y33" s="4">
        <v>2.899</v>
      </c>
      <c r="Z33" s="4">
        <v>2.7719999999999998</v>
      </c>
      <c r="AA33" s="4">
        <v>3.2410000000000001</v>
      </c>
      <c r="AB33" s="4">
        <v>3.6320000000000001</v>
      </c>
      <c r="AC33" s="4">
        <v>2.972</v>
      </c>
      <c r="AD33" s="4">
        <v>4.6360000000000001</v>
      </c>
      <c r="AE33" s="4">
        <v>4.1369999999999996</v>
      </c>
      <c r="AF33" s="4">
        <v>3.2120000000000002</v>
      </c>
      <c r="AG33" s="4">
        <v>4.5359999999999996</v>
      </c>
      <c r="AH33">
        <v>2.3969999999999998</v>
      </c>
      <c r="AI33" s="4">
        <v>2.8889999999999998</v>
      </c>
      <c r="AJ33" s="4">
        <v>4.0119999999999996</v>
      </c>
      <c r="AK33" s="4">
        <v>3.879</v>
      </c>
      <c r="AL33" s="4">
        <v>2.714</v>
      </c>
      <c r="AM33" s="4">
        <v>3.7370000000000001</v>
      </c>
    </row>
    <row r="34" spans="1:39" ht="14.4" x14ac:dyDescent="0.3">
      <c r="A34" s="61">
        <v>45352</v>
      </c>
      <c r="B34">
        <v>4.2</v>
      </c>
      <c r="C34">
        <v>4.9000000000000004</v>
      </c>
      <c r="D34">
        <v>4.5</v>
      </c>
      <c r="E34">
        <v>3.7440000000000002</v>
      </c>
      <c r="F34">
        <v>5.5019999999999998</v>
      </c>
      <c r="G34">
        <v>5.7489999999999997</v>
      </c>
      <c r="H34" s="4">
        <v>4.9880000000000004</v>
      </c>
      <c r="I34" s="4">
        <v>3.887</v>
      </c>
      <c r="J34" s="4">
        <v>3.4079999999999999</v>
      </c>
      <c r="K34" s="4">
        <v>3.8740000000000001</v>
      </c>
      <c r="L34" s="4">
        <v>3.4929999999999999</v>
      </c>
      <c r="M34" s="4">
        <v>3.371</v>
      </c>
      <c r="N34" s="4">
        <v>3.222</v>
      </c>
      <c r="O34" s="4">
        <v>4.9450000000000003</v>
      </c>
      <c r="P34" s="4">
        <v>4.383</v>
      </c>
      <c r="Q34" s="4">
        <v>5.5709999999999997</v>
      </c>
      <c r="R34" s="4">
        <v>4.9870000000000001</v>
      </c>
      <c r="S34" s="4">
        <v>5.1760000000000002</v>
      </c>
      <c r="T34" s="4">
        <v>4</v>
      </c>
      <c r="U34" s="4">
        <v>3.6469999999999998</v>
      </c>
      <c r="V34" s="4">
        <v>2.9969999999999999</v>
      </c>
      <c r="W34" s="4">
        <v>2.6579999999999999</v>
      </c>
      <c r="X34" s="4">
        <v>2.0699999999999998</v>
      </c>
      <c r="Y34" s="4">
        <v>4.7619999999999996</v>
      </c>
      <c r="Z34" s="4">
        <v>2.6339999999999999</v>
      </c>
      <c r="AA34" s="4">
        <v>3.0779999999999998</v>
      </c>
      <c r="AB34" s="4">
        <v>6.6669999999999998</v>
      </c>
      <c r="AC34" s="4">
        <v>2.8370000000000002</v>
      </c>
      <c r="AD34" s="4">
        <v>5.032</v>
      </c>
      <c r="AE34" s="4">
        <v>3.952</v>
      </c>
      <c r="AF34" s="4">
        <v>3.2719999999999998</v>
      </c>
      <c r="AG34" s="4">
        <v>5.88</v>
      </c>
      <c r="AH34">
        <v>2.351</v>
      </c>
      <c r="AI34" s="4">
        <v>2.69</v>
      </c>
      <c r="AJ34" s="4">
        <v>6.1379999999999999</v>
      </c>
      <c r="AK34" s="4">
        <v>3.956</v>
      </c>
      <c r="AL34" s="4">
        <v>2.6230000000000002</v>
      </c>
      <c r="AM34" s="4">
        <v>4.4050000000000002</v>
      </c>
    </row>
    <row r="35" spans="1:39" ht="14.4" x14ac:dyDescent="0.3">
      <c r="A35" s="61">
        <v>45383</v>
      </c>
      <c r="B35">
        <v>7.6</v>
      </c>
      <c r="C35">
        <v>10.1</v>
      </c>
      <c r="D35">
        <v>9</v>
      </c>
      <c r="E35">
        <v>3.66</v>
      </c>
      <c r="F35">
        <v>9.0009999999999994</v>
      </c>
      <c r="G35">
        <v>12.420999999999999</v>
      </c>
      <c r="H35" s="4">
        <v>9.8109999999999999</v>
      </c>
      <c r="I35" s="4">
        <v>6.6150000000000002</v>
      </c>
      <c r="J35" s="4">
        <v>9.2669999999999995</v>
      </c>
      <c r="K35" s="4">
        <v>9.1039999999999992</v>
      </c>
      <c r="L35" s="4">
        <v>4.9130000000000003</v>
      </c>
      <c r="M35" s="4">
        <v>9.3550000000000004</v>
      </c>
      <c r="N35" s="4">
        <v>5.8609999999999998</v>
      </c>
      <c r="O35" s="4">
        <v>7.6079999999999997</v>
      </c>
      <c r="P35" s="4">
        <v>5.0609999999999999</v>
      </c>
      <c r="Q35" s="4">
        <v>8.2850000000000001</v>
      </c>
      <c r="R35" s="4">
        <v>6.1239999999999997</v>
      </c>
      <c r="S35" s="4">
        <v>6.0439999999999996</v>
      </c>
      <c r="T35" s="4">
        <v>5.3339999999999996</v>
      </c>
      <c r="U35" s="4">
        <v>7.7640000000000002</v>
      </c>
      <c r="V35" s="4">
        <v>5.6470000000000002</v>
      </c>
      <c r="W35" s="4">
        <v>6.6109999999999998</v>
      </c>
      <c r="X35" s="4">
        <v>4.4729999999999999</v>
      </c>
      <c r="Y35" s="4">
        <v>9.8070000000000004</v>
      </c>
      <c r="Z35" s="4">
        <v>4.6550000000000002</v>
      </c>
      <c r="AA35" s="4">
        <v>7.6920000000000002</v>
      </c>
      <c r="AB35" s="4">
        <v>9.2520000000000007</v>
      </c>
      <c r="AC35" s="4">
        <v>2.7440000000000002</v>
      </c>
      <c r="AD35" s="4">
        <v>5.8650000000000002</v>
      </c>
      <c r="AE35" s="4">
        <v>6.0830000000000002</v>
      </c>
      <c r="AF35" s="4">
        <v>4.827</v>
      </c>
      <c r="AG35" s="4">
        <v>14.552</v>
      </c>
      <c r="AH35">
        <v>3.42</v>
      </c>
      <c r="AI35" s="4">
        <v>3.7480000000000002</v>
      </c>
      <c r="AJ35" s="4">
        <v>11.867000000000001</v>
      </c>
      <c r="AK35" s="4">
        <v>8.8079999999999998</v>
      </c>
      <c r="AL35" s="4">
        <v>3.4489999999999998</v>
      </c>
      <c r="AM35" s="4">
        <v>4.29</v>
      </c>
    </row>
    <row r="36" spans="1:39" ht="14.4" x14ac:dyDescent="0.3">
      <c r="A36" s="61">
        <v>45413</v>
      </c>
      <c r="B36" s="4">
        <v>21.8</v>
      </c>
      <c r="C36" s="4">
        <v>32.200000000000003</v>
      </c>
      <c r="D36" s="4">
        <v>26.9</v>
      </c>
      <c r="E36" s="4">
        <v>37.427999999999997</v>
      </c>
      <c r="F36" s="4">
        <v>50.817</v>
      </c>
      <c r="G36" s="4">
        <v>44.787999999999997</v>
      </c>
      <c r="H36" s="4">
        <v>44.793999999999997</v>
      </c>
      <c r="I36" s="4">
        <v>20.347000000000001</v>
      </c>
      <c r="J36" s="4">
        <v>27.49</v>
      </c>
      <c r="K36" s="4">
        <v>19.472000000000001</v>
      </c>
      <c r="L36" s="4">
        <v>25.111999999999998</v>
      </c>
      <c r="M36" s="4">
        <v>30.071999999999999</v>
      </c>
      <c r="N36" s="4">
        <v>31.085999999999999</v>
      </c>
      <c r="O36" s="4">
        <v>28.318000000000001</v>
      </c>
      <c r="P36" s="4">
        <v>18.068999999999999</v>
      </c>
      <c r="Q36" s="4">
        <v>54.002000000000002</v>
      </c>
      <c r="R36" s="4">
        <v>36.140999999999998</v>
      </c>
      <c r="S36" s="4">
        <v>23.914999999999999</v>
      </c>
      <c r="T36" s="4">
        <v>21.062999999999999</v>
      </c>
      <c r="U36" s="4">
        <v>31.99</v>
      </c>
      <c r="V36" s="4">
        <v>25.709</v>
      </c>
      <c r="W36" s="4">
        <v>14.622</v>
      </c>
      <c r="X36" s="4">
        <v>21.126000000000001</v>
      </c>
      <c r="Y36" s="4">
        <v>27.927</v>
      </c>
      <c r="Z36" s="4">
        <v>24.649000000000001</v>
      </c>
      <c r="AA36" s="4">
        <v>30.157</v>
      </c>
      <c r="AB36" s="4">
        <v>28.616</v>
      </c>
      <c r="AC36" s="4">
        <v>21.687000000000001</v>
      </c>
      <c r="AD36" s="4">
        <v>35.378</v>
      </c>
      <c r="AE36">
        <v>16.399000000000001</v>
      </c>
      <c r="AF36" s="4">
        <v>16.983000000000001</v>
      </c>
      <c r="AG36" s="4">
        <v>21.013000000000002</v>
      </c>
      <c r="AH36" s="4">
        <v>17.285</v>
      </c>
      <c r="AI36" s="4">
        <v>24.47</v>
      </c>
      <c r="AJ36" s="4">
        <v>24.925000000000001</v>
      </c>
      <c r="AK36" s="4">
        <v>23.698</v>
      </c>
      <c r="AL36" s="4">
        <v>19.003</v>
      </c>
      <c r="AM36" s="4">
        <v>15.41</v>
      </c>
    </row>
    <row r="37" spans="1:39" ht="14.4" x14ac:dyDescent="0.3">
      <c r="A37" s="61">
        <v>45444</v>
      </c>
      <c r="B37" s="4">
        <v>30.2</v>
      </c>
      <c r="C37" s="4">
        <v>53.4</v>
      </c>
      <c r="D37" s="4">
        <v>42.1</v>
      </c>
      <c r="E37" s="4">
        <v>90.376999999999995</v>
      </c>
      <c r="F37" s="4">
        <v>62.122999999999998</v>
      </c>
      <c r="G37" s="4">
        <v>61.350999999999999</v>
      </c>
      <c r="H37" s="4">
        <v>38.823</v>
      </c>
      <c r="I37" s="4">
        <v>27.155999999999999</v>
      </c>
      <c r="J37" s="4">
        <v>30.638999999999999</v>
      </c>
      <c r="K37" s="4">
        <v>31.481999999999999</v>
      </c>
      <c r="L37" s="4">
        <v>40.54</v>
      </c>
      <c r="M37" s="4">
        <v>25.404</v>
      </c>
      <c r="N37" s="4">
        <v>63.686</v>
      </c>
      <c r="O37" s="4">
        <v>40.225000000000001</v>
      </c>
      <c r="P37" s="4">
        <v>84.289000000000001</v>
      </c>
      <c r="Q37" s="4">
        <v>58.494</v>
      </c>
      <c r="R37" s="4">
        <v>78.302999999999997</v>
      </c>
      <c r="S37" s="4">
        <v>28.977</v>
      </c>
      <c r="T37" s="4">
        <v>46.319000000000003</v>
      </c>
      <c r="U37" s="4">
        <v>24.651</v>
      </c>
      <c r="V37" s="4">
        <v>26.032</v>
      </c>
      <c r="W37" s="4">
        <v>11.504</v>
      </c>
      <c r="X37" s="4">
        <v>34.668999999999997</v>
      </c>
      <c r="Y37" s="4">
        <v>21.093</v>
      </c>
      <c r="Z37" s="4">
        <v>34.375999999999998</v>
      </c>
      <c r="AA37" s="4">
        <v>35.82</v>
      </c>
      <c r="AB37" s="4">
        <v>25.298999999999999</v>
      </c>
      <c r="AC37" s="4">
        <v>73.331000000000003</v>
      </c>
      <c r="AD37" s="4">
        <v>45.604999999999997</v>
      </c>
      <c r="AE37">
        <v>39.392000000000003</v>
      </c>
      <c r="AF37" s="4">
        <v>69.631</v>
      </c>
      <c r="AG37" s="4">
        <v>9.3119999999999994</v>
      </c>
      <c r="AH37" s="4">
        <v>26.943999999999999</v>
      </c>
      <c r="AI37" s="4">
        <v>49.328000000000003</v>
      </c>
      <c r="AJ37" s="4">
        <v>45.673000000000002</v>
      </c>
      <c r="AK37" s="4">
        <v>23.753</v>
      </c>
      <c r="AL37" s="4">
        <v>44.890999999999998</v>
      </c>
      <c r="AM37" s="4">
        <v>50.408999999999999</v>
      </c>
    </row>
    <row r="38" spans="1:39" ht="14.4" x14ac:dyDescent="0.3">
      <c r="A38" s="61">
        <v>45474</v>
      </c>
      <c r="B38" s="4">
        <v>10.8</v>
      </c>
      <c r="C38" s="4">
        <v>24.2</v>
      </c>
      <c r="D38" s="4">
        <v>15.7</v>
      </c>
      <c r="E38" s="4">
        <v>47.837000000000003</v>
      </c>
      <c r="F38" s="4">
        <v>23.117000000000001</v>
      </c>
      <c r="G38" s="4">
        <v>30.524000000000001</v>
      </c>
      <c r="H38" s="4">
        <v>15.949</v>
      </c>
      <c r="I38" s="4">
        <v>12.09</v>
      </c>
      <c r="J38" s="4">
        <v>12.958</v>
      </c>
      <c r="K38" s="4">
        <v>12.563000000000001</v>
      </c>
      <c r="L38" s="4">
        <v>16.806000000000001</v>
      </c>
      <c r="M38" s="4">
        <v>11.442</v>
      </c>
      <c r="N38" s="4">
        <v>35.808</v>
      </c>
      <c r="O38" s="4">
        <v>15.599</v>
      </c>
      <c r="P38" s="4">
        <v>83.656999999999996</v>
      </c>
      <c r="Q38" s="4">
        <v>26.064</v>
      </c>
      <c r="R38" s="4">
        <v>33.468000000000004</v>
      </c>
      <c r="S38" s="4">
        <v>13.791</v>
      </c>
      <c r="T38" s="4">
        <v>29.486000000000001</v>
      </c>
      <c r="U38" s="4">
        <v>9.7629999999999999</v>
      </c>
      <c r="V38" s="4">
        <v>9.952</v>
      </c>
      <c r="W38" s="4">
        <v>5.1520000000000001</v>
      </c>
      <c r="X38" s="4">
        <v>12.475</v>
      </c>
      <c r="Y38" s="4">
        <v>8.7200000000000006</v>
      </c>
      <c r="Z38" s="4">
        <v>15.164</v>
      </c>
      <c r="AA38" s="4">
        <v>12.569000000000001</v>
      </c>
      <c r="AB38" s="4">
        <v>10.484999999999999</v>
      </c>
      <c r="AC38" s="4">
        <v>38.405999999999999</v>
      </c>
      <c r="AD38" s="4">
        <v>25.376000000000001</v>
      </c>
      <c r="AE38">
        <v>13.698</v>
      </c>
      <c r="AF38" s="4">
        <v>41.805999999999997</v>
      </c>
      <c r="AG38" s="4">
        <v>6.3330000000000002</v>
      </c>
      <c r="AH38" s="4">
        <v>10.861000000000001</v>
      </c>
      <c r="AI38" s="4">
        <v>17.616</v>
      </c>
      <c r="AJ38" s="4">
        <v>15.879</v>
      </c>
      <c r="AK38" s="4">
        <v>9.1300000000000008</v>
      </c>
      <c r="AL38" s="4">
        <v>27.53</v>
      </c>
      <c r="AM38" s="4">
        <v>32.640999999999998</v>
      </c>
    </row>
    <row r="39" spans="1:39" ht="14.4" x14ac:dyDescent="0.3">
      <c r="A39" s="61">
        <v>45505</v>
      </c>
      <c r="B39" s="4">
        <v>7.2</v>
      </c>
      <c r="C39" s="4">
        <v>11.7</v>
      </c>
      <c r="D39" s="4">
        <v>9</v>
      </c>
      <c r="E39" s="4">
        <v>18.134</v>
      </c>
      <c r="F39" s="4">
        <v>11.179</v>
      </c>
      <c r="G39" s="4">
        <v>12.67</v>
      </c>
      <c r="H39" s="4">
        <v>9.7200000000000006</v>
      </c>
      <c r="I39" s="4">
        <v>6.7080000000000002</v>
      </c>
      <c r="J39" s="4">
        <v>7.9240000000000004</v>
      </c>
      <c r="K39" s="4">
        <v>6.71</v>
      </c>
      <c r="L39" s="4">
        <v>7.9720000000000004</v>
      </c>
      <c r="M39" s="4">
        <v>8.1829999999999998</v>
      </c>
      <c r="N39" s="4">
        <v>12.785</v>
      </c>
      <c r="O39" s="4">
        <v>7.8639999999999999</v>
      </c>
      <c r="P39" s="4">
        <v>27.472000000000001</v>
      </c>
      <c r="Q39" s="4">
        <v>10.894</v>
      </c>
      <c r="R39" s="4">
        <v>14.231</v>
      </c>
      <c r="S39" s="4">
        <v>7.37</v>
      </c>
      <c r="T39" s="4">
        <v>11.627000000000001</v>
      </c>
      <c r="U39" s="4">
        <v>6.5209999999999999</v>
      </c>
      <c r="V39" s="4">
        <v>6.5419999999999998</v>
      </c>
      <c r="W39" s="4">
        <v>3.6760000000000002</v>
      </c>
      <c r="X39" s="4">
        <v>6.5149999999999997</v>
      </c>
      <c r="Y39" s="4">
        <v>5.7619999999999996</v>
      </c>
      <c r="Z39" s="4">
        <v>8.1270000000000007</v>
      </c>
      <c r="AA39" s="4">
        <v>7.6619999999999999</v>
      </c>
      <c r="AB39" s="4">
        <v>6.8730000000000002</v>
      </c>
      <c r="AC39" s="4">
        <v>13.456</v>
      </c>
      <c r="AD39" s="4">
        <v>10.285</v>
      </c>
      <c r="AE39">
        <v>8.2989999999999995</v>
      </c>
      <c r="AF39" s="4">
        <v>14.433</v>
      </c>
      <c r="AG39" s="4">
        <v>4.9569999999999999</v>
      </c>
      <c r="AH39" s="4">
        <v>6.93</v>
      </c>
      <c r="AI39" s="4">
        <v>9.0299999999999994</v>
      </c>
      <c r="AJ39" s="4">
        <v>8.0139999999999993</v>
      </c>
      <c r="AK39" s="4">
        <v>5.9219999999999997</v>
      </c>
      <c r="AL39" s="4">
        <v>11.074999999999999</v>
      </c>
      <c r="AM39" s="4">
        <v>13.077</v>
      </c>
    </row>
    <row r="40" spans="1:39" ht="14.4" x14ac:dyDescent="0.3">
      <c r="A40" s="61">
        <v>45536</v>
      </c>
      <c r="B40" s="4">
        <v>6.2</v>
      </c>
      <c r="C40" s="4">
        <v>8.4</v>
      </c>
      <c r="D40" s="4">
        <v>7.3</v>
      </c>
      <c r="E40" s="4">
        <v>10.587</v>
      </c>
      <c r="F40" s="4">
        <v>9.01</v>
      </c>
      <c r="G40" s="4">
        <v>10.638</v>
      </c>
      <c r="H40" s="4">
        <v>7.5229999999999997</v>
      </c>
      <c r="I40" s="4">
        <v>5.9960000000000004</v>
      </c>
      <c r="J40" s="4">
        <v>5.82</v>
      </c>
      <c r="K40" s="4">
        <v>5.2789999999999999</v>
      </c>
      <c r="L40" s="4">
        <v>5.9729999999999999</v>
      </c>
      <c r="M40" s="4">
        <v>6.7</v>
      </c>
      <c r="N40" s="4">
        <v>8.8870000000000005</v>
      </c>
      <c r="O40" s="4">
        <v>6.2469999999999999</v>
      </c>
      <c r="P40" s="4">
        <v>13.779</v>
      </c>
      <c r="Q40" s="4">
        <v>8.1709999999999994</v>
      </c>
      <c r="R40" s="4">
        <v>9.7219999999999995</v>
      </c>
      <c r="S40" s="4">
        <v>5.6079999999999997</v>
      </c>
      <c r="T40" s="4">
        <v>7.4820000000000002</v>
      </c>
      <c r="U40" s="4">
        <v>5.2009999999999996</v>
      </c>
      <c r="V40" s="4">
        <v>4.9749999999999996</v>
      </c>
      <c r="W40" s="4">
        <v>3.2450000000000001</v>
      </c>
      <c r="X40" s="4">
        <v>7.0140000000000002</v>
      </c>
      <c r="Y40" s="4">
        <v>5.01</v>
      </c>
      <c r="Z40" s="4">
        <v>5.6520000000000001</v>
      </c>
      <c r="AA40" s="4">
        <v>6.4779999999999998</v>
      </c>
      <c r="AB40" s="4">
        <v>5.9550000000000001</v>
      </c>
      <c r="AC40" s="4">
        <v>8.6159999999999997</v>
      </c>
      <c r="AD40" s="4">
        <v>7.1849999999999996</v>
      </c>
      <c r="AE40">
        <v>5.8520000000000003</v>
      </c>
      <c r="AF40" s="4">
        <v>8.4009999999999998</v>
      </c>
      <c r="AG40" s="4">
        <v>4.3879999999999999</v>
      </c>
      <c r="AH40" s="4">
        <v>6.1879999999999997</v>
      </c>
      <c r="AI40" s="4">
        <v>8.2690000000000001</v>
      </c>
      <c r="AJ40" s="4">
        <v>6.3570000000000002</v>
      </c>
      <c r="AK40" s="4">
        <v>4.726</v>
      </c>
      <c r="AL40" s="4">
        <v>8.7439999999999998</v>
      </c>
      <c r="AM40" s="4">
        <v>7.4829999999999997</v>
      </c>
    </row>
    <row r="41" spans="1:39" ht="14.4" x14ac:dyDescent="0.3">
      <c r="A41" s="61">
        <v>45566</v>
      </c>
      <c r="B41" s="4">
        <v>5.01</v>
      </c>
      <c r="C41" s="4">
        <v>7.94</v>
      </c>
      <c r="D41" s="4">
        <v>6.03</v>
      </c>
      <c r="E41" s="4">
        <v>9.125</v>
      </c>
      <c r="F41" s="4">
        <v>14.196999999999999</v>
      </c>
      <c r="G41" s="4">
        <v>10.685</v>
      </c>
      <c r="H41" s="4">
        <v>6.4080000000000004</v>
      </c>
      <c r="I41" s="4">
        <v>5.1589999999999998</v>
      </c>
      <c r="J41" s="4">
        <v>5.3650000000000002</v>
      </c>
      <c r="K41" s="4">
        <v>6.867</v>
      </c>
      <c r="L41" s="4">
        <v>5.3369999999999997</v>
      </c>
      <c r="M41" s="4">
        <v>5.0419999999999998</v>
      </c>
      <c r="N41" s="4">
        <v>8.5559999999999992</v>
      </c>
      <c r="O41" s="4">
        <v>6.0819999999999999</v>
      </c>
      <c r="P41" s="4">
        <v>11.263</v>
      </c>
      <c r="Q41" s="4">
        <v>7.9989999999999997</v>
      </c>
      <c r="R41" s="4">
        <v>9.1120000000000001</v>
      </c>
      <c r="S41" s="4">
        <v>6.1070000000000002</v>
      </c>
      <c r="T41" s="4">
        <v>6.55</v>
      </c>
      <c r="U41" s="4">
        <v>4.7699999999999996</v>
      </c>
      <c r="V41" s="4">
        <v>4.3970000000000002</v>
      </c>
      <c r="W41" s="4">
        <v>4.21</v>
      </c>
      <c r="X41" s="4">
        <v>5.4119999999999999</v>
      </c>
      <c r="Y41" s="4">
        <v>4.6630000000000003</v>
      </c>
      <c r="Z41" s="4">
        <v>6.5439999999999996</v>
      </c>
      <c r="AA41" s="4">
        <v>8.3209999999999997</v>
      </c>
      <c r="AB41" s="4">
        <v>6.0330000000000004</v>
      </c>
      <c r="AC41" s="4">
        <v>7.7910000000000004</v>
      </c>
      <c r="AD41" s="4">
        <v>7.2549999999999999</v>
      </c>
      <c r="AE41">
        <v>5.4470000000000001</v>
      </c>
      <c r="AF41" s="4">
        <v>8.1920000000000002</v>
      </c>
      <c r="AG41" s="4">
        <v>3.97</v>
      </c>
      <c r="AH41" s="4">
        <v>6.3970000000000002</v>
      </c>
      <c r="AI41" s="4">
        <v>9.9770000000000003</v>
      </c>
      <c r="AJ41" s="4">
        <v>5.6139999999999999</v>
      </c>
      <c r="AK41" s="4">
        <v>4.5599999999999996</v>
      </c>
      <c r="AL41" s="4">
        <v>7.0060000000000002</v>
      </c>
      <c r="AM41" s="4">
        <v>6.4409999999999998</v>
      </c>
    </row>
    <row r="42" spans="1:39" ht="14.4" x14ac:dyDescent="0.3">
      <c r="A42" s="61">
        <v>45597</v>
      </c>
      <c r="B42" s="4">
        <v>4.2</v>
      </c>
      <c r="C42" s="4">
        <v>5.83</v>
      </c>
      <c r="D42" s="4">
        <v>4.84</v>
      </c>
      <c r="E42" s="4">
        <v>7.5419999999999998</v>
      </c>
      <c r="F42" s="4">
        <v>9.5340000000000007</v>
      </c>
      <c r="G42" s="4">
        <v>8.1509999999999998</v>
      </c>
      <c r="H42" s="4">
        <v>5.7240000000000002</v>
      </c>
      <c r="I42" s="4">
        <v>4.1550000000000002</v>
      </c>
      <c r="J42" s="4">
        <v>4.5220000000000002</v>
      </c>
      <c r="K42" s="4">
        <v>6.45</v>
      </c>
      <c r="L42" s="4">
        <v>4.5940000000000003</v>
      </c>
      <c r="M42" s="4">
        <v>4.3150000000000004</v>
      </c>
      <c r="N42" s="4">
        <v>7.109</v>
      </c>
      <c r="O42" s="4">
        <v>5.548</v>
      </c>
      <c r="P42" s="4">
        <v>8.7260000000000009</v>
      </c>
      <c r="Q42" s="4">
        <v>6.7270000000000003</v>
      </c>
      <c r="R42" s="4">
        <v>7.3479999999999999</v>
      </c>
      <c r="S42" s="4">
        <v>4.8520000000000003</v>
      </c>
      <c r="T42" s="4">
        <v>5.4480000000000004</v>
      </c>
      <c r="U42" s="4">
        <v>4.05</v>
      </c>
      <c r="V42" s="4">
        <v>4.5049999999999999</v>
      </c>
      <c r="W42" s="4">
        <v>2.8279999999999998</v>
      </c>
      <c r="X42" s="4">
        <v>4.1980000000000004</v>
      </c>
      <c r="Y42" s="4">
        <v>4.1859999999999999</v>
      </c>
      <c r="Z42" s="4">
        <v>5.681</v>
      </c>
      <c r="AA42" s="4">
        <v>6.1849999999999996</v>
      </c>
      <c r="AB42" s="4">
        <v>4.7960000000000003</v>
      </c>
      <c r="AC42" s="4">
        <v>6.7539999999999996</v>
      </c>
      <c r="AD42" s="4">
        <v>6.52</v>
      </c>
      <c r="AE42">
        <v>5.4550000000000001</v>
      </c>
      <c r="AF42" s="4">
        <v>6.6539999999999999</v>
      </c>
      <c r="AG42" s="4">
        <v>3.3860000000000001</v>
      </c>
      <c r="AH42" s="4">
        <v>4.4619999999999997</v>
      </c>
      <c r="AI42" s="4">
        <v>6.4619999999999997</v>
      </c>
      <c r="AJ42" s="4">
        <v>5.4329999999999998</v>
      </c>
      <c r="AK42" s="4">
        <v>4.3540000000000001</v>
      </c>
      <c r="AL42" s="4">
        <v>5.3849999999999998</v>
      </c>
      <c r="AM42" s="4">
        <v>5.5380000000000003</v>
      </c>
    </row>
    <row r="43" spans="1:39" ht="14.4" x14ac:dyDescent="0.3">
      <c r="A43" s="61">
        <v>45627</v>
      </c>
      <c r="B43" s="4">
        <v>4.0999999999999996</v>
      </c>
      <c r="C43" s="4">
        <v>5.2</v>
      </c>
      <c r="D43" s="4">
        <v>4.7</v>
      </c>
      <c r="E43" s="4">
        <v>6.9509999999999996</v>
      </c>
      <c r="F43" s="4">
        <v>6.9969999999999999</v>
      </c>
      <c r="G43" s="4">
        <v>6.5839999999999996</v>
      </c>
      <c r="H43" s="4">
        <v>5.2370000000000001</v>
      </c>
      <c r="I43" s="4">
        <v>3.8170000000000002</v>
      </c>
      <c r="J43" s="4">
        <v>4.1040000000000001</v>
      </c>
      <c r="K43" s="4">
        <v>4.7279999999999998</v>
      </c>
      <c r="L43" s="4">
        <v>4.2670000000000003</v>
      </c>
      <c r="M43" s="4">
        <v>3.9279999999999999</v>
      </c>
      <c r="N43" s="4">
        <v>6.1040000000000001</v>
      </c>
      <c r="O43" s="4">
        <v>4.8250000000000002</v>
      </c>
      <c r="P43" s="4">
        <v>7.8390000000000004</v>
      </c>
      <c r="Q43" s="4">
        <v>6.2759999999999998</v>
      </c>
      <c r="R43" s="4">
        <v>6.61</v>
      </c>
      <c r="S43" s="4">
        <v>4.5780000000000003</v>
      </c>
      <c r="T43" s="4">
        <v>5.0289999999999999</v>
      </c>
      <c r="U43" s="4">
        <v>3.7530000000000001</v>
      </c>
      <c r="V43" s="4">
        <v>3.7989999999999999</v>
      </c>
      <c r="W43" s="4">
        <v>2.464</v>
      </c>
      <c r="X43" s="4">
        <v>3.8279999999999998</v>
      </c>
      <c r="Y43" s="4">
        <v>3.6059999999999999</v>
      </c>
      <c r="Z43" s="4">
        <v>4.4260000000000002</v>
      </c>
      <c r="AA43" s="4">
        <v>4.8369999999999997</v>
      </c>
      <c r="AB43" s="4">
        <v>3.948</v>
      </c>
      <c r="AC43" s="4">
        <v>6.0629999999999997</v>
      </c>
      <c r="AD43" s="4">
        <v>5.4909999999999997</v>
      </c>
      <c r="AE43">
        <v>4.4850000000000003</v>
      </c>
      <c r="AF43" s="4">
        <v>5.968</v>
      </c>
      <c r="AG43" s="4">
        <v>3.125</v>
      </c>
      <c r="AH43" s="4">
        <v>3.8290000000000002</v>
      </c>
      <c r="AI43" s="4">
        <v>5.1710000000000003</v>
      </c>
      <c r="AJ43" s="4">
        <v>4.8899999999999997</v>
      </c>
      <c r="AK43" s="4">
        <v>3.7229999999999999</v>
      </c>
      <c r="AL43" s="4">
        <v>4.8879999999999999</v>
      </c>
      <c r="AM43" s="4">
        <v>5.077</v>
      </c>
    </row>
    <row r="44" spans="1:39" ht="14.4" x14ac:dyDescent="0.3">
      <c r="A44" s="61">
        <v>45658</v>
      </c>
      <c r="B44" s="4">
        <v>3.9</v>
      </c>
      <c r="C44" s="4">
        <v>4.7</v>
      </c>
      <c r="D44" s="4">
        <v>4.3</v>
      </c>
      <c r="E44" s="4">
        <v>6.2480000000000002</v>
      </c>
      <c r="F44" s="4">
        <v>6.173</v>
      </c>
      <c r="G44" s="4">
        <v>5.9420000000000002</v>
      </c>
      <c r="H44" s="4">
        <v>4.7110000000000003</v>
      </c>
      <c r="I44" s="4">
        <v>3.4260000000000002</v>
      </c>
      <c r="J44" s="4">
        <v>3.694</v>
      </c>
      <c r="K44" s="4">
        <v>3.8839999999999999</v>
      </c>
      <c r="L44" s="4">
        <v>3.8359999999999999</v>
      </c>
      <c r="M44" s="4">
        <v>3.5209999999999999</v>
      </c>
      <c r="N44" s="4">
        <v>5.4740000000000002</v>
      </c>
      <c r="O44" s="4">
        <v>4.2759999999999998</v>
      </c>
      <c r="P44" s="4">
        <v>6.9139999999999997</v>
      </c>
      <c r="Q44" s="4">
        <v>5.5259999999999998</v>
      </c>
      <c r="R44" s="4">
        <v>5.9749999999999996</v>
      </c>
      <c r="S44" s="4">
        <v>3.9249999999999998</v>
      </c>
      <c r="T44" s="4">
        <v>4.5179999999999998</v>
      </c>
      <c r="U44" s="4">
        <v>3.3730000000000002</v>
      </c>
      <c r="V44" s="4">
        <v>3.323</v>
      </c>
      <c r="W44" s="4">
        <v>2.1890000000000001</v>
      </c>
      <c r="X44" s="4">
        <v>3.4289999999999998</v>
      </c>
      <c r="Y44" s="4">
        <v>3.2090000000000001</v>
      </c>
      <c r="Z44" s="4">
        <v>3.847</v>
      </c>
      <c r="AA44" s="4">
        <v>4.2759999999999998</v>
      </c>
      <c r="AB44" s="4">
        <v>3.4870000000000001</v>
      </c>
      <c r="AC44" s="4">
        <v>5.4740000000000002</v>
      </c>
      <c r="AD44" s="4">
        <v>4.8630000000000004</v>
      </c>
      <c r="AE44">
        <v>3.9260000000000002</v>
      </c>
      <c r="AF44" s="4">
        <v>5.3609999999999998</v>
      </c>
      <c r="AG44" s="4">
        <v>2.81</v>
      </c>
      <c r="AH44" s="4">
        <v>3.5030000000000001</v>
      </c>
      <c r="AI44" s="4">
        <v>4.5759999999999996</v>
      </c>
      <c r="AJ44" s="4">
        <v>4.5019999999999998</v>
      </c>
      <c r="AK44" s="4">
        <v>3.2709999999999999</v>
      </c>
      <c r="AL44" s="4">
        <v>4.43</v>
      </c>
      <c r="AM44" s="4">
        <v>4.5540000000000003</v>
      </c>
    </row>
    <row r="45" spans="1:39" ht="14.4" x14ac:dyDescent="0.3">
      <c r="A45" s="61">
        <v>45689</v>
      </c>
      <c r="B45" s="4">
        <v>3.7</v>
      </c>
      <c r="C45" s="4">
        <v>4.0999999999999996</v>
      </c>
      <c r="D45" s="4">
        <v>3.9</v>
      </c>
      <c r="E45" s="4">
        <v>5.1539999999999999</v>
      </c>
      <c r="F45" s="4">
        <v>5.0609999999999999</v>
      </c>
      <c r="G45" s="4">
        <v>4.8869999999999996</v>
      </c>
      <c r="H45" s="4">
        <v>3.87</v>
      </c>
      <c r="I45" s="4">
        <v>2.798</v>
      </c>
      <c r="J45" s="4">
        <v>3.0339999999999998</v>
      </c>
      <c r="K45" s="4">
        <v>3.1360000000000001</v>
      </c>
      <c r="L45" s="4">
        <v>3.1320000000000001</v>
      </c>
      <c r="M45" s="4">
        <v>2.9049999999999998</v>
      </c>
      <c r="N45" s="4">
        <v>4.4820000000000002</v>
      </c>
      <c r="O45" s="4">
        <v>3.5129999999999999</v>
      </c>
      <c r="P45" s="4">
        <v>5.6580000000000004</v>
      </c>
      <c r="Q45" s="4">
        <v>4.5170000000000003</v>
      </c>
      <c r="R45" s="4">
        <v>4.9000000000000004</v>
      </c>
      <c r="S45" s="4">
        <v>3.198</v>
      </c>
      <c r="T45" s="4">
        <v>3.7149999999999999</v>
      </c>
      <c r="U45" s="4">
        <v>2.7589999999999999</v>
      </c>
      <c r="V45" s="4">
        <v>2.714</v>
      </c>
      <c r="W45" s="4">
        <v>1.782</v>
      </c>
      <c r="X45" s="4">
        <v>2.7959999999999998</v>
      </c>
      <c r="Y45" s="4">
        <v>2.629</v>
      </c>
      <c r="Z45" s="4">
        <v>3.1349999999999998</v>
      </c>
      <c r="AA45" s="4">
        <v>3.5089999999999999</v>
      </c>
      <c r="AB45" s="4">
        <v>2.871</v>
      </c>
      <c r="AC45" s="4">
        <v>4.492</v>
      </c>
      <c r="AD45" s="4">
        <v>3.98</v>
      </c>
      <c r="AE45">
        <v>3.21</v>
      </c>
      <c r="AF45" s="4">
        <v>4.4109999999999996</v>
      </c>
      <c r="AG45" s="4">
        <v>2.3130000000000002</v>
      </c>
      <c r="AH45" s="4">
        <v>2.895</v>
      </c>
      <c r="AI45" s="4">
        <v>3.8559999999999999</v>
      </c>
      <c r="AJ45" s="4">
        <v>3.7450000000000001</v>
      </c>
      <c r="AK45" s="4">
        <v>2.673</v>
      </c>
      <c r="AL45" s="4">
        <v>3.63</v>
      </c>
      <c r="AM45" s="4">
        <v>3.7250000000000001</v>
      </c>
    </row>
    <row r="46" spans="1:39" ht="14.4" x14ac:dyDescent="0.3">
      <c r="A46" s="61">
        <v>45717</v>
      </c>
      <c r="B46" s="4">
        <v>4.2</v>
      </c>
      <c r="C46" s="4">
        <v>4.9000000000000004</v>
      </c>
      <c r="D46" s="4">
        <v>4.5</v>
      </c>
      <c r="E46" s="4">
        <v>5.54</v>
      </c>
      <c r="F46" s="4">
        <v>5.7889999999999997</v>
      </c>
      <c r="G46" s="4">
        <v>5.1059999999999999</v>
      </c>
      <c r="H46" s="4">
        <v>3.948</v>
      </c>
      <c r="I46" s="4">
        <v>3.5139999999999998</v>
      </c>
      <c r="J46" s="4">
        <v>3.9430000000000001</v>
      </c>
      <c r="K46" s="4">
        <v>3.4689999999999999</v>
      </c>
      <c r="L46" s="4">
        <v>3.42</v>
      </c>
      <c r="M46" s="4">
        <v>3.21</v>
      </c>
      <c r="N46" s="4">
        <v>4.9779999999999998</v>
      </c>
      <c r="O46" s="4">
        <v>4.383</v>
      </c>
      <c r="P46" s="4">
        <v>5.6210000000000004</v>
      </c>
      <c r="Q46" s="4">
        <v>4.9870000000000001</v>
      </c>
      <c r="R46" s="4">
        <v>5.2969999999999997</v>
      </c>
      <c r="S46" s="4">
        <v>3.97</v>
      </c>
      <c r="T46" s="4">
        <v>3.7759999999999998</v>
      </c>
      <c r="U46" s="4">
        <v>2.9790000000000001</v>
      </c>
      <c r="V46" s="4">
        <v>2.7269999999999999</v>
      </c>
      <c r="W46" s="4">
        <v>2.0590000000000002</v>
      </c>
      <c r="X46" s="4">
        <v>4.7549999999999999</v>
      </c>
      <c r="Y46" s="4">
        <v>2.5920000000000001</v>
      </c>
      <c r="Z46" s="4">
        <v>3.09</v>
      </c>
      <c r="AA46" s="4">
        <v>6.54</v>
      </c>
      <c r="AB46" s="4">
        <v>2.847</v>
      </c>
      <c r="AC46" s="4">
        <v>5.0540000000000003</v>
      </c>
      <c r="AD46" s="4">
        <v>3.9449999999999998</v>
      </c>
      <c r="AE46">
        <v>3.379</v>
      </c>
      <c r="AF46" s="4">
        <v>5.9180000000000001</v>
      </c>
      <c r="AG46" s="4">
        <v>2.3540000000000001</v>
      </c>
      <c r="AH46" s="4">
        <v>2.8029999999999999</v>
      </c>
      <c r="AI46" s="4">
        <v>5.806</v>
      </c>
      <c r="AJ46" s="4">
        <v>3.9620000000000002</v>
      </c>
      <c r="AK46" s="4">
        <v>2.6789999999999998</v>
      </c>
      <c r="AL46" s="4">
        <v>4.431</v>
      </c>
      <c r="AM46" s="4">
        <v>3.7360000000000002</v>
      </c>
    </row>
    <row r="47" spans="1:39" ht="14.4" x14ac:dyDescent="0.3">
      <c r="A47" s="61">
        <v>45748</v>
      </c>
      <c r="B47" s="4">
        <v>7.6</v>
      </c>
      <c r="C47" s="4">
        <v>10.1</v>
      </c>
      <c r="D47" s="4">
        <v>9</v>
      </c>
      <c r="E47" s="4">
        <v>9.0359999999999996</v>
      </c>
      <c r="F47" s="4">
        <v>12.478</v>
      </c>
      <c r="G47" s="4">
        <v>9.0549999999999997</v>
      </c>
      <c r="H47" s="4">
        <v>6.6639999999999997</v>
      </c>
      <c r="I47" s="4">
        <v>9.3650000000000002</v>
      </c>
      <c r="J47" s="4">
        <v>9.1669999999999998</v>
      </c>
      <c r="K47" s="4">
        <v>4.8390000000000004</v>
      </c>
      <c r="L47" s="4">
        <v>9.3800000000000008</v>
      </c>
      <c r="M47" s="4">
        <v>5.843</v>
      </c>
      <c r="N47" s="4">
        <v>7.63</v>
      </c>
      <c r="O47" s="4">
        <v>5.03</v>
      </c>
      <c r="P47" s="4">
        <v>8.3379999999999992</v>
      </c>
      <c r="Q47" s="4">
        <v>6.1210000000000004</v>
      </c>
      <c r="R47" s="4">
        <v>6.1630000000000003</v>
      </c>
      <c r="S47" s="4">
        <v>5.2869999999999999</v>
      </c>
      <c r="T47" s="4">
        <v>7.8760000000000003</v>
      </c>
      <c r="U47" s="4">
        <v>5.6180000000000003</v>
      </c>
      <c r="V47" s="4">
        <v>6.6879999999999997</v>
      </c>
      <c r="W47" s="4">
        <v>4.258</v>
      </c>
      <c r="X47" s="4">
        <v>9.7769999999999992</v>
      </c>
      <c r="Y47" s="4">
        <v>4.6079999999999997</v>
      </c>
      <c r="Z47" s="4">
        <v>7.673</v>
      </c>
      <c r="AA47" s="4">
        <v>8.8930000000000007</v>
      </c>
      <c r="AB47" s="4">
        <v>2.7490000000000001</v>
      </c>
      <c r="AC47" s="4">
        <v>5.8810000000000002</v>
      </c>
      <c r="AD47" s="4">
        <v>6.0570000000000004</v>
      </c>
      <c r="AE47">
        <v>4.8979999999999997</v>
      </c>
      <c r="AF47" s="4">
        <v>14.561</v>
      </c>
      <c r="AG47" s="4">
        <v>3.4220000000000002</v>
      </c>
      <c r="AH47" s="4">
        <v>3.8479999999999999</v>
      </c>
      <c r="AI47" s="4">
        <v>11.785</v>
      </c>
      <c r="AJ47" s="4">
        <v>8.8059999999999992</v>
      </c>
      <c r="AK47" s="4">
        <v>3.4990000000000001</v>
      </c>
      <c r="AL47" s="4">
        <v>4.3129999999999997</v>
      </c>
      <c r="AM47" s="4">
        <v>3.621</v>
      </c>
    </row>
    <row r="48" spans="1:39" ht="14.4" x14ac:dyDescent="0.3">
      <c r="A48" s="61">
        <v>45778</v>
      </c>
      <c r="B48" s="4">
        <v>21.8</v>
      </c>
      <c r="C48" s="4">
        <v>32.200000000000003</v>
      </c>
      <c r="D48" s="4">
        <v>26.9</v>
      </c>
      <c r="E48" s="4">
        <v>50.719000000000001</v>
      </c>
      <c r="F48" s="4">
        <v>44.688000000000002</v>
      </c>
      <c r="G48" s="4">
        <v>44.616999999999997</v>
      </c>
      <c r="H48" s="4">
        <v>20.335999999999999</v>
      </c>
      <c r="I48" s="4">
        <v>27.585000000000001</v>
      </c>
      <c r="J48" s="4">
        <v>19.504999999999999</v>
      </c>
      <c r="K48" s="4">
        <v>23.831</v>
      </c>
      <c r="L48" s="4">
        <v>30.085999999999999</v>
      </c>
      <c r="M48" s="4">
        <v>30.978000000000002</v>
      </c>
      <c r="N48" s="4">
        <v>28.234999999999999</v>
      </c>
      <c r="O48" s="4">
        <v>17.312000000000001</v>
      </c>
      <c r="P48" s="4">
        <v>53.874000000000002</v>
      </c>
      <c r="Q48" s="4">
        <v>36.048000000000002</v>
      </c>
      <c r="R48" s="4">
        <v>23.931999999999999</v>
      </c>
      <c r="S48" s="4">
        <v>19.983000000000001</v>
      </c>
      <c r="T48" s="4">
        <v>32.034999999999997</v>
      </c>
      <c r="U48" s="4">
        <v>25.652000000000001</v>
      </c>
      <c r="V48" s="4">
        <v>14.65</v>
      </c>
      <c r="W48" s="4">
        <v>19.681000000000001</v>
      </c>
      <c r="X48" s="4">
        <v>27.876999999999999</v>
      </c>
      <c r="Y48" s="4">
        <v>24.527999999999999</v>
      </c>
      <c r="Z48" s="4">
        <v>30.08</v>
      </c>
      <c r="AA48" s="4">
        <v>28.187999999999999</v>
      </c>
      <c r="AB48" s="4">
        <v>21.581</v>
      </c>
      <c r="AC48" s="4">
        <v>35.281999999999996</v>
      </c>
      <c r="AD48" s="4">
        <v>16.329999999999998</v>
      </c>
      <c r="AE48">
        <v>15.935</v>
      </c>
      <c r="AF48" s="4">
        <v>21.03</v>
      </c>
      <c r="AG48" s="4">
        <v>17.251999999999999</v>
      </c>
      <c r="AH48" s="4">
        <v>24.547000000000001</v>
      </c>
      <c r="AI48" s="4">
        <v>23.954000000000001</v>
      </c>
      <c r="AJ48" s="4">
        <v>23.681000000000001</v>
      </c>
      <c r="AK48" s="4">
        <v>19.029</v>
      </c>
      <c r="AL48" s="4">
        <v>15.327999999999999</v>
      </c>
      <c r="AM48" s="4">
        <v>34.470999999999997</v>
      </c>
    </row>
    <row r="49" spans="1:1005" ht="14.4" x14ac:dyDescent="0.3">
      <c r="A49" s="61">
        <v>45809</v>
      </c>
      <c r="B49" s="4">
        <v>30.2</v>
      </c>
      <c r="C49" s="4">
        <v>53.4</v>
      </c>
      <c r="D49" s="4">
        <v>42.1</v>
      </c>
      <c r="E49" s="4">
        <v>62.093000000000004</v>
      </c>
      <c r="F49" s="4">
        <v>61.195999999999998</v>
      </c>
      <c r="G49" s="4">
        <v>39.048999999999999</v>
      </c>
      <c r="H49" s="4">
        <v>27.183</v>
      </c>
      <c r="I49" s="4">
        <v>30.741</v>
      </c>
      <c r="J49" s="4">
        <v>31.5</v>
      </c>
      <c r="K49" s="4">
        <v>40.651000000000003</v>
      </c>
      <c r="L49" s="4">
        <v>25.439</v>
      </c>
      <c r="M49" s="4">
        <v>63.610999999999997</v>
      </c>
      <c r="N49" s="4">
        <v>40.173999999999999</v>
      </c>
      <c r="O49" s="4">
        <v>82.051000000000002</v>
      </c>
      <c r="P49" s="4">
        <v>58.381999999999998</v>
      </c>
      <c r="Q49" s="4">
        <v>78.200999999999993</v>
      </c>
      <c r="R49" s="4">
        <v>29.021000000000001</v>
      </c>
      <c r="S49" s="4">
        <v>46.093000000000004</v>
      </c>
      <c r="T49" s="4">
        <v>24.738</v>
      </c>
      <c r="U49" s="4">
        <v>26.001000000000001</v>
      </c>
      <c r="V49" s="4">
        <v>11.519</v>
      </c>
      <c r="W49" s="4">
        <v>35.484999999999999</v>
      </c>
      <c r="X49" s="4">
        <v>21.084</v>
      </c>
      <c r="Y49" s="4">
        <v>34.259</v>
      </c>
      <c r="Z49" s="4">
        <v>35.719000000000001</v>
      </c>
      <c r="AA49" s="4">
        <v>25.605</v>
      </c>
      <c r="AB49" s="4">
        <v>73.218000000000004</v>
      </c>
      <c r="AC49" s="4">
        <v>45.566000000000003</v>
      </c>
      <c r="AD49" s="4">
        <v>39.33</v>
      </c>
      <c r="AE49">
        <v>68.822999999999993</v>
      </c>
      <c r="AF49" s="4">
        <v>9.3330000000000002</v>
      </c>
      <c r="AG49" s="4">
        <v>26.922000000000001</v>
      </c>
      <c r="AH49" s="4">
        <v>49.398000000000003</v>
      </c>
      <c r="AI49" s="4">
        <v>45.701000000000001</v>
      </c>
      <c r="AJ49" s="4">
        <v>23.73</v>
      </c>
      <c r="AK49" s="4">
        <v>44.906999999999996</v>
      </c>
      <c r="AL49" s="4">
        <v>50.289000000000001</v>
      </c>
      <c r="AM49" s="4">
        <v>90.632000000000005</v>
      </c>
    </row>
    <row r="50" spans="1:1005" ht="14.4" x14ac:dyDescent="0.3">
      <c r="A50" s="61">
        <v>45839</v>
      </c>
      <c r="B50" s="4">
        <v>10.8</v>
      </c>
      <c r="C50" s="4">
        <v>24.2</v>
      </c>
      <c r="D50" s="4">
        <v>15.7</v>
      </c>
      <c r="E50" s="4">
        <v>23.117000000000001</v>
      </c>
      <c r="F50" s="4">
        <v>30.451000000000001</v>
      </c>
      <c r="G50" s="4">
        <v>16.481999999999999</v>
      </c>
      <c r="H50" s="4">
        <v>12.125</v>
      </c>
      <c r="I50" s="4">
        <v>13.023</v>
      </c>
      <c r="J50" s="4">
        <v>12.589</v>
      </c>
      <c r="K50" s="4">
        <v>17.254000000000001</v>
      </c>
      <c r="L50" s="4">
        <v>11.468</v>
      </c>
      <c r="M50" s="4">
        <v>35.780999999999999</v>
      </c>
      <c r="N50" s="4">
        <v>15.59</v>
      </c>
      <c r="O50" s="4">
        <v>84.965999999999994</v>
      </c>
      <c r="P50" s="4">
        <v>26.038</v>
      </c>
      <c r="Q50" s="4">
        <v>33.445999999999998</v>
      </c>
      <c r="R50" s="4">
        <v>13.843999999999999</v>
      </c>
      <c r="S50" s="4">
        <v>30.253</v>
      </c>
      <c r="T50" s="4">
        <v>9.8360000000000003</v>
      </c>
      <c r="U50" s="4">
        <v>9.9359999999999999</v>
      </c>
      <c r="V50" s="4">
        <v>5.1840000000000002</v>
      </c>
      <c r="W50" s="4">
        <v>12.84</v>
      </c>
      <c r="X50" s="4">
        <v>8.7159999999999993</v>
      </c>
      <c r="Y50" s="4">
        <v>15.102</v>
      </c>
      <c r="Z50" s="4">
        <v>12.541</v>
      </c>
      <c r="AA50" s="4">
        <v>10.641999999999999</v>
      </c>
      <c r="AB50" s="4">
        <v>38.375999999999998</v>
      </c>
      <c r="AC50" s="4">
        <v>25.364000000000001</v>
      </c>
      <c r="AD50" s="4">
        <v>13.676</v>
      </c>
      <c r="AE50">
        <v>43.072000000000003</v>
      </c>
      <c r="AF50" s="4">
        <v>6.3550000000000004</v>
      </c>
      <c r="AG50" s="4">
        <v>10.853999999999999</v>
      </c>
      <c r="AH50" s="4">
        <v>17.658000000000001</v>
      </c>
      <c r="AI50" s="4">
        <v>16.276</v>
      </c>
      <c r="AJ50" s="4">
        <v>9.1259999999999994</v>
      </c>
      <c r="AK50" s="4">
        <v>27.529</v>
      </c>
      <c r="AL50" s="4">
        <v>32.61</v>
      </c>
      <c r="AM50" s="4">
        <v>49.207000000000001</v>
      </c>
    </row>
    <row r="51" spans="1:1005" ht="14.4" x14ac:dyDescent="0.3">
      <c r="A51" s="61">
        <v>45870</v>
      </c>
      <c r="B51" s="4">
        <v>7.2</v>
      </c>
      <c r="C51" s="4">
        <v>11.7</v>
      </c>
      <c r="D51" s="4">
        <v>9</v>
      </c>
      <c r="E51" s="4">
        <v>11.183999999999999</v>
      </c>
      <c r="F51" s="4">
        <v>12.656000000000001</v>
      </c>
      <c r="G51" s="4">
        <v>9.7910000000000004</v>
      </c>
      <c r="H51" s="4">
        <v>6.7350000000000003</v>
      </c>
      <c r="I51" s="4">
        <v>7.9749999999999996</v>
      </c>
      <c r="J51" s="4">
        <v>6.7389999999999999</v>
      </c>
      <c r="K51" s="4">
        <v>8.0250000000000004</v>
      </c>
      <c r="L51" s="4">
        <v>8.202</v>
      </c>
      <c r="M51" s="4">
        <v>12.773</v>
      </c>
      <c r="N51" s="4">
        <v>7.8680000000000003</v>
      </c>
      <c r="O51" s="4">
        <v>28.347000000000001</v>
      </c>
      <c r="P51" s="4">
        <v>10.898999999999999</v>
      </c>
      <c r="Q51" s="4">
        <v>14.223000000000001</v>
      </c>
      <c r="R51" s="4">
        <v>7.4249999999999998</v>
      </c>
      <c r="S51" s="4">
        <v>11.872</v>
      </c>
      <c r="T51" s="4">
        <v>6.585</v>
      </c>
      <c r="U51" s="4">
        <v>6.53</v>
      </c>
      <c r="V51" s="4">
        <v>3.7080000000000002</v>
      </c>
      <c r="W51" s="4">
        <v>6.569</v>
      </c>
      <c r="X51" s="4">
        <v>5.7590000000000003</v>
      </c>
      <c r="Y51" s="4">
        <v>8.0939999999999994</v>
      </c>
      <c r="Z51" s="4">
        <v>7.649</v>
      </c>
      <c r="AA51" s="4">
        <v>6.923</v>
      </c>
      <c r="AB51" s="4">
        <v>13.446</v>
      </c>
      <c r="AC51" s="4">
        <v>10.285</v>
      </c>
      <c r="AD51" s="4">
        <v>8.2859999999999996</v>
      </c>
      <c r="AE51">
        <v>14.814</v>
      </c>
      <c r="AF51" s="4">
        <v>4.9770000000000003</v>
      </c>
      <c r="AG51" s="4">
        <v>6.9249999999999998</v>
      </c>
      <c r="AH51" s="4">
        <v>9.0679999999999996</v>
      </c>
      <c r="AI51" s="4">
        <v>8.0549999999999997</v>
      </c>
      <c r="AJ51" s="4">
        <v>5.9219999999999997</v>
      </c>
      <c r="AK51" s="4">
        <v>11.082000000000001</v>
      </c>
      <c r="AL51" s="4">
        <v>13.069000000000001</v>
      </c>
      <c r="AM51" s="4">
        <v>18.533000000000001</v>
      </c>
    </row>
    <row r="52" spans="1:1005" ht="14.4" x14ac:dyDescent="0.3">
      <c r="A52" s="61">
        <v>45901</v>
      </c>
      <c r="B52" s="4">
        <v>6.2</v>
      </c>
      <c r="C52" s="4">
        <v>8.4</v>
      </c>
      <c r="D52" s="4">
        <v>7.3</v>
      </c>
      <c r="E52" s="4">
        <v>9.0150000000000006</v>
      </c>
      <c r="F52" s="4">
        <v>10.632999999999999</v>
      </c>
      <c r="G52" s="4">
        <v>7.6210000000000004</v>
      </c>
      <c r="H52" s="4">
        <v>6.0190000000000001</v>
      </c>
      <c r="I52" s="4">
        <v>5.8639999999999999</v>
      </c>
      <c r="J52" s="4">
        <v>5.3049999999999997</v>
      </c>
      <c r="K52" s="4">
        <v>5.9669999999999996</v>
      </c>
      <c r="L52" s="4">
        <v>6.7169999999999996</v>
      </c>
      <c r="M52" s="4">
        <v>8.8770000000000007</v>
      </c>
      <c r="N52" s="4">
        <v>6.2489999999999997</v>
      </c>
      <c r="O52" s="4">
        <v>14.108000000000001</v>
      </c>
      <c r="P52" s="4">
        <v>8.1780000000000008</v>
      </c>
      <c r="Q52" s="4">
        <v>9.7170000000000005</v>
      </c>
      <c r="R52" s="4">
        <v>5.657</v>
      </c>
      <c r="S52" s="4">
        <v>7.53</v>
      </c>
      <c r="T52" s="4">
        <v>5.2560000000000002</v>
      </c>
      <c r="U52" s="4">
        <v>4.9649999999999999</v>
      </c>
      <c r="V52" s="4">
        <v>3.274</v>
      </c>
      <c r="W52" s="4">
        <v>6.98</v>
      </c>
      <c r="X52" s="4">
        <v>5.0069999999999997</v>
      </c>
      <c r="Y52" s="4">
        <v>5.6280000000000001</v>
      </c>
      <c r="Z52" s="4">
        <v>6.468</v>
      </c>
      <c r="AA52" s="4">
        <v>5.9320000000000004</v>
      </c>
      <c r="AB52" s="4">
        <v>8.6110000000000007</v>
      </c>
      <c r="AC52" s="4">
        <v>7.1890000000000001</v>
      </c>
      <c r="AD52" s="4">
        <v>5.8419999999999996</v>
      </c>
      <c r="AE52">
        <v>8.4920000000000009</v>
      </c>
      <c r="AF52" s="4">
        <v>4.4059999999999997</v>
      </c>
      <c r="AG52" s="4">
        <v>6.1840000000000002</v>
      </c>
      <c r="AH52" s="4">
        <v>8.3049999999999997</v>
      </c>
      <c r="AI52" s="4">
        <v>6.3440000000000003</v>
      </c>
      <c r="AJ52" s="4">
        <v>4.7270000000000003</v>
      </c>
      <c r="AK52" s="4">
        <v>8.7579999999999991</v>
      </c>
      <c r="AL52" s="4">
        <v>7.4809999999999999</v>
      </c>
      <c r="AM52" s="4">
        <v>10.695</v>
      </c>
    </row>
    <row r="53" spans="1:1005" ht="14.4" x14ac:dyDescent="0.3">
      <c r="A53" s="61">
        <v>45931</v>
      </c>
      <c r="B53" s="4">
        <v>5.01</v>
      </c>
      <c r="C53" s="4">
        <v>7.94</v>
      </c>
      <c r="D53" s="4">
        <v>6.03</v>
      </c>
      <c r="E53" s="4">
        <v>14.202</v>
      </c>
      <c r="F53" s="4">
        <v>10.682</v>
      </c>
      <c r="G53" s="4">
        <v>6.4569999999999999</v>
      </c>
      <c r="H53" s="4">
        <v>5.181</v>
      </c>
      <c r="I53" s="4">
        <v>5.4059999999999997</v>
      </c>
      <c r="J53" s="4">
        <v>6.8929999999999998</v>
      </c>
      <c r="K53" s="4">
        <v>5.3259999999999996</v>
      </c>
      <c r="L53" s="4">
        <v>5.056</v>
      </c>
      <c r="M53" s="4">
        <v>8.5459999999999994</v>
      </c>
      <c r="N53" s="4">
        <v>6.085</v>
      </c>
      <c r="O53" s="4">
        <v>11.323</v>
      </c>
      <c r="P53" s="4">
        <v>8.0050000000000008</v>
      </c>
      <c r="Q53" s="4">
        <v>9.1069999999999993</v>
      </c>
      <c r="R53" s="4">
        <v>6.1550000000000002</v>
      </c>
      <c r="S53" s="4">
        <v>6.6029999999999998</v>
      </c>
      <c r="T53" s="4">
        <v>4.8220000000000001</v>
      </c>
      <c r="U53" s="4">
        <v>4.3879999999999999</v>
      </c>
      <c r="V53" s="4">
        <v>4.2380000000000004</v>
      </c>
      <c r="W53" s="4">
        <v>5.4660000000000002</v>
      </c>
      <c r="X53" s="4">
        <v>4.66</v>
      </c>
      <c r="Y53" s="4">
        <v>6.5209999999999999</v>
      </c>
      <c r="Z53" s="4">
        <v>8.3109999999999999</v>
      </c>
      <c r="AA53" s="4">
        <v>6.05</v>
      </c>
      <c r="AB53" s="4">
        <v>7.7869999999999999</v>
      </c>
      <c r="AC53" s="4">
        <v>7.258</v>
      </c>
      <c r="AD53" s="4">
        <v>5.4379999999999997</v>
      </c>
      <c r="AE53">
        <v>8.2520000000000007</v>
      </c>
      <c r="AF53" s="4">
        <v>3.9860000000000002</v>
      </c>
      <c r="AG53" s="4">
        <v>6.3940000000000001</v>
      </c>
      <c r="AH53" s="4">
        <v>10.012</v>
      </c>
      <c r="AI53" s="4">
        <v>5.601</v>
      </c>
      <c r="AJ53" s="4">
        <v>4.5609999999999999</v>
      </c>
      <c r="AK53" s="4">
        <v>7.0209999999999999</v>
      </c>
      <c r="AL53" s="4">
        <v>6.4390000000000001</v>
      </c>
      <c r="AM53" s="4">
        <v>9.1479999999999997</v>
      </c>
    </row>
    <row r="54" spans="1:1005" ht="14.4" x14ac:dyDescent="0.3">
      <c r="A54" s="61">
        <v>45962</v>
      </c>
      <c r="B54" s="4">
        <v>4.2</v>
      </c>
      <c r="C54" s="4">
        <v>5.83</v>
      </c>
      <c r="D54" s="4">
        <v>4.84</v>
      </c>
      <c r="E54" s="4">
        <v>9.5389999999999997</v>
      </c>
      <c r="F54" s="4">
        <v>8.1489999999999991</v>
      </c>
      <c r="G54" s="4">
        <v>5.7619999999999996</v>
      </c>
      <c r="H54" s="4">
        <v>4.1740000000000004</v>
      </c>
      <c r="I54" s="4">
        <v>4.5570000000000004</v>
      </c>
      <c r="J54" s="4">
        <v>6.4749999999999996</v>
      </c>
      <c r="K54" s="4">
        <v>4.58</v>
      </c>
      <c r="L54" s="4">
        <v>4.3280000000000003</v>
      </c>
      <c r="M54" s="4">
        <v>7.1</v>
      </c>
      <c r="N54" s="4">
        <v>5.55</v>
      </c>
      <c r="O54" s="4">
        <v>8.7850000000000001</v>
      </c>
      <c r="P54" s="4">
        <v>6.7329999999999997</v>
      </c>
      <c r="Q54" s="4">
        <v>7.3440000000000003</v>
      </c>
      <c r="R54" s="4">
        <v>4.8929999999999998</v>
      </c>
      <c r="S54" s="4">
        <v>5.4710000000000001</v>
      </c>
      <c r="T54" s="4">
        <v>4.0960000000000001</v>
      </c>
      <c r="U54" s="4">
        <v>4.4960000000000004</v>
      </c>
      <c r="V54" s="4">
        <v>2.8519999999999999</v>
      </c>
      <c r="W54" s="4">
        <v>4.2089999999999996</v>
      </c>
      <c r="X54" s="4">
        <v>4.1840000000000002</v>
      </c>
      <c r="Y54" s="4">
        <v>5.6609999999999996</v>
      </c>
      <c r="Z54" s="4">
        <v>6.1760000000000002</v>
      </c>
      <c r="AA54" s="4">
        <v>4.8540000000000001</v>
      </c>
      <c r="AB54" s="4">
        <v>6.75</v>
      </c>
      <c r="AC54" s="4">
        <v>6.5220000000000002</v>
      </c>
      <c r="AD54" s="4">
        <v>5.4470000000000001</v>
      </c>
      <c r="AE54">
        <v>6.7190000000000003</v>
      </c>
      <c r="AF54" s="4">
        <v>3.4</v>
      </c>
      <c r="AG54" s="4">
        <v>4.4589999999999996</v>
      </c>
      <c r="AH54" s="4">
        <v>6.4889999999999999</v>
      </c>
      <c r="AI54" s="4">
        <v>5.4039999999999999</v>
      </c>
      <c r="AJ54" s="4">
        <v>4.3550000000000004</v>
      </c>
      <c r="AK54" s="4">
        <v>5.3979999999999997</v>
      </c>
      <c r="AL54" s="4">
        <v>5.5369999999999999</v>
      </c>
      <c r="AM54" s="4">
        <v>7.5609999999999999</v>
      </c>
    </row>
    <row r="55" spans="1:1005" ht="14.4" x14ac:dyDescent="0.3">
      <c r="A55" s="61">
        <v>45992</v>
      </c>
      <c r="B55" s="4">
        <v>4.0999999999999996</v>
      </c>
      <c r="C55" s="4">
        <v>5.2</v>
      </c>
      <c r="D55" s="4">
        <v>4.7</v>
      </c>
      <c r="E55" s="4">
        <v>7.0010000000000003</v>
      </c>
      <c r="F55" s="4">
        <v>6.5819999999999999</v>
      </c>
      <c r="G55" s="4">
        <v>5.282</v>
      </c>
      <c r="H55" s="4">
        <v>3.835</v>
      </c>
      <c r="I55" s="4">
        <v>4.1379999999999999</v>
      </c>
      <c r="J55" s="4">
        <v>4.75</v>
      </c>
      <c r="K55" s="4">
        <v>4.2530000000000001</v>
      </c>
      <c r="L55" s="4">
        <v>3.94</v>
      </c>
      <c r="M55" s="4">
        <v>6.0960000000000001</v>
      </c>
      <c r="N55" s="4">
        <v>4.827</v>
      </c>
      <c r="O55" s="4">
        <v>7.8849999999999998</v>
      </c>
      <c r="P55" s="4">
        <v>6.282</v>
      </c>
      <c r="Q55" s="4">
        <v>6.6059999999999999</v>
      </c>
      <c r="R55" s="4">
        <v>4.6180000000000003</v>
      </c>
      <c r="S55" s="4">
        <v>5.0460000000000003</v>
      </c>
      <c r="T55" s="4">
        <v>3.7959999999999998</v>
      </c>
      <c r="U55" s="4">
        <v>3.7909999999999999</v>
      </c>
      <c r="V55" s="4">
        <v>2.4860000000000002</v>
      </c>
      <c r="W55" s="4">
        <v>3.8330000000000002</v>
      </c>
      <c r="X55" s="4">
        <v>3.6040000000000001</v>
      </c>
      <c r="Y55" s="4">
        <v>4.4080000000000004</v>
      </c>
      <c r="Z55" s="4">
        <v>4.83</v>
      </c>
      <c r="AA55" s="4">
        <v>3.9609999999999999</v>
      </c>
      <c r="AB55" s="4">
        <v>6.0590000000000002</v>
      </c>
      <c r="AC55" s="4">
        <v>5.4930000000000003</v>
      </c>
      <c r="AD55" s="4">
        <v>4.4779999999999998</v>
      </c>
      <c r="AE55">
        <v>6.008</v>
      </c>
      <c r="AF55" s="4">
        <v>3.1389999999999998</v>
      </c>
      <c r="AG55" s="4">
        <v>3.827</v>
      </c>
      <c r="AH55" s="4">
        <v>5.1959999999999997</v>
      </c>
      <c r="AI55" s="4">
        <v>4.8780000000000001</v>
      </c>
      <c r="AJ55" s="4">
        <v>3.7240000000000002</v>
      </c>
      <c r="AK55" s="4">
        <v>4.9000000000000004</v>
      </c>
      <c r="AL55" s="4">
        <v>5.0759999999999996</v>
      </c>
      <c r="AM55" s="4">
        <v>6.9619999999999997</v>
      </c>
    </row>
    <row r="56" spans="1:1005" ht="14.4" x14ac:dyDescent="0.3">
      <c r="A56" s="61">
        <v>46023</v>
      </c>
      <c r="B56" s="4">
        <v>3.9</v>
      </c>
      <c r="C56" s="4">
        <v>4.7</v>
      </c>
      <c r="D56" s="4">
        <v>4.3</v>
      </c>
      <c r="E56" s="4">
        <v>6.1769999999999996</v>
      </c>
      <c r="F56" s="4">
        <v>5.94</v>
      </c>
      <c r="G56" s="4">
        <v>4.7460000000000004</v>
      </c>
      <c r="H56" s="4">
        <v>3.4430000000000001</v>
      </c>
      <c r="I56" s="4">
        <v>3.7240000000000002</v>
      </c>
      <c r="J56" s="4">
        <v>3.903</v>
      </c>
      <c r="K56" s="4">
        <v>3.823</v>
      </c>
      <c r="L56" s="4">
        <v>3.532</v>
      </c>
      <c r="M56" s="4">
        <v>5.4669999999999996</v>
      </c>
      <c r="N56" s="4">
        <v>4.2789999999999999</v>
      </c>
      <c r="O56" s="4">
        <v>6.94</v>
      </c>
      <c r="P56" s="4">
        <v>5.53</v>
      </c>
      <c r="Q56" s="4">
        <v>5.9720000000000004</v>
      </c>
      <c r="R56" s="4">
        <v>3.96</v>
      </c>
      <c r="S56" s="4">
        <v>4.5330000000000004</v>
      </c>
      <c r="T56" s="4">
        <v>3.4119999999999999</v>
      </c>
      <c r="U56" s="4">
        <v>3.3159999999999998</v>
      </c>
      <c r="V56" s="4">
        <v>2.2090000000000001</v>
      </c>
      <c r="W56" s="4">
        <v>3.4319999999999999</v>
      </c>
      <c r="X56" s="4">
        <v>3.2069999999999999</v>
      </c>
      <c r="Y56" s="4">
        <v>3.831</v>
      </c>
      <c r="Z56" s="4">
        <v>4.2699999999999996</v>
      </c>
      <c r="AA56" s="4">
        <v>3.4980000000000002</v>
      </c>
      <c r="AB56" s="4">
        <v>5.47</v>
      </c>
      <c r="AC56" s="4">
        <v>4.8650000000000002</v>
      </c>
      <c r="AD56" s="4">
        <v>3.92</v>
      </c>
      <c r="AE56">
        <v>5.3959999999999999</v>
      </c>
      <c r="AF56" s="4">
        <v>2.823</v>
      </c>
      <c r="AG56" s="4">
        <v>3.5</v>
      </c>
      <c r="AH56" s="4">
        <v>4.5990000000000002</v>
      </c>
      <c r="AI56" s="4">
        <v>4.5019999999999998</v>
      </c>
      <c r="AJ56" s="4">
        <v>3.2709999999999999</v>
      </c>
      <c r="AK56" s="4">
        <v>4.4409999999999998</v>
      </c>
      <c r="AL56" s="4">
        <v>4.5529999999999999</v>
      </c>
      <c r="AM56" s="4">
        <v>6.2560000000000002</v>
      </c>
    </row>
    <row r="57" spans="1:1005" ht="14.4" x14ac:dyDescent="0.3">
      <c r="A57" s="61">
        <v>46054</v>
      </c>
      <c r="B57" s="4">
        <v>3.7</v>
      </c>
      <c r="C57" s="4">
        <v>4.0999999999999996</v>
      </c>
      <c r="D57" s="4">
        <v>3.9</v>
      </c>
      <c r="E57" s="4">
        <v>5.0640000000000001</v>
      </c>
      <c r="F57" s="4">
        <v>4.8849999999999998</v>
      </c>
      <c r="G57" s="4">
        <v>3.899</v>
      </c>
      <c r="H57" s="4">
        <v>2.8109999999999999</v>
      </c>
      <c r="I57" s="4">
        <v>3.0590000000000002</v>
      </c>
      <c r="J57" s="4">
        <v>3.1520000000000001</v>
      </c>
      <c r="K57" s="4">
        <v>3.121</v>
      </c>
      <c r="L57" s="4">
        <v>2.9140000000000001</v>
      </c>
      <c r="M57" s="4">
        <v>4.476</v>
      </c>
      <c r="N57" s="4">
        <v>3.5150000000000001</v>
      </c>
      <c r="O57" s="4">
        <v>5.6760000000000002</v>
      </c>
      <c r="P57" s="4">
        <v>4.5209999999999999</v>
      </c>
      <c r="Q57" s="4">
        <v>4.8970000000000002</v>
      </c>
      <c r="R57" s="4">
        <v>3.2269999999999999</v>
      </c>
      <c r="S57" s="4">
        <v>3.7269999999999999</v>
      </c>
      <c r="T57" s="4">
        <v>2.7919999999999998</v>
      </c>
      <c r="U57" s="4">
        <v>2.7080000000000002</v>
      </c>
      <c r="V57" s="4">
        <v>1.798</v>
      </c>
      <c r="W57" s="4">
        <v>2.7989999999999999</v>
      </c>
      <c r="X57" s="4">
        <v>2.6269999999999998</v>
      </c>
      <c r="Y57" s="4">
        <v>3.1219999999999999</v>
      </c>
      <c r="Z57" s="4">
        <v>3.504</v>
      </c>
      <c r="AA57" s="4">
        <v>2.8769999999999998</v>
      </c>
      <c r="AB57" s="4">
        <v>4.4889999999999999</v>
      </c>
      <c r="AC57" s="4">
        <v>3.9809999999999999</v>
      </c>
      <c r="AD57" s="4">
        <v>3.2050000000000001</v>
      </c>
      <c r="AE57">
        <v>4.4379999999999997</v>
      </c>
      <c r="AF57" s="4">
        <v>2.323</v>
      </c>
      <c r="AG57" s="4">
        <v>2.8929999999999998</v>
      </c>
      <c r="AH57" s="4">
        <v>3.875</v>
      </c>
      <c r="AI57" s="4">
        <v>3.7160000000000002</v>
      </c>
      <c r="AJ57" s="4">
        <v>2.6739999999999999</v>
      </c>
      <c r="AK57" s="4">
        <v>3.64</v>
      </c>
      <c r="AL57" s="4">
        <v>3.7240000000000002</v>
      </c>
      <c r="AM57" s="4">
        <v>5.1609999999999996</v>
      </c>
    </row>
    <row r="58" spans="1:1005" ht="14.4" x14ac:dyDescent="0.3">
      <c r="A58" s="61">
        <v>46082</v>
      </c>
      <c r="B58" s="4">
        <v>4.2</v>
      </c>
      <c r="C58" s="4">
        <v>4.9000000000000004</v>
      </c>
      <c r="D58" s="4">
        <v>4.5</v>
      </c>
      <c r="E58" s="4">
        <v>5.7930000000000001</v>
      </c>
      <c r="F58" s="4">
        <v>5.1050000000000004</v>
      </c>
      <c r="G58" s="4">
        <v>3.9460000000000002</v>
      </c>
      <c r="H58" s="4">
        <v>3.5289999999999999</v>
      </c>
      <c r="I58" s="4">
        <v>3.97</v>
      </c>
      <c r="J58" s="4">
        <v>3.4849999999999999</v>
      </c>
      <c r="K58" s="4">
        <v>3.3660000000000001</v>
      </c>
      <c r="L58" s="4">
        <v>3.2189999999999999</v>
      </c>
      <c r="M58" s="4">
        <v>4.9710000000000001</v>
      </c>
      <c r="N58" s="4">
        <v>4.3849999999999998</v>
      </c>
      <c r="O58" s="4">
        <v>5.6340000000000003</v>
      </c>
      <c r="P58" s="4">
        <v>4.992</v>
      </c>
      <c r="Q58" s="4">
        <v>5.2949999999999999</v>
      </c>
      <c r="R58" s="4">
        <v>4.0019999999999998</v>
      </c>
      <c r="S58" s="4">
        <v>3.7679999999999998</v>
      </c>
      <c r="T58" s="4">
        <v>3.012</v>
      </c>
      <c r="U58" s="4">
        <v>2.7210000000000001</v>
      </c>
      <c r="V58" s="4">
        <v>2.0760000000000001</v>
      </c>
      <c r="W58" s="4">
        <v>4.593</v>
      </c>
      <c r="X58" s="4">
        <v>2.59</v>
      </c>
      <c r="Y58" s="4">
        <v>3.077</v>
      </c>
      <c r="Z58" s="4">
        <v>6.5339999999999998</v>
      </c>
      <c r="AA58" s="4">
        <v>2.851</v>
      </c>
      <c r="AB58" s="4">
        <v>5.0510000000000002</v>
      </c>
      <c r="AC58" s="4">
        <v>3.9470000000000001</v>
      </c>
      <c r="AD58" s="4">
        <v>3.3730000000000002</v>
      </c>
      <c r="AE58">
        <v>5.7329999999999997</v>
      </c>
      <c r="AF58" s="4">
        <v>2.3639999999999999</v>
      </c>
      <c r="AG58" s="4">
        <v>2.8010000000000002</v>
      </c>
      <c r="AH58" s="4">
        <v>5.827</v>
      </c>
      <c r="AI58" s="4">
        <v>3.9670000000000001</v>
      </c>
      <c r="AJ58" s="4">
        <v>2.68</v>
      </c>
      <c r="AK58" s="4">
        <v>4.4409999999999998</v>
      </c>
      <c r="AL58" s="4">
        <v>3.7349999999999999</v>
      </c>
      <c r="AM58" s="4">
        <v>5.5209999999999999</v>
      </c>
    </row>
    <row r="59" spans="1:1005" ht="14.4" x14ac:dyDescent="0.3">
      <c r="A59" s="61">
        <v>46113</v>
      </c>
      <c r="B59" s="4">
        <v>7.6</v>
      </c>
      <c r="C59" s="4">
        <v>10.1</v>
      </c>
      <c r="D59" s="4">
        <v>9</v>
      </c>
      <c r="E59" s="4">
        <v>12.483000000000001</v>
      </c>
      <c r="F59" s="4">
        <v>9.0530000000000008</v>
      </c>
      <c r="G59" s="4">
        <v>6.5339999999999998</v>
      </c>
      <c r="H59" s="4">
        <v>9.3829999999999991</v>
      </c>
      <c r="I59" s="4">
        <v>9.1980000000000004</v>
      </c>
      <c r="J59" s="4">
        <v>4.8550000000000004</v>
      </c>
      <c r="K59" s="4">
        <v>8.8309999999999995</v>
      </c>
      <c r="L59" s="4">
        <v>5.8529999999999998</v>
      </c>
      <c r="M59" s="4">
        <v>7.6230000000000002</v>
      </c>
      <c r="N59" s="4">
        <v>5.032</v>
      </c>
      <c r="O59" s="4">
        <v>8.2129999999999992</v>
      </c>
      <c r="P59" s="4">
        <v>6.1260000000000003</v>
      </c>
      <c r="Q59" s="4">
        <v>6.16</v>
      </c>
      <c r="R59" s="4">
        <v>5.3179999999999996</v>
      </c>
      <c r="S59" s="4">
        <v>7.4260000000000002</v>
      </c>
      <c r="T59" s="4">
        <v>5.6539999999999999</v>
      </c>
      <c r="U59" s="4">
        <v>6.6820000000000004</v>
      </c>
      <c r="V59" s="4">
        <v>4.2759999999999998</v>
      </c>
      <c r="W59" s="4">
        <v>9.7149999999999999</v>
      </c>
      <c r="X59" s="4">
        <v>4.6059999999999999</v>
      </c>
      <c r="Y59" s="4">
        <v>7.6589999999999998</v>
      </c>
      <c r="Z59" s="4">
        <v>8.8849999999999998</v>
      </c>
      <c r="AA59" s="4">
        <v>2.7090000000000001</v>
      </c>
      <c r="AB59" s="4">
        <v>5.8780000000000001</v>
      </c>
      <c r="AC59" s="4">
        <v>6.0579999999999998</v>
      </c>
      <c r="AD59" s="4">
        <v>4.8920000000000003</v>
      </c>
      <c r="AE59">
        <v>14.366</v>
      </c>
      <c r="AF59" s="4">
        <v>3.4329999999999998</v>
      </c>
      <c r="AG59" s="4">
        <v>3.8460000000000001</v>
      </c>
      <c r="AH59" s="4">
        <v>11.808</v>
      </c>
      <c r="AI59" s="4">
        <v>8.3000000000000007</v>
      </c>
      <c r="AJ59" s="4">
        <v>3.5</v>
      </c>
      <c r="AK59" s="4">
        <v>4.3220000000000001</v>
      </c>
      <c r="AL59" s="4">
        <v>3.62</v>
      </c>
      <c r="AM59" s="4">
        <v>8.6690000000000005</v>
      </c>
    </row>
    <row r="60" spans="1:1005" ht="14.4" x14ac:dyDescent="0.3">
      <c r="A60" s="61">
        <v>46143</v>
      </c>
      <c r="B60" s="4">
        <v>21.8</v>
      </c>
      <c r="C60" s="4">
        <v>32.200000000000003</v>
      </c>
      <c r="D60" s="4">
        <v>26.9</v>
      </c>
      <c r="E60" s="4">
        <v>44.695</v>
      </c>
      <c r="F60" s="4">
        <v>44.613</v>
      </c>
      <c r="G60" s="4">
        <v>19.672000000000001</v>
      </c>
      <c r="H60" s="4">
        <v>27.6</v>
      </c>
      <c r="I60" s="4">
        <v>19.533999999999999</v>
      </c>
      <c r="J60" s="4">
        <v>23.85</v>
      </c>
      <c r="K60" s="4">
        <v>29.722000000000001</v>
      </c>
      <c r="L60" s="4">
        <v>30.992999999999999</v>
      </c>
      <c r="M60" s="4">
        <v>28.225999999999999</v>
      </c>
      <c r="N60" s="4">
        <v>17.314</v>
      </c>
      <c r="O60" s="4">
        <v>52.281999999999996</v>
      </c>
      <c r="P60" s="4">
        <v>36.057000000000002</v>
      </c>
      <c r="Q60" s="4">
        <v>23.928000000000001</v>
      </c>
      <c r="R60" s="4">
        <v>20.024999999999999</v>
      </c>
      <c r="S60" s="4">
        <v>31.306000000000001</v>
      </c>
      <c r="T60" s="4">
        <v>25.693000000000001</v>
      </c>
      <c r="U60" s="4">
        <v>14.644</v>
      </c>
      <c r="V60" s="4">
        <v>19.702000000000002</v>
      </c>
      <c r="W60" s="4">
        <v>27.404</v>
      </c>
      <c r="X60" s="4">
        <v>24.526</v>
      </c>
      <c r="Y60" s="4">
        <v>30.056999999999999</v>
      </c>
      <c r="Z60" s="4">
        <v>28.181000000000001</v>
      </c>
      <c r="AA60" s="4">
        <v>20.033999999999999</v>
      </c>
      <c r="AB60" s="4">
        <v>35.277000000000001</v>
      </c>
      <c r="AC60" s="4">
        <v>16.331</v>
      </c>
      <c r="AD60" s="4">
        <v>15.926</v>
      </c>
      <c r="AE60">
        <v>21.093</v>
      </c>
      <c r="AF60" s="4">
        <v>17.265000000000001</v>
      </c>
      <c r="AG60" s="4">
        <v>24.544</v>
      </c>
      <c r="AH60" s="4">
        <v>23.977</v>
      </c>
      <c r="AI60" s="4">
        <v>23.111999999999998</v>
      </c>
      <c r="AJ60" s="4">
        <v>19.027999999999999</v>
      </c>
      <c r="AK60" s="4">
        <v>15.337999999999999</v>
      </c>
      <c r="AL60" s="4">
        <v>34.469000000000001</v>
      </c>
      <c r="AM60" s="4">
        <v>49.009</v>
      </c>
    </row>
    <row r="61" spans="1:1005" ht="14.4" x14ac:dyDescent="0.3">
      <c r="A61" s="61">
        <v>46174</v>
      </c>
      <c r="B61" s="4">
        <v>30.2</v>
      </c>
      <c r="C61" s="4">
        <v>53.4</v>
      </c>
      <c r="D61" s="4">
        <v>42.1</v>
      </c>
      <c r="E61" s="4">
        <v>61.198999999999998</v>
      </c>
      <c r="F61" s="4">
        <v>39.045999999999999</v>
      </c>
      <c r="G61" s="4">
        <v>27.373000000000001</v>
      </c>
      <c r="H61" s="4">
        <v>30.751999999999999</v>
      </c>
      <c r="I61" s="4">
        <v>31.524999999999999</v>
      </c>
      <c r="J61" s="4">
        <v>40.664999999999999</v>
      </c>
      <c r="K61" s="4">
        <v>25.731000000000002</v>
      </c>
      <c r="L61" s="4">
        <v>63.625</v>
      </c>
      <c r="M61" s="4">
        <v>40.168999999999997</v>
      </c>
      <c r="N61" s="4">
        <v>82.054000000000002</v>
      </c>
      <c r="O61" s="4">
        <v>58.932000000000002</v>
      </c>
      <c r="P61" s="4">
        <v>78.204999999999998</v>
      </c>
      <c r="Q61" s="4">
        <v>29.018000000000001</v>
      </c>
      <c r="R61" s="4">
        <v>46.12</v>
      </c>
      <c r="S61" s="4">
        <v>25.645</v>
      </c>
      <c r="T61" s="4">
        <v>26.027999999999999</v>
      </c>
      <c r="U61" s="4">
        <v>11.515000000000001</v>
      </c>
      <c r="V61" s="4">
        <v>35.506</v>
      </c>
      <c r="W61" s="4">
        <v>21.385999999999999</v>
      </c>
      <c r="X61" s="4">
        <v>34.256999999999998</v>
      </c>
      <c r="Y61" s="4">
        <v>35.698</v>
      </c>
      <c r="Z61" s="4">
        <v>25.600999999999999</v>
      </c>
      <c r="AA61" s="4">
        <v>72.561000000000007</v>
      </c>
      <c r="AB61" s="4">
        <v>45.561</v>
      </c>
      <c r="AC61" s="4">
        <v>39.329000000000001</v>
      </c>
      <c r="AD61" s="4">
        <v>68.808000000000007</v>
      </c>
      <c r="AE61">
        <v>9.5329999999999995</v>
      </c>
      <c r="AF61" s="4">
        <v>26.931999999999999</v>
      </c>
      <c r="AG61" s="4">
        <v>49.395000000000003</v>
      </c>
      <c r="AH61" s="4">
        <v>45.723999999999997</v>
      </c>
      <c r="AI61" s="4">
        <v>24.292000000000002</v>
      </c>
      <c r="AJ61" s="4">
        <v>44.902999999999999</v>
      </c>
      <c r="AK61" s="4">
        <v>50.298999999999999</v>
      </c>
      <c r="AL61" s="4">
        <v>90.63</v>
      </c>
      <c r="AM61" s="4">
        <v>62.994999999999997</v>
      </c>
    </row>
    <row r="62" spans="1:1005" ht="14.4" x14ac:dyDescent="0.3">
      <c r="A62" s="61">
        <v>46204</v>
      </c>
      <c r="B62" s="4">
        <v>10.8</v>
      </c>
      <c r="C62" s="4">
        <v>24.2</v>
      </c>
      <c r="D62" s="4">
        <v>15.7</v>
      </c>
      <c r="E62" s="4">
        <v>30.452999999999999</v>
      </c>
      <c r="F62" s="4">
        <v>16.481999999999999</v>
      </c>
      <c r="G62" s="4">
        <v>12.468</v>
      </c>
      <c r="H62" s="4">
        <v>13.031000000000001</v>
      </c>
      <c r="I62" s="4">
        <v>12.606</v>
      </c>
      <c r="J62" s="4">
        <v>17.263999999999999</v>
      </c>
      <c r="K62" s="4">
        <v>11.566000000000001</v>
      </c>
      <c r="L62" s="4">
        <v>35.787999999999997</v>
      </c>
      <c r="M62" s="4">
        <v>15.586</v>
      </c>
      <c r="N62" s="4">
        <v>84.966999999999999</v>
      </c>
      <c r="O62" s="4">
        <v>26.835000000000001</v>
      </c>
      <c r="P62" s="4">
        <v>33.448</v>
      </c>
      <c r="Q62" s="4">
        <v>13.842000000000001</v>
      </c>
      <c r="R62" s="4">
        <v>30.273</v>
      </c>
      <c r="S62" s="4">
        <v>9.9730000000000008</v>
      </c>
      <c r="T62" s="4">
        <v>9.9580000000000002</v>
      </c>
      <c r="U62" s="4">
        <v>5.18</v>
      </c>
      <c r="V62" s="4">
        <v>12.853</v>
      </c>
      <c r="W62" s="4">
        <v>8.8230000000000004</v>
      </c>
      <c r="X62" s="4">
        <v>15.101000000000001</v>
      </c>
      <c r="Y62" s="4">
        <v>12.532</v>
      </c>
      <c r="Z62" s="4">
        <v>10.638999999999999</v>
      </c>
      <c r="AA62" s="4">
        <v>39.859000000000002</v>
      </c>
      <c r="AB62" s="4">
        <v>25.361999999999998</v>
      </c>
      <c r="AC62" s="4">
        <v>13.677</v>
      </c>
      <c r="AD62" s="4">
        <v>43.067</v>
      </c>
      <c r="AE62">
        <v>6.3840000000000003</v>
      </c>
      <c r="AF62" s="4">
        <v>10.861000000000001</v>
      </c>
      <c r="AG62" s="4">
        <v>17.657</v>
      </c>
      <c r="AH62" s="4">
        <v>16.289000000000001</v>
      </c>
      <c r="AI62" s="4">
        <v>9.2569999999999997</v>
      </c>
      <c r="AJ62" s="4">
        <v>27.527999999999999</v>
      </c>
      <c r="AK62" s="4">
        <v>32.616999999999997</v>
      </c>
      <c r="AL62" s="4">
        <v>49.207000000000001</v>
      </c>
      <c r="AM62" s="4">
        <v>23.724</v>
      </c>
    </row>
    <row r="63" spans="1:1005" ht="14.4" x14ac:dyDescent="0.3">
      <c r="A63" s="61">
        <v>46235</v>
      </c>
      <c r="B63" s="4">
        <v>7.2</v>
      </c>
      <c r="C63" s="4">
        <v>11.7</v>
      </c>
      <c r="D63" s="4">
        <v>9</v>
      </c>
      <c r="E63" s="4">
        <v>12.657</v>
      </c>
      <c r="F63" s="4">
        <v>9.7910000000000004</v>
      </c>
      <c r="G63" s="4">
        <v>6.7869999999999999</v>
      </c>
      <c r="H63" s="4">
        <v>7.9820000000000002</v>
      </c>
      <c r="I63" s="4">
        <v>6.7539999999999996</v>
      </c>
      <c r="J63" s="4">
        <v>8.0329999999999995</v>
      </c>
      <c r="K63" s="4">
        <v>8.18</v>
      </c>
      <c r="L63" s="4">
        <v>12.776999999999999</v>
      </c>
      <c r="M63" s="4">
        <v>7.8650000000000002</v>
      </c>
      <c r="N63" s="4">
        <v>28.347999999999999</v>
      </c>
      <c r="O63" s="4">
        <v>11.076000000000001</v>
      </c>
      <c r="P63" s="4">
        <v>14.225</v>
      </c>
      <c r="Q63" s="4">
        <v>7.4240000000000004</v>
      </c>
      <c r="R63" s="4">
        <v>11.888</v>
      </c>
      <c r="S63" s="4">
        <v>6.6349999999999998</v>
      </c>
      <c r="T63" s="4">
        <v>6.55</v>
      </c>
      <c r="U63" s="4">
        <v>3.7040000000000002</v>
      </c>
      <c r="V63" s="4">
        <v>6.5780000000000003</v>
      </c>
      <c r="W63" s="4">
        <v>5.7949999999999999</v>
      </c>
      <c r="X63" s="4">
        <v>8.093</v>
      </c>
      <c r="Y63" s="4">
        <v>7.6420000000000003</v>
      </c>
      <c r="Z63" s="4">
        <v>6.9210000000000003</v>
      </c>
      <c r="AA63" s="4">
        <v>13.698</v>
      </c>
      <c r="AB63" s="4">
        <v>10.284000000000001</v>
      </c>
      <c r="AC63" s="4">
        <v>8.2870000000000008</v>
      </c>
      <c r="AD63" s="4">
        <v>14.811</v>
      </c>
      <c r="AE63">
        <v>4.9960000000000004</v>
      </c>
      <c r="AF63" s="4">
        <v>6.9320000000000004</v>
      </c>
      <c r="AG63" s="4">
        <v>9.0670000000000002</v>
      </c>
      <c r="AH63" s="4">
        <v>8.0649999999999995</v>
      </c>
      <c r="AI63" s="4">
        <v>5.9589999999999996</v>
      </c>
      <c r="AJ63" s="4">
        <v>11.082000000000001</v>
      </c>
      <c r="AK63" s="4">
        <v>13.074</v>
      </c>
      <c r="AL63" s="4">
        <v>18.533999999999999</v>
      </c>
      <c r="AM63" s="4">
        <v>11.298</v>
      </c>
    </row>
    <row r="64" spans="1:1005" ht="14.4" x14ac:dyDescent="0.3">
      <c r="A64" s="61">
        <v>46266</v>
      </c>
      <c r="B64" s="4">
        <v>6.2</v>
      </c>
      <c r="C64" s="4">
        <v>8.4</v>
      </c>
      <c r="D64" s="4">
        <v>7.3</v>
      </c>
      <c r="E64" s="4">
        <v>10.632999999999999</v>
      </c>
      <c r="F64" s="4">
        <v>7.6210000000000004</v>
      </c>
      <c r="G64" s="4">
        <v>6.0190000000000001</v>
      </c>
      <c r="H64" s="4">
        <v>5.8639999999999999</v>
      </c>
      <c r="I64" s="4">
        <v>5.3049999999999997</v>
      </c>
      <c r="J64" s="4">
        <v>5.9669999999999996</v>
      </c>
      <c r="K64" s="4">
        <v>6.7169999999999996</v>
      </c>
      <c r="L64" s="4">
        <v>8.8770000000000007</v>
      </c>
      <c r="M64" s="4">
        <v>6.2489999999999997</v>
      </c>
      <c r="N64" s="4">
        <v>14.108000000000001</v>
      </c>
      <c r="O64" s="4">
        <v>8.1780000000000008</v>
      </c>
      <c r="P64" s="4">
        <v>9.7170000000000005</v>
      </c>
      <c r="Q64" s="4">
        <v>5.657</v>
      </c>
      <c r="R64" s="4">
        <v>7.53</v>
      </c>
      <c r="S64" s="4">
        <v>5.2560000000000002</v>
      </c>
      <c r="T64" s="4">
        <v>4.9649999999999999</v>
      </c>
      <c r="U64" s="4">
        <v>3.274</v>
      </c>
      <c r="V64" s="4">
        <v>6.98</v>
      </c>
      <c r="W64" s="4">
        <v>5.0069999999999997</v>
      </c>
      <c r="X64" s="4">
        <v>5.6280000000000001</v>
      </c>
      <c r="Y64" s="4">
        <v>6.468</v>
      </c>
      <c r="Z64" s="4">
        <v>5.9320000000000004</v>
      </c>
      <c r="AA64" s="4">
        <v>8.6110000000000007</v>
      </c>
      <c r="AB64" s="4">
        <v>7.1890000000000001</v>
      </c>
      <c r="AC64" s="4">
        <v>5.8419999999999996</v>
      </c>
      <c r="AD64" s="4">
        <v>8.4920000000000009</v>
      </c>
      <c r="AE64">
        <v>4.4059999999999997</v>
      </c>
      <c r="AF64" s="4">
        <v>6.1840000000000002</v>
      </c>
      <c r="AG64" s="4">
        <v>8.3049999999999997</v>
      </c>
      <c r="AH64" s="4">
        <v>6.3440000000000003</v>
      </c>
      <c r="AI64" s="4">
        <v>4.7270000000000003</v>
      </c>
      <c r="AJ64" s="4">
        <v>8.7579999999999991</v>
      </c>
      <c r="AK64" s="4">
        <v>7.4809999999999999</v>
      </c>
      <c r="AL64" s="4">
        <v>10.695</v>
      </c>
      <c r="AM64" s="4">
        <v>10.695</v>
      </c>
      <c r="ALQ64" s="4" t="e">
        <v>#N/A</v>
      </c>
    </row>
    <row r="65" spans="1:1005" ht="14.4" x14ac:dyDescent="0.3">
      <c r="A65" s="61"/>
      <c r="B65" s="4"/>
      <c r="C65" s="4"/>
      <c r="D65" s="4"/>
      <c r="ALQ65" s="4" t="e">
        <v>#N/A</v>
      </c>
    </row>
    <row r="66" spans="1:1005" ht="14.4" x14ac:dyDescent="0.3">
      <c r="A66" s="61"/>
      <c r="B66" s="4"/>
      <c r="C66" s="4"/>
      <c r="D66" s="4"/>
      <c r="ALQ66" s="4" t="e">
        <v>#N/A</v>
      </c>
    </row>
    <row r="67" spans="1:1005" ht="14.4" x14ac:dyDescent="0.3">
      <c r="A67" s="61"/>
      <c r="B67" s="4"/>
      <c r="C67" s="4"/>
      <c r="D67" s="4"/>
      <c r="ALQ67" s="4" t="e">
        <v>#N/A</v>
      </c>
    </row>
    <row r="68" spans="1:1005" ht="14.4" x14ac:dyDescent="0.3">
      <c r="A68" s="61"/>
      <c r="B68" s="4"/>
      <c r="C68" s="4"/>
      <c r="D68" s="4"/>
      <c r="ALQ68" s="4" t="e">
        <v>#N/A</v>
      </c>
    </row>
    <row r="69" spans="1:1005" ht="14.4" x14ac:dyDescent="0.3">
      <c r="A69" s="61"/>
      <c r="B69" s="4"/>
      <c r="C69" s="4"/>
      <c r="D69" s="4"/>
      <c r="ALQ69" s="4" t="e">
        <v>#N/A</v>
      </c>
    </row>
    <row r="70" spans="1:1005" ht="14.4" x14ac:dyDescent="0.3">
      <c r="A70" s="61"/>
      <c r="B70" s="4"/>
      <c r="C70" s="4"/>
      <c r="D70" s="4"/>
      <c r="ALQ70" s="4" t="e">
        <v>#N/A</v>
      </c>
    </row>
    <row r="71" spans="1:1005" ht="14.4" x14ac:dyDescent="0.3">
      <c r="A71" s="61"/>
      <c r="B71" s="4"/>
      <c r="C71" s="4"/>
      <c r="D71" s="4"/>
      <c r="ALQ71" s="4" t="e">
        <v>#N/A</v>
      </c>
    </row>
    <row r="72" spans="1:1005" ht="14.4" x14ac:dyDescent="0.3">
      <c r="A72" s="61"/>
      <c r="B72" s="4"/>
      <c r="C72" s="4"/>
      <c r="D72" s="4"/>
      <c r="ALQ72" s="4" t="e">
        <v>#N/A</v>
      </c>
    </row>
    <row r="73" spans="1:1005" ht="14.4" x14ac:dyDescent="0.3">
      <c r="A73" s="61"/>
      <c r="B73" s="4"/>
      <c r="C73" s="4"/>
      <c r="D73" s="4"/>
    </row>
    <row r="74" spans="1:1005" ht="14.4" x14ac:dyDescent="0.3">
      <c r="A74" s="61"/>
      <c r="B74" s="4"/>
      <c r="C74" s="4"/>
      <c r="D74" s="4"/>
    </row>
    <row r="75" spans="1:1005" ht="14.4" x14ac:dyDescent="0.3">
      <c r="A75" s="61"/>
      <c r="B75" s="4"/>
      <c r="C75" s="4"/>
      <c r="D75" s="4"/>
    </row>
    <row r="76" spans="1:1005" ht="14.4" x14ac:dyDescent="0.3">
      <c r="A76" s="61"/>
      <c r="B76" s="4"/>
      <c r="C76" s="4"/>
      <c r="D76" s="4"/>
    </row>
    <row r="77" spans="1:1005" ht="14.4" x14ac:dyDescent="0.3">
      <c r="A77" s="61"/>
      <c r="B77" s="4"/>
      <c r="C77" s="4"/>
      <c r="D77" s="4"/>
    </row>
    <row r="78" spans="1:1005" ht="14.4" x14ac:dyDescent="0.3">
      <c r="A78" s="61"/>
      <c r="B78" s="4"/>
      <c r="C78" s="4"/>
      <c r="D78" s="4"/>
    </row>
    <row r="79" spans="1:1005" ht="14.4" x14ac:dyDescent="0.3">
      <c r="A79" s="61"/>
      <c r="B79" s="4"/>
      <c r="C79" s="4"/>
      <c r="D79" s="4"/>
    </row>
    <row r="80" spans="1:1005" ht="14.4" x14ac:dyDescent="0.3">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46FED-02EC-4440-BF27-E50926D57C74}">
  <sheetPr codeName="Sheet13">
    <tabColor rgb="FFCCEBC5"/>
  </sheetPr>
  <dimension ref="A1:ALQ80"/>
  <sheetViews>
    <sheetView zoomScaleNormal="100" workbookViewId="0">
      <selection activeCell="D4" sqref="D4"/>
    </sheetView>
  </sheetViews>
  <sheetFormatPr defaultColWidth="18.6640625" defaultRowHeight="12.75" customHeight="1" x14ac:dyDescent="0.3"/>
  <cols>
    <col min="1" max="1" width="7.5546875" style="5" customWidth="1"/>
    <col min="2" max="4" width="7.5546875" style="64" customWidth="1"/>
    <col min="5" max="5" width="7" customWidth="1"/>
    <col min="6" max="15" width="8" customWidth="1"/>
    <col min="16" max="19" width="7" customWidth="1"/>
    <col min="20" max="26" width="8" customWidth="1"/>
    <col min="27" max="30" width="7" customWidth="1"/>
    <col min="31" max="31" width="8.44140625" style="4" customWidth="1"/>
    <col min="32" max="54" width="9.109375" customWidth="1"/>
  </cols>
  <sheetData>
    <row r="1" spans="1:54" s="5" customFormat="1" ht="14.4" x14ac:dyDescent="0.3">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4.4" x14ac:dyDescent="0.3">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customHeight="1" x14ac:dyDescent="0.3">
      <c r="A4" s="67">
        <v>44440</v>
      </c>
      <c r="B4" s="9">
        <v>9.5</v>
      </c>
      <c r="C4" s="9">
        <v>9.5</v>
      </c>
      <c r="D4">
        <v>9.5</v>
      </c>
      <c r="E4">
        <v>7.7690000000000001</v>
      </c>
      <c r="F4">
        <v>14.239000000000001</v>
      </c>
      <c r="G4">
        <v>7.6040000000000001</v>
      </c>
      <c r="H4">
        <v>9.1379999999999999</v>
      </c>
      <c r="I4">
        <v>15.18</v>
      </c>
      <c r="J4">
        <v>12.27</v>
      </c>
      <c r="K4">
        <v>7.52</v>
      </c>
      <c r="L4">
        <v>9.5</v>
      </c>
      <c r="M4">
        <v>8.7650000000000006</v>
      </c>
      <c r="N4">
        <v>11.087999999999999</v>
      </c>
      <c r="O4">
        <v>24.173999999999999</v>
      </c>
      <c r="P4">
        <v>8.49</v>
      </c>
      <c r="Q4">
        <v>8.0310000000000006</v>
      </c>
      <c r="R4">
        <v>14.159000000000001</v>
      </c>
      <c r="S4">
        <v>8.3870000000000005</v>
      </c>
      <c r="T4">
        <v>9.4700000000000006</v>
      </c>
      <c r="U4">
        <v>20.494</v>
      </c>
      <c r="V4">
        <v>9.4339999999999993</v>
      </c>
      <c r="W4">
        <v>11.275</v>
      </c>
      <c r="X4">
        <v>7.52</v>
      </c>
      <c r="Y4">
        <v>7.5119999999999996</v>
      </c>
      <c r="Z4">
        <v>15.631</v>
      </c>
      <c r="AA4">
        <v>13.45</v>
      </c>
      <c r="AB4">
        <v>16.158999999999999</v>
      </c>
      <c r="AC4">
        <v>11.782</v>
      </c>
      <c r="AD4">
        <v>10.79</v>
      </c>
      <c r="AE4">
        <v>12.061</v>
      </c>
      <c r="AF4">
        <v>12.145</v>
      </c>
      <c r="AG4">
        <v>9.141</v>
      </c>
      <c r="AH4" s="4">
        <v>8.407</v>
      </c>
      <c r="AI4" s="4">
        <v>8.7520000000000007</v>
      </c>
      <c r="AJ4" s="4">
        <v>7.5119999999999996</v>
      </c>
      <c r="AK4" s="4">
        <v>27.210999999999999</v>
      </c>
      <c r="AL4" s="4">
        <v>13.023999999999999</v>
      </c>
      <c r="AM4" s="4">
        <v>8.8339999999999996</v>
      </c>
      <c r="AN4" s="4"/>
      <c r="AO4" s="4"/>
      <c r="AP4" s="4"/>
      <c r="AQ4" s="4"/>
      <c r="AR4" s="4"/>
      <c r="AS4" s="4"/>
      <c r="AT4" s="4"/>
      <c r="AU4" s="4"/>
      <c r="AV4" s="4"/>
      <c r="AW4" s="4"/>
      <c r="AX4" s="4"/>
      <c r="AY4" s="4"/>
    </row>
    <row r="5" spans="1:54" ht="14.4" customHeight="1" x14ac:dyDescent="0.3">
      <c r="A5" s="67">
        <v>44470</v>
      </c>
      <c r="B5" s="9">
        <v>9.5</v>
      </c>
      <c r="C5" s="9">
        <v>9.5</v>
      </c>
      <c r="D5">
        <v>9.5</v>
      </c>
      <c r="E5">
        <v>13.211</v>
      </c>
      <c r="F5">
        <v>10.851000000000001</v>
      </c>
      <c r="G5">
        <v>11.464</v>
      </c>
      <c r="H5">
        <v>8.9420000000000002</v>
      </c>
      <c r="I5">
        <v>17.114999999999998</v>
      </c>
      <c r="J5">
        <v>13.4</v>
      </c>
      <c r="K5">
        <v>6.5890000000000004</v>
      </c>
      <c r="L5">
        <v>9.2729999999999997</v>
      </c>
      <c r="M5">
        <v>9.5</v>
      </c>
      <c r="N5">
        <v>12.72</v>
      </c>
      <c r="O5">
        <v>9.3320000000000007</v>
      </c>
      <c r="P5">
        <v>6.2990000000000004</v>
      </c>
      <c r="Q5">
        <v>6.7859999999999996</v>
      </c>
      <c r="R5">
        <v>8.5359999999999996</v>
      </c>
      <c r="S5">
        <v>7.1260000000000003</v>
      </c>
      <c r="T5">
        <v>9.9329999999999998</v>
      </c>
      <c r="U5">
        <v>15.754</v>
      </c>
      <c r="V5">
        <v>7.4779999999999998</v>
      </c>
      <c r="W5">
        <v>6.641</v>
      </c>
      <c r="X5">
        <v>7.6520000000000001</v>
      </c>
      <c r="Y5">
        <v>5.7140000000000004</v>
      </c>
      <c r="Z5">
        <v>9.6769999999999996</v>
      </c>
      <c r="AA5">
        <v>8.6929999999999996</v>
      </c>
      <c r="AB5">
        <v>14.634</v>
      </c>
      <c r="AC5">
        <v>17.253</v>
      </c>
      <c r="AD5">
        <v>31.084</v>
      </c>
      <c r="AE5">
        <v>9.8670000000000009</v>
      </c>
      <c r="AF5">
        <v>7.74</v>
      </c>
      <c r="AG5">
        <v>7.5090000000000003</v>
      </c>
      <c r="AH5" s="4">
        <v>9.7840000000000007</v>
      </c>
      <c r="AI5" s="4">
        <v>10.319000000000001</v>
      </c>
      <c r="AJ5" s="4">
        <v>5.7140000000000004</v>
      </c>
      <c r="AK5" s="4">
        <v>15.071</v>
      </c>
      <c r="AL5" s="4">
        <v>16.001000000000001</v>
      </c>
      <c r="AM5" s="4">
        <v>6.08</v>
      </c>
      <c r="AN5" s="4"/>
      <c r="AO5" s="4"/>
      <c r="AP5" s="4"/>
      <c r="AQ5" s="4"/>
      <c r="AR5" s="4"/>
      <c r="AS5" s="4"/>
      <c r="AT5" s="4"/>
      <c r="AU5" s="4"/>
      <c r="AV5" s="4"/>
      <c r="AW5" s="4"/>
      <c r="AX5" s="4"/>
      <c r="AY5" s="4"/>
    </row>
    <row r="6" spans="1:54" ht="14.4" customHeight="1" x14ac:dyDescent="0.3">
      <c r="A6" s="67">
        <v>44501</v>
      </c>
      <c r="B6" s="9">
        <v>5.5</v>
      </c>
      <c r="C6" s="9">
        <v>5.5</v>
      </c>
      <c r="D6">
        <v>5.5</v>
      </c>
      <c r="E6">
        <v>5.9420000000000002</v>
      </c>
      <c r="F6">
        <v>5.9240000000000004</v>
      </c>
      <c r="G6">
        <v>4.8529999999999998</v>
      </c>
      <c r="H6">
        <v>5.2480000000000002</v>
      </c>
      <c r="I6">
        <v>8.0920000000000005</v>
      </c>
      <c r="J6">
        <v>7.4710000000000001</v>
      </c>
      <c r="K6">
        <v>5.9619999999999997</v>
      </c>
      <c r="L6">
        <v>5.5650000000000004</v>
      </c>
      <c r="M6">
        <v>4.9459999999999997</v>
      </c>
      <c r="N6">
        <v>7.8369999999999997</v>
      </c>
      <c r="O6">
        <v>5.4859999999999998</v>
      </c>
      <c r="P6">
        <v>4.6399999999999997</v>
      </c>
      <c r="Q6">
        <v>4.5819999999999999</v>
      </c>
      <c r="R6">
        <v>5.5380000000000003</v>
      </c>
      <c r="S6">
        <v>4.3789999999999996</v>
      </c>
      <c r="T6">
        <v>5.5</v>
      </c>
      <c r="U6">
        <v>6.758</v>
      </c>
      <c r="V6">
        <v>6.18</v>
      </c>
      <c r="W6">
        <v>4.391</v>
      </c>
      <c r="X6">
        <v>5.4020000000000001</v>
      </c>
      <c r="Y6">
        <v>4.24</v>
      </c>
      <c r="Z6">
        <v>5.5</v>
      </c>
      <c r="AA6">
        <v>5.3070000000000004</v>
      </c>
      <c r="AB6">
        <v>8.5549999999999997</v>
      </c>
      <c r="AC6">
        <v>8.3480000000000008</v>
      </c>
      <c r="AD6">
        <v>10.379</v>
      </c>
      <c r="AE6">
        <v>5.25</v>
      </c>
      <c r="AF6">
        <v>5.2169999999999996</v>
      </c>
      <c r="AG6">
        <v>5.0119999999999996</v>
      </c>
      <c r="AH6" s="4">
        <v>5.4740000000000002</v>
      </c>
      <c r="AI6" s="4">
        <v>5.6840000000000002</v>
      </c>
      <c r="AJ6" s="4">
        <v>4.16</v>
      </c>
      <c r="AK6" s="4">
        <v>6.8680000000000003</v>
      </c>
      <c r="AL6" s="4">
        <v>7.5960000000000001</v>
      </c>
      <c r="AM6" s="4">
        <v>4.8070000000000004</v>
      </c>
      <c r="AN6" s="4"/>
      <c r="AO6" s="4"/>
      <c r="AP6" s="4"/>
      <c r="AQ6" s="4"/>
      <c r="AR6" s="4"/>
      <c r="AS6" s="4"/>
      <c r="AT6" s="4"/>
      <c r="AU6" s="4"/>
      <c r="AV6" s="4"/>
      <c r="AW6" s="4"/>
      <c r="AX6" s="4"/>
      <c r="AY6" s="4"/>
    </row>
    <row r="7" spans="1:54" ht="14.4" customHeight="1" x14ac:dyDescent="0.3">
      <c r="A7" s="67">
        <v>44531</v>
      </c>
      <c r="B7" s="9">
        <v>4.0599999999999996</v>
      </c>
      <c r="C7" s="9">
        <v>8.15</v>
      </c>
      <c r="D7">
        <v>5</v>
      </c>
      <c r="E7">
        <v>5</v>
      </c>
      <c r="F7">
        <v>5.1100000000000003</v>
      </c>
      <c r="G7">
        <v>4.5549999999999997</v>
      </c>
      <c r="H7">
        <v>4.9290000000000003</v>
      </c>
      <c r="I7">
        <v>6.0759999999999996</v>
      </c>
      <c r="J7">
        <v>5.87</v>
      </c>
      <c r="K7">
        <v>4.931</v>
      </c>
      <c r="L7">
        <v>4.819</v>
      </c>
      <c r="M7">
        <v>4.5609999999999999</v>
      </c>
      <c r="N7">
        <v>5.8310000000000004</v>
      </c>
      <c r="O7">
        <v>5.165</v>
      </c>
      <c r="P7">
        <v>4.4020000000000001</v>
      </c>
      <c r="Q7">
        <v>4.3550000000000004</v>
      </c>
      <c r="R7">
        <v>4.8689999999999998</v>
      </c>
      <c r="S7">
        <v>4.3280000000000003</v>
      </c>
      <c r="T7">
        <v>5.1790000000000003</v>
      </c>
      <c r="U7">
        <v>5.5830000000000002</v>
      </c>
      <c r="V7">
        <v>5.681</v>
      </c>
      <c r="W7">
        <v>4.3490000000000002</v>
      </c>
      <c r="X7">
        <v>4.6710000000000003</v>
      </c>
      <c r="Y7">
        <v>4.1769999999999996</v>
      </c>
      <c r="Z7">
        <v>5.0529999999999999</v>
      </c>
      <c r="AA7">
        <v>5.05</v>
      </c>
      <c r="AB7">
        <v>6.1040000000000001</v>
      </c>
      <c r="AC7">
        <v>5.8319999999999999</v>
      </c>
      <c r="AD7">
        <v>6.99</v>
      </c>
      <c r="AE7">
        <v>5.0549999999999997</v>
      </c>
      <c r="AF7">
        <v>4.6470000000000002</v>
      </c>
      <c r="AG7">
        <v>4.4779999999999998</v>
      </c>
      <c r="AH7" s="4">
        <v>4.7480000000000002</v>
      </c>
      <c r="AI7" s="4">
        <v>5.08</v>
      </c>
      <c r="AJ7" s="4">
        <v>4.2480000000000002</v>
      </c>
      <c r="AK7" s="4">
        <v>5.9589999999999996</v>
      </c>
      <c r="AL7" s="4">
        <v>5.7619999999999996</v>
      </c>
      <c r="AM7" s="4">
        <v>4.7489999999999997</v>
      </c>
      <c r="AN7" s="4"/>
      <c r="AO7" s="4"/>
      <c r="AP7" s="4"/>
      <c r="AQ7" s="4"/>
      <c r="AR7" s="4"/>
      <c r="AS7" s="4"/>
      <c r="AT7" s="4"/>
      <c r="AU7" s="4"/>
      <c r="AV7" s="4"/>
      <c r="AW7" s="4"/>
      <c r="AX7" s="4"/>
      <c r="AY7" s="4"/>
    </row>
    <row r="8" spans="1:54" ht="14.4" customHeight="1" x14ac:dyDescent="0.3">
      <c r="A8" s="67">
        <v>44562</v>
      </c>
      <c r="B8" s="9">
        <v>3.31</v>
      </c>
      <c r="C8" s="9">
        <v>6.75</v>
      </c>
      <c r="D8">
        <v>4</v>
      </c>
      <c r="E8">
        <v>3.972</v>
      </c>
      <c r="F8">
        <v>4.1109999999999998</v>
      </c>
      <c r="G8">
        <v>3.7629999999999999</v>
      </c>
      <c r="H8">
        <v>4.1509999999999998</v>
      </c>
      <c r="I8">
        <v>4.8440000000000003</v>
      </c>
      <c r="J8">
        <v>4.43</v>
      </c>
      <c r="K8">
        <v>3.84</v>
      </c>
      <c r="L8">
        <v>3.8570000000000002</v>
      </c>
      <c r="M8">
        <v>3.7440000000000002</v>
      </c>
      <c r="N8">
        <v>4.3529999999999998</v>
      </c>
      <c r="O8">
        <v>4.2149999999999999</v>
      </c>
      <c r="P8">
        <v>3.6160000000000001</v>
      </c>
      <c r="Q8">
        <v>3.6549999999999998</v>
      </c>
      <c r="R8">
        <v>4</v>
      </c>
      <c r="S8">
        <v>3.6179999999999999</v>
      </c>
      <c r="T8">
        <v>4.1070000000000002</v>
      </c>
      <c r="U8">
        <v>4.508</v>
      </c>
      <c r="V8">
        <v>4.1790000000000003</v>
      </c>
      <c r="W8">
        <v>3.6480000000000001</v>
      </c>
      <c r="X8">
        <v>3.8170000000000002</v>
      </c>
      <c r="Y8">
        <v>3.4809999999999999</v>
      </c>
      <c r="Z8">
        <v>4.1680000000000001</v>
      </c>
      <c r="AA8">
        <v>3.9990000000000001</v>
      </c>
      <c r="AB8">
        <v>5.4109999999999996</v>
      </c>
      <c r="AC8">
        <v>4.5229999999999997</v>
      </c>
      <c r="AD8">
        <v>5.2450000000000001</v>
      </c>
      <c r="AE8">
        <v>3.956</v>
      </c>
      <c r="AF8">
        <v>3.81</v>
      </c>
      <c r="AG8">
        <v>3.677</v>
      </c>
      <c r="AH8" s="4">
        <v>3.895</v>
      </c>
      <c r="AI8" s="4">
        <v>4.1340000000000003</v>
      </c>
      <c r="AJ8" s="4">
        <v>3.5449999999999999</v>
      </c>
      <c r="AK8" s="4">
        <v>4.7919999999999998</v>
      </c>
      <c r="AL8" s="4">
        <v>4.5919999999999996</v>
      </c>
      <c r="AM8" s="4">
        <v>4.109</v>
      </c>
      <c r="AN8" s="4"/>
      <c r="AO8" s="4"/>
      <c r="AP8" s="4"/>
      <c r="AQ8" s="4"/>
      <c r="AR8" s="4"/>
      <c r="AS8" s="4"/>
      <c r="AT8" s="4"/>
      <c r="AU8" s="4"/>
      <c r="AV8" s="4"/>
      <c r="AW8" s="4"/>
      <c r="AX8" s="4"/>
      <c r="AY8" s="4"/>
    </row>
    <row r="9" spans="1:54" ht="14.4" customHeight="1" x14ac:dyDescent="0.3">
      <c r="A9" s="67">
        <v>44593</v>
      </c>
      <c r="B9" s="9">
        <v>3.13</v>
      </c>
      <c r="C9" s="9">
        <v>6.05</v>
      </c>
      <c r="D9">
        <v>4</v>
      </c>
      <c r="E9">
        <v>3.8540000000000001</v>
      </c>
      <c r="F9">
        <v>4.05</v>
      </c>
      <c r="G9">
        <v>3.7309999999999999</v>
      </c>
      <c r="H9">
        <v>4</v>
      </c>
      <c r="I9">
        <v>5.6449999999999996</v>
      </c>
      <c r="J9">
        <v>6.6239999999999997</v>
      </c>
      <c r="K9">
        <v>3.7480000000000002</v>
      </c>
      <c r="L9">
        <v>3.7839999999999998</v>
      </c>
      <c r="M9">
        <v>3.6720000000000002</v>
      </c>
      <c r="N9">
        <v>4.4409999999999998</v>
      </c>
      <c r="O9">
        <v>4.2779999999999996</v>
      </c>
      <c r="P9">
        <v>3.5329999999999999</v>
      </c>
      <c r="Q9">
        <v>3.633</v>
      </c>
      <c r="R9">
        <v>4.7910000000000004</v>
      </c>
      <c r="S9">
        <v>4.681</v>
      </c>
      <c r="T9">
        <v>3.9889999999999999</v>
      </c>
      <c r="U9">
        <v>4.4459999999999997</v>
      </c>
      <c r="V9">
        <v>4.5890000000000004</v>
      </c>
      <c r="W9">
        <v>3.883</v>
      </c>
      <c r="X9">
        <v>3.766</v>
      </c>
      <c r="Y9">
        <v>3.4540000000000002</v>
      </c>
      <c r="Z9">
        <v>4.4889999999999999</v>
      </c>
      <c r="AA9">
        <v>3.948</v>
      </c>
      <c r="AB9">
        <v>6.0960000000000001</v>
      </c>
      <c r="AC9">
        <v>4.4930000000000003</v>
      </c>
      <c r="AD9">
        <v>5.508</v>
      </c>
      <c r="AE9">
        <v>3.8140000000000001</v>
      </c>
      <c r="AF9">
        <v>4.0140000000000002</v>
      </c>
      <c r="AG9">
        <v>3.5880000000000001</v>
      </c>
      <c r="AH9" s="4">
        <v>3.88</v>
      </c>
      <c r="AI9" s="4">
        <v>3.9129999999999998</v>
      </c>
      <c r="AJ9" s="4">
        <v>3.6520000000000001</v>
      </c>
      <c r="AK9" s="4">
        <v>5.2670000000000003</v>
      </c>
      <c r="AL9" s="4">
        <v>5.992</v>
      </c>
      <c r="AM9" s="4">
        <v>4.0110000000000001</v>
      </c>
      <c r="AN9" s="4"/>
      <c r="AO9" s="4"/>
      <c r="AP9" s="4"/>
      <c r="AQ9" s="4"/>
      <c r="AR9" s="4"/>
      <c r="AS9" s="4"/>
      <c r="AT9" s="4"/>
      <c r="AU9" s="4"/>
      <c r="AV9" s="4"/>
      <c r="AW9" s="4"/>
      <c r="AX9" s="4"/>
      <c r="AY9" s="4"/>
    </row>
    <row r="10" spans="1:54" ht="14.4" customHeight="1" x14ac:dyDescent="0.3">
      <c r="A10" s="67">
        <v>44621</v>
      </c>
      <c r="B10" s="9">
        <v>4.88</v>
      </c>
      <c r="C10" s="9">
        <v>11.88</v>
      </c>
      <c r="D10">
        <v>6</v>
      </c>
      <c r="E10">
        <v>4.3929999999999998</v>
      </c>
      <c r="F10">
        <v>5.0030000000000001</v>
      </c>
      <c r="G10">
        <v>4.6589999999999998</v>
      </c>
      <c r="H10">
        <v>10.836</v>
      </c>
      <c r="I10">
        <v>14.254</v>
      </c>
      <c r="J10">
        <v>10.326000000000001</v>
      </c>
      <c r="K10">
        <v>4.7389999999999999</v>
      </c>
      <c r="L10">
        <v>8.2289999999999992</v>
      </c>
      <c r="M10">
        <v>5.3940000000000001</v>
      </c>
      <c r="N10">
        <v>4.4409999999999998</v>
      </c>
      <c r="O10">
        <v>5.5979999999999999</v>
      </c>
      <c r="P10">
        <v>5.484</v>
      </c>
      <c r="Q10">
        <v>6</v>
      </c>
      <c r="R10">
        <v>13.214</v>
      </c>
      <c r="S10">
        <v>5.2709999999999999</v>
      </c>
      <c r="T10">
        <v>14.65</v>
      </c>
      <c r="U10">
        <v>6.0140000000000002</v>
      </c>
      <c r="V10">
        <v>6.8440000000000003</v>
      </c>
      <c r="W10">
        <v>4.601</v>
      </c>
      <c r="X10">
        <v>6.4119999999999999</v>
      </c>
      <c r="Y10">
        <v>3.88</v>
      </c>
      <c r="Z10">
        <v>6.4160000000000004</v>
      </c>
      <c r="AA10">
        <v>11.744999999999999</v>
      </c>
      <c r="AB10">
        <v>12.496</v>
      </c>
      <c r="AC10">
        <v>5.3940000000000001</v>
      </c>
      <c r="AD10">
        <v>16.933</v>
      </c>
      <c r="AE10">
        <v>4.4619999999999997</v>
      </c>
      <c r="AF10">
        <v>6.508</v>
      </c>
      <c r="AG10">
        <v>3.782</v>
      </c>
      <c r="AH10" s="4">
        <v>5.83</v>
      </c>
      <c r="AI10" s="4">
        <v>7.6760000000000002</v>
      </c>
      <c r="AJ10" s="4">
        <v>4.6900000000000004</v>
      </c>
      <c r="AK10" s="4">
        <v>9.8930000000000007</v>
      </c>
      <c r="AL10" s="4">
        <v>10.919</v>
      </c>
      <c r="AM10" s="4">
        <v>4.7679999999999998</v>
      </c>
      <c r="AN10" s="4"/>
      <c r="AO10" s="4"/>
      <c r="AP10" s="4"/>
      <c r="AQ10" s="4"/>
      <c r="AR10" s="4"/>
      <c r="AS10" s="4"/>
      <c r="AT10" s="4"/>
      <c r="AU10" s="4"/>
      <c r="AV10" s="4"/>
      <c r="AW10" s="4"/>
      <c r="AX10" s="4"/>
      <c r="AY10" s="4"/>
    </row>
    <row r="11" spans="1:54" ht="14.4" customHeight="1" x14ac:dyDescent="0.3">
      <c r="A11" s="67">
        <v>44652</v>
      </c>
      <c r="B11" s="9">
        <v>11.81</v>
      </c>
      <c r="C11" s="9">
        <v>31.9</v>
      </c>
      <c r="D11">
        <v>16</v>
      </c>
      <c r="E11">
        <v>8.4499999999999993</v>
      </c>
      <c r="F11">
        <v>10.448</v>
      </c>
      <c r="G11">
        <v>13.738</v>
      </c>
      <c r="H11">
        <v>28.442</v>
      </c>
      <c r="I11">
        <v>34.322000000000003</v>
      </c>
      <c r="J11">
        <v>33.191000000000003</v>
      </c>
      <c r="K11">
        <v>11.2</v>
      </c>
      <c r="L11">
        <v>32.100999999999999</v>
      </c>
      <c r="M11">
        <v>16</v>
      </c>
      <c r="N11">
        <v>10.605</v>
      </c>
      <c r="O11">
        <v>27.792999999999999</v>
      </c>
      <c r="P11">
        <v>23.417999999999999</v>
      </c>
      <c r="Q11">
        <v>17.263999999999999</v>
      </c>
      <c r="R11">
        <v>20.378</v>
      </c>
      <c r="S11">
        <v>8.0690000000000008</v>
      </c>
      <c r="T11">
        <v>25.666</v>
      </c>
      <c r="U11">
        <v>14.064</v>
      </c>
      <c r="V11">
        <v>10.122</v>
      </c>
      <c r="W11">
        <v>13.414</v>
      </c>
      <c r="X11">
        <v>25.076000000000001</v>
      </c>
      <c r="Y11">
        <v>7.3070000000000004</v>
      </c>
      <c r="Z11">
        <v>12.994</v>
      </c>
      <c r="AA11">
        <v>36.433999999999997</v>
      </c>
      <c r="AB11">
        <v>34.954000000000001</v>
      </c>
      <c r="AC11">
        <v>18.968</v>
      </c>
      <c r="AD11">
        <v>23.797000000000001</v>
      </c>
      <c r="AE11">
        <v>17.62</v>
      </c>
      <c r="AF11">
        <v>11.692</v>
      </c>
      <c r="AG11">
        <v>13.31</v>
      </c>
      <c r="AH11" s="4">
        <v>13.55</v>
      </c>
      <c r="AI11" s="4">
        <v>24.79</v>
      </c>
      <c r="AJ11" s="4">
        <v>7.93</v>
      </c>
      <c r="AK11" s="4">
        <v>19.571000000000002</v>
      </c>
      <c r="AL11" s="4">
        <v>13.7</v>
      </c>
      <c r="AM11" s="4">
        <v>10.948</v>
      </c>
      <c r="AN11" s="4"/>
      <c r="AO11" s="4"/>
      <c r="AP11" s="4"/>
      <c r="AQ11" s="4"/>
      <c r="AR11" s="4"/>
      <c r="AS11" s="4"/>
      <c r="AT11" s="4"/>
      <c r="AU11" s="4"/>
      <c r="AV11" s="4"/>
      <c r="AW11" s="4"/>
      <c r="AX11" s="4"/>
      <c r="AY11" s="4"/>
    </row>
    <row r="12" spans="1:54" ht="14.4" customHeight="1" x14ac:dyDescent="0.3">
      <c r="A12" s="67">
        <v>44682</v>
      </c>
      <c r="B12" s="9">
        <v>36.44</v>
      </c>
      <c r="C12" s="9">
        <v>92.56</v>
      </c>
      <c r="D12">
        <v>59</v>
      </c>
      <c r="E12">
        <v>52.109000000000002</v>
      </c>
      <c r="F12">
        <v>48.359000000000002</v>
      </c>
      <c r="G12">
        <v>84.662999999999997</v>
      </c>
      <c r="H12">
        <v>92.155000000000001</v>
      </c>
      <c r="I12">
        <v>80.933000000000007</v>
      </c>
      <c r="J12">
        <v>99.406000000000006</v>
      </c>
      <c r="K12">
        <v>36.502000000000002</v>
      </c>
      <c r="L12">
        <v>64.790000000000006</v>
      </c>
      <c r="M12">
        <v>55.69</v>
      </c>
      <c r="N12">
        <v>52.942</v>
      </c>
      <c r="O12">
        <v>81.92</v>
      </c>
      <c r="P12">
        <v>81.561000000000007</v>
      </c>
      <c r="Q12">
        <v>68.448999999999998</v>
      </c>
      <c r="R12">
        <v>59.332000000000001</v>
      </c>
      <c r="S12">
        <v>48.155999999999999</v>
      </c>
      <c r="T12">
        <v>96.998000000000005</v>
      </c>
      <c r="U12">
        <v>64.203999999999994</v>
      </c>
      <c r="V12">
        <v>57.386000000000003</v>
      </c>
      <c r="W12">
        <v>49.774000000000001</v>
      </c>
      <c r="X12">
        <v>118.789</v>
      </c>
      <c r="Y12">
        <v>14.294</v>
      </c>
      <c r="Z12">
        <v>59</v>
      </c>
      <c r="AA12">
        <v>89.584999999999994</v>
      </c>
      <c r="AB12">
        <v>113.892</v>
      </c>
      <c r="AC12">
        <v>54.338000000000001</v>
      </c>
      <c r="AD12">
        <v>76.241</v>
      </c>
      <c r="AE12">
        <v>72.765000000000001</v>
      </c>
      <c r="AF12">
        <v>87.775999999999996</v>
      </c>
      <c r="AG12">
        <v>42.281999999999996</v>
      </c>
      <c r="AH12" s="4">
        <v>44.042999999999999</v>
      </c>
      <c r="AI12" s="4">
        <v>54.972000000000001</v>
      </c>
      <c r="AJ12" s="4">
        <v>24.811</v>
      </c>
      <c r="AK12" s="4">
        <v>57.316000000000003</v>
      </c>
      <c r="AL12" s="4">
        <v>45.210999999999999</v>
      </c>
      <c r="AM12" s="4">
        <v>38.636000000000003</v>
      </c>
      <c r="AN12" s="4"/>
      <c r="AO12" s="4"/>
      <c r="AP12" s="4"/>
      <c r="AQ12" s="4"/>
      <c r="AR12" s="4"/>
      <c r="AS12" s="4"/>
      <c r="AT12" s="4"/>
      <c r="AU12" s="4"/>
      <c r="AV12" s="4"/>
      <c r="AW12" s="4"/>
      <c r="AX12" s="4"/>
      <c r="AY12" s="4"/>
    </row>
    <row r="13" spans="1:54" ht="14.4" customHeight="1" x14ac:dyDescent="0.3">
      <c r="A13" s="67">
        <v>44713</v>
      </c>
      <c r="B13" s="9">
        <v>29.44</v>
      </c>
      <c r="C13" s="9">
        <v>102.46</v>
      </c>
      <c r="D13">
        <v>67</v>
      </c>
      <c r="E13">
        <v>88.897999999999996</v>
      </c>
      <c r="F13">
        <v>122.88200000000001</v>
      </c>
      <c r="G13">
        <v>108.446</v>
      </c>
      <c r="H13">
        <v>149.80699999999999</v>
      </c>
      <c r="I13">
        <v>129.19399999999999</v>
      </c>
      <c r="J13">
        <v>123.105</v>
      </c>
      <c r="K13">
        <v>73.799000000000007</v>
      </c>
      <c r="L13">
        <v>51.167000000000002</v>
      </c>
      <c r="M13">
        <v>67</v>
      </c>
      <c r="N13">
        <v>91.546000000000006</v>
      </c>
      <c r="O13">
        <v>54.207000000000001</v>
      </c>
      <c r="P13">
        <v>117.384</v>
      </c>
      <c r="Q13">
        <v>62.685000000000002</v>
      </c>
      <c r="R13">
        <v>132.352</v>
      </c>
      <c r="S13">
        <v>26.27</v>
      </c>
      <c r="T13">
        <v>138.27699999999999</v>
      </c>
      <c r="U13">
        <v>58.933999999999997</v>
      </c>
      <c r="V13">
        <v>108.92400000000001</v>
      </c>
      <c r="W13">
        <v>28.568000000000001</v>
      </c>
      <c r="X13">
        <v>61.366999999999997</v>
      </c>
      <c r="Y13">
        <v>7.7210000000000001</v>
      </c>
      <c r="Z13">
        <v>46.095999999999997</v>
      </c>
      <c r="AA13">
        <v>48.179000000000002</v>
      </c>
      <c r="AB13">
        <v>130.82900000000001</v>
      </c>
      <c r="AC13">
        <v>29.103999999999999</v>
      </c>
      <c r="AD13">
        <v>50.338000000000001</v>
      </c>
      <c r="AE13">
        <v>104.36</v>
      </c>
      <c r="AF13">
        <v>47.249000000000002</v>
      </c>
      <c r="AG13">
        <v>65.820999999999998</v>
      </c>
      <c r="AH13" s="4">
        <v>90.662999999999997</v>
      </c>
      <c r="AI13" s="4">
        <v>29.753</v>
      </c>
      <c r="AJ13" s="4">
        <v>31.419</v>
      </c>
      <c r="AK13" s="4">
        <v>73.593000000000004</v>
      </c>
      <c r="AL13" s="4">
        <v>87.087000000000003</v>
      </c>
      <c r="AM13" s="4">
        <v>48.665999999999997</v>
      </c>
      <c r="AN13" s="4"/>
      <c r="AO13" s="4"/>
      <c r="AP13" s="4"/>
      <c r="AQ13" s="4"/>
      <c r="AR13" s="4"/>
      <c r="AS13" s="4"/>
      <c r="AT13" s="4"/>
      <c r="AU13" s="4"/>
      <c r="AV13" s="4"/>
      <c r="AW13" s="4"/>
      <c r="AX13" s="4"/>
      <c r="AY13" s="4"/>
    </row>
    <row r="14" spans="1:54" ht="14.4" customHeight="1" x14ac:dyDescent="0.3">
      <c r="A14" s="67">
        <v>44743</v>
      </c>
      <c r="B14" s="9">
        <v>9.6300000000000008</v>
      </c>
      <c r="C14" s="9">
        <v>40.520000000000003</v>
      </c>
      <c r="D14">
        <v>27</v>
      </c>
      <c r="E14">
        <v>39.231999999999999</v>
      </c>
      <c r="F14">
        <v>69.128</v>
      </c>
      <c r="G14">
        <v>39.25</v>
      </c>
      <c r="H14">
        <v>42.121000000000002</v>
      </c>
      <c r="I14">
        <v>59.645000000000003</v>
      </c>
      <c r="J14">
        <v>38.228000000000002</v>
      </c>
      <c r="K14">
        <v>28.210999999999999</v>
      </c>
      <c r="L14">
        <v>19.117000000000001</v>
      </c>
      <c r="M14">
        <v>32.804000000000002</v>
      </c>
      <c r="N14">
        <v>35.372999999999998</v>
      </c>
      <c r="O14">
        <v>23.984000000000002</v>
      </c>
      <c r="P14">
        <v>37.848999999999997</v>
      </c>
      <c r="Q14">
        <v>18.385999999999999</v>
      </c>
      <c r="R14">
        <v>83.867000000000004</v>
      </c>
      <c r="S14">
        <v>10.967000000000001</v>
      </c>
      <c r="T14">
        <v>35.917999999999999</v>
      </c>
      <c r="U14">
        <v>27</v>
      </c>
      <c r="V14">
        <v>63.097000000000001</v>
      </c>
      <c r="W14">
        <v>10.257999999999999</v>
      </c>
      <c r="X14">
        <v>18.783999999999999</v>
      </c>
      <c r="Y14">
        <v>4.0330000000000004</v>
      </c>
      <c r="Z14">
        <v>15.286</v>
      </c>
      <c r="AA14">
        <v>16.942</v>
      </c>
      <c r="AB14">
        <v>44.298999999999999</v>
      </c>
      <c r="AC14">
        <v>16.146000000000001</v>
      </c>
      <c r="AD14">
        <v>19.670999999999999</v>
      </c>
      <c r="AE14">
        <v>32.386000000000003</v>
      </c>
      <c r="AF14">
        <v>16.085999999999999</v>
      </c>
      <c r="AG14">
        <v>18.408999999999999</v>
      </c>
      <c r="AH14" s="4">
        <v>28.254999999999999</v>
      </c>
      <c r="AI14" s="4">
        <v>12.845000000000001</v>
      </c>
      <c r="AJ14" s="4">
        <v>11.176</v>
      </c>
      <c r="AK14" s="4">
        <v>20.731999999999999</v>
      </c>
      <c r="AL14" s="4">
        <v>30.099</v>
      </c>
      <c r="AM14" s="4">
        <v>25.632999999999999</v>
      </c>
      <c r="AN14" s="4"/>
      <c r="AO14" s="4"/>
      <c r="AP14" s="4"/>
      <c r="AQ14" s="4"/>
      <c r="AR14" s="4"/>
      <c r="AS14" s="4"/>
      <c r="AT14" s="4"/>
      <c r="AU14" s="4"/>
      <c r="AV14" s="4"/>
      <c r="AW14" s="4"/>
      <c r="AX14" s="4"/>
      <c r="AY14" s="4"/>
    </row>
    <row r="15" spans="1:54" ht="14.4" customHeight="1" x14ac:dyDescent="0.3">
      <c r="A15" s="67">
        <v>44774</v>
      </c>
      <c r="B15" s="9">
        <v>8.69</v>
      </c>
      <c r="C15" s="9">
        <v>25.03</v>
      </c>
      <c r="D15">
        <v>17</v>
      </c>
      <c r="E15">
        <v>32.021999999999998</v>
      </c>
      <c r="F15">
        <v>25.829000000000001</v>
      </c>
      <c r="G15">
        <v>28.161999999999999</v>
      </c>
      <c r="H15">
        <v>17</v>
      </c>
      <c r="I15">
        <v>23.951000000000001</v>
      </c>
      <c r="J15">
        <v>20.82</v>
      </c>
      <c r="K15">
        <v>32.088000000000001</v>
      </c>
      <c r="L15">
        <v>17.277000000000001</v>
      </c>
      <c r="M15">
        <v>23.338999999999999</v>
      </c>
      <c r="N15">
        <v>18.157</v>
      </c>
      <c r="O15">
        <v>18.881</v>
      </c>
      <c r="P15">
        <v>19.64</v>
      </c>
      <c r="Q15">
        <v>12.874000000000001</v>
      </c>
      <c r="R15">
        <v>27.597000000000001</v>
      </c>
      <c r="S15">
        <v>8.2850000000000001</v>
      </c>
      <c r="T15">
        <v>27</v>
      </c>
      <c r="U15">
        <v>14.853999999999999</v>
      </c>
      <c r="V15">
        <v>51.19</v>
      </c>
      <c r="W15">
        <v>8.7420000000000009</v>
      </c>
      <c r="X15">
        <v>24.11</v>
      </c>
      <c r="Y15">
        <v>3.1190000000000002</v>
      </c>
      <c r="Z15">
        <v>11.529</v>
      </c>
      <c r="AA15">
        <v>10.295</v>
      </c>
      <c r="AB15">
        <v>23.006</v>
      </c>
      <c r="AC15">
        <v>13.035</v>
      </c>
      <c r="AD15">
        <v>26.718</v>
      </c>
      <c r="AE15">
        <v>15.311</v>
      </c>
      <c r="AF15">
        <v>9.4380000000000006</v>
      </c>
      <c r="AG15">
        <v>14.96</v>
      </c>
      <c r="AH15" s="4">
        <v>13.391999999999999</v>
      </c>
      <c r="AI15" s="4">
        <v>7.8490000000000002</v>
      </c>
      <c r="AJ15" s="4">
        <v>11.003</v>
      </c>
      <c r="AK15" s="4">
        <v>15.329000000000001</v>
      </c>
      <c r="AL15" s="4">
        <v>13.353</v>
      </c>
      <c r="AM15" s="4">
        <v>15.895</v>
      </c>
      <c r="AN15" s="4"/>
      <c r="AO15" s="4"/>
      <c r="AP15" s="4"/>
      <c r="AQ15" s="4"/>
      <c r="AR15" s="4"/>
      <c r="AS15" s="4"/>
      <c r="AT15" s="4"/>
      <c r="AU15" s="4"/>
      <c r="AV15" s="4"/>
      <c r="AW15" s="4"/>
      <c r="AX15" s="4"/>
      <c r="AY15" s="4"/>
    </row>
    <row r="16" spans="1:54" ht="14.4" customHeight="1" x14ac:dyDescent="0.3">
      <c r="A16" s="67">
        <v>44805</v>
      </c>
      <c r="B16" s="9">
        <v>8.6300000000000008</v>
      </c>
      <c r="C16" s="9">
        <v>24.68</v>
      </c>
      <c r="D16">
        <v>15</v>
      </c>
      <c r="E16">
        <v>32.542000000000002</v>
      </c>
      <c r="F16">
        <v>12.603999999999999</v>
      </c>
      <c r="G16">
        <v>20.756</v>
      </c>
      <c r="H16">
        <v>19.622</v>
      </c>
      <c r="I16">
        <v>24.491</v>
      </c>
      <c r="J16">
        <v>12.914999999999999</v>
      </c>
      <c r="K16">
        <v>22.651</v>
      </c>
      <c r="L16">
        <v>9.6679999999999993</v>
      </c>
      <c r="M16">
        <v>17.923999999999999</v>
      </c>
      <c r="N16">
        <v>32.79</v>
      </c>
      <c r="O16">
        <v>15.568</v>
      </c>
      <c r="P16">
        <v>17.613</v>
      </c>
      <c r="Q16">
        <v>14.547000000000001</v>
      </c>
      <c r="R16">
        <v>16.68</v>
      </c>
      <c r="S16">
        <v>8.1829999999999998</v>
      </c>
      <c r="T16">
        <v>34.037999999999997</v>
      </c>
      <c r="U16">
        <v>12.472</v>
      </c>
      <c r="V16">
        <v>33.466999999999999</v>
      </c>
      <c r="W16">
        <v>7.2060000000000004</v>
      </c>
      <c r="X16">
        <v>11.391999999999999</v>
      </c>
      <c r="Y16">
        <v>7.0119999999999996</v>
      </c>
      <c r="Z16">
        <v>16.079000000000001</v>
      </c>
      <c r="AA16">
        <v>14.186</v>
      </c>
      <c r="AB16">
        <v>17.259</v>
      </c>
      <c r="AC16">
        <v>12.534000000000001</v>
      </c>
      <c r="AD16">
        <v>17.065999999999999</v>
      </c>
      <c r="AE16">
        <v>15.422000000000001</v>
      </c>
      <c r="AF16">
        <v>8.6150000000000002</v>
      </c>
      <c r="AG16">
        <v>10.493</v>
      </c>
      <c r="AH16" s="4">
        <v>10.178000000000001</v>
      </c>
      <c r="AI16" s="4">
        <v>6.1769999999999996</v>
      </c>
      <c r="AJ16" s="4">
        <v>25.190999999999999</v>
      </c>
      <c r="AK16" s="4">
        <v>15</v>
      </c>
      <c r="AL16" s="4">
        <v>10.653</v>
      </c>
      <c r="AM16" s="4">
        <v>8.5869999999999997</v>
      </c>
      <c r="AN16" s="4"/>
      <c r="AO16" s="4"/>
      <c r="AP16" s="4"/>
      <c r="AQ16" s="4"/>
      <c r="AR16" s="4"/>
      <c r="AS16" s="4"/>
      <c r="AT16" s="4"/>
      <c r="AU16" s="4"/>
      <c r="AV16" s="4"/>
      <c r="AW16" s="4"/>
      <c r="AX16" s="4"/>
      <c r="AY16" s="4"/>
    </row>
    <row r="17" spans="1:51" ht="14.4" customHeight="1" x14ac:dyDescent="0.3">
      <c r="A17" s="67">
        <v>44835</v>
      </c>
      <c r="B17" s="9">
        <v>8.33</v>
      </c>
      <c r="C17" s="9">
        <v>19.97</v>
      </c>
      <c r="D17">
        <v>12.53</v>
      </c>
      <c r="E17">
        <v>18.846</v>
      </c>
      <c r="F17">
        <v>17.422000000000001</v>
      </c>
      <c r="G17">
        <v>15.125999999999999</v>
      </c>
      <c r="H17">
        <v>21.734999999999999</v>
      </c>
      <c r="I17">
        <v>25.661999999999999</v>
      </c>
      <c r="J17">
        <v>10.569000000000001</v>
      </c>
      <c r="K17">
        <v>16.87</v>
      </c>
      <c r="L17">
        <v>10.913</v>
      </c>
      <c r="M17">
        <v>18.536999999999999</v>
      </c>
      <c r="N17">
        <v>12.571</v>
      </c>
      <c r="O17">
        <v>9.25</v>
      </c>
      <c r="P17">
        <v>11.225</v>
      </c>
      <c r="Q17">
        <v>9.1649999999999991</v>
      </c>
      <c r="R17">
        <v>12.198</v>
      </c>
      <c r="S17">
        <v>8.9600000000000009</v>
      </c>
      <c r="T17">
        <v>23.140999999999998</v>
      </c>
      <c r="U17">
        <v>9.4830000000000005</v>
      </c>
      <c r="V17">
        <v>13.657</v>
      </c>
      <c r="W17">
        <v>6.9530000000000003</v>
      </c>
      <c r="X17">
        <v>8.4689999999999994</v>
      </c>
      <c r="Y17">
        <v>5.0439999999999996</v>
      </c>
      <c r="Z17">
        <v>9.8409999999999993</v>
      </c>
      <c r="AA17">
        <v>13.605</v>
      </c>
      <c r="AB17">
        <v>23.061</v>
      </c>
      <c r="AC17">
        <v>36.604999999999997</v>
      </c>
      <c r="AD17">
        <v>13.452999999999999</v>
      </c>
      <c r="AE17">
        <v>10.635</v>
      </c>
      <c r="AF17">
        <v>8.0660000000000007</v>
      </c>
      <c r="AG17">
        <v>11.39</v>
      </c>
      <c r="AH17" s="4">
        <v>12.183999999999999</v>
      </c>
      <c r="AI17" s="4">
        <v>5.298</v>
      </c>
      <c r="AJ17" s="4">
        <v>14.36</v>
      </c>
      <c r="AK17" s="4">
        <v>20.11</v>
      </c>
      <c r="AL17" s="4">
        <v>7.4870000000000001</v>
      </c>
      <c r="AM17" s="4">
        <v>16.289000000000001</v>
      </c>
      <c r="AN17" s="4"/>
      <c r="AO17" s="4"/>
      <c r="AP17" s="4"/>
      <c r="AQ17" s="4"/>
      <c r="AR17" s="4"/>
      <c r="AS17" s="4"/>
      <c r="AT17" s="4"/>
      <c r="AU17" s="4"/>
      <c r="AV17" s="4"/>
      <c r="AW17" s="4"/>
      <c r="AX17" s="4"/>
      <c r="AY17" s="4"/>
    </row>
    <row r="18" spans="1:51" ht="14.4" customHeight="1" x14ac:dyDescent="0.3">
      <c r="A18" s="67">
        <v>44866</v>
      </c>
      <c r="B18" s="9">
        <v>6.83</v>
      </c>
      <c r="C18" s="9">
        <v>10.55</v>
      </c>
      <c r="D18">
        <v>8.6199999999999992</v>
      </c>
      <c r="E18">
        <v>10.335000000000001</v>
      </c>
      <c r="F18">
        <v>8.9359999999999999</v>
      </c>
      <c r="G18">
        <v>9.5169999999999995</v>
      </c>
      <c r="H18">
        <v>12.164999999999999</v>
      </c>
      <c r="I18">
        <v>15.07</v>
      </c>
      <c r="J18">
        <v>10.015000000000001</v>
      </c>
      <c r="K18">
        <v>9.9619999999999997</v>
      </c>
      <c r="L18">
        <v>6.6130000000000004</v>
      </c>
      <c r="M18">
        <v>11.468999999999999</v>
      </c>
      <c r="N18">
        <v>8.1069999999999993</v>
      </c>
      <c r="O18">
        <v>7.2709999999999999</v>
      </c>
      <c r="P18">
        <v>8.2899999999999991</v>
      </c>
      <c r="Q18">
        <v>7.16</v>
      </c>
      <c r="R18">
        <v>8.5069999999999997</v>
      </c>
      <c r="S18">
        <v>5.45</v>
      </c>
      <c r="T18">
        <v>11.247999999999999</v>
      </c>
      <c r="U18">
        <v>8.5809999999999995</v>
      </c>
      <c r="V18">
        <v>8.9640000000000004</v>
      </c>
      <c r="W18">
        <v>5.73</v>
      </c>
      <c r="X18">
        <v>7.0049999999999999</v>
      </c>
      <c r="Y18">
        <v>3.1429999999999998</v>
      </c>
      <c r="Z18">
        <v>6.556</v>
      </c>
      <c r="AA18">
        <v>9.6389999999999993</v>
      </c>
      <c r="AB18">
        <v>12.939</v>
      </c>
      <c r="AC18">
        <v>13.7</v>
      </c>
      <c r="AD18">
        <v>7.7140000000000004</v>
      </c>
      <c r="AE18">
        <v>8.3309999999999995</v>
      </c>
      <c r="AF18">
        <v>6.2450000000000001</v>
      </c>
      <c r="AG18">
        <v>7.6529999999999996</v>
      </c>
      <c r="AH18" s="4">
        <v>7.8209999999999997</v>
      </c>
      <c r="AI18" s="4">
        <v>4.415</v>
      </c>
      <c r="AJ18" s="4">
        <v>7.0609999999999999</v>
      </c>
      <c r="AK18" s="4">
        <v>10.343</v>
      </c>
      <c r="AL18" s="4">
        <v>6.61</v>
      </c>
      <c r="AM18" s="4">
        <v>8.2370000000000001</v>
      </c>
      <c r="AN18" s="4"/>
      <c r="AO18" s="4"/>
      <c r="AP18" s="4"/>
      <c r="AQ18" s="4"/>
      <c r="AR18" s="4"/>
      <c r="AS18" s="4"/>
      <c r="AT18" s="4"/>
      <c r="AU18" s="4"/>
      <c r="AV18" s="4"/>
      <c r="AW18" s="4"/>
      <c r="AX18" s="4"/>
      <c r="AY18" s="4"/>
    </row>
    <row r="19" spans="1:51" ht="14.4" customHeight="1" x14ac:dyDescent="0.3">
      <c r="A19" s="67">
        <v>44896</v>
      </c>
      <c r="B19" s="9">
        <v>6.5</v>
      </c>
      <c r="C19" s="9">
        <v>7</v>
      </c>
      <c r="D19">
        <v>6.9</v>
      </c>
      <c r="E19">
        <v>7.8040000000000003</v>
      </c>
      <c r="F19">
        <v>7.4189999999999996</v>
      </c>
      <c r="G19">
        <v>7.7910000000000004</v>
      </c>
      <c r="H19">
        <v>8.5399999999999991</v>
      </c>
      <c r="I19">
        <v>10.36</v>
      </c>
      <c r="J19">
        <v>7.5439999999999996</v>
      </c>
      <c r="K19">
        <v>6.8949999999999996</v>
      </c>
      <c r="L19">
        <v>5.4370000000000003</v>
      </c>
      <c r="M19">
        <v>7.6980000000000004</v>
      </c>
      <c r="N19">
        <v>6.7309999999999999</v>
      </c>
      <c r="O19">
        <v>6.0780000000000003</v>
      </c>
      <c r="P19">
        <v>7.0090000000000003</v>
      </c>
      <c r="Q19">
        <v>5.6749999999999998</v>
      </c>
      <c r="R19">
        <v>7.43</v>
      </c>
      <c r="S19">
        <v>4.5469999999999997</v>
      </c>
      <c r="T19">
        <v>8.375</v>
      </c>
      <c r="U19">
        <v>6.9909999999999997</v>
      </c>
      <c r="V19">
        <v>7.6340000000000003</v>
      </c>
      <c r="W19">
        <v>4.2720000000000002</v>
      </c>
      <c r="X19">
        <v>6.1040000000000001</v>
      </c>
      <c r="Y19">
        <v>2.4870000000000001</v>
      </c>
      <c r="Z19">
        <v>5.4880000000000004</v>
      </c>
      <c r="AA19">
        <v>6.694</v>
      </c>
      <c r="AB19">
        <v>8.5150000000000006</v>
      </c>
      <c r="AC19">
        <v>7.7190000000000003</v>
      </c>
      <c r="AD19">
        <v>6.4489999999999998</v>
      </c>
      <c r="AE19">
        <v>6.6870000000000003</v>
      </c>
      <c r="AF19">
        <v>5.0199999999999996</v>
      </c>
      <c r="AG19">
        <v>5.6369999999999996</v>
      </c>
      <c r="AH19" s="4">
        <v>6.2519999999999998</v>
      </c>
      <c r="AI19" s="4">
        <v>4.0030000000000001</v>
      </c>
      <c r="AJ19" s="4">
        <v>5.2969999999999997</v>
      </c>
      <c r="AK19" s="4">
        <v>6.9989999999999997</v>
      </c>
      <c r="AL19" s="4">
        <v>5.7519999999999998</v>
      </c>
      <c r="AM19" s="4">
        <v>5.62</v>
      </c>
      <c r="AN19" s="4"/>
      <c r="AO19" s="4"/>
      <c r="AP19" s="4"/>
      <c r="AQ19" s="4"/>
      <c r="AR19" s="4"/>
      <c r="AS19" s="4"/>
      <c r="AT19" s="4"/>
      <c r="AU19" s="4"/>
      <c r="AV19" s="4"/>
      <c r="AW19" s="4"/>
      <c r="AX19" s="4"/>
      <c r="AY19" s="4"/>
    </row>
    <row r="20" spans="1:51" ht="14.4" customHeight="1" x14ac:dyDescent="0.3">
      <c r="A20" s="67">
        <v>44927</v>
      </c>
      <c r="B20" s="9">
        <v>5.3</v>
      </c>
      <c r="C20" s="9">
        <v>5.8</v>
      </c>
      <c r="D20">
        <v>5.7</v>
      </c>
      <c r="E20">
        <v>6.47</v>
      </c>
      <c r="F20">
        <v>6.3109999999999999</v>
      </c>
      <c r="G20">
        <v>6.6890000000000001</v>
      </c>
      <c r="H20">
        <v>7.0810000000000004</v>
      </c>
      <c r="I20">
        <v>7.556</v>
      </c>
      <c r="J20">
        <v>6.1420000000000003</v>
      </c>
      <c r="K20">
        <v>5.5739999999999998</v>
      </c>
      <c r="L20">
        <v>4.6020000000000003</v>
      </c>
      <c r="M20">
        <v>5.891</v>
      </c>
      <c r="N20">
        <v>5.6609999999999996</v>
      </c>
      <c r="O20">
        <v>5.1440000000000001</v>
      </c>
      <c r="P20">
        <v>6.0439999999999996</v>
      </c>
      <c r="Q20">
        <v>4.8150000000000004</v>
      </c>
      <c r="R20">
        <v>6.3860000000000001</v>
      </c>
      <c r="S20">
        <v>3.681</v>
      </c>
      <c r="T20">
        <v>6.99</v>
      </c>
      <c r="U20">
        <v>5.3579999999999997</v>
      </c>
      <c r="V20">
        <v>6.5380000000000003</v>
      </c>
      <c r="W20">
        <v>3.5790000000000002</v>
      </c>
      <c r="X20">
        <v>5.242</v>
      </c>
      <c r="Y20">
        <v>2.109</v>
      </c>
      <c r="Z20">
        <v>4.4880000000000004</v>
      </c>
      <c r="AA20">
        <v>6.242</v>
      </c>
      <c r="AB20">
        <v>6.9119999999999999</v>
      </c>
      <c r="AC20">
        <v>5.8849999999999998</v>
      </c>
      <c r="AD20">
        <v>5.23</v>
      </c>
      <c r="AE20">
        <v>5.6559999999999997</v>
      </c>
      <c r="AF20">
        <v>4.242</v>
      </c>
      <c r="AG20">
        <v>4.6840000000000002</v>
      </c>
      <c r="AH20" s="4">
        <v>5.24</v>
      </c>
      <c r="AI20" s="4">
        <v>3.4220000000000002</v>
      </c>
      <c r="AJ20" s="4">
        <v>4.3609999999999998</v>
      </c>
      <c r="AK20" s="4">
        <v>5.7359999999999998</v>
      </c>
      <c r="AL20" s="4">
        <v>5.0979999999999999</v>
      </c>
      <c r="AM20" s="4">
        <v>4.4889999999999999</v>
      </c>
      <c r="AN20" s="4"/>
      <c r="AO20" s="4"/>
      <c r="AP20" s="4"/>
      <c r="AQ20" s="4"/>
      <c r="AR20" s="4"/>
      <c r="AS20" s="4"/>
      <c r="AT20" s="4"/>
      <c r="AU20" s="4"/>
      <c r="AV20" s="4"/>
      <c r="AW20" s="4"/>
      <c r="AX20" s="4"/>
      <c r="AY20" s="4"/>
    </row>
    <row r="21" spans="1:51" ht="14.4" customHeight="1" x14ac:dyDescent="0.3">
      <c r="A21" s="67">
        <v>44958</v>
      </c>
      <c r="B21" s="9">
        <v>5</v>
      </c>
      <c r="C21" s="9">
        <v>5.2</v>
      </c>
      <c r="D21">
        <v>5.2</v>
      </c>
      <c r="E21">
        <v>5.0819999999999999</v>
      </c>
      <c r="F21">
        <v>4.9870000000000001</v>
      </c>
      <c r="G21">
        <v>5.1520000000000001</v>
      </c>
      <c r="H21">
        <v>6.4119999999999999</v>
      </c>
      <c r="I21">
        <v>8.4309999999999992</v>
      </c>
      <c r="J21">
        <v>4.8</v>
      </c>
      <c r="K21">
        <v>4.3319999999999999</v>
      </c>
      <c r="L21">
        <v>3.61</v>
      </c>
      <c r="M21">
        <v>4.7519999999999998</v>
      </c>
      <c r="N21">
        <v>4.5519999999999996</v>
      </c>
      <c r="O21">
        <v>4.0229999999999997</v>
      </c>
      <c r="P21">
        <v>4.7880000000000003</v>
      </c>
      <c r="Q21">
        <v>4.5430000000000001</v>
      </c>
      <c r="R21">
        <v>6.1239999999999997</v>
      </c>
      <c r="S21">
        <v>2.8530000000000002</v>
      </c>
      <c r="T21">
        <v>5.5019999999999998</v>
      </c>
      <c r="U21">
        <v>4.7300000000000004</v>
      </c>
      <c r="V21">
        <v>5.391</v>
      </c>
      <c r="W21">
        <v>2.82</v>
      </c>
      <c r="X21">
        <v>4.1500000000000004</v>
      </c>
      <c r="Y21">
        <v>1.978</v>
      </c>
      <c r="Z21">
        <v>3.54</v>
      </c>
      <c r="AA21">
        <v>5.2930000000000001</v>
      </c>
      <c r="AB21">
        <v>5.476</v>
      </c>
      <c r="AC21">
        <v>4.91</v>
      </c>
      <c r="AD21">
        <v>4.04</v>
      </c>
      <c r="AE21">
        <v>4.6829999999999998</v>
      </c>
      <c r="AF21">
        <v>3.3069999999999999</v>
      </c>
      <c r="AG21">
        <v>3.7149999999999999</v>
      </c>
      <c r="AH21" s="4">
        <v>3.988</v>
      </c>
      <c r="AI21" s="4">
        <v>2.851</v>
      </c>
      <c r="AJ21" s="4">
        <v>3.8759999999999999</v>
      </c>
      <c r="AK21" s="4">
        <v>5.7880000000000003</v>
      </c>
      <c r="AL21" s="4">
        <v>3.9870000000000001</v>
      </c>
      <c r="AM21" s="4">
        <v>3.4660000000000002</v>
      </c>
      <c r="AN21" s="4"/>
      <c r="AO21" s="4"/>
      <c r="AP21" s="4"/>
      <c r="AQ21" s="4"/>
      <c r="AR21" s="4"/>
      <c r="AS21" s="4"/>
      <c r="AT21" s="4"/>
      <c r="AU21" s="4"/>
      <c r="AV21" s="4"/>
      <c r="AW21" s="4"/>
      <c r="AX21" s="4"/>
      <c r="AY21" s="4"/>
    </row>
    <row r="22" spans="1:51" ht="14.4" customHeight="1" x14ac:dyDescent="0.3">
      <c r="A22" s="67">
        <v>44986</v>
      </c>
      <c r="B22" s="9">
        <v>7.8</v>
      </c>
      <c r="C22" s="9">
        <v>10.199999999999999</v>
      </c>
      <c r="D22">
        <v>9.3000000000000007</v>
      </c>
      <c r="E22">
        <v>6.9260000000000002</v>
      </c>
      <c r="F22">
        <v>6.2640000000000002</v>
      </c>
      <c r="G22">
        <v>13.968999999999999</v>
      </c>
      <c r="H22">
        <v>14.894</v>
      </c>
      <c r="I22">
        <v>12.189</v>
      </c>
      <c r="J22">
        <v>6.1130000000000004</v>
      </c>
      <c r="K22">
        <v>10.957000000000001</v>
      </c>
      <c r="L22">
        <v>5.4749999999999996</v>
      </c>
      <c r="M22">
        <v>5.0940000000000003</v>
      </c>
      <c r="N22">
        <v>6.0679999999999996</v>
      </c>
      <c r="O22">
        <v>6.5110000000000001</v>
      </c>
      <c r="P22">
        <v>7.6280000000000001</v>
      </c>
      <c r="Q22">
        <v>13.169</v>
      </c>
      <c r="R22">
        <v>6.9859999999999998</v>
      </c>
      <c r="S22">
        <v>12.29</v>
      </c>
      <c r="T22">
        <v>8.1809999999999992</v>
      </c>
      <c r="U22">
        <v>7.2359999999999998</v>
      </c>
      <c r="V22">
        <v>6.4889999999999999</v>
      </c>
      <c r="W22">
        <v>5.3410000000000002</v>
      </c>
      <c r="X22">
        <v>4.8209999999999997</v>
      </c>
      <c r="Y22">
        <v>3.59</v>
      </c>
      <c r="Z22">
        <v>11.105</v>
      </c>
      <c r="AA22">
        <v>11.037000000000001</v>
      </c>
      <c r="AB22">
        <v>6.7119999999999997</v>
      </c>
      <c r="AC22">
        <v>16.975000000000001</v>
      </c>
      <c r="AD22">
        <v>4.907</v>
      </c>
      <c r="AE22">
        <v>7.452</v>
      </c>
      <c r="AF22">
        <v>3.6949999999999998</v>
      </c>
      <c r="AG22">
        <v>5.8579999999999997</v>
      </c>
      <c r="AH22" s="4">
        <v>7.6269999999999998</v>
      </c>
      <c r="AI22" s="4">
        <v>3.9049999999999998</v>
      </c>
      <c r="AJ22" s="4">
        <v>8.6989999999999998</v>
      </c>
      <c r="AK22" s="4">
        <v>11.337</v>
      </c>
      <c r="AL22" s="4">
        <v>4.9210000000000003</v>
      </c>
      <c r="AM22" s="4">
        <v>4.1479999999999997</v>
      </c>
      <c r="AN22" s="4"/>
      <c r="AO22" s="4"/>
      <c r="AP22" s="4"/>
      <c r="AQ22" s="4"/>
      <c r="AR22" s="4"/>
      <c r="AS22" s="4"/>
      <c r="AT22" s="4"/>
      <c r="AU22" s="4"/>
      <c r="AV22" s="4"/>
      <c r="AW22" s="4"/>
      <c r="AX22" s="4"/>
      <c r="AY22" s="4"/>
    </row>
    <row r="23" spans="1:51" ht="14.4" customHeight="1" x14ac:dyDescent="0.3">
      <c r="A23" s="67">
        <v>45017</v>
      </c>
      <c r="B23" s="9">
        <v>18.899999999999999</v>
      </c>
      <c r="C23" s="9">
        <v>27.4</v>
      </c>
      <c r="D23">
        <v>22.9</v>
      </c>
      <c r="E23">
        <v>14.500999999999999</v>
      </c>
      <c r="F23">
        <v>17.257000000000001</v>
      </c>
      <c r="G23">
        <v>34.929000000000002</v>
      </c>
      <c r="H23">
        <v>37.335999999999999</v>
      </c>
      <c r="I23">
        <v>37.795999999999999</v>
      </c>
      <c r="J23">
        <v>14.608000000000001</v>
      </c>
      <c r="K23">
        <v>42.308999999999997</v>
      </c>
      <c r="L23">
        <v>16.78</v>
      </c>
      <c r="M23">
        <v>16.792000000000002</v>
      </c>
      <c r="N23">
        <v>30.963999999999999</v>
      </c>
      <c r="O23">
        <v>26.370999999999999</v>
      </c>
      <c r="P23">
        <v>23.193000000000001</v>
      </c>
      <c r="Q23">
        <v>21.172999999999998</v>
      </c>
      <c r="R23">
        <v>11.435</v>
      </c>
      <c r="S23">
        <v>24.731999999999999</v>
      </c>
      <c r="T23">
        <v>19.349</v>
      </c>
      <c r="U23">
        <v>11.795</v>
      </c>
      <c r="V23">
        <v>21.741</v>
      </c>
      <c r="W23">
        <v>22.201000000000001</v>
      </c>
      <c r="X23">
        <v>8.9529999999999994</v>
      </c>
      <c r="Y23">
        <v>8.2850000000000001</v>
      </c>
      <c r="Z23">
        <v>37.731999999999999</v>
      </c>
      <c r="AA23">
        <v>33.293999999999997</v>
      </c>
      <c r="AB23">
        <v>22.741</v>
      </c>
      <c r="AC23">
        <v>25.013000000000002</v>
      </c>
      <c r="AD23">
        <v>20.152999999999999</v>
      </c>
      <c r="AE23">
        <v>13.449</v>
      </c>
      <c r="AF23">
        <v>12.462</v>
      </c>
      <c r="AG23">
        <v>15.356999999999999</v>
      </c>
      <c r="AH23" s="4">
        <v>25.577999999999999</v>
      </c>
      <c r="AI23" s="4">
        <v>7.3780000000000001</v>
      </c>
      <c r="AJ23" s="4">
        <v>19.277999999999999</v>
      </c>
      <c r="AK23" s="4">
        <v>15.03</v>
      </c>
      <c r="AL23" s="4">
        <v>12.172000000000001</v>
      </c>
      <c r="AM23" s="4">
        <v>8.8059999999999992</v>
      </c>
      <c r="AN23" s="4"/>
      <c r="AO23" s="4"/>
      <c r="AP23" s="4"/>
      <c r="AQ23" s="4"/>
      <c r="AR23" s="4"/>
      <c r="AS23" s="4"/>
      <c r="AT23" s="4"/>
      <c r="AU23" s="4"/>
      <c r="AV23" s="4"/>
      <c r="AW23" s="4"/>
      <c r="AX23" s="4"/>
      <c r="AY23" s="4"/>
    </row>
    <row r="24" spans="1:51" ht="14.4" customHeight="1" x14ac:dyDescent="0.3">
      <c r="A24" s="67">
        <v>45047</v>
      </c>
      <c r="B24" s="9">
        <v>58.3</v>
      </c>
      <c r="C24" s="9">
        <v>79.5</v>
      </c>
      <c r="D24">
        <v>68.900000000000006</v>
      </c>
      <c r="E24">
        <v>58.033000000000001</v>
      </c>
      <c r="F24">
        <v>91.995000000000005</v>
      </c>
      <c r="G24">
        <v>100.14100000000001</v>
      </c>
      <c r="H24">
        <v>83.174000000000007</v>
      </c>
      <c r="I24">
        <v>104.15300000000001</v>
      </c>
      <c r="J24">
        <v>41.973999999999997</v>
      </c>
      <c r="K24">
        <v>68.248999999999995</v>
      </c>
      <c r="L24">
        <v>56.134</v>
      </c>
      <c r="M24">
        <v>57.350999999999999</v>
      </c>
      <c r="N24">
        <v>84.8</v>
      </c>
      <c r="O24">
        <v>87.471000000000004</v>
      </c>
      <c r="P24">
        <v>74.682000000000002</v>
      </c>
      <c r="Q24">
        <v>58.661999999999999</v>
      </c>
      <c r="R24">
        <v>56.518999999999998</v>
      </c>
      <c r="S24">
        <v>91.402000000000001</v>
      </c>
      <c r="T24">
        <v>69.707999999999998</v>
      </c>
      <c r="U24">
        <v>61.075000000000003</v>
      </c>
      <c r="V24">
        <v>57.935000000000002</v>
      </c>
      <c r="W24">
        <v>109.898</v>
      </c>
      <c r="X24">
        <v>17.236000000000001</v>
      </c>
      <c r="Y24">
        <v>44.284999999999997</v>
      </c>
      <c r="Z24">
        <v>89.962000000000003</v>
      </c>
      <c r="AA24">
        <v>104.533</v>
      </c>
      <c r="AB24">
        <v>56.997999999999998</v>
      </c>
      <c r="AC24">
        <v>76.622</v>
      </c>
      <c r="AD24">
        <v>76.975999999999999</v>
      </c>
      <c r="AE24">
        <v>88.131</v>
      </c>
      <c r="AF24">
        <v>36.121000000000002</v>
      </c>
      <c r="AG24">
        <v>46.753999999999998</v>
      </c>
      <c r="AH24" s="4">
        <v>54.905000000000001</v>
      </c>
      <c r="AI24" s="4">
        <v>20.381</v>
      </c>
      <c r="AJ24" s="4">
        <v>56.298999999999999</v>
      </c>
      <c r="AK24" s="4">
        <v>46.357999999999997</v>
      </c>
      <c r="AL24" s="4">
        <v>40.423000000000002</v>
      </c>
      <c r="AM24" s="4">
        <v>53.18</v>
      </c>
      <c r="AN24" s="4"/>
      <c r="AO24" s="4"/>
      <c r="AP24" s="4"/>
      <c r="AQ24" s="4"/>
      <c r="AR24" s="4"/>
      <c r="AS24" s="4"/>
      <c r="AT24" s="4"/>
      <c r="AU24" s="4"/>
      <c r="AV24" s="4"/>
      <c r="AW24" s="4"/>
      <c r="AX24" s="4"/>
      <c r="AY24" s="4"/>
    </row>
    <row r="25" spans="1:51" ht="14.4" customHeight="1" x14ac:dyDescent="0.3">
      <c r="A25" s="67">
        <v>45078</v>
      </c>
      <c r="B25" s="9">
        <v>47.1</v>
      </c>
      <c r="C25" s="9">
        <v>88</v>
      </c>
      <c r="D25">
        <v>67.7</v>
      </c>
      <c r="E25">
        <v>129.071</v>
      </c>
      <c r="F25">
        <v>111.88200000000001</v>
      </c>
      <c r="G25">
        <v>155.43299999999999</v>
      </c>
      <c r="H25">
        <v>130.81299999999999</v>
      </c>
      <c r="I25">
        <v>125.426</v>
      </c>
      <c r="J25">
        <v>78.075999999999993</v>
      </c>
      <c r="K25">
        <v>54.061999999999998</v>
      </c>
      <c r="L25">
        <v>67.507999999999996</v>
      </c>
      <c r="M25">
        <v>94.015000000000001</v>
      </c>
      <c r="N25">
        <v>55.273000000000003</v>
      </c>
      <c r="O25">
        <v>123.599</v>
      </c>
      <c r="P25">
        <v>65.123999999999995</v>
      </c>
      <c r="Q25">
        <v>131.68899999999999</v>
      </c>
      <c r="R25">
        <v>28.908000000000001</v>
      </c>
      <c r="S25">
        <v>138.11600000000001</v>
      </c>
      <c r="T25">
        <v>61.098999999999997</v>
      </c>
      <c r="U25">
        <v>111.471</v>
      </c>
      <c r="V25">
        <v>31.28</v>
      </c>
      <c r="W25">
        <v>61.898000000000003</v>
      </c>
      <c r="X25">
        <v>9.1140000000000008</v>
      </c>
      <c r="Y25">
        <v>40.363999999999997</v>
      </c>
      <c r="Z25">
        <v>48.381999999999998</v>
      </c>
      <c r="AA25">
        <v>131.05699999999999</v>
      </c>
      <c r="AB25">
        <v>30.283999999999999</v>
      </c>
      <c r="AC25">
        <v>50.618000000000002</v>
      </c>
      <c r="AD25">
        <v>106.273</v>
      </c>
      <c r="AE25">
        <v>49.085999999999999</v>
      </c>
      <c r="AF25">
        <v>61.101999999999997</v>
      </c>
      <c r="AG25">
        <v>92.576999999999998</v>
      </c>
      <c r="AH25" s="4">
        <v>29.962</v>
      </c>
      <c r="AI25" s="4">
        <v>29.146999999999998</v>
      </c>
      <c r="AJ25" s="4">
        <v>73.081999999999994</v>
      </c>
      <c r="AK25" s="4">
        <v>88.141000000000005</v>
      </c>
      <c r="AL25" s="4">
        <v>49.76</v>
      </c>
      <c r="AM25" s="4">
        <v>89.91</v>
      </c>
      <c r="AN25" s="4"/>
      <c r="AO25" s="4"/>
      <c r="AP25" s="4"/>
      <c r="AQ25" s="4"/>
      <c r="AR25" s="4"/>
      <c r="AS25" s="4"/>
      <c r="AT25" s="4"/>
      <c r="AU25" s="4"/>
      <c r="AV25" s="4"/>
      <c r="AW25" s="4"/>
      <c r="AX25" s="4"/>
      <c r="AY25" s="4"/>
    </row>
    <row r="26" spans="1:51" ht="14.4" customHeight="1" x14ac:dyDescent="0.3">
      <c r="A26" s="67">
        <v>45108</v>
      </c>
      <c r="B26" s="9">
        <v>15.4</v>
      </c>
      <c r="C26" s="9">
        <v>34.799999999999997</v>
      </c>
      <c r="D26">
        <v>24.2</v>
      </c>
      <c r="E26">
        <v>69.423000000000002</v>
      </c>
      <c r="F26">
        <v>39.426000000000002</v>
      </c>
      <c r="G26">
        <v>43.476999999999997</v>
      </c>
      <c r="H26">
        <v>59.215000000000003</v>
      </c>
      <c r="I26">
        <v>38.113</v>
      </c>
      <c r="J26">
        <v>29.003</v>
      </c>
      <c r="K26">
        <v>19.757999999999999</v>
      </c>
      <c r="L26">
        <v>32.555</v>
      </c>
      <c r="M26">
        <v>35.665999999999997</v>
      </c>
      <c r="N26">
        <v>24.03</v>
      </c>
      <c r="O26">
        <v>40.198999999999998</v>
      </c>
      <c r="P26">
        <v>18.978000000000002</v>
      </c>
      <c r="Q26">
        <v>82.653999999999996</v>
      </c>
      <c r="R26">
        <v>12.109</v>
      </c>
      <c r="S26">
        <v>35.676000000000002</v>
      </c>
      <c r="T26">
        <v>27.504000000000001</v>
      </c>
      <c r="U26">
        <v>62.917999999999999</v>
      </c>
      <c r="V26">
        <v>11.532999999999999</v>
      </c>
      <c r="W26">
        <v>18.523</v>
      </c>
      <c r="X26">
        <v>4.8440000000000003</v>
      </c>
      <c r="Y26">
        <v>13.202999999999999</v>
      </c>
      <c r="Z26">
        <v>16.777000000000001</v>
      </c>
      <c r="AA26">
        <v>45.491999999999997</v>
      </c>
      <c r="AB26">
        <v>16.728999999999999</v>
      </c>
      <c r="AC26">
        <v>19.541</v>
      </c>
      <c r="AD26">
        <v>32.347000000000001</v>
      </c>
      <c r="AE26">
        <v>16.577999999999999</v>
      </c>
      <c r="AF26">
        <v>17.286999999999999</v>
      </c>
      <c r="AG26">
        <v>28.257000000000001</v>
      </c>
      <c r="AH26" s="4">
        <v>12.789</v>
      </c>
      <c r="AI26" s="4">
        <v>10.366</v>
      </c>
      <c r="AJ26" s="4">
        <v>20.295999999999999</v>
      </c>
      <c r="AK26" s="4">
        <v>29.972999999999999</v>
      </c>
      <c r="AL26" s="4">
        <v>25.648</v>
      </c>
      <c r="AM26" s="4">
        <v>40.853000000000002</v>
      </c>
      <c r="AN26" s="4"/>
      <c r="AO26" s="4"/>
      <c r="AP26" s="4"/>
      <c r="AQ26" s="4"/>
      <c r="AR26" s="4"/>
      <c r="AS26" s="4"/>
      <c r="AT26" s="4"/>
      <c r="AU26" s="4"/>
      <c r="AV26" s="4"/>
      <c r="AW26" s="4"/>
      <c r="AX26" s="4"/>
      <c r="AY26" s="4"/>
    </row>
    <row r="27" spans="1:51" ht="14.4" x14ac:dyDescent="0.3">
      <c r="A27" s="67">
        <v>45139</v>
      </c>
      <c r="B27" s="9">
        <v>13.9</v>
      </c>
      <c r="C27" s="9">
        <v>21.5</v>
      </c>
      <c r="D27">
        <v>17.2</v>
      </c>
      <c r="E27">
        <v>26.088999999999999</v>
      </c>
      <c r="F27">
        <v>28.38</v>
      </c>
      <c r="G27">
        <v>17.503</v>
      </c>
      <c r="H27">
        <v>23.925999999999998</v>
      </c>
      <c r="I27">
        <v>20.867999999999999</v>
      </c>
      <c r="J27">
        <v>32.808</v>
      </c>
      <c r="K27">
        <v>18.265000000000001</v>
      </c>
      <c r="L27">
        <v>23.297999999999998</v>
      </c>
      <c r="M27">
        <v>18.512</v>
      </c>
      <c r="N27">
        <v>19.006</v>
      </c>
      <c r="O27">
        <v>19.106999999999999</v>
      </c>
      <c r="P27">
        <v>13.423999999999999</v>
      </c>
      <c r="Q27">
        <v>27.390999999999998</v>
      </c>
      <c r="R27">
        <v>9.2289999999999992</v>
      </c>
      <c r="S27">
        <v>27.75</v>
      </c>
      <c r="T27">
        <v>15.314</v>
      </c>
      <c r="U27">
        <v>51.151000000000003</v>
      </c>
      <c r="V27">
        <v>9.8729999999999993</v>
      </c>
      <c r="W27">
        <v>23.587</v>
      </c>
      <c r="X27">
        <v>3.7869999999999999</v>
      </c>
      <c r="Y27">
        <v>10.093999999999999</v>
      </c>
      <c r="Z27">
        <v>10.256</v>
      </c>
      <c r="AA27">
        <v>22.907</v>
      </c>
      <c r="AB27">
        <v>13.561</v>
      </c>
      <c r="AC27">
        <v>26.664999999999999</v>
      </c>
      <c r="AD27">
        <v>15.406000000000001</v>
      </c>
      <c r="AE27">
        <v>9.7479999999999993</v>
      </c>
      <c r="AF27">
        <v>14.279</v>
      </c>
      <c r="AG27">
        <v>13.494</v>
      </c>
      <c r="AH27" s="4">
        <v>7.8760000000000003</v>
      </c>
      <c r="AI27" s="4">
        <v>10.368</v>
      </c>
      <c r="AJ27" s="4">
        <v>15.077</v>
      </c>
      <c r="AK27" s="4">
        <v>13.413</v>
      </c>
      <c r="AL27" s="4">
        <v>15.957000000000001</v>
      </c>
      <c r="AM27" s="4">
        <v>31.87</v>
      </c>
      <c r="AN27" s="4"/>
      <c r="AO27" s="4"/>
      <c r="AP27" s="4"/>
      <c r="AQ27" s="4"/>
      <c r="AR27" s="4"/>
      <c r="AS27" s="4"/>
      <c r="AT27" s="4"/>
      <c r="AU27" s="4"/>
      <c r="AV27" s="4"/>
      <c r="AW27" s="4"/>
      <c r="AX27" s="4"/>
      <c r="AY27" s="4"/>
    </row>
    <row r="28" spans="1:51" ht="14.4" customHeight="1" x14ac:dyDescent="0.3">
      <c r="A28" s="67">
        <v>45170</v>
      </c>
      <c r="B28" s="9">
        <v>13.8</v>
      </c>
      <c r="C28" s="9">
        <v>21.2</v>
      </c>
      <c r="D28">
        <v>17.8</v>
      </c>
      <c r="E28">
        <v>12.717000000000001</v>
      </c>
      <c r="F28">
        <v>20.812000000000001</v>
      </c>
      <c r="G28">
        <v>19.300999999999998</v>
      </c>
      <c r="H28">
        <v>24.358000000000001</v>
      </c>
      <c r="I28">
        <v>12.904</v>
      </c>
      <c r="J28">
        <v>23.026</v>
      </c>
      <c r="K28">
        <v>10.048999999999999</v>
      </c>
      <c r="L28">
        <v>17.805</v>
      </c>
      <c r="M28">
        <v>32.953000000000003</v>
      </c>
      <c r="N28">
        <v>15.574</v>
      </c>
      <c r="O28">
        <v>18.536999999999999</v>
      </c>
      <c r="P28">
        <v>14.958</v>
      </c>
      <c r="Q28">
        <v>16.510000000000002</v>
      </c>
      <c r="R28">
        <v>8.952</v>
      </c>
      <c r="S28">
        <v>33.118000000000002</v>
      </c>
      <c r="T28">
        <v>12.782</v>
      </c>
      <c r="U28">
        <v>33.271999999999998</v>
      </c>
      <c r="V28">
        <v>8.0869999999999997</v>
      </c>
      <c r="W28">
        <v>11.298</v>
      </c>
      <c r="X28">
        <v>7.6219999999999999</v>
      </c>
      <c r="Y28">
        <v>14.641999999999999</v>
      </c>
      <c r="Z28">
        <v>14.061</v>
      </c>
      <c r="AA28">
        <v>16.274999999999999</v>
      </c>
      <c r="AB28">
        <v>12.907</v>
      </c>
      <c r="AC28">
        <v>16.959</v>
      </c>
      <c r="AD28">
        <v>15.423</v>
      </c>
      <c r="AE28">
        <v>8.8260000000000005</v>
      </c>
      <c r="AF28">
        <v>9.9920000000000009</v>
      </c>
      <c r="AG28">
        <v>10.215</v>
      </c>
      <c r="AH28" s="4">
        <v>6.1740000000000004</v>
      </c>
      <c r="AI28" s="4">
        <v>23.931000000000001</v>
      </c>
      <c r="AJ28" s="4">
        <v>14.721</v>
      </c>
      <c r="AK28" s="4">
        <v>10.66</v>
      </c>
      <c r="AL28" s="4">
        <v>8.6029999999999998</v>
      </c>
      <c r="AM28" s="4">
        <v>32.603000000000002</v>
      </c>
      <c r="AN28" s="4"/>
      <c r="AO28" s="4"/>
      <c r="AP28" s="4"/>
      <c r="AQ28" s="4"/>
      <c r="AR28" s="4"/>
      <c r="AS28" s="4"/>
      <c r="AT28" s="4"/>
      <c r="AU28" s="4"/>
      <c r="AV28" s="4"/>
      <c r="AW28" s="4"/>
      <c r="AX28" s="4"/>
      <c r="AY28" s="4"/>
    </row>
    <row r="29" spans="1:51" ht="14.4" customHeight="1" x14ac:dyDescent="0.3">
      <c r="A29" s="67">
        <v>45200</v>
      </c>
      <c r="B29" s="9">
        <v>8.33</v>
      </c>
      <c r="C29" s="9">
        <v>19.97</v>
      </c>
      <c r="D29">
        <v>12.53</v>
      </c>
      <c r="E29">
        <v>17.696999999999999</v>
      </c>
      <c r="F29">
        <v>15.351000000000001</v>
      </c>
      <c r="G29">
        <v>21.907</v>
      </c>
      <c r="H29">
        <v>25.789000000000001</v>
      </c>
      <c r="I29">
        <v>10.683999999999999</v>
      </c>
      <c r="J29">
        <v>17.309000000000001</v>
      </c>
      <c r="K29">
        <v>11.503</v>
      </c>
      <c r="L29">
        <v>18.609000000000002</v>
      </c>
      <c r="M29">
        <v>12.897</v>
      </c>
      <c r="N29">
        <v>9.3879999999999999</v>
      </c>
      <c r="O29">
        <v>11.461</v>
      </c>
      <c r="P29">
        <v>9.6120000000000001</v>
      </c>
      <c r="Q29">
        <v>12.212</v>
      </c>
      <c r="R29">
        <v>9.7490000000000006</v>
      </c>
      <c r="S29">
        <v>23.821000000000002</v>
      </c>
      <c r="T29">
        <v>9.8979999999999997</v>
      </c>
      <c r="U29">
        <v>13.753</v>
      </c>
      <c r="V29">
        <v>7.8570000000000002</v>
      </c>
      <c r="W29">
        <v>8.3979999999999997</v>
      </c>
      <c r="X29">
        <v>5.5860000000000003</v>
      </c>
      <c r="Y29">
        <v>8.9740000000000002</v>
      </c>
      <c r="Z29">
        <v>13.632</v>
      </c>
      <c r="AA29">
        <v>23.934000000000001</v>
      </c>
      <c r="AB29">
        <v>37.265999999999998</v>
      </c>
      <c r="AC29">
        <v>13.522</v>
      </c>
      <c r="AD29">
        <v>10.771000000000001</v>
      </c>
      <c r="AE29">
        <v>8.36</v>
      </c>
      <c r="AF29">
        <v>11.074</v>
      </c>
      <c r="AG29">
        <v>12.336</v>
      </c>
      <c r="AH29" s="4">
        <v>5.3550000000000004</v>
      </c>
      <c r="AI29" s="4">
        <v>14.489000000000001</v>
      </c>
      <c r="AJ29" s="4">
        <v>20.004000000000001</v>
      </c>
      <c r="AK29" s="4">
        <v>7.5910000000000002</v>
      </c>
      <c r="AL29" s="4">
        <v>16.411999999999999</v>
      </c>
      <c r="AM29" s="4">
        <v>19.456</v>
      </c>
      <c r="AN29" s="4"/>
      <c r="AO29" s="4"/>
      <c r="AP29" s="4"/>
      <c r="AQ29" s="4"/>
      <c r="AR29" s="4"/>
      <c r="AS29" s="4"/>
      <c r="AT29" s="4"/>
      <c r="AU29" s="4"/>
      <c r="AV29" s="4"/>
      <c r="AW29" s="4"/>
      <c r="AX29" s="4"/>
      <c r="AY29" s="4"/>
    </row>
    <row r="30" spans="1:51" ht="14.4" customHeight="1" x14ac:dyDescent="0.3">
      <c r="A30" s="67">
        <v>45231</v>
      </c>
      <c r="B30" s="9">
        <v>6.83</v>
      </c>
      <c r="C30" s="9">
        <v>10.55</v>
      </c>
      <c r="D30">
        <v>8.6199999999999992</v>
      </c>
      <c r="E30">
        <v>9.1129999999999995</v>
      </c>
      <c r="F30">
        <v>9.6880000000000006</v>
      </c>
      <c r="G30">
        <v>12.497</v>
      </c>
      <c r="H30">
        <v>15.153</v>
      </c>
      <c r="I30">
        <v>10.119</v>
      </c>
      <c r="J30">
        <v>10.276999999999999</v>
      </c>
      <c r="K30">
        <v>7.0339999999999998</v>
      </c>
      <c r="L30">
        <v>11.52</v>
      </c>
      <c r="M30">
        <v>8.3699999999999992</v>
      </c>
      <c r="N30">
        <v>7.3819999999999997</v>
      </c>
      <c r="O30">
        <v>8.4830000000000005</v>
      </c>
      <c r="P30">
        <v>7.5330000000000004</v>
      </c>
      <c r="Q30">
        <v>8.5190000000000001</v>
      </c>
      <c r="R30">
        <v>6.0309999999999997</v>
      </c>
      <c r="S30">
        <v>11.441000000000001</v>
      </c>
      <c r="T30">
        <v>8.9459999999999997</v>
      </c>
      <c r="U30">
        <v>9.0370000000000008</v>
      </c>
      <c r="V30">
        <v>6.45</v>
      </c>
      <c r="W30">
        <v>6.9409999999999998</v>
      </c>
      <c r="X30">
        <v>3.5640000000000001</v>
      </c>
      <c r="Y30">
        <v>5.87</v>
      </c>
      <c r="Z30">
        <v>9.6579999999999995</v>
      </c>
      <c r="AA30">
        <v>13.244999999999999</v>
      </c>
      <c r="AB30">
        <v>14.041</v>
      </c>
      <c r="AC30">
        <v>7.7670000000000003</v>
      </c>
      <c r="AD30">
        <v>8.4380000000000006</v>
      </c>
      <c r="AE30">
        <v>6.5090000000000003</v>
      </c>
      <c r="AF30">
        <v>7.43</v>
      </c>
      <c r="AG30">
        <v>7.9269999999999996</v>
      </c>
      <c r="AH30" s="4">
        <v>4.4619999999999997</v>
      </c>
      <c r="AI30" s="4">
        <v>6.9269999999999996</v>
      </c>
      <c r="AJ30" s="4">
        <v>10.273999999999999</v>
      </c>
      <c r="AK30" s="4">
        <v>6.6989999999999998</v>
      </c>
      <c r="AL30" s="4">
        <v>8.3089999999999993</v>
      </c>
      <c r="AM30" s="4">
        <v>10.542999999999999</v>
      </c>
      <c r="AN30" s="4"/>
      <c r="AO30" s="4"/>
      <c r="AP30" s="4"/>
      <c r="AQ30" s="4"/>
      <c r="AR30" s="4"/>
      <c r="AS30" s="4"/>
      <c r="AT30" s="4"/>
      <c r="AU30" s="4"/>
      <c r="AV30" s="4"/>
      <c r="AW30" s="4"/>
      <c r="AX30" s="4"/>
      <c r="AY30" s="4"/>
    </row>
    <row r="31" spans="1:51" ht="14.4" customHeight="1" x14ac:dyDescent="0.3">
      <c r="A31" s="67">
        <v>45261</v>
      </c>
      <c r="B31" s="9">
        <v>6.5</v>
      </c>
      <c r="C31" s="9">
        <v>7</v>
      </c>
      <c r="D31">
        <v>6.9</v>
      </c>
      <c r="E31">
        <v>7.5730000000000004</v>
      </c>
      <c r="F31">
        <v>7.9390000000000001</v>
      </c>
      <c r="G31">
        <v>8.6940000000000008</v>
      </c>
      <c r="H31">
        <v>10.414</v>
      </c>
      <c r="I31">
        <v>7.625</v>
      </c>
      <c r="J31">
        <v>7.165</v>
      </c>
      <c r="K31">
        <v>5.774</v>
      </c>
      <c r="L31">
        <v>7.7359999999999998</v>
      </c>
      <c r="M31">
        <v>6.9589999999999996</v>
      </c>
      <c r="N31">
        <v>6.1760000000000002</v>
      </c>
      <c r="O31">
        <v>7.1440000000000001</v>
      </c>
      <c r="P31">
        <v>5.9870000000000001</v>
      </c>
      <c r="Q31">
        <v>7.4409999999999998</v>
      </c>
      <c r="R31">
        <v>5.048</v>
      </c>
      <c r="S31">
        <v>8.4220000000000006</v>
      </c>
      <c r="T31">
        <v>7.28</v>
      </c>
      <c r="U31">
        <v>7.6989999999999998</v>
      </c>
      <c r="V31">
        <v>4.87</v>
      </c>
      <c r="W31">
        <v>6.0389999999999997</v>
      </c>
      <c r="X31">
        <v>2.8519999999999999</v>
      </c>
      <c r="Y31">
        <v>4.891</v>
      </c>
      <c r="Z31">
        <v>6.7080000000000002</v>
      </c>
      <c r="AA31">
        <v>8.593</v>
      </c>
      <c r="AB31">
        <v>7.9740000000000002</v>
      </c>
      <c r="AC31">
        <v>6.4980000000000002</v>
      </c>
      <c r="AD31">
        <v>6.7789999999999999</v>
      </c>
      <c r="AE31">
        <v>5.2249999999999996</v>
      </c>
      <c r="AF31">
        <v>5.4359999999999999</v>
      </c>
      <c r="AG31">
        <v>6.3419999999999996</v>
      </c>
      <c r="AH31" s="4">
        <v>4.0439999999999996</v>
      </c>
      <c r="AI31" s="4">
        <v>5.1360000000000001</v>
      </c>
      <c r="AJ31" s="4">
        <v>6.94</v>
      </c>
      <c r="AK31" s="4">
        <v>5.83</v>
      </c>
      <c r="AL31" s="4">
        <v>5.6779999999999999</v>
      </c>
      <c r="AM31" s="4">
        <v>7.9279999999999999</v>
      </c>
      <c r="AN31" s="4"/>
      <c r="AO31" s="4"/>
      <c r="AP31" s="4"/>
      <c r="AQ31" s="4"/>
      <c r="AR31" s="4"/>
      <c r="AS31" s="4"/>
      <c r="AT31" s="4"/>
      <c r="AU31" s="4"/>
      <c r="AV31" s="4"/>
      <c r="AW31" s="4"/>
      <c r="AX31" s="4"/>
      <c r="AY31" s="4"/>
    </row>
    <row r="32" spans="1:51" ht="14.4" customHeight="1" x14ac:dyDescent="0.3">
      <c r="A32" s="67">
        <v>45292</v>
      </c>
      <c r="B32" s="9">
        <v>5.3</v>
      </c>
      <c r="C32" s="9">
        <v>5.8</v>
      </c>
      <c r="D32">
        <v>5.7</v>
      </c>
      <c r="E32">
        <v>6.444</v>
      </c>
      <c r="F32">
        <v>6.8150000000000004</v>
      </c>
      <c r="G32">
        <v>7.1660000000000004</v>
      </c>
      <c r="H32">
        <v>7.5979999999999999</v>
      </c>
      <c r="I32">
        <v>6.2089999999999996</v>
      </c>
      <c r="J32">
        <v>5.8040000000000003</v>
      </c>
      <c r="K32">
        <v>4.8860000000000001</v>
      </c>
      <c r="L32">
        <v>5.9240000000000004</v>
      </c>
      <c r="M32">
        <v>5.8559999999999999</v>
      </c>
      <c r="N32">
        <v>5.2279999999999998</v>
      </c>
      <c r="O32">
        <v>6.1509999999999998</v>
      </c>
      <c r="P32">
        <v>5.0819999999999999</v>
      </c>
      <c r="Q32">
        <v>6.3949999999999996</v>
      </c>
      <c r="R32">
        <v>4.1040000000000001</v>
      </c>
      <c r="S32">
        <v>7.008</v>
      </c>
      <c r="T32">
        <v>5.5890000000000004</v>
      </c>
      <c r="U32">
        <v>6.5949999999999998</v>
      </c>
      <c r="V32">
        <v>4.09</v>
      </c>
      <c r="W32">
        <v>5.1840000000000002</v>
      </c>
      <c r="X32">
        <v>2.4220000000000002</v>
      </c>
      <c r="Y32">
        <v>3.9820000000000002</v>
      </c>
      <c r="Z32">
        <v>6.2489999999999997</v>
      </c>
      <c r="AA32">
        <v>6.9429999999999996</v>
      </c>
      <c r="AB32">
        <v>6.0979999999999999</v>
      </c>
      <c r="AC32">
        <v>5.2709999999999999</v>
      </c>
      <c r="AD32">
        <v>5.7359999999999998</v>
      </c>
      <c r="AE32">
        <v>4.4119999999999999</v>
      </c>
      <c r="AF32">
        <v>4.51</v>
      </c>
      <c r="AG32">
        <v>5.3159999999999998</v>
      </c>
      <c r="AH32" s="4">
        <v>3.4569999999999999</v>
      </c>
      <c r="AI32" s="4">
        <v>4.2050000000000001</v>
      </c>
      <c r="AJ32" s="4">
        <v>5.6859999999999999</v>
      </c>
      <c r="AK32" s="4">
        <v>5.165</v>
      </c>
      <c r="AL32" s="4">
        <v>4.5359999999999996</v>
      </c>
      <c r="AM32" s="4">
        <v>6.5549999999999997</v>
      </c>
      <c r="AN32" s="4"/>
      <c r="AO32" s="4"/>
      <c r="AP32" s="4"/>
      <c r="AQ32" s="4"/>
      <c r="AR32" s="4"/>
      <c r="AS32" s="4"/>
      <c r="AT32" s="4"/>
      <c r="AU32" s="4"/>
      <c r="AV32" s="4"/>
      <c r="AW32" s="4"/>
      <c r="AX32" s="4"/>
      <c r="AY32" s="4"/>
    </row>
    <row r="33" spans="1:51" ht="14.4" customHeight="1" x14ac:dyDescent="0.3">
      <c r="A33" s="67">
        <v>45323</v>
      </c>
      <c r="B33" s="9">
        <v>5</v>
      </c>
      <c r="C33" s="9">
        <v>5.2</v>
      </c>
      <c r="D33">
        <v>5.2</v>
      </c>
      <c r="E33">
        <v>5.2610000000000001</v>
      </c>
      <c r="F33">
        <v>5.4390000000000001</v>
      </c>
      <c r="G33">
        <v>6.7350000000000003</v>
      </c>
      <c r="H33">
        <v>8.7319999999999993</v>
      </c>
      <c r="I33">
        <v>5.0359999999999996</v>
      </c>
      <c r="J33">
        <v>4.6879999999999997</v>
      </c>
      <c r="K33">
        <v>3.96</v>
      </c>
      <c r="L33">
        <v>4.9480000000000004</v>
      </c>
      <c r="M33">
        <v>4.8689999999999998</v>
      </c>
      <c r="N33">
        <v>4.2229999999999999</v>
      </c>
      <c r="O33">
        <v>5.0410000000000004</v>
      </c>
      <c r="P33">
        <v>5.0170000000000003</v>
      </c>
      <c r="Q33">
        <v>6.36</v>
      </c>
      <c r="R33">
        <v>3.2930000000000001</v>
      </c>
      <c r="S33">
        <v>5.6989999999999998</v>
      </c>
      <c r="T33">
        <v>5.133</v>
      </c>
      <c r="U33">
        <v>5.6230000000000002</v>
      </c>
      <c r="V33">
        <v>3.335</v>
      </c>
      <c r="W33">
        <v>4.2409999999999997</v>
      </c>
      <c r="X33">
        <v>2.298</v>
      </c>
      <c r="Y33">
        <v>3.2690000000000001</v>
      </c>
      <c r="Z33">
        <v>5.4989999999999997</v>
      </c>
      <c r="AA33">
        <v>5.6790000000000003</v>
      </c>
      <c r="AB33">
        <v>5.2590000000000003</v>
      </c>
      <c r="AC33">
        <v>4.2089999999999996</v>
      </c>
      <c r="AD33">
        <v>4.9240000000000004</v>
      </c>
      <c r="AE33">
        <v>3.556</v>
      </c>
      <c r="AF33">
        <v>3.7</v>
      </c>
      <c r="AG33">
        <v>4.1820000000000004</v>
      </c>
      <c r="AH33" s="4">
        <v>2.9689999999999999</v>
      </c>
      <c r="AI33" s="4">
        <v>3.875</v>
      </c>
      <c r="AJ33" s="4">
        <v>5.9219999999999997</v>
      </c>
      <c r="AK33" s="4">
        <v>4.2270000000000003</v>
      </c>
      <c r="AL33" s="4">
        <v>3.6179999999999999</v>
      </c>
      <c r="AM33" s="4">
        <v>5.3179999999999996</v>
      </c>
      <c r="AN33" s="4"/>
      <c r="AO33" s="4"/>
      <c r="AP33" s="4"/>
      <c r="AQ33" s="4"/>
      <c r="AR33" s="4"/>
      <c r="AS33" s="4"/>
      <c r="AT33" s="4"/>
      <c r="AU33" s="4"/>
      <c r="AV33" s="4"/>
      <c r="AW33" s="4"/>
      <c r="AX33" s="4"/>
      <c r="AY33" s="4"/>
    </row>
    <row r="34" spans="1:51" ht="14.4" customHeight="1" x14ac:dyDescent="0.3">
      <c r="A34" s="67">
        <v>45352</v>
      </c>
      <c r="B34">
        <v>7.8</v>
      </c>
      <c r="C34">
        <v>10.199999999999999</v>
      </c>
      <c r="D34">
        <v>9.3000000000000007</v>
      </c>
      <c r="E34">
        <v>6.45</v>
      </c>
      <c r="F34">
        <v>14.428000000000001</v>
      </c>
      <c r="G34">
        <v>15.249000000000001</v>
      </c>
      <c r="H34">
        <v>12.218999999999999</v>
      </c>
      <c r="I34">
        <v>6.2009999999999996</v>
      </c>
      <c r="J34">
        <v>11.6</v>
      </c>
      <c r="K34">
        <v>5.7169999999999996</v>
      </c>
      <c r="L34">
        <v>5.1230000000000002</v>
      </c>
      <c r="M34">
        <v>6.3929999999999998</v>
      </c>
      <c r="N34">
        <v>6.79</v>
      </c>
      <c r="O34">
        <v>7.7130000000000001</v>
      </c>
      <c r="P34">
        <v>13.661</v>
      </c>
      <c r="Q34">
        <v>6.9829999999999997</v>
      </c>
      <c r="R34">
        <v>13.329000000000001</v>
      </c>
      <c r="S34">
        <v>8.2390000000000008</v>
      </c>
      <c r="T34">
        <v>7.4480000000000004</v>
      </c>
      <c r="U34">
        <v>6.6580000000000004</v>
      </c>
      <c r="V34">
        <v>6.0229999999999997</v>
      </c>
      <c r="W34">
        <v>4.7530000000000001</v>
      </c>
      <c r="X34">
        <v>3.9750000000000001</v>
      </c>
      <c r="Y34">
        <v>10.981</v>
      </c>
      <c r="Z34">
        <v>11.2</v>
      </c>
      <c r="AA34">
        <v>6.7130000000000001</v>
      </c>
      <c r="AB34">
        <v>17.672999999999998</v>
      </c>
      <c r="AC34">
        <v>5.1479999999999997</v>
      </c>
      <c r="AD34">
        <v>7.5679999999999996</v>
      </c>
      <c r="AE34">
        <v>3.82</v>
      </c>
      <c r="AF34">
        <v>5.8280000000000003</v>
      </c>
      <c r="AG34">
        <v>8.0950000000000006</v>
      </c>
      <c r="AH34" s="4">
        <v>4.0049999999999999</v>
      </c>
      <c r="AI34" s="4">
        <v>8.7319999999999993</v>
      </c>
      <c r="AJ34" s="4">
        <v>11.744</v>
      </c>
      <c r="AK34" s="4">
        <v>4.95</v>
      </c>
      <c r="AL34" s="4">
        <v>4.1950000000000003</v>
      </c>
      <c r="AM34" s="4">
        <v>7.0330000000000004</v>
      </c>
      <c r="AN34" s="4"/>
      <c r="AO34" s="4"/>
      <c r="AP34" s="4"/>
      <c r="AQ34" s="4"/>
      <c r="AR34" s="4"/>
      <c r="AS34" s="4"/>
      <c r="AT34" s="4"/>
      <c r="AU34" s="4"/>
      <c r="AV34" s="4"/>
      <c r="AW34" s="4"/>
      <c r="AX34" s="4"/>
      <c r="AY34" s="4"/>
    </row>
    <row r="35" spans="1:51" ht="14.4" customHeight="1" x14ac:dyDescent="0.3">
      <c r="A35" s="67">
        <v>45383</v>
      </c>
      <c r="B35">
        <v>18.899999999999999</v>
      </c>
      <c r="C35">
        <v>27.4</v>
      </c>
      <c r="D35">
        <v>22.9</v>
      </c>
      <c r="E35">
        <v>17.687999999999999</v>
      </c>
      <c r="F35">
        <v>36.679000000000002</v>
      </c>
      <c r="G35">
        <v>37.506</v>
      </c>
      <c r="H35">
        <v>40.569000000000003</v>
      </c>
      <c r="I35">
        <v>15.218</v>
      </c>
      <c r="J35">
        <v>42.819000000000003</v>
      </c>
      <c r="K35">
        <v>17.166</v>
      </c>
      <c r="L35">
        <v>17.053999999999998</v>
      </c>
      <c r="M35">
        <v>33.387999999999998</v>
      </c>
      <c r="N35">
        <v>27.5</v>
      </c>
      <c r="O35">
        <v>23.507999999999999</v>
      </c>
      <c r="P35">
        <v>22.15</v>
      </c>
      <c r="Q35">
        <v>11.666</v>
      </c>
      <c r="R35">
        <v>25.547000000000001</v>
      </c>
      <c r="S35">
        <v>19.498999999999999</v>
      </c>
      <c r="T35">
        <v>12.797000000000001</v>
      </c>
      <c r="U35">
        <v>23.027999999999999</v>
      </c>
      <c r="V35">
        <v>24.619</v>
      </c>
      <c r="W35">
        <v>8.91</v>
      </c>
      <c r="X35">
        <v>8.7889999999999997</v>
      </c>
      <c r="Y35">
        <v>37.686999999999998</v>
      </c>
      <c r="Z35">
        <v>33.954000000000001</v>
      </c>
      <c r="AA35">
        <v>22.937999999999999</v>
      </c>
      <c r="AB35">
        <v>26.651</v>
      </c>
      <c r="AC35">
        <v>20.829000000000001</v>
      </c>
      <c r="AD35">
        <v>14.153</v>
      </c>
      <c r="AE35">
        <v>12.715</v>
      </c>
      <c r="AF35">
        <v>15.647</v>
      </c>
      <c r="AG35">
        <v>25.809000000000001</v>
      </c>
      <c r="AH35" s="4">
        <v>7.5010000000000003</v>
      </c>
      <c r="AI35" s="4">
        <v>19.181000000000001</v>
      </c>
      <c r="AJ35" s="4">
        <v>15.223000000000001</v>
      </c>
      <c r="AK35" s="4">
        <v>13</v>
      </c>
      <c r="AL35" s="4">
        <v>9.3339999999999996</v>
      </c>
      <c r="AM35" s="4">
        <v>14.601000000000001</v>
      </c>
      <c r="AN35" s="4"/>
      <c r="AO35" s="4"/>
      <c r="AP35" s="4"/>
      <c r="AQ35" s="4"/>
      <c r="AR35" s="4"/>
      <c r="AS35" s="4"/>
      <c r="AT35" s="4"/>
      <c r="AU35" s="4"/>
      <c r="AV35" s="4"/>
      <c r="AW35" s="4"/>
      <c r="AX35" s="4"/>
      <c r="AY35" s="4"/>
    </row>
    <row r="36" spans="1:51" ht="14.4" x14ac:dyDescent="0.3">
      <c r="A36" s="67">
        <v>45413</v>
      </c>
      <c r="B36">
        <v>58.3</v>
      </c>
      <c r="C36">
        <v>79.5</v>
      </c>
      <c r="D36" s="4">
        <v>68.900000000000006</v>
      </c>
      <c r="E36">
        <v>96.960999999999999</v>
      </c>
      <c r="F36">
        <v>102.348</v>
      </c>
      <c r="G36">
        <v>83.244</v>
      </c>
      <c r="H36">
        <v>103.352</v>
      </c>
      <c r="I36">
        <v>43.526000000000003</v>
      </c>
      <c r="J36">
        <v>69.682000000000002</v>
      </c>
      <c r="K36">
        <v>56.601999999999997</v>
      </c>
      <c r="L36">
        <v>59.932000000000002</v>
      </c>
      <c r="M36">
        <v>84.623000000000005</v>
      </c>
      <c r="N36">
        <v>90.965000000000003</v>
      </c>
      <c r="O36">
        <v>75.064999999999998</v>
      </c>
      <c r="P36">
        <v>60.261000000000003</v>
      </c>
      <c r="Q36">
        <v>57.387999999999998</v>
      </c>
      <c r="R36">
        <v>94.525000000000006</v>
      </c>
      <c r="S36">
        <v>69.796999999999997</v>
      </c>
      <c r="T36">
        <v>63.878999999999998</v>
      </c>
      <c r="U36">
        <v>58.744</v>
      </c>
      <c r="V36">
        <v>111.886</v>
      </c>
      <c r="W36">
        <v>17.297000000000001</v>
      </c>
      <c r="X36">
        <v>47.348999999999997</v>
      </c>
      <c r="Y36">
        <v>89.363</v>
      </c>
      <c r="Z36">
        <v>108.85299999999999</v>
      </c>
      <c r="AA36">
        <v>57.052999999999997</v>
      </c>
      <c r="AB36">
        <v>77.019000000000005</v>
      </c>
      <c r="AC36">
        <v>80.307000000000002</v>
      </c>
      <c r="AD36">
        <v>89.65</v>
      </c>
      <c r="AE36" s="4">
        <v>36.466999999999999</v>
      </c>
      <c r="AF36">
        <v>48.149000000000001</v>
      </c>
      <c r="AG36">
        <v>55.521999999999998</v>
      </c>
      <c r="AH36">
        <v>21.009</v>
      </c>
      <c r="AI36" s="4">
        <v>56.165999999999997</v>
      </c>
      <c r="AJ36" s="4">
        <v>47.77</v>
      </c>
      <c r="AK36" s="4">
        <v>41.639000000000003</v>
      </c>
      <c r="AL36" s="4">
        <v>55.292000000000002</v>
      </c>
      <c r="AM36" s="4">
        <v>58.25</v>
      </c>
      <c r="AN36" s="4"/>
      <c r="AO36" s="4"/>
      <c r="AP36" s="4"/>
      <c r="AQ36" s="4"/>
      <c r="AR36" s="4"/>
      <c r="AS36" s="4"/>
      <c r="AT36" s="4"/>
      <c r="AU36" s="4"/>
      <c r="AV36" s="4"/>
      <c r="AW36" s="4"/>
      <c r="AX36" s="4"/>
      <c r="AY36" s="4"/>
    </row>
    <row r="37" spans="1:51" ht="14.4" x14ac:dyDescent="0.3">
      <c r="A37" s="67">
        <v>45444</v>
      </c>
      <c r="B37" s="4">
        <v>47.1</v>
      </c>
      <c r="C37" s="4">
        <v>88</v>
      </c>
      <c r="D37" s="4">
        <v>67.7</v>
      </c>
      <c r="E37">
        <v>109.49</v>
      </c>
      <c r="F37">
        <v>154.04400000000001</v>
      </c>
      <c r="G37">
        <v>131.054</v>
      </c>
      <c r="H37">
        <v>126.22799999999999</v>
      </c>
      <c r="I37">
        <v>78.396000000000001</v>
      </c>
      <c r="J37">
        <v>53.262</v>
      </c>
      <c r="K37">
        <v>67.724000000000004</v>
      </c>
      <c r="L37">
        <v>93.156000000000006</v>
      </c>
      <c r="M37">
        <v>54.521000000000001</v>
      </c>
      <c r="N37">
        <v>122.221</v>
      </c>
      <c r="O37">
        <v>65.260000000000005</v>
      </c>
      <c r="P37">
        <v>133.9</v>
      </c>
      <c r="Q37">
        <v>28.698</v>
      </c>
      <c r="R37">
        <v>137.34800000000001</v>
      </c>
      <c r="S37">
        <v>61.118000000000002</v>
      </c>
      <c r="T37">
        <v>111.563</v>
      </c>
      <c r="U37">
        <v>29.84</v>
      </c>
      <c r="V37">
        <v>60.149000000000001</v>
      </c>
      <c r="W37">
        <v>9.11</v>
      </c>
      <c r="X37">
        <v>38.506999999999998</v>
      </c>
      <c r="Y37">
        <v>47.746000000000002</v>
      </c>
      <c r="Z37">
        <v>128.81700000000001</v>
      </c>
      <c r="AA37">
        <v>30.295999999999999</v>
      </c>
      <c r="AB37">
        <v>49.783000000000001</v>
      </c>
      <c r="AC37">
        <v>103.82899999999999</v>
      </c>
      <c r="AD37">
        <v>48.070999999999998</v>
      </c>
      <c r="AE37" s="4">
        <v>61.317999999999998</v>
      </c>
      <c r="AF37">
        <v>91.929000000000002</v>
      </c>
      <c r="AG37">
        <v>29.459</v>
      </c>
      <c r="AH37">
        <v>28.989000000000001</v>
      </c>
      <c r="AI37" s="4">
        <v>72.956000000000003</v>
      </c>
      <c r="AJ37" s="4">
        <v>87.444000000000003</v>
      </c>
      <c r="AK37" s="4">
        <v>48.758000000000003</v>
      </c>
      <c r="AL37" s="4">
        <v>90.399000000000001</v>
      </c>
      <c r="AM37" s="4">
        <v>129.28299999999999</v>
      </c>
      <c r="AN37" s="4"/>
      <c r="AO37" s="4"/>
      <c r="AP37" s="4"/>
      <c r="AQ37" s="4"/>
      <c r="AR37" s="4"/>
      <c r="AS37" s="4"/>
      <c r="AT37" s="4"/>
      <c r="AU37" s="4"/>
      <c r="AV37" s="4"/>
      <c r="AW37" s="4"/>
      <c r="AX37" s="4"/>
      <c r="AY37" s="4"/>
    </row>
    <row r="38" spans="1:51" ht="14.4" x14ac:dyDescent="0.3">
      <c r="A38" s="67">
        <v>45474</v>
      </c>
      <c r="B38" s="4">
        <v>15.4</v>
      </c>
      <c r="C38" s="4">
        <v>34.799999999999997</v>
      </c>
      <c r="D38" s="4">
        <v>24.2</v>
      </c>
      <c r="E38">
        <v>38.585000000000001</v>
      </c>
      <c r="F38">
        <v>42.093000000000004</v>
      </c>
      <c r="G38">
        <v>59.368000000000002</v>
      </c>
      <c r="H38">
        <v>36.203000000000003</v>
      </c>
      <c r="I38">
        <v>27.486000000000001</v>
      </c>
      <c r="J38">
        <v>19.759</v>
      </c>
      <c r="K38">
        <v>32.655999999999999</v>
      </c>
      <c r="L38">
        <v>34.637999999999998</v>
      </c>
      <c r="M38">
        <v>23.844999999999999</v>
      </c>
      <c r="N38">
        <v>38.067</v>
      </c>
      <c r="O38">
        <v>19.015999999999998</v>
      </c>
      <c r="P38">
        <v>79.980999999999995</v>
      </c>
      <c r="Q38">
        <v>11.672000000000001</v>
      </c>
      <c r="R38">
        <v>35.354999999999997</v>
      </c>
      <c r="S38">
        <v>27.512</v>
      </c>
      <c r="T38">
        <v>61.414999999999999</v>
      </c>
      <c r="U38">
        <v>11.414</v>
      </c>
      <c r="V38">
        <v>18.292000000000002</v>
      </c>
      <c r="W38">
        <v>4.8280000000000003</v>
      </c>
      <c r="X38">
        <v>13.252000000000001</v>
      </c>
      <c r="Y38">
        <v>16.393000000000001</v>
      </c>
      <c r="Z38">
        <v>43.451999999999998</v>
      </c>
      <c r="AA38">
        <v>16.742999999999999</v>
      </c>
      <c r="AB38">
        <v>19.440000000000001</v>
      </c>
      <c r="AC38">
        <v>31.581</v>
      </c>
      <c r="AD38">
        <v>16.302</v>
      </c>
      <c r="AE38" s="4">
        <v>17.363</v>
      </c>
      <c r="AF38">
        <v>27.417000000000002</v>
      </c>
      <c r="AG38">
        <v>12.706</v>
      </c>
      <c r="AH38">
        <v>10.244</v>
      </c>
      <c r="AI38" s="4">
        <v>20.265999999999998</v>
      </c>
      <c r="AJ38" s="4">
        <v>29.265999999999998</v>
      </c>
      <c r="AK38" s="4">
        <v>25.681000000000001</v>
      </c>
      <c r="AL38" s="4">
        <v>39.070999999999998</v>
      </c>
      <c r="AM38" s="4">
        <v>69.614999999999995</v>
      </c>
      <c r="AN38" s="4"/>
      <c r="AO38" s="4"/>
      <c r="AP38" s="4"/>
      <c r="AQ38" s="4"/>
      <c r="AR38" s="4"/>
      <c r="AS38" s="4"/>
      <c r="AT38" s="4"/>
      <c r="AU38" s="4"/>
      <c r="AV38" s="4"/>
      <c r="AW38" s="4"/>
      <c r="AX38" s="4"/>
      <c r="AY38" s="4"/>
    </row>
    <row r="39" spans="1:51" ht="14.4" x14ac:dyDescent="0.3">
      <c r="A39" s="67">
        <v>45505</v>
      </c>
      <c r="B39" s="4">
        <v>13.9</v>
      </c>
      <c r="C39" s="4">
        <v>21.5</v>
      </c>
      <c r="D39" s="4">
        <v>17.2</v>
      </c>
      <c r="E39">
        <v>27.716000000000001</v>
      </c>
      <c r="F39">
        <v>17.077999999999999</v>
      </c>
      <c r="G39">
        <v>23.95</v>
      </c>
      <c r="H39">
        <v>20.803999999999998</v>
      </c>
      <c r="I39">
        <v>33.335999999999999</v>
      </c>
      <c r="J39">
        <v>17.95</v>
      </c>
      <c r="K39">
        <v>23.373000000000001</v>
      </c>
      <c r="L39">
        <v>18.222999999999999</v>
      </c>
      <c r="M39">
        <v>19.166</v>
      </c>
      <c r="N39">
        <v>19.795000000000002</v>
      </c>
      <c r="O39">
        <v>13.452</v>
      </c>
      <c r="P39">
        <v>27.082000000000001</v>
      </c>
      <c r="Q39">
        <v>9.2780000000000005</v>
      </c>
      <c r="R39">
        <v>26.757999999999999</v>
      </c>
      <c r="S39">
        <v>15.32</v>
      </c>
      <c r="T39">
        <v>50.969000000000001</v>
      </c>
      <c r="U39">
        <v>10.085000000000001</v>
      </c>
      <c r="V39">
        <v>23.739000000000001</v>
      </c>
      <c r="W39">
        <v>3.7719999999999998</v>
      </c>
      <c r="X39">
        <v>10.444000000000001</v>
      </c>
      <c r="Y39">
        <v>10.14</v>
      </c>
      <c r="Z39">
        <v>22.757000000000001</v>
      </c>
      <c r="AA39">
        <v>13.571999999999999</v>
      </c>
      <c r="AB39">
        <v>26.687999999999999</v>
      </c>
      <c r="AC39">
        <v>15.141</v>
      </c>
      <c r="AD39">
        <v>9.7070000000000007</v>
      </c>
      <c r="AE39" s="4">
        <v>14.342000000000001</v>
      </c>
      <c r="AF39">
        <v>13.223000000000001</v>
      </c>
      <c r="AG39">
        <v>7.8470000000000004</v>
      </c>
      <c r="AH39">
        <v>10.340999999999999</v>
      </c>
      <c r="AI39" s="4">
        <v>15.055</v>
      </c>
      <c r="AJ39" s="4">
        <v>13.231999999999999</v>
      </c>
      <c r="AK39" s="4">
        <v>15.694000000000001</v>
      </c>
      <c r="AL39" s="4">
        <v>32.020000000000003</v>
      </c>
      <c r="AM39" s="4">
        <v>26.125</v>
      </c>
      <c r="AN39" s="4"/>
      <c r="AO39" s="4"/>
      <c r="AP39" s="4"/>
      <c r="AQ39" s="4"/>
      <c r="AR39" s="4"/>
      <c r="AS39" s="4"/>
      <c r="AT39" s="4"/>
      <c r="AU39" s="4"/>
      <c r="AV39" s="4"/>
      <c r="AW39" s="4"/>
      <c r="AX39" s="4"/>
      <c r="AY39" s="4"/>
    </row>
    <row r="40" spans="1:51" ht="14.4" x14ac:dyDescent="0.3">
      <c r="A40" s="67">
        <v>45536</v>
      </c>
      <c r="B40" s="4">
        <v>13.8</v>
      </c>
      <c r="C40" s="4">
        <v>21.2</v>
      </c>
      <c r="D40" s="4">
        <v>17.8</v>
      </c>
      <c r="E40">
        <v>20.416</v>
      </c>
      <c r="F40">
        <v>19.574999999999999</v>
      </c>
      <c r="G40">
        <v>24.370999999999999</v>
      </c>
      <c r="H40">
        <v>12.708</v>
      </c>
      <c r="I40">
        <v>22.614999999999998</v>
      </c>
      <c r="J40">
        <v>10.103</v>
      </c>
      <c r="K40">
        <v>17.861999999999998</v>
      </c>
      <c r="L40">
        <v>33.027999999999999</v>
      </c>
      <c r="M40">
        <v>15.247999999999999</v>
      </c>
      <c r="N40">
        <v>17.643000000000001</v>
      </c>
      <c r="O40">
        <v>14.983000000000001</v>
      </c>
      <c r="P40">
        <v>16.623999999999999</v>
      </c>
      <c r="Q40">
        <v>8.9329999999999998</v>
      </c>
      <c r="R40">
        <v>33.604999999999997</v>
      </c>
      <c r="S40">
        <v>12.787000000000001</v>
      </c>
      <c r="T40">
        <v>32.615000000000002</v>
      </c>
      <c r="U40">
        <v>7.8639999999999999</v>
      </c>
      <c r="V40">
        <v>11.173</v>
      </c>
      <c r="W40">
        <v>7.6070000000000002</v>
      </c>
      <c r="X40">
        <v>14.425000000000001</v>
      </c>
      <c r="Y40">
        <v>14.225</v>
      </c>
      <c r="Z40">
        <v>17.02</v>
      </c>
      <c r="AA40">
        <v>12.917999999999999</v>
      </c>
      <c r="AB40">
        <v>16.901</v>
      </c>
      <c r="AC40">
        <v>15.381</v>
      </c>
      <c r="AD40">
        <v>8.8089999999999993</v>
      </c>
      <c r="AE40" s="4">
        <v>10.039999999999999</v>
      </c>
      <c r="AF40">
        <v>10.183</v>
      </c>
      <c r="AG40">
        <v>6.1669999999999998</v>
      </c>
      <c r="AH40">
        <v>24.273</v>
      </c>
      <c r="AI40" s="4">
        <v>14.704000000000001</v>
      </c>
      <c r="AJ40" s="4">
        <v>10.576000000000001</v>
      </c>
      <c r="AK40" s="4">
        <v>8.5030000000000001</v>
      </c>
      <c r="AL40" s="4">
        <v>32.343000000000004</v>
      </c>
      <c r="AM40" s="4">
        <v>12.728</v>
      </c>
      <c r="AN40" s="4"/>
      <c r="AO40" s="4"/>
      <c r="AP40" s="4"/>
      <c r="AQ40" s="4"/>
      <c r="AR40" s="4"/>
      <c r="AS40" s="4"/>
      <c r="AT40" s="4"/>
      <c r="AU40" s="4"/>
      <c r="AV40" s="4"/>
      <c r="AW40" s="4"/>
      <c r="AX40" s="4"/>
      <c r="AY40" s="4"/>
    </row>
    <row r="41" spans="1:51" ht="14.4" x14ac:dyDescent="0.3">
      <c r="A41" s="67">
        <v>45566</v>
      </c>
      <c r="B41" s="4">
        <v>8.33</v>
      </c>
      <c r="C41" s="4">
        <v>19.97</v>
      </c>
      <c r="D41" s="4">
        <v>12.53</v>
      </c>
      <c r="E41">
        <v>15.215</v>
      </c>
      <c r="F41">
        <v>21.888999999999999</v>
      </c>
      <c r="G41">
        <v>25.795999999999999</v>
      </c>
      <c r="H41">
        <v>10.673999999999999</v>
      </c>
      <c r="I41">
        <v>17.122</v>
      </c>
      <c r="J41">
        <v>11.433999999999999</v>
      </c>
      <c r="K41">
        <v>18.657</v>
      </c>
      <c r="L41">
        <v>12.599</v>
      </c>
      <c r="M41">
        <v>9.2910000000000004</v>
      </c>
      <c r="N41">
        <v>11.378</v>
      </c>
      <c r="O41">
        <v>9.6310000000000002</v>
      </c>
      <c r="P41">
        <v>11.723000000000001</v>
      </c>
      <c r="Q41">
        <v>9.6750000000000007</v>
      </c>
      <c r="R41">
        <v>23.116</v>
      </c>
      <c r="S41">
        <v>9.9019999999999992</v>
      </c>
      <c r="T41">
        <v>13.483000000000001</v>
      </c>
      <c r="U41">
        <v>7.9169999999999998</v>
      </c>
      <c r="V41">
        <v>8.3940000000000001</v>
      </c>
      <c r="W41">
        <v>5.5730000000000004</v>
      </c>
      <c r="X41">
        <v>8.6829999999999998</v>
      </c>
      <c r="Y41">
        <v>13.428000000000001</v>
      </c>
      <c r="Z41">
        <v>23.024000000000001</v>
      </c>
      <c r="AA41">
        <v>37.277999999999999</v>
      </c>
      <c r="AB41">
        <v>13.236000000000001</v>
      </c>
      <c r="AC41">
        <v>10.766</v>
      </c>
      <c r="AD41">
        <v>8.3309999999999995</v>
      </c>
      <c r="AE41" s="4">
        <v>11.117000000000001</v>
      </c>
      <c r="AF41">
        <v>12.324999999999999</v>
      </c>
      <c r="AG41">
        <v>5.3540000000000001</v>
      </c>
      <c r="AH41">
        <v>13.99</v>
      </c>
      <c r="AI41" s="4">
        <v>19.988</v>
      </c>
      <c r="AJ41" s="4">
        <v>7.5460000000000003</v>
      </c>
      <c r="AK41" s="4">
        <v>16.425000000000001</v>
      </c>
      <c r="AL41" s="4">
        <v>18.940000000000001</v>
      </c>
      <c r="AM41" s="4">
        <v>17.707000000000001</v>
      </c>
      <c r="AN41" s="4"/>
      <c r="AO41" s="4"/>
      <c r="AP41" s="4"/>
      <c r="AQ41" s="4"/>
      <c r="AR41" s="4"/>
      <c r="AS41" s="4"/>
      <c r="AT41" s="4"/>
      <c r="AU41" s="4"/>
      <c r="AV41" s="4"/>
      <c r="AW41" s="4"/>
      <c r="AX41" s="4"/>
      <c r="AY41" s="4"/>
    </row>
    <row r="42" spans="1:51" ht="14.4" x14ac:dyDescent="0.3">
      <c r="A42" s="67">
        <v>45597</v>
      </c>
      <c r="B42" s="4">
        <v>6.83</v>
      </c>
      <c r="C42" s="4">
        <v>10.55</v>
      </c>
      <c r="D42" s="4">
        <v>8.6199999999999992</v>
      </c>
      <c r="E42">
        <v>9.5939999999999994</v>
      </c>
      <c r="F42">
        <v>12.260999999999999</v>
      </c>
      <c r="G42">
        <v>15.159000000000001</v>
      </c>
      <c r="H42">
        <v>10.032999999999999</v>
      </c>
      <c r="I42">
        <v>10.051</v>
      </c>
      <c r="J42">
        <v>6.9889999999999999</v>
      </c>
      <c r="K42">
        <v>11.555</v>
      </c>
      <c r="L42">
        <v>8.3089999999999993</v>
      </c>
      <c r="M42">
        <v>7.367</v>
      </c>
      <c r="N42">
        <v>8.4079999999999995</v>
      </c>
      <c r="O42">
        <v>7.5490000000000004</v>
      </c>
      <c r="P42">
        <v>8.4830000000000005</v>
      </c>
      <c r="Q42">
        <v>6.03</v>
      </c>
      <c r="R42">
        <v>11.233000000000001</v>
      </c>
      <c r="S42">
        <v>8.9499999999999993</v>
      </c>
      <c r="T42">
        <v>8.9809999999999999</v>
      </c>
      <c r="U42">
        <v>6.3579999999999997</v>
      </c>
      <c r="V42">
        <v>6.9429999999999996</v>
      </c>
      <c r="W42">
        <v>3.5529999999999999</v>
      </c>
      <c r="X42">
        <v>5.8369999999999997</v>
      </c>
      <c r="Y42">
        <v>9.4570000000000007</v>
      </c>
      <c r="Z42">
        <v>12.914999999999999</v>
      </c>
      <c r="AA42">
        <v>14.048</v>
      </c>
      <c r="AB42">
        <v>7.6619999999999999</v>
      </c>
      <c r="AC42">
        <v>8.33</v>
      </c>
      <c r="AD42">
        <v>6.4589999999999996</v>
      </c>
      <c r="AE42" s="4">
        <v>7.4630000000000001</v>
      </c>
      <c r="AF42">
        <v>7.827</v>
      </c>
      <c r="AG42">
        <v>4.468</v>
      </c>
      <c r="AH42">
        <v>6.8120000000000003</v>
      </c>
      <c r="AI42" s="4">
        <v>10.263</v>
      </c>
      <c r="AJ42" s="4">
        <v>6.6660000000000004</v>
      </c>
      <c r="AK42" s="4">
        <v>8.1059999999999999</v>
      </c>
      <c r="AL42" s="4">
        <v>10.4</v>
      </c>
      <c r="AM42" s="4">
        <v>9.1180000000000003</v>
      </c>
      <c r="AN42" s="4"/>
      <c r="AO42" s="4"/>
      <c r="AP42" s="4"/>
      <c r="AQ42" s="4"/>
      <c r="AR42" s="4"/>
      <c r="AS42" s="4"/>
      <c r="AT42" s="4"/>
      <c r="AU42" s="4"/>
      <c r="AV42" s="4"/>
      <c r="AW42" s="4"/>
      <c r="AX42" s="4"/>
      <c r="AY42" s="4"/>
    </row>
    <row r="43" spans="1:51" ht="14.4" x14ac:dyDescent="0.3">
      <c r="A43" s="67">
        <v>45627</v>
      </c>
      <c r="B43" s="4">
        <v>6.5</v>
      </c>
      <c r="C43" s="4">
        <v>7</v>
      </c>
      <c r="D43" s="4">
        <v>6.9</v>
      </c>
      <c r="E43">
        <v>7.9119999999999999</v>
      </c>
      <c r="F43">
        <v>8.6170000000000009</v>
      </c>
      <c r="G43">
        <v>10.419</v>
      </c>
      <c r="H43">
        <v>7.5730000000000004</v>
      </c>
      <c r="I43">
        <v>7.1109999999999998</v>
      </c>
      <c r="J43">
        <v>5.7670000000000003</v>
      </c>
      <c r="K43">
        <v>7.7629999999999999</v>
      </c>
      <c r="L43">
        <v>6.9160000000000004</v>
      </c>
      <c r="M43">
        <v>6.1589999999999998</v>
      </c>
      <c r="N43">
        <v>7.1120000000000001</v>
      </c>
      <c r="O43">
        <v>6</v>
      </c>
      <c r="P43">
        <v>7.4169999999999998</v>
      </c>
      <c r="Q43">
        <v>5.0119999999999996</v>
      </c>
      <c r="R43">
        <v>8.3620000000000001</v>
      </c>
      <c r="S43">
        <v>7.2830000000000004</v>
      </c>
      <c r="T43">
        <v>7.673</v>
      </c>
      <c r="U43">
        <v>4.8540000000000001</v>
      </c>
      <c r="V43">
        <v>6.05</v>
      </c>
      <c r="W43">
        <v>2.843</v>
      </c>
      <c r="X43">
        <v>4.8940000000000001</v>
      </c>
      <c r="Y43">
        <v>6.6479999999999997</v>
      </c>
      <c r="Z43">
        <v>8.4969999999999999</v>
      </c>
      <c r="AA43">
        <v>7.98</v>
      </c>
      <c r="AB43">
        <v>6.4809999999999999</v>
      </c>
      <c r="AC43">
        <v>6.7409999999999997</v>
      </c>
      <c r="AD43">
        <v>5.2089999999999996</v>
      </c>
      <c r="AE43" s="4">
        <v>5.4649999999999999</v>
      </c>
      <c r="AF43">
        <v>6.2789999999999999</v>
      </c>
      <c r="AG43">
        <v>4.0419999999999998</v>
      </c>
      <c r="AH43">
        <v>5.085</v>
      </c>
      <c r="AI43" s="4">
        <v>6.9320000000000004</v>
      </c>
      <c r="AJ43" s="4">
        <v>5.8179999999999996</v>
      </c>
      <c r="AK43" s="4">
        <v>5.6139999999999999</v>
      </c>
      <c r="AL43" s="4">
        <v>7.8609999999999998</v>
      </c>
      <c r="AM43" s="4">
        <v>7.5780000000000003</v>
      </c>
      <c r="AN43" s="4"/>
      <c r="AO43" s="4"/>
      <c r="AP43" s="4"/>
      <c r="AQ43" s="4"/>
      <c r="AR43" s="4"/>
      <c r="AS43" s="4"/>
      <c r="AT43" s="4"/>
      <c r="AU43" s="4"/>
      <c r="AV43" s="4"/>
      <c r="AW43" s="4"/>
      <c r="AX43" s="4"/>
      <c r="AY43" s="4"/>
    </row>
    <row r="44" spans="1:51" ht="14.4" x14ac:dyDescent="0.3">
      <c r="A44" s="67">
        <v>45658</v>
      </c>
      <c r="B44" s="4">
        <v>5.3</v>
      </c>
      <c r="C44" s="4">
        <v>5.8</v>
      </c>
      <c r="D44" s="4">
        <v>5.7</v>
      </c>
      <c r="E44">
        <v>6.7610000000000001</v>
      </c>
      <c r="F44">
        <v>7.1470000000000002</v>
      </c>
      <c r="G44">
        <v>7.601</v>
      </c>
      <c r="H44">
        <v>6.18</v>
      </c>
      <c r="I44">
        <v>5.7779999999999996</v>
      </c>
      <c r="J44">
        <v>4.8869999999999996</v>
      </c>
      <c r="K44">
        <v>5.9480000000000004</v>
      </c>
      <c r="L44">
        <v>5.8319999999999999</v>
      </c>
      <c r="M44">
        <v>5.22</v>
      </c>
      <c r="N44">
        <v>6.1319999999999997</v>
      </c>
      <c r="O44">
        <v>5.093</v>
      </c>
      <c r="P44">
        <v>6.3789999999999996</v>
      </c>
      <c r="Q44">
        <v>4.09</v>
      </c>
      <c r="R44">
        <v>6.9790000000000001</v>
      </c>
      <c r="S44">
        <v>5.5919999999999996</v>
      </c>
      <c r="T44">
        <v>6.577</v>
      </c>
      <c r="U44">
        <v>4.0819999999999999</v>
      </c>
      <c r="V44">
        <v>5.1950000000000003</v>
      </c>
      <c r="W44">
        <v>2.4140000000000001</v>
      </c>
      <c r="X44">
        <v>3.9889999999999999</v>
      </c>
      <c r="Y44">
        <v>6.1980000000000004</v>
      </c>
      <c r="Z44">
        <v>6.8959999999999999</v>
      </c>
      <c r="AA44">
        <v>6.1020000000000003</v>
      </c>
      <c r="AB44">
        <v>5.2560000000000002</v>
      </c>
      <c r="AC44">
        <v>5.718</v>
      </c>
      <c r="AD44">
        <v>4.4059999999999997</v>
      </c>
      <c r="AE44" s="4">
        <v>4.5350000000000001</v>
      </c>
      <c r="AF44">
        <v>5.282</v>
      </c>
      <c r="AG44">
        <v>3.4689999999999999</v>
      </c>
      <c r="AH44">
        <v>4.181</v>
      </c>
      <c r="AI44" s="4">
        <v>5.6779999999999999</v>
      </c>
      <c r="AJ44" s="4">
        <v>5.12</v>
      </c>
      <c r="AK44" s="4">
        <v>4.5110000000000001</v>
      </c>
      <c r="AL44" s="4">
        <v>6.5190000000000001</v>
      </c>
      <c r="AM44" s="4">
        <v>6.4480000000000004</v>
      </c>
      <c r="AN44" s="4"/>
      <c r="AO44" s="4"/>
      <c r="AP44" s="4"/>
      <c r="AQ44" s="4"/>
      <c r="AR44" s="4"/>
      <c r="AS44" s="4"/>
      <c r="AT44" s="4"/>
      <c r="AU44" s="4"/>
      <c r="AV44" s="4"/>
      <c r="AW44" s="4"/>
      <c r="AX44" s="4"/>
      <c r="AY44" s="4"/>
    </row>
    <row r="45" spans="1:51" ht="14.4" x14ac:dyDescent="0.3">
      <c r="A45" s="67">
        <v>45689</v>
      </c>
      <c r="B45" s="4">
        <v>5</v>
      </c>
      <c r="C45" s="4">
        <v>5.2</v>
      </c>
      <c r="D45" s="4">
        <v>5.2</v>
      </c>
      <c r="E45">
        <v>5.2430000000000003</v>
      </c>
      <c r="F45">
        <v>6.484</v>
      </c>
      <c r="G45">
        <v>8.4809999999999999</v>
      </c>
      <c r="H45">
        <v>4.8550000000000004</v>
      </c>
      <c r="I45">
        <v>4.5220000000000002</v>
      </c>
      <c r="J45">
        <v>3.8340000000000001</v>
      </c>
      <c r="K45">
        <v>4.798</v>
      </c>
      <c r="L45">
        <v>4.6909999999999998</v>
      </c>
      <c r="M45">
        <v>4.0819999999999999</v>
      </c>
      <c r="N45">
        <v>4.8570000000000002</v>
      </c>
      <c r="O45">
        <v>4.8</v>
      </c>
      <c r="P45">
        <v>6.1589999999999998</v>
      </c>
      <c r="Q45">
        <v>3.1789999999999998</v>
      </c>
      <c r="R45">
        <v>5.4930000000000003</v>
      </c>
      <c r="S45">
        <v>4.92</v>
      </c>
      <c r="T45">
        <v>5.4349999999999996</v>
      </c>
      <c r="U45">
        <v>3.2229999999999999</v>
      </c>
      <c r="V45">
        <v>4.1139999999999999</v>
      </c>
      <c r="W45">
        <v>2.2210000000000001</v>
      </c>
      <c r="X45">
        <v>3.1739999999999999</v>
      </c>
      <c r="Y45">
        <v>5.2290000000000001</v>
      </c>
      <c r="Z45">
        <v>5.4649999999999999</v>
      </c>
      <c r="AA45">
        <v>5.0890000000000004</v>
      </c>
      <c r="AB45">
        <v>4.0659999999999998</v>
      </c>
      <c r="AC45">
        <v>4.7460000000000004</v>
      </c>
      <c r="AD45">
        <v>3.4369999999999998</v>
      </c>
      <c r="AE45" s="4">
        <v>3.5979999999999999</v>
      </c>
      <c r="AF45">
        <v>4.024</v>
      </c>
      <c r="AG45">
        <v>2.8650000000000002</v>
      </c>
      <c r="AH45">
        <v>3.73</v>
      </c>
      <c r="AI45" s="4">
        <v>5.7380000000000004</v>
      </c>
      <c r="AJ45" s="4">
        <v>4.0759999999999996</v>
      </c>
      <c r="AK45" s="4">
        <v>3.4860000000000002</v>
      </c>
      <c r="AL45" s="4">
        <v>5.12</v>
      </c>
      <c r="AM45" s="4">
        <v>5.0949999999999998</v>
      </c>
      <c r="AN45" s="4"/>
      <c r="AO45" s="4"/>
      <c r="AP45" s="4"/>
      <c r="AQ45" s="4"/>
      <c r="AR45" s="4"/>
      <c r="AS45" s="4"/>
      <c r="AT45" s="4"/>
      <c r="AU45" s="4"/>
      <c r="AV45" s="4"/>
      <c r="AW45" s="4"/>
      <c r="AX45" s="4"/>
      <c r="AY45" s="4"/>
    </row>
    <row r="46" spans="1:51" ht="14.4" x14ac:dyDescent="0.3">
      <c r="A46" s="67">
        <v>45717</v>
      </c>
      <c r="B46" s="4">
        <v>7.8</v>
      </c>
      <c r="C46" s="4">
        <v>10.199999999999999</v>
      </c>
      <c r="D46" s="4">
        <v>9.3000000000000007</v>
      </c>
      <c r="E46">
        <v>14.339</v>
      </c>
      <c r="F46">
        <v>14.996</v>
      </c>
      <c r="G46">
        <v>12.249000000000001</v>
      </c>
      <c r="H46">
        <v>6.1890000000000001</v>
      </c>
      <c r="I46">
        <v>11.462</v>
      </c>
      <c r="J46">
        <v>5.73</v>
      </c>
      <c r="K46">
        <v>5.1420000000000003</v>
      </c>
      <c r="L46">
        <v>6.3739999999999997</v>
      </c>
      <c r="M46">
        <v>6.7850000000000001</v>
      </c>
      <c r="N46">
        <v>7.7050000000000001</v>
      </c>
      <c r="O46">
        <v>13.571</v>
      </c>
      <c r="P46">
        <v>6.9880000000000004</v>
      </c>
      <c r="Q46">
        <v>13.273999999999999</v>
      </c>
      <c r="R46">
        <v>8.1690000000000005</v>
      </c>
      <c r="S46">
        <v>7.4279999999999999</v>
      </c>
      <c r="T46">
        <v>6.6539999999999999</v>
      </c>
      <c r="U46">
        <v>6.0030000000000001</v>
      </c>
      <c r="V46">
        <v>4.7859999999999996</v>
      </c>
      <c r="W46">
        <v>3.8479999999999999</v>
      </c>
      <c r="X46">
        <v>10.955</v>
      </c>
      <c r="Y46">
        <v>11.103999999999999</v>
      </c>
      <c r="Z46">
        <v>6.7009999999999996</v>
      </c>
      <c r="AA46">
        <v>17.274000000000001</v>
      </c>
      <c r="AB46">
        <v>5.1520000000000001</v>
      </c>
      <c r="AC46">
        <v>7.5469999999999997</v>
      </c>
      <c r="AD46">
        <v>3.8319999999999999</v>
      </c>
      <c r="AE46" s="4">
        <v>5.7350000000000003</v>
      </c>
      <c r="AF46">
        <v>8.0389999999999997</v>
      </c>
      <c r="AG46">
        <v>4.016</v>
      </c>
      <c r="AH46">
        <v>8.5250000000000004</v>
      </c>
      <c r="AI46" s="4">
        <v>11.273999999999999</v>
      </c>
      <c r="AJ46" s="4">
        <v>4.9480000000000004</v>
      </c>
      <c r="AK46" s="4">
        <v>4.194</v>
      </c>
      <c r="AL46" s="4">
        <v>6.9610000000000003</v>
      </c>
      <c r="AM46" s="4">
        <v>6.3879999999999999</v>
      </c>
      <c r="AN46" s="4"/>
      <c r="AO46" s="4"/>
      <c r="AP46" s="4"/>
      <c r="AQ46" s="4"/>
      <c r="AR46" s="4"/>
      <c r="AS46" s="4"/>
      <c r="AT46" s="4"/>
      <c r="AU46" s="4"/>
      <c r="AV46" s="4"/>
      <c r="AW46" s="4"/>
      <c r="AX46" s="4"/>
      <c r="AY46" s="4"/>
    </row>
    <row r="47" spans="1:51" ht="14.4" x14ac:dyDescent="0.3">
      <c r="A47" s="67">
        <v>45748</v>
      </c>
      <c r="B47" s="4">
        <v>18.899999999999999</v>
      </c>
      <c r="C47" s="4">
        <v>27.4</v>
      </c>
      <c r="D47" s="4">
        <v>22.9</v>
      </c>
      <c r="E47">
        <v>36.527000000000001</v>
      </c>
      <c r="F47">
        <v>37.445999999999998</v>
      </c>
      <c r="G47">
        <v>37.878999999999998</v>
      </c>
      <c r="H47">
        <v>15.112</v>
      </c>
      <c r="I47">
        <v>42.652999999999999</v>
      </c>
      <c r="J47">
        <v>17.088000000000001</v>
      </c>
      <c r="K47">
        <v>16.858000000000001</v>
      </c>
      <c r="L47">
        <v>33.216000000000001</v>
      </c>
      <c r="M47">
        <v>27.466999999999999</v>
      </c>
      <c r="N47">
        <v>23.309000000000001</v>
      </c>
      <c r="O47">
        <v>21.509</v>
      </c>
      <c r="P47">
        <v>11.567</v>
      </c>
      <c r="Q47">
        <v>25.465</v>
      </c>
      <c r="R47">
        <v>19.332999999999998</v>
      </c>
      <c r="S47">
        <v>12.009</v>
      </c>
      <c r="T47">
        <v>22.859000000000002</v>
      </c>
      <c r="U47">
        <v>24.552</v>
      </c>
      <c r="V47">
        <v>8.9190000000000005</v>
      </c>
      <c r="W47">
        <v>8.57</v>
      </c>
      <c r="X47">
        <v>37.594999999999999</v>
      </c>
      <c r="Y47">
        <v>33.854999999999997</v>
      </c>
      <c r="Z47">
        <v>22.73</v>
      </c>
      <c r="AA47">
        <v>25.242000000000001</v>
      </c>
      <c r="AB47">
        <v>20.759</v>
      </c>
      <c r="AC47">
        <v>14.055</v>
      </c>
      <c r="AD47">
        <v>12.673999999999999</v>
      </c>
      <c r="AE47" s="4">
        <v>15.239000000000001</v>
      </c>
      <c r="AF47">
        <v>25.617999999999999</v>
      </c>
      <c r="AG47">
        <v>7.51</v>
      </c>
      <c r="AH47">
        <v>19.105</v>
      </c>
      <c r="AI47" s="4">
        <v>14.984</v>
      </c>
      <c r="AJ47" s="4">
        <v>12.927</v>
      </c>
      <c r="AK47" s="4">
        <v>9.2829999999999995</v>
      </c>
      <c r="AL47" s="4">
        <v>14.526999999999999</v>
      </c>
      <c r="AM47" s="4">
        <v>17.433</v>
      </c>
      <c r="AN47" s="4"/>
      <c r="AO47" s="4"/>
      <c r="AP47" s="4"/>
      <c r="AQ47" s="4"/>
      <c r="AR47" s="4"/>
      <c r="AS47" s="4"/>
      <c r="AT47" s="4"/>
      <c r="AU47" s="4"/>
      <c r="AV47" s="4"/>
      <c r="AW47" s="4"/>
      <c r="AX47" s="4"/>
      <c r="AY47" s="4"/>
    </row>
    <row r="48" spans="1:51" ht="14.4" x14ac:dyDescent="0.3">
      <c r="A48" s="67">
        <v>45778</v>
      </c>
      <c r="B48" s="4">
        <v>58.3</v>
      </c>
      <c r="C48" s="4">
        <v>79.5</v>
      </c>
      <c r="D48" s="4">
        <v>68.900000000000006</v>
      </c>
      <c r="E48">
        <v>102.199</v>
      </c>
      <c r="F48">
        <v>83.257999999999996</v>
      </c>
      <c r="G48">
        <v>104.209</v>
      </c>
      <c r="H48">
        <v>43.345999999999997</v>
      </c>
      <c r="I48">
        <v>69.575999999999993</v>
      </c>
      <c r="J48">
        <v>56.497</v>
      </c>
      <c r="K48">
        <v>57.427</v>
      </c>
      <c r="L48">
        <v>84.433000000000007</v>
      </c>
      <c r="M48">
        <v>90.72</v>
      </c>
      <c r="N48">
        <v>74.807000000000002</v>
      </c>
      <c r="O48">
        <v>59.023000000000003</v>
      </c>
      <c r="P48">
        <v>57.167999999999999</v>
      </c>
      <c r="Q48">
        <v>94.322000000000003</v>
      </c>
      <c r="R48">
        <v>69.697000000000003</v>
      </c>
      <c r="S48">
        <v>61.402999999999999</v>
      </c>
      <c r="T48">
        <v>58.494</v>
      </c>
      <c r="U48">
        <v>111.699</v>
      </c>
      <c r="V48">
        <v>17.193000000000001</v>
      </c>
      <c r="W48">
        <v>44.786999999999999</v>
      </c>
      <c r="X48">
        <v>89.304000000000002</v>
      </c>
      <c r="Y48">
        <v>108.679</v>
      </c>
      <c r="Z48">
        <v>56.975000000000001</v>
      </c>
      <c r="AA48">
        <v>76.853999999999999</v>
      </c>
      <c r="AB48">
        <v>80.13</v>
      </c>
      <c r="AC48">
        <v>89.393000000000001</v>
      </c>
      <c r="AD48">
        <v>36.286000000000001</v>
      </c>
      <c r="AE48" s="4">
        <v>46.588000000000001</v>
      </c>
      <c r="AF48">
        <v>55.290999999999997</v>
      </c>
      <c r="AG48">
        <v>20.934999999999999</v>
      </c>
      <c r="AH48">
        <v>56.085999999999999</v>
      </c>
      <c r="AI48" s="4">
        <v>46.305999999999997</v>
      </c>
      <c r="AJ48" s="4">
        <v>41.417000000000002</v>
      </c>
      <c r="AK48" s="4">
        <v>55.085000000000001</v>
      </c>
      <c r="AL48" s="4">
        <v>58.113999999999997</v>
      </c>
      <c r="AM48" s="4">
        <v>92.236000000000004</v>
      </c>
      <c r="AN48" s="4"/>
      <c r="AO48" s="4"/>
      <c r="AP48" s="4"/>
      <c r="AQ48" s="4"/>
      <c r="AR48" s="4"/>
      <c r="AS48" s="4"/>
      <c r="AT48" s="4"/>
      <c r="AU48" s="4"/>
      <c r="AV48" s="4"/>
      <c r="AW48" s="4"/>
      <c r="AX48" s="4"/>
      <c r="AY48" s="4"/>
    </row>
    <row r="49" spans="1:1005" ht="14.4" x14ac:dyDescent="0.3">
      <c r="A49" s="67">
        <v>45809</v>
      </c>
      <c r="B49" s="4">
        <v>47.1</v>
      </c>
      <c r="C49" s="4">
        <v>88</v>
      </c>
      <c r="D49" s="4">
        <v>67.7</v>
      </c>
      <c r="E49">
        <v>153.99199999999999</v>
      </c>
      <c r="F49">
        <v>130.85599999999999</v>
      </c>
      <c r="G49">
        <v>125.44499999999999</v>
      </c>
      <c r="H49">
        <v>78.286000000000001</v>
      </c>
      <c r="I49">
        <v>53.12</v>
      </c>
      <c r="J49">
        <v>67.665999999999997</v>
      </c>
      <c r="K49">
        <v>94.058999999999997</v>
      </c>
      <c r="L49">
        <v>54.475999999999999</v>
      </c>
      <c r="M49">
        <v>122.11199999999999</v>
      </c>
      <c r="N49">
        <v>65.186000000000007</v>
      </c>
      <c r="O49">
        <v>131.91399999999999</v>
      </c>
      <c r="P49">
        <v>28.664000000000001</v>
      </c>
      <c r="Q49">
        <v>137.16200000000001</v>
      </c>
      <c r="R49">
        <v>61.091000000000001</v>
      </c>
      <c r="S49">
        <v>111.65600000000001</v>
      </c>
      <c r="T49">
        <v>29.789000000000001</v>
      </c>
      <c r="U49">
        <v>60.113</v>
      </c>
      <c r="V49">
        <v>9.0909999999999993</v>
      </c>
      <c r="W49">
        <v>40.610999999999997</v>
      </c>
      <c r="X49">
        <v>47.734000000000002</v>
      </c>
      <c r="Y49">
        <v>128.73099999999999</v>
      </c>
      <c r="Z49">
        <v>30.276</v>
      </c>
      <c r="AA49">
        <v>50.704999999999998</v>
      </c>
      <c r="AB49">
        <v>103.795</v>
      </c>
      <c r="AC49">
        <v>48.024999999999999</v>
      </c>
      <c r="AD49">
        <v>61.191000000000003</v>
      </c>
      <c r="AE49" s="4">
        <v>92.364000000000004</v>
      </c>
      <c r="AF49">
        <v>29.402000000000001</v>
      </c>
      <c r="AG49">
        <v>28.928000000000001</v>
      </c>
      <c r="AH49">
        <v>72.918000000000006</v>
      </c>
      <c r="AI49" s="4">
        <v>88.096000000000004</v>
      </c>
      <c r="AJ49" s="4">
        <v>48.691000000000003</v>
      </c>
      <c r="AK49" s="4">
        <v>90.370999999999995</v>
      </c>
      <c r="AL49" s="4">
        <v>129.149</v>
      </c>
      <c r="AM49" s="4">
        <v>111.98099999999999</v>
      </c>
      <c r="AN49" s="4"/>
      <c r="AO49" s="4"/>
      <c r="AP49" s="4"/>
      <c r="AQ49" s="4"/>
      <c r="AR49" s="4"/>
      <c r="AS49" s="4"/>
      <c r="AT49" s="4"/>
      <c r="AU49" s="4"/>
      <c r="AV49" s="4"/>
      <c r="AW49" s="4"/>
      <c r="AX49" s="4"/>
      <c r="AY49" s="4"/>
    </row>
    <row r="50" spans="1:1005" ht="14.4" x14ac:dyDescent="0.3">
      <c r="A50" s="67">
        <v>45839</v>
      </c>
      <c r="B50" s="4">
        <v>15.4</v>
      </c>
      <c r="C50" s="4">
        <v>34.799999999999997</v>
      </c>
      <c r="D50" s="4">
        <v>24.2</v>
      </c>
      <c r="E50">
        <v>42.085999999999999</v>
      </c>
      <c r="F50">
        <v>59.226999999999997</v>
      </c>
      <c r="G50">
        <v>38.118000000000002</v>
      </c>
      <c r="H50">
        <v>27.462</v>
      </c>
      <c r="I50">
        <v>19.721</v>
      </c>
      <c r="J50">
        <v>32.646000000000001</v>
      </c>
      <c r="K50">
        <v>35.682000000000002</v>
      </c>
      <c r="L50">
        <v>23.829000000000001</v>
      </c>
      <c r="M50">
        <v>38.052</v>
      </c>
      <c r="N50">
        <v>18.998000000000001</v>
      </c>
      <c r="O50">
        <v>82.71</v>
      </c>
      <c r="P50">
        <v>11.659000000000001</v>
      </c>
      <c r="Q50">
        <v>35.317999999999998</v>
      </c>
      <c r="R50">
        <v>27.501000000000001</v>
      </c>
      <c r="S50">
        <v>62.987000000000002</v>
      </c>
      <c r="T50">
        <v>11.394</v>
      </c>
      <c r="U50">
        <v>18.283000000000001</v>
      </c>
      <c r="V50">
        <v>4.8280000000000003</v>
      </c>
      <c r="W50">
        <v>13.314</v>
      </c>
      <c r="X50">
        <v>16.39</v>
      </c>
      <c r="Y50">
        <v>43.441000000000003</v>
      </c>
      <c r="Z50">
        <v>16.725000000000001</v>
      </c>
      <c r="AA50">
        <v>19.591999999999999</v>
      </c>
      <c r="AB50">
        <v>31.577000000000002</v>
      </c>
      <c r="AC50">
        <v>16.286999999999999</v>
      </c>
      <c r="AD50">
        <v>17.338000000000001</v>
      </c>
      <c r="AE50" s="4">
        <v>28.212</v>
      </c>
      <c r="AF50">
        <v>12.679</v>
      </c>
      <c r="AG50">
        <v>10.231</v>
      </c>
      <c r="AH50">
        <v>20.25</v>
      </c>
      <c r="AI50" s="4">
        <v>29.954000000000001</v>
      </c>
      <c r="AJ50" s="4">
        <v>25.658999999999999</v>
      </c>
      <c r="AK50" s="4">
        <v>39.063000000000002</v>
      </c>
      <c r="AL50" s="4">
        <v>69.435000000000002</v>
      </c>
      <c r="AM50" s="4">
        <v>39.451000000000001</v>
      </c>
      <c r="AN50" s="4"/>
      <c r="AO50" s="4"/>
      <c r="AP50" s="4"/>
      <c r="AQ50" s="4"/>
      <c r="AR50" s="4"/>
      <c r="AS50" s="4"/>
      <c r="AT50" s="4"/>
      <c r="AU50" s="4"/>
      <c r="AV50" s="4"/>
      <c r="AW50" s="4"/>
      <c r="AX50" s="4"/>
      <c r="AY50" s="4"/>
    </row>
    <row r="51" spans="1:1005" ht="14.4" x14ac:dyDescent="0.3">
      <c r="A51" s="67">
        <v>45870</v>
      </c>
      <c r="B51" s="4">
        <v>13.9</v>
      </c>
      <c r="C51" s="4">
        <v>21.5</v>
      </c>
      <c r="D51" s="4">
        <v>17.2</v>
      </c>
      <c r="E51">
        <v>17.074999999999999</v>
      </c>
      <c r="F51">
        <v>23.933</v>
      </c>
      <c r="G51">
        <v>20.870999999999999</v>
      </c>
      <c r="H51">
        <v>33.316000000000003</v>
      </c>
      <c r="I51">
        <v>17.93</v>
      </c>
      <c r="J51">
        <v>23.369</v>
      </c>
      <c r="K51">
        <v>18.521999999999998</v>
      </c>
      <c r="L51">
        <v>19.155000000000001</v>
      </c>
      <c r="M51">
        <v>19.79</v>
      </c>
      <c r="N51">
        <v>13.439</v>
      </c>
      <c r="O51">
        <v>27.414000000000001</v>
      </c>
      <c r="P51">
        <v>9.2690000000000001</v>
      </c>
      <c r="Q51">
        <v>26.741</v>
      </c>
      <c r="R51">
        <v>15.311999999999999</v>
      </c>
      <c r="S51">
        <v>51.207999999999998</v>
      </c>
      <c r="T51">
        <v>10.069000000000001</v>
      </c>
      <c r="U51">
        <v>23.731000000000002</v>
      </c>
      <c r="V51">
        <v>3.774</v>
      </c>
      <c r="W51">
        <v>10.183</v>
      </c>
      <c r="X51">
        <v>10.138</v>
      </c>
      <c r="Y51">
        <v>22.753</v>
      </c>
      <c r="Z51">
        <v>13.558</v>
      </c>
      <c r="AA51">
        <v>26.719000000000001</v>
      </c>
      <c r="AB51">
        <v>15.138999999999999</v>
      </c>
      <c r="AC51">
        <v>9.6969999999999992</v>
      </c>
      <c r="AD51">
        <v>14.326000000000001</v>
      </c>
      <c r="AE51" s="4">
        <v>13.471</v>
      </c>
      <c r="AF51">
        <v>7.8280000000000003</v>
      </c>
      <c r="AG51">
        <v>10.333</v>
      </c>
      <c r="AH51">
        <v>15.041</v>
      </c>
      <c r="AI51" s="4">
        <v>13.398999999999999</v>
      </c>
      <c r="AJ51" s="4">
        <v>15.680999999999999</v>
      </c>
      <c r="AK51" s="4">
        <v>32.011000000000003</v>
      </c>
      <c r="AL51" s="4">
        <v>26.091999999999999</v>
      </c>
      <c r="AM51" s="4">
        <v>28.398</v>
      </c>
      <c r="AN51" s="4"/>
      <c r="AO51" s="4"/>
      <c r="AP51" s="4"/>
      <c r="AQ51" s="4"/>
      <c r="AR51" s="4"/>
      <c r="AS51" s="4"/>
      <c r="AT51" s="4"/>
      <c r="AU51" s="4"/>
      <c r="AV51" s="4"/>
      <c r="AW51" s="4"/>
      <c r="AX51" s="4"/>
      <c r="AY51" s="4"/>
    </row>
    <row r="52" spans="1:1005" ht="14.4" x14ac:dyDescent="0.3">
      <c r="A52" s="67">
        <v>45901</v>
      </c>
      <c r="B52" s="4">
        <v>13.8</v>
      </c>
      <c r="C52" s="4">
        <v>21.2</v>
      </c>
      <c r="D52" s="4">
        <v>17.8</v>
      </c>
      <c r="E52">
        <v>19.573</v>
      </c>
      <c r="F52">
        <v>24.364999999999998</v>
      </c>
      <c r="G52">
        <v>12.907</v>
      </c>
      <c r="H52">
        <v>22.602</v>
      </c>
      <c r="I52">
        <v>10.090999999999999</v>
      </c>
      <c r="J52">
        <v>17.86</v>
      </c>
      <c r="K52">
        <v>32.963999999999999</v>
      </c>
      <c r="L52">
        <v>15.24</v>
      </c>
      <c r="M52">
        <v>17.638999999999999</v>
      </c>
      <c r="N52">
        <v>14.972</v>
      </c>
      <c r="O52">
        <v>16.527999999999999</v>
      </c>
      <c r="P52">
        <v>8.9250000000000007</v>
      </c>
      <c r="Q52">
        <v>33.594999999999999</v>
      </c>
      <c r="R52">
        <v>12.781000000000001</v>
      </c>
      <c r="S52">
        <v>33.308999999999997</v>
      </c>
      <c r="T52">
        <v>7.8529999999999998</v>
      </c>
      <c r="U52">
        <v>11.169</v>
      </c>
      <c r="V52">
        <v>7.609</v>
      </c>
      <c r="W52">
        <v>14.731999999999999</v>
      </c>
      <c r="X52">
        <v>14.223000000000001</v>
      </c>
      <c r="Y52">
        <v>17.016999999999999</v>
      </c>
      <c r="Z52">
        <v>12.904999999999999</v>
      </c>
      <c r="AA52">
        <v>16.995000000000001</v>
      </c>
      <c r="AB52">
        <v>15.379</v>
      </c>
      <c r="AC52">
        <v>8.8000000000000007</v>
      </c>
      <c r="AD52">
        <v>10.029</v>
      </c>
      <c r="AE52" s="4">
        <v>10.196999999999999</v>
      </c>
      <c r="AF52">
        <v>6.1520000000000001</v>
      </c>
      <c r="AG52">
        <v>24.265000000000001</v>
      </c>
      <c r="AH52">
        <v>14.692</v>
      </c>
      <c r="AI52" s="4">
        <v>10.648</v>
      </c>
      <c r="AJ52" s="4">
        <v>8.4939999999999998</v>
      </c>
      <c r="AK52" s="4">
        <v>32.335999999999999</v>
      </c>
      <c r="AL52" s="4">
        <v>12.718999999999999</v>
      </c>
      <c r="AM52" s="4">
        <v>20.824000000000002</v>
      </c>
      <c r="AN52" s="4"/>
      <c r="AO52" s="4"/>
      <c r="AP52" s="4"/>
      <c r="AQ52" s="4"/>
      <c r="AR52" s="4"/>
      <c r="AS52" s="4"/>
      <c r="AT52" s="4"/>
      <c r="AU52" s="4"/>
      <c r="AV52" s="4"/>
      <c r="AW52" s="4"/>
      <c r="AX52" s="4"/>
      <c r="AY52" s="4"/>
    </row>
    <row r="53" spans="1:1005" ht="14.4" x14ac:dyDescent="0.3">
      <c r="A53" s="67">
        <v>45931</v>
      </c>
      <c r="B53" s="4">
        <v>8.33</v>
      </c>
      <c r="C53" s="4">
        <v>19.97</v>
      </c>
      <c r="D53" s="4">
        <v>12.53</v>
      </c>
      <c r="E53">
        <v>21.887</v>
      </c>
      <c r="F53">
        <v>25.795999999999999</v>
      </c>
      <c r="G53">
        <v>10.686999999999999</v>
      </c>
      <c r="H53">
        <v>17.113</v>
      </c>
      <c r="I53">
        <v>11.423999999999999</v>
      </c>
      <c r="J53">
        <v>18.655000000000001</v>
      </c>
      <c r="K53">
        <v>12.904</v>
      </c>
      <c r="L53">
        <v>9.2850000000000001</v>
      </c>
      <c r="M53">
        <v>11.375999999999999</v>
      </c>
      <c r="N53">
        <v>9.6229999999999993</v>
      </c>
      <c r="O53">
        <v>12.226000000000001</v>
      </c>
      <c r="P53">
        <v>9.6679999999999993</v>
      </c>
      <c r="Q53">
        <v>23.11</v>
      </c>
      <c r="R53">
        <v>9.8960000000000008</v>
      </c>
      <c r="S53">
        <v>13.773999999999999</v>
      </c>
      <c r="T53">
        <v>7.907</v>
      </c>
      <c r="U53">
        <v>8.39</v>
      </c>
      <c r="V53">
        <v>5.5759999999999996</v>
      </c>
      <c r="W53">
        <v>9.0340000000000007</v>
      </c>
      <c r="X53">
        <v>13.427</v>
      </c>
      <c r="Y53">
        <v>23.021000000000001</v>
      </c>
      <c r="Z53">
        <v>37.262999999999998</v>
      </c>
      <c r="AA53">
        <v>13.552</v>
      </c>
      <c r="AB53">
        <v>10.765000000000001</v>
      </c>
      <c r="AC53">
        <v>8.3239999999999998</v>
      </c>
      <c r="AD53">
        <v>11.108000000000001</v>
      </c>
      <c r="AE53" s="4">
        <v>12.318</v>
      </c>
      <c r="AF53">
        <v>5.34</v>
      </c>
      <c r="AG53">
        <v>13.986000000000001</v>
      </c>
      <c r="AH53">
        <v>19.977</v>
      </c>
      <c r="AI53" s="4">
        <v>7.58</v>
      </c>
      <c r="AJ53" s="4">
        <v>16.414999999999999</v>
      </c>
      <c r="AK53" s="4">
        <v>18.936</v>
      </c>
      <c r="AL53" s="4">
        <v>17.699000000000002</v>
      </c>
      <c r="AM53" s="4">
        <v>15.362</v>
      </c>
      <c r="AN53" s="4"/>
      <c r="AO53" s="4"/>
      <c r="AP53" s="4"/>
      <c r="AQ53" s="4"/>
      <c r="AR53" s="4"/>
      <c r="AS53" s="4"/>
      <c r="AT53" s="4"/>
      <c r="AU53" s="4"/>
      <c r="AV53" s="4"/>
      <c r="AW53" s="4"/>
      <c r="AX53" s="4"/>
      <c r="AY53" s="4"/>
    </row>
    <row r="54" spans="1:1005" ht="14.4" x14ac:dyDescent="0.3">
      <c r="A54" s="67">
        <v>45962</v>
      </c>
      <c r="B54" s="4">
        <v>6.83</v>
      </c>
      <c r="C54" s="4">
        <v>10.55</v>
      </c>
      <c r="D54" s="4">
        <v>8.6199999999999992</v>
      </c>
      <c r="E54">
        <v>12.26</v>
      </c>
      <c r="F54">
        <v>15.157999999999999</v>
      </c>
      <c r="G54">
        <v>10.122</v>
      </c>
      <c r="H54">
        <v>10.044</v>
      </c>
      <c r="I54">
        <v>6.9820000000000002</v>
      </c>
      <c r="J54">
        <v>11.554</v>
      </c>
      <c r="K54">
        <v>8.3759999999999994</v>
      </c>
      <c r="L54">
        <v>7.3620000000000001</v>
      </c>
      <c r="M54">
        <v>8.4060000000000006</v>
      </c>
      <c r="N54">
        <v>7.5419999999999998</v>
      </c>
      <c r="O54">
        <v>8.5299999999999994</v>
      </c>
      <c r="P54">
        <v>6.0259999999999998</v>
      </c>
      <c r="Q54">
        <v>11.23</v>
      </c>
      <c r="R54">
        <v>8.9440000000000008</v>
      </c>
      <c r="S54">
        <v>9.0540000000000003</v>
      </c>
      <c r="T54">
        <v>6.35</v>
      </c>
      <c r="U54">
        <v>6.94</v>
      </c>
      <c r="V54">
        <v>3.556</v>
      </c>
      <c r="W54">
        <v>5.9189999999999996</v>
      </c>
      <c r="X54">
        <v>9.4559999999999995</v>
      </c>
      <c r="Y54">
        <v>12.913</v>
      </c>
      <c r="Z54">
        <v>14.039</v>
      </c>
      <c r="AA54">
        <v>7.79</v>
      </c>
      <c r="AB54">
        <v>8.3290000000000006</v>
      </c>
      <c r="AC54">
        <v>6.4530000000000003</v>
      </c>
      <c r="AD54">
        <v>7.4560000000000004</v>
      </c>
      <c r="AE54" s="4">
        <v>7.915</v>
      </c>
      <c r="AF54">
        <v>4.4560000000000004</v>
      </c>
      <c r="AG54">
        <v>6.81</v>
      </c>
      <c r="AH54">
        <v>10.256</v>
      </c>
      <c r="AI54" s="4">
        <v>6.69</v>
      </c>
      <c r="AJ54" s="4">
        <v>8.0990000000000002</v>
      </c>
      <c r="AK54" s="4">
        <v>10.397</v>
      </c>
      <c r="AL54" s="4">
        <v>9.1140000000000008</v>
      </c>
      <c r="AM54" s="4">
        <v>9.6969999999999992</v>
      </c>
      <c r="AN54" s="4"/>
      <c r="AO54" s="4"/>
      <c r="AP54" s="4"/>
      <c r="AQ54" s="4"/>
      <c r="AR54" s="4"/>
      <c r="AS54" s="4"/>
      <c r="AT54" s="4"/>
      <c r="AU54" s="4"/>
      <c r="AV54" s="4"/>
      <c r="AW54" s="4"/>
      <c r="AX54" s="4"/>
      <c r="AY54" s="4"/>
    </row>
    <row r="55" spans="1:1005" ht="14.4" x14ac:dyDescent="0.3">
      <c r="A55" s="67">
        <v>45992</v>
      </c>
      <c r="B55" s="4">
        <v>6.5</v>
      </c>
      <c r="C55" s="4">
        <v>7</v>
      </c>
      <c r="D55" s="4">
        <v>6.9</v>
      </c>
      <c r="E55">
        <v>8.6159999999999997</v>
      </c>
      <c r="F55">
        <v>10.417</v>
      </c>
      <c r="G55">
        <v>7.6269999999999998</v>
      </c>
      <c r="H55">
        <v>7.1050000000000004</v>
      </c>
      <c r="I55">
        <v>5.7610000000000001</v>
      </c>
      <c r="J55">
        <v>7.7640000000000002</v>
      </c>
      <c r="K55">
        <v>6.9640000000000004</v>
      </c>
      <c r="L55">
        <v>6.1550000000000002</v>
      </c>
      <c r="M55">
        <v>7.11</v>
      </c>
      <c r="N55">
        <v>5.9950000000000001</v>
      </c>
      <c r="O55">
        <v>7.4509999999999996</v>
      </c>
      <c r="P55">
        <v>5.008</v>
      </c>
      <c r="Q55">
        <v>8.36</v>
      </c>
      <c r="R55">
        <v>7.2789999999999999</v>
      </c>
      <c r="S55">
        <v>7.7140000000000004</v>
      </c>
      <c r="T55">
        <v>4.8470000000000004</v>
      </c>
      <c r="U55">
        <v>6.0469999999999997</v>
      </c>
      <c r="V55">
        <v>2.8450000000000002</v>
      </c>
      <c r="W55">
        <v>4.9340000000000002</v>
      </c>
      <c r="X55">
        <v>6.6470000000000002</v>
      </c>
      <c r="Y55">
        <v>8.4960000000000004</v>
      </c>
      <c r="Z55">
        <v>7.9740000000000002</v>
      </c>
      <c r="AA55">
        <v>6.52</v>
      </c>
      <c r="AB55">
        <v>6.74</v>
      </c>
      <c r="AC55">
        <v>5.2039999999999997</v>
      </c>
      <c r="AD55">
        <v>5.4589999999999996</v>
      </c>
      <c r="AE55" s="4">
        <v>6.3310000000000004</v>
      </c>
      <c r="AF55">
        <v>4.032</v>
      </c>
      <c r="AG55">
        <v>5.0839999999999996</v>
      </c>
      <c r="AH55">
        <v>6.9249999999999998</v>
      </c>
      <c r="AI55" s="4">
        <v>5.8209999999999997</v>
      </c>
      <c r="AJ55" s="4">
        <v>5.609</v>
      </c>
      <c r="AK55" s="4">
        <v>7.8579999999999997</v>
      </c>
      <c r="AL55" s="4">
        <v>7.5739999999999998</v>
      </c>
      <c r="AM55" s="4">
        <v>7.9459999999999997</v>
      </c>
      <c r="AN55" s="4"/>
      <c r="AO55" s="4"/>
      <c r="AP55" s="4"/>
      <c r="AQ55" s="4"/>
      <c r="AR55" s="4"/>
      <c r="AS55" s="4"/>
      <c r="AT55" s="4"/>
      <c r="AU55" s="4"/>
      <c r="AV55" s="4"/>
      <c r="AW55" s="4"/>
      <c r="AX55" s="4"/>
      <c r="AY55" s="4"/>
    </row>
    <row r="56" spans="1:1005" ht="14.4" x14ac:dyDescent="0.3">
      <c r="A56" s="67">
        <v>46023</v>
      </c>
      <c r="B56" s="4">
        <v>5.3</v>
      </c>
      <c r="C56" s="4">
        <v>5.8</v>
      </c>
      <c r="D56" s="4">
        <v>5.7</v>
      </c>
      <c r="E56">
        <v>7.1459999999999999</v>
      </c>
      <c r="F56">
        <v>7.6</v>
      </c>
      <c r="G56">
        <v>6.21</v>
      </c>
      <c r="H56">
        <v>5.7729999999999997</v>
      </c>
      <c r="I56">
        <v>4.8819999999999997</v>
      </c>
      <c r="J56">
        <v>5.9480000000000004</v>
      </c>
      <c r="K56">
        <v>5.8609999999999998</v>
      </c>
      <c r="L56">
        <v>5.2160000000000002</v>
      </c>
      <c r="M56">
        <v>6.1310000000000002</v>
      </c>
      <c r="N56">
        <v>5.0890000000000004</v>
      </c>
      <c r="O56">
        <v>6.4039999999999999</v>
      </c>
      <c r="P56">
        <v>4.0869999999999997</v>
      </c>
      <c r="Q56">
        <v>6.9770000000000003</v>
      </c>
      <c r="R56">
        <v>5.5880000000000001</v>
      </c>
      <c r="S56">
        <v>6.6079999999999997</v>
      </c>
      <c r="T56">
        <v>4.0759999999999996</v>
      </c>
      <c r="U56">
        <v>5.1929999999999996</v>
      </c>
      <c r="V56">
        <v>2.4159999999999999</v>
      </c>
      <c r="W56">
        <v>4.0190000000000001</v>
      </c>
      <c r="X56">
        <v>6.1970000000000001</v>
      </c>
      <c r="Y56">
        <v>6.8949999999999996</v>
      </c>
      <c r="Z56">
        <v>6.0970000000000004</v>
      </c>
      <c r="AA56">
        <v>5.2889999999999997</v>
      </c>
      <c r="AB56">
        <v>5.7169999999999996</v>
      </c>
      <c r="AC56">
        <v>4.4009999999999998</v>
      </c>
      <c r="AD56">
        <v>4.53</v>
      </c>
      <c r="AE56" s="4">
        <v>5.3070000000000004</v>
      </c>
      <c r="AF56">
        <v>3.46</v>
      </c>
      <c r="AG56">
        <v>4.18</v>
      </c>
      <c r="AH56">
        <v>5.673</v>
      </c>
      <c r="AI56" s="4">
        <v>5.157</v>
      </c>
      <c r="AJ56" s="4">
        <v>4.5069999999999997</v>
      </c>
      <c r="AK56" s="4">
        <v>6.516</v>
      </c>
      <c r="AL56" s="4">
        <v>6.4450000000000003</v>
      </c>
      <c r="AM56" s="4">
        <v>6.8209999999999997</v>
      </c>
      <c r="AN56" s="4"/>
      <c r="AO56" s="4"/>
      <c r="AP56" s="4"/>
      <c r="AQ56" s="4"/>
      <c r="AR56" s="4"/>
      <c r="AS56" s="4"/>
      <c r="AT56" s="4"/>
      <c r="AU56" s="4"/>
      <c r="AV56" s="4"/>
      <c r="AW56" s="4"/>
      <c r="AX56" s="4"/>
      <c r="AY56" s="4"/>
    </row>
    <row r="57" spans="1:1005" ht="14.4" x14ac:dyDescent="0.3">
      <c r="A57" s="67">
        <v>46054</v>
      </c>
      <c r="B57" s="4">
        <v>5</v>
      </c>
      <c r="C57" s="4">
        <v>5.2</v>
      </c>
      <c r="D57" s="4">
        <v>5.2</v>
      </c>
      <c r="E57">
        <v>6.4829999999999997</v>
      </c>
      <c r="F57">
        <v>8.48</v>
      </c>
      <c r="G57">
        <v>4.8540000000000001</v>
      </c>
      <c r="H57">
        <v>4.5179999999999998</v>
      </c>
      <c r="I57">
        <v>3.83</v>
      </c>
      <c r="J57">
        <v>4.798</v>
      </c>
      <c r="K57">
        <v>4.7140000000000004</v>
      </c>
      <c r="L57">
        <v>4.0789999999999997</v>
      </c>
      <c r="M57">
        <v>4.8550000000000004</v>
      </c>
      <c r="N57">
        <v>4.7960000000000003</v>
      </c>
      <c r="O57">
        <v>6.1420000000000003</v>
      </c>
      <c r="P57">
        <v>3.1760000000000002</v>
      </c>
      <c r="Q57">
        <v>5.492</v>
      </c>
      <c r="R57">
        <v>4.9169999999999998</v>
      </c>
      <c r="S57">
        <v>5.4480000000000004</v>
      </c>
      <c r="T57">
        <v>3.218</v>
      </c>
      <c r="U57">
        <v>4.1120000000000001</v>
      </c>
      <c r="V57">
        <v>2.222</v>
      </c>
      <c r="W57">
        <v>3.1720000000000002</v>
      </c>
      <c r="X57">
        <v>5.2290000000000001</v>
      </c>
      <c r="Y57">
        <v>5.4640000000000004</v>
      </c>
      <c r="Z57">
        <v>5.085</v>
      </c>
      <c r="AA57">
        <v>4.0860000000000003</v>
      </c>
      <c r="AB57">
        <v>4.7460000000000004</v>
      </c>
      <c r="AC57">
        <v>3.4329999999999998</v>
      </c>
      <c r="AD57">
        <v>3.5939999999999999</v>
      </c>
      <c r="AE57" s="4">
        <v>4.04</v>
      </c>
      <c r="AF57">
        <v>2.8580000000000001</v>
      </c>
      <c r="AG57">
        <v>3.7290000000000001</v>
      </c>
      <c r="AH57">
        <v>5.7329999999999997</v>
      </c>
      <c r="AI57" s="4">
        <v>4.0330000000000004</v>
      </c>
      <c r="AJ57" s="4">
        <v>3.4830000000000001</v>
      </c>
      <c r="AK57" s="4">
        <v>5.1180000000000003</v>
      </c>
      <c r="AL57" s="4">
        <v>5.093</v>
      </c>
      <c r="AM57" s="4">
        <v>5.2560000000000002</v>
      </c>
      <c r="AN57" s="4"/>
      <c r="AO57" s="4"/>
      <c r="AP57" s="4"/>
      <c r="AQ57" s="4"/>
      <c r="AR57" s="4"/>
      <c r="AS57" s="4"/>
      <c r="AT57" s="4"/>
      <c r="AU57" s="4"/>
      <c r="AV57" s="4"/>
      <c r="AW57" s="4"/>
      <c r="AX57" s="4"/>
      <c r="AY57" s="4"/>
    </row>
    <row r="58" spans="1:1005" ht="14.4" x14ac:dyDescent="0.3">
      <c r="A58" s="67">
        <v>46082</v>
      </c>
      <c r="B58" s="4">
        <v>7.8</v>
      </c>
      <c r="C58" s="4">
        <v>10.199999999999999</v>
      </c>
      <c r="D58" s="4">
        <v>9.3000000000000007</v>
      </c>
      <c r="E58">
        <v>14.994</v>
      </c>
      <c r="F58">
        <v>12.249000000000001</v>
      </c>
      <c r="G58">
        <v>6.1749999999999998</v>
      </c>
      <c r="H58">
        <v>11.456</v>
      </c>
      <c r="I58">
        <v>5.726</v>
      </c>
      <c r="J58">
        <v>5.1420000000000003</v>
      </c>
      <c r="K58">
        <v>6.27</v>
      </c>
      <c r="L58">
        <v>6.782</v>
      </c>
      <c r="M58">
        <v>7.7039999999999997</v>
      </c>
      <c r="N58">
        <v>13.565</v>
      </c>
      <c r="O58">
        <v>7.0049999999999999</v>
      </c>
      <c r="P58">
        <v>13.279</v>
      </c>
      <c r="Q58">
        <v>8.1669999999999998</v>
      </c>
      <c r="R58">
        <v>7.4249999999999998</v>
      </c>
      <c r="S58">
        <v>6.5540000000000003</v>
      </c>
      <c r="T58">
        <v>5.9989999999999997</v>
      </c>
      <c r="U58">
        <v>4.7850000000000001</v>
      </c>
      <c r="V58">
        <v>3.851</v>
      </c>
      <c r="W58">
        <v>10.612</v>
      </c>
      <c r="X58">
        <v>11.103</v>
      </c>
      <c r="Y58">
        <v>6.7</v>
      </c>
      <c r="Z58">
        <v>17.266999999999999</v>
      </c>
      <c r="AA58">
        <v>4.96</v>
      </c>
      <c r="AB58">
        <v>7.5469999999999997</v>
      </c>
      <c r="AC58">
        <v>3.8279999999999998</v>
      </c>
      <c r="AD58">
        <v>5.7309999999999999</v>
      </c>
      <c r="AE58" s="4">
        <v>7.6870000000000003</v>
      </c>
      <c r="AF58">
        <v>4.008</v>
      </c>
      <c r="AG58">
        <v>8.5239999999999991</v>
      </c>
      <c r="AH58">
        <v>11.268000000000001</v>
      </c>
      <c r="AI58" s="4">
        <v>4.9669999999999996</v>
      </c>
      <c r="AJ58" s="4">
        <v>4.1909999999999998</v>
      </c>
      <c r="AK58" s="4">
        <v>6.9589999999999996</v>
      </c>
      <c r="AL58" s="4">
        <v>6.3849999999999998</v>
      </c>
      <c r="AM58" s="4">
        <v>14.167</v>
      </c>
      <c r="AN58" s="4"/>
      <c r="AO58" s="4"/>
      <c r="AP58" s="4"/>
      <c r="AQ58" s="4"/>
      <c r="AR58" s="4"/>
      <c r="AS58" s="4"/>
      <c r="AT58" s="4"/>
      <c r="AU58" s="4"/>
      <c r="AV58" s="4"/>
      <c r="AW58" s="4"/>
      <c r="AX58" s="4"/>
      <c r="AY58" s="4"/>
    </row>
    <row r="59" spans="1:1005" ht="14.4" x14ac:dyDescent="0.3">
      <c r="A59" s="67">
        <v>46113</v>
      </c>
      <c r="B59" s="4">
        <v>18.899999999999999</v>
      </c>
      <c r="C59" s="4">
        <v>27.4</v>
      </c>
      <c r="D59" s="4">
        <v>22.9</v>
      </c>
      <c r="E59">
        <v>37.444000000000003</v>
      </c>
      <c r="F59">
        <v>37.878</v>
      </c>
      <c r="G59">
        <v>14.678000000000001</v>
      </c>
      <c r="H59">
        <v>42.645000000000003</v>
      </c>
      <c r="I59">
        <v>17.079999999999998</v>
      </c>
      <c r="J59">
        <v>16.859000000000002</v>
      </c>
      <c r="K59">
        <v>31.369</v>
      </c>
      <c r="L59">
        <v>27.463000000000001</v>
      </c>
      <c r="M59">
        <v>23.308</v>
      </c>
      <c r="N59">
        <v>21.504000000000001</v>
      </c>
      <c r="O59">
        <v>11.452</v>
      </c>
      <c r="P59">
        <v>25.465</v>
      </c>
      <c r="Q59">
        <v>19.329999999999998</v>
      </c>
      <c r="R59">
        <v>12.005000000000001</v>
      </c>
      <c r="S59">
        <v>21.835000000000001</v>
      </c>
      <c r="T59">
        <v>24.545999999999999</v>
      </c>
      <c r="U59">
        <v>8.9179999999999993</v>
      </c>
      <c r="V59">
        <v>8.5709999999999997</v>
      </c>
      <c r="W59">
        <v>37.104999999999997</v>
      </c>
      <c r="X59">
        <v>33.854999999999997</v>
      </c>
      <c r="Y59">
        <v>22.728000000000002</v>
      </c>
      <c r="Z59">
        <v>25.236000000000001</v>
      </c>
      <c r="AA59">
        <v>20.254999999999999</v>
      </c>
      <c r="AB59">
        <v>14.055</v>
      </c>
      <c r="AC59">
        <v>12.67</v>
      </c>
      <c r="AD59">
        <v>15.234999999999999</v>
      </c>
      <c r="AE59" s="4">
        <v>25.652000000000001</v>
      </c>
      <c r="AF59">
        <v>7.5030000000000001</v>
      </c>
      <c r="AG59">
        <v>19.103999999999999</v>
      </c>
      <c r="AH59">
        <v>14.98</v>
      </c>
      <c r="AI59" s="4">
        <v>12.222</v>
      </c>
      <c r="AJ59" s="4">
        <v>9.2780000000000005</v>
      </c>
      <c r="AK59" s="4">
        <v>14.523999999999999</v>
      </c>
      <c r="AL59" s="4">
        <v>17.428999999999998</v>
      </c>
      <c r="AM59" s="4">
        <v>35.125</v>
      </c>
      <c r="AN59" s="4"/>
      <c r="AO59" s="4"/>
      <c r="AP59" s="4"/>
      <c r="AQ59" s="4"/>
      <c r="AR59" s="4"/>
      <c r="AS59" s="4"/>
      <c r="AT59" s="4"/>
      <c r="AU59" s="4"/>
      <c r="AV59" s="4"/>
      <c r="AW59" s="4"/>
      <c r="AX59" s="4"/>
      <c r="AY59" s="4"/>
    </row>
    <row r="60" spans="1:1005" ht="14.4" x14ac:dyDescent="0.3">
      <c r="A60" s="67">
        <v>46143</v>
      </c>
      <c r="B60" s="4">
        <v>58.3</v>
      </c>
      <c r="C60" s="4">
        <v>79.5</v>
      </c>
      <c r="D60" s="4">
        <v>68.900000000000006</v>
      </c>
      <c r="E60">
        <v>83.257000000000005</v>
      </c>
      <c r="F60">
        <v>104.208</v>
      </c>
      <c r="G60">
        <v>42.036999999999999</v>
      </c>
      <c r="H60">
        <v>69.572000000000003</v>
      </c>
      <c r="I60">
        <v>56.484000000000002</v>
      </c>
      <c r="J60">
        <v>57.426000000000002</v>
      </c>
      <c r="K60">
        <v>85.015000000000001</v>
      </c>
      <c r="L60">
        <v>90.712999999999994</v>
      </c>
      <c r="M60">
        <v>74.805000000000007</v>
      </c>
      <c r="N60">
        <v>59.017000000000003</v>
      </c>
      <c r="O60">
        <v>56.536999999999999</v>
      </c>
      <c r="P60">
        <v>94.313999999999993</v>
      </c>
      <c r="Q60">
        <v>69.692999999999998</v>
      </c>
      <c r="R60">
        <v>61.398000000000003</v>
      </c>
      <c r="S60">
        <v>58</v>
      </c>
      <c r="T60">
        <v>111.687</v>
      </c>
      <c r="U60">
        <v>17.192</v>
      </c>
      <c r="V60">
        <v>44.779000000000003</v>
      </c>
      <c r="W60">
        <v>89.254000000000005</v>
      </c>
      <c r="X60">
        <v>108.678</v>
      </c>
      <c r="Y60">
        <v>56.973999999999997</v>
      </c>
      <c r="Z60">
        <v>76.849000000000004</v>
      </c>
      <c r="AA60">
        <v>77.061000000000007</v>
      </c>
      <c r="AB60">
        <v>89.391999999999996</v>
      </c>
      <c r="AC60">
        <v>36.280999999999999</v>
      </c>
      <c r="AD60">
        <v>46.582000000000001</v>
      </c>
      <c r="AE60" s="4">
        <v>54.969000000000001</v>
      </c>
      <c r="AF60">
        <v>20.927</v>
      </c>
      <c r="AG60">
        <v>56.082999999999998</v>
      </c>
      <c r="AH60">
        <v>46.301000000000002</v>
      </c>
      <c r="AI60" s="4">
        <v>40.485999999999997</v>
      </c>
      <c r="AJ60" s="4">
        <v>55.078000000000003</v>
      </c>
      <c r="AK60" s="4">
        <v>58.109000000000002</v>
      </c>
      <c r="AL60" s="4">
        <v>92.230999999999995</v>
      </c>
      <c r="AM60" s="4">
        <v>100.31</v>
      </c>
      <c r="AN60" s="4"/>
      <c r="AO60" s="4"/>
      <c r="AP60" s="4"/>
      <c r="AQ60" s="4"/>
      <c r="AR60" s="4"/>
      <c r="AS60" s="4"/>
      <c r="AT60" s="4"/>
      <c r="AU60" s="4"/>
      <c r="AV60" s="4"/>
      <c r="AW60" s="4"/>
      <c r="AX60" s="4"/>
      <c r="AY60" s="4"/>
    </row>
    <row r="61" spans="1:1005" ht="14.4" x14ac:dyDescent="0.3">
      <c r="A61" s="67">
        <v>46174</v>
      </c>
      <c r="B61" s="4">
        <v>47.1</v>
      </c>
      <c r="C61" s="4">
        <v>88</v>
      </c>
      <c r="D61" s="4">
        <v>67.7</v>
      </c>
      <c r="E61">
        <v>130.85499999999999</v>
      </c>
      <c r="F61">
        <v>125.443</v>
      </c>
      <c r="G61">
        <v>78.125</v>
      </c>
      <c r="H61">
        <v>53.118000000000002</v>
      </c>
      <c r="I61">
        <v>67.658000000000001</v>
      </c>
      <c r="J61">
        <v>94.058000000000007</v>
      </c>
      <c r="K61">
        <v>55.345999999999997</v>
      </c>
      <c r="L61">
        <v>122.108</v>
      </c>
      <c r="M61">
        <v>65.185000000000002</v>
      </c>
      <c r="N61">
        <v>131.90799999999999</v>
      </c>
      <c r="O61">
        <v>28.917999999999999</v>
      </c>
      <c r="P61">
        <v>137.15799999999999</v>
      </c>
      <c r="Q61">
        <v>61.09</v>
      </c>
      <c r="R61">
        <v>111.65300000000001</v>
      </c>
      <c r="S61">
        <v>31.31</v>
      </c>
      <c r="T61">
        <v>60.109000000000002</v>
      </c>
      <c r="U61">
        <v>9.09</v>
      </c>
      <c r="V61">
        <v>40.607999999999997</v>
      </c>
      <c r="W61">
        <v>48.158999999999999</v>
      </c>
      <c r="X61">
        <v>128.72999999999999</v>
      </c>
      <c r="Y61">
        <v>30.274999999999999</v>
      </c>
      <c r="Z61">
        <v>50.703000000000003</v>
      </c>
      <c r="AA61">
        <v>106.307</v>
      </c>
      <c r="AB61">
        <v>48.024999999999999</v>
      </c>
      <c r="AC61">
        <v>61.186999999999998</v>
      </c>
      <c r="AD61">
        <v>92.356999999999999</v>
      </c>
      <c r="AE61" s="4">
        <v>29.992000000000001</v>
      </c>
      <c r="AF61">
        <v>28.922000000000001</v>
      </c>
      <c r="AG61">
        <v>72.915999999999997</v>
      </c>
      <c r="AH61">
        <v>88.093000000000004</v>
      </c>
      <c r="AI61" s="4">
        <v>49.795000000000002</v>
      </c>
      <c r="AJ61" s="4">
        <v>90.366</v>
      </c>
      <c r="AK61" s="4">
        <v>129.14599999999999</v>
      </c>
      <c r="AL61" s="4">
        <v>111.97799999999999</v>
      </c>
      <c r="AM61" s="4">
        <v>155.50299999999999</v>
      </c>
      <c r="AN61" s="4"/>
      <c r="AO61" s="4"/>
      <c r="AP61" s="4"/>
      <c r="AQ61" s="4"/>
      <c r="AR61" s="4"/>
      <c r="AS61" s="4"/>
      <c r="AT61" s="4"/>
      <c r="AU61" s="4"/>
      <c r="AV61" s="4"/>
      <c r="AW61" s="4"/>
      <c r="AX61" s="4"/>
      <c r="AY61" s="4"/>
    </row>
    <row r="62" spans="1:1005" ht="14.4" x14ac:dyDescent="0.3">
      <c r="A62" s="67">
        <v>46204</v>
      </c>
      <c r="B62" s="4">
        <v>15.4</v>
      </c>
      <c r="C62" s="4">
        <v>34.799999999999997</v>
      </c>
      <c r="D62" s="4">
        <v>24.2</v>
      </c>
      <c r="E62">
        <v>59.226999999999997</v>
      </c>
      <c r="F62">
        <v>38.116999999999997</v>
      </c>
      <c r="G62">
        <v>29.024999999999999</v>
      </c>
      <c r="H62">
        <v>19.72</v>
      </c>
      <c r="I62">
        <v>32.643000000000001</v>
      </c>
      <c r="J62">
        <v>35.682000000000002</v>
      </c>
      <c r="K62">
        <v>24.074999999999999</v>
      </c>
      <c r="L62">
        <v>38.052</v>
      </c>
      <c r="M62">
        <v>18.998000000000001</v>
      </c>
      <c r="N62">
        <v>82.707999999999998</v>
      </c>
      <c r="O62">
        <v>12.117000000000001</v>
      </c>
      <c r="P62">
        <v>35.317999999999998</v>
      </c>
      <c r="Q62">
        <v>27.5</v>
      </c>
      <c r="R62">
        <v>62.985999999999997</v>
      </c>
      <c r="S62">
        <v>11.553000000000001</v>
      </c>
      <c r="T62">
        <v>18.282</v>
      </c>
      <c r="U62">
        <v>4.827</v>
      </c>
      <c r="V62">
        <v>13.315</v>
      </c>
      <c r="W62">
        <v>16.692</v>
      </c>
      <c r="X62">
        <v>43.441000000000003</v>
      </c>
      <c r="Y62">
        <v>16.724</v>
      </c>
      <c r="Z62">
        <v>19.591000000000001</v>
      </c>
      <c r="AA62">
        <v>32.357999999999997</v>
      </c>
      <c r="AB62">
        <v>16.286999999999999</v>
      </c>
      <c r="AC62">
        <v>17.337</v>
      </c>
      <c r="AD62">
        <v>28.210999999999999</v>
      </c>
      <c r="AE62" s="4">
        <v>12.808</v>
      </c>
      <c r="AF62">
        <v>10.228</v>
      </c>
      <c r="AG62">
        <v>20.248999999999999</v>
      </c>
      <c r="AH62">
        <v>29.952000000000002</v>
      </c>
      <c r="AI62" s="4">
        <v>25.667999999999999</v>
      </c>
      <c r="AJ62" s="4">
        <v>39.061</v>
      </c>
      <c r="AK62" s="4">
        <v>69.435000000000002</v>
      </c>
      <c r="AL62" s="4">
        <v>39.450000000000003</v>
      </c>
      <c r="AM62" s="4">
        <v>43.485999999999997</v>
      </c>
      <c r="AN62" s="4"/>
      <c r="AO62" s="4"/>
      <c r="AP62" s="4"/>
      <c r="AQ62" s="4"/>
      <c r="AR62" s="4"/>
      <c r="AS62" s="4"/>
      <c r="AT62" s="4"/>
      <c r="AU62" s="4"/>
      <c r="AV62" s="4"/>
      <c r="AW62" s="4"/>
      <c r="AX62" s="4"/>
      <c r="AY62" s="4"/>
    </row>
    <row r="63" spans="1:1005" ht="14.4" x14ac:dyDescent="0.3">
      <c r="A63" s="67">
        <v>46235</v>
      </c>
      <c r="B63" s="4">
        <v>13.9</v>
      </c>
      <c r="C63" s="4">
        <v>21.5</v>
      </c>
      <c r="D63" s="4">
        <v>17.2</v>
      </c>
      <c r="E63">
        <v>23.933</v>
      </c>
      <c r="F63">
        <v>20.870999999999999</v>
      </c>
      <c r="G63">
        <v>32.83</v>
      </c>
      <c r="H63">
        <v>17.928999999999998</v>
      </c>
      <c r="I63">
        <v>23.367000000000001</v>
      </c>
      <c r="J63">
        <v>18.521999999999998</v>
      </c>
      <c r="K63">
        <v>19.045999999999999</v>
      </c>
      <c r="L63">
        <v>19.789000000000001</v>
      </c>
      <c r="M63">
        <v>13.439</v>
      </c>
      <c r="N63">
        <v>27.414000000000001</v>
      </c>
      <c r="O63">
        <v>9.2360000000000007</v>
      </c>
      <c r="P63">
        <v>26.74</v>
      </c>
      <c r="Q63">
        <v>15.311999999999999</v>
      </c>
      <c r="R63">
        <v>51.207000000000001</v>
      </c>
      <c r="S63">
        <v>9.89</v>
      </c>
      <c r="T63">
        <v>23.73</v>
      </c>
      <c r="U63">
        <v>3.7730000000000001</v>
      </c>
      <c r="V63">
        <v>10.183</v>
      </c>
      <c r="W63">
        <v>10.198</v>
      </c>
      <c r="X63">
        <v>22.753</v>
      </c>
      <c r="Y63">
        <v>13.557</v>
      </c>
      <c r="Z63">
        <v>26.718</v>
      </c>
      <c r="AA63">
        <v>15.414</v>
      </c>
      <c r="AB63">
        <v>9.6969999999999992</v>
      </c>
      <c r="AC63">
        <v>14.324999999999999</v>
      </c>
      <c r="AD63">
        <v>13.47</v>
      </c>
      <c r="AE63" s="4">
        <v>7.89</v>
      </c>
      <c r="AF63">
        <v>10.33</v>
      </c>
      <c r="AG63">
        <v>15.041</v>
      </c>
      <c r="AH63">
        <v>13.397</v>
      </c>
      <c r="AI63" s="4">
        <v>15.972</v>
      </c>
      <c r="AJ63" s="4">
        <v>32.01</v>
      </c>
      <c r="AK63" s="4">
        <v>26.091999999999999</v>
      </c>
      <c r="AL63" s="4">
        <v>28.396999999999998</v>
      </c>
      <c r="AM63" s="4">
        <v>17.507999999999999</v>
      </c>
      <c r="AN63" s="4"/>
      <c r="AO63" s="4"/>
      <c r="AP63" s="4"/>
      <c r="AQ63" s="4"/>
      <c r="AR63" s="4"/>
      <c r="AS63" s="4"/>
      <c r="AT63" s="4"/>
      <c r="AU63" s="4"/>
      <c r="AV63" s="4"/>
      <c r="AW63" s="4"/>
      <c r="AX63" s="4"/>
      <c r="AY63" s="4"/>
    </row>
    <row r="64" spans="1:1005" ht="14.4" x14ac:dyDescent="0.3">
      <c r="A64" s="67">
        <v>46266</v>
      </c>
      <c r="B64" s="4">
        <v>13.8</v>
      </c>
      <c r="C64" s="4">
        <v>21.2</v>
      </c>
      <c r="D64" s="4">
        <v>17.8</v>
      </c>
      <c r="E64">
        <v>24.364999999999998</v>
      </c>
      <c r="F64">
        <v>12.907</v>
      </c>
      <c r="G64">
        <v>22.602</v>
      </c>
      <c r="H64">
        <v>10.090999999999999</v>
      </c>
      <c r="I64">
        <v>17.86</v>
      </c>
      <c r="J64">
        <v>32.963999999999999</v>
      </c>
      <c r="K64">
        <v>15.24</v>
      </c>
      <c r="L64">
        <v>17.638999999999999</v>
      </c>
      <c r="M64">
        <v>14.972</v>
      </c>
      <c r="N64">
        <v>16.527999999999999</v>
      </c>
      <c r="O64">
        <v>8.9250000000000007</v>
      </c>
      <c r="P64">
        <v>33.594999999999999</v>
      </c>
      <c r="Q64">
        <v>12.781000000000001</v>
      </c>
      <c r="R64">
        <v>33.308999999999997</v>
      </c>
      <c r="S64">
        <v>7.8529999999999998</v>
      </c>
      <c r="T64">
        <v>11.169</v>
      </c>
      <c r="U64">
        <v>7.609</v>
      </c>
      <c r="V64">
        <v>14.731999999999999</v>
      </c>
      <c r="W64">
        <v>14.223000000000001</v>
      </c>
      <c r="X64">
        <v>17.016999999999999</v>
      </c>
      <c r="Y64">
        <v>12.904999999999999</v>
      </c>
      <c r="Z64">
        <v>16.995000000000001</v>
      </c>
      <c r="AA64">
        <v>15.379</v>
      </c>
      <c r="AB64">
        <v>8.8000000000000007</v>
      </c>
      <c r="AC64">
        <v>10.029</v>
      </c>
      <c r="AD64">
        <v>10.196999999999999</v>
      </c>
      <c r="AE64" s="4">
        <v>6.1520000000000001</v>
      </c>
      <c r="AF64">
        <v>24.265000000000001</v>
      </c>
      <c r="AG64">
        <v>14.692</v>
      </c>
      <c r="AH64">
        <v>10.648</v>
      </c>
      <c r="AI64" s="4">
        <v>8.4939999999999998</v>
      </c>
      <c r="AJ64" s="4">
        <v>32.335999999999999</v>
      </c>
      <c r="AK64" s="4">
        <v>12.718999999999999</v>
      </c>
      <c r="AL64" s="4">
        <v>20.824000000000002</v>
      </c>
      <c r="AM64" s="4">
        <v>20.824000000000002</v>
      </c>
      <c r="AN64" s="4"/>
      <c r="AO64" s="4"/>
      <c r="AP64" s="4"/>
      <c r="AQ64" s="4"/>
      <c r="AR64" s="4"/>
      <c r="AS64" s="4"/>
      <c r="AT64" s="4"/>
      <c r="AU64" s="4"/>
      <c r="AV64" s="4"/>
      <c r="AW64" s="4"/>
      <c r="AX64" s="4"/>
      <c r="AY64" s="4"/>
      <c r="ALQ64" t="e">
        <v>#N/A</v>
      </c>
    </row>
    <row r="65" spans="1:1005" ht="14.4" x14ac:dyDescent="0.3">
      <c r="A65" s="67"/>
      <c r="B65" s="4"/>
      <c r="C65" s="4"/>
      <c r="D65" s="4"/>
      <c r="AI65" s="4"/>
      <c r="AJ65" s="4"/>
      <c r="AK65" s="4"/>
      <c r="AL65" s="4"/>
      <c r="AM65" s="4"/>
      <c r="AN65" s="4"/>
      <c r="AO65" s="4"/>
      <c r="AP65" s="4"/>
      <c r="AQ65" s="4"/>
      <c r="AR65" s="4"/>
      <c r="AS65" s="4"/>
      <c r="AT65" s="4"/>
      <c r="AU65" s="4"/>
      <c r="AV65" s="4"/>
      <c r="AW65" s="4"/>
      <c r="AX65" s="4"/>
      <c r="AY65" s="4"/>
      <c r="ALQ65" t="e">
        <v>#N/A</v>
      </c>
    </row>
    <row r="66" spans="1:1005" ht="14.4" x14ac:dyDescent="0.3">
      <c r="A66" s="67"/>
      <c r="B66" s="4"/>
      <c r="C66" s="4"/>
      <c r="D66" s="4"/>
      <c r="AI66" s="4"/>
      <c r="AJ66" s="4"/>
      <c r="AK66" s="4"/>
      <c r="AL66" s="4"/>
      <c r="AM66" s="4"/>
      <c r="AN66" s="4"/>
      <c r="AO66" s="4"/>
      <c r="AP66" s="4"/>
      <c r="AQ66" s="4"/>
      <c r="AR66" s="4"/>
      <c r="AS66" s="4"/>
      <c r="AT66" s="4"/>
      <c r="AU66" s="4"/>
      <c r="AV66" s="4"/>
      <c r="AW66" s="4"/>
      <c r="AX66" s="4"/>
      <c r="AY66" s="4"/>
      <c r="ALQ66" t="e">
        <v>#N/A</v>
      </c>
    </row>
    <row r="67" spans="1:1005" ht="14.4" x14ac:dyDescent="0.3">
      <c r="A67" s="67"/>
      <c r="B67" s="4"/>
      <c r="C67" s="4"/>
      <c r="D67" s="4"/>
      <c r="AI67" s="4"/>
      <c r="AJ67" s="4"/>
      <c r="AK67" s="4"/>
      <c r="AL67" s="4"/>
      <c r="AM67" s="4"/>
      <c r="AN67" s="4"/>
      <c r="AO67" s="4"/>
      <c r="AP67" s="4"/>
      <c r="AQ67" s="4"/>
      <c r="AR67" s="4"/>
      <c r="AS67" s="4"/>
      <c r="AT67" s="4"/>
      <c r="AU67" s="4"/>
      <c r="AV67" s="4"/>
      <c r="AW67" s="4"/>
      <c r="AX67" s="4"/>
      <c r="AY67" s="4"/>
      <c r="ALQ67" t="e">
        <v>#N/A</v>
      </c>
    </row>
    <row r="68" spans="1:1005" ht="14.4" x14ac:dyDescent="0.3">
      <c r="A68" s="67"/>
      <c r="B68" s="4"/>
      <c r="C68" s="4"/>
      <c r="D68" s="4"/>
      <c r="AI68" s="4"/>
      <c r="AJ68" s="4"/>
      <c r="AK68" s="4"/>
      <c r="AL68" s="4"/>
      <c r="AM68" s="4"/>
      <c r="AN68" s="4"/>
      <c r="AO68" s="4"/>
      <c r="AP68" s="4"/>
      <c r="AQ68" s="4"/>
      <c r="AR68" s="4"/>
      <c r="AS68" s="4"/>
      <c r="AT68" s="4"/>
      <c r="AU68" s="4"/>
      <c r="AV68" s="4"/>
      <c r="AW68" s="4"/>
      <c r="AX68" s="4"/>
      <c r="AY68" s="4"/>
      <c r="ALQ68" t="e">
        <v>#N/A</v>
      </c>
    </row>
    <row r="69" spans="1:1005" ht="14.4" x14ac:dyDescent="0.3">
      <c r="A69" s="67"/>
      <c r="B69" s="4"/>
      <c r="C69" s="4"/>
      <c r="D69" s="4"/>
      <c r="AI69" s="4"/>
      <c r="AJ69" s="4"/>
      <c r="AK69" s="4"/>
      <c r="AL69" s="4"/>
      <c r="AM69" s="4"/>
      <c r="AN69" s="4"/>
      <c r="AO69" s="4"/>
      <c r="AP69" s="4"/>
      <c r="AQ69" s="4"/>
      <c r="AR69" s="4"/>
      <c r="AS69" s="4"/>
      <c r="AT69" s="4"/>
      <c r="AU69" s="4"/>
      <c r="AV69" s="4"/>
      <c r="AW69" s="4"/>
      <c r="AX69" s="4"/>
      <c r="AY69" s="4"/>
      <c r="ALQ69" t="e">
        <v>#N/A</v>
      </c>
    </row>
    <row r="70" spans="1:1005" ht="14.4" x14ac:dyDescent="0.3">
      <c r="A70" s="67"/>
      <c r="B70" s="4"/>
      <c r="C70" s="4"/>
      <c r="D70" s="4"/>
      <c r="AI70" s="4"/>
      <c r="AJ70" s="4"/>
      <c r="AK70" s="4"/>
      <c r="AL70" s="4"/>
      <c r="AM70" s="4"/>
      <c r="AN70" s="4"/>
      <c r="AO70" s="4"/>
      <c r="AP70" s="4"/>
      <c r="AQ70" s="4"/>
      <c r="AR70" s="4"/>
      <c r="AS70" s="4"/>
      <c r="AT70" s="4"/>
      <c r="AU70" s="4"/>
      <c r="AV70" s="4"/>
      <c r="AW70" s="4"/>
      <c r="AX70" s="4"/>
      <c r="AY70" s="4"/>
      <c r="ALQ70" t="e">
        <v>#N/A</v>
      </c>
    </row>
    <row r="71" spans="1:1005" ht="14.4" x14ac:dyDescent="0.3">
      <c r="A71" s="67"/>
      <c r="B71" s="4"/>
      <c r="C71" s="4"/>
      <c r="D71" s="4"/>
      <c r="AI71" s="4"/>
      <c r="AJ71" s="4"/>
      <c r="AK71" s="4"/>
      <c r="AL71" s="4"/>
      <c r="AM71" s="4"/>
      <c r="AN71" s="4"/>
      <c r="AO71" s="4"/>
      <c r="AP71" s="4"/>
      <c r="AQ71" s="4"/>
      <c r="AR71" s="4"/>
      <c r="AS71" s="4"/>
      <c r="AT71" s="4"/>
      <c r="AU71" s="4"/>
      <c r="AV71" s="4"/>
      <c r="AW71" s="4"/>
      <c r="AX71" s="4"/>
      <c r="AY71" s="4"/>
      <c r="ALQ71" t="e">
        <v>#N/A</v>
      </c>
    </row>
    <row r="72" spans="1:1005" ht="14.4" x14ac:dyDescent="0.3">
      <c r="A72" s="67"/>
      <c r="B72" s="4"/>
      <c r="C72" s="4"/>
      <c r="D72" s="4"/>
      <c r="AI72" s="4"/>
      <c r="AJ72" s="4"/>
      <c r="AK72" s="4"/>
      <c r="AL72" s="4"/>
      <c r="AM72" s="4"/>
      <c r="AN72" s="4"/>
      <c r="AO72" s="4"/>
      <c r="AP72" s="4"/>
      <c r="AQ72" s="4"/>
      <c r="AR72" s="4"/>
      <c r="AS72" s="4"/>
      <c r="AT72" s="4"/>
      <c r="AU72" s="4"/>
      <c r="AV72" s="4"/>
      <c r="AW72" s="4"/>
      <c r="AX72" s="4"/>
      <c r="AY72" s="4"/>
      <c r="ALQ72" t="e">
        <v>#N/A</v>
      </c>
    </row>
    <row r="73" spans="1:1005" ht="14.4" x14ac:dyDescent="0.3">
      <c r="A73" s="67"/>
      <c r="B73" s="4"/>
      <c r="C73" s="4"/>
      <c r="D73" s="4"/>
      <c r="AI73" s="4"/>
      <c r="AJ73" s="4"/>
      <c r="AK73" s="4"/>
      <c r="AL73" s="4"/>
      <c r="AM73" s="4"/>
      <c r="AN73" s="4"/>
      <c r="AO73" s="4"/>
      <c r="AP73" s="4"/>
      <c r="AQ73" s="4"/>
      <c r="AR73" s="4"/>
      <c r="AS73" s="4"/>
      <c r="AT73" s="4"/>
      <c r="AU73" s="4"/>
      <c r="AV73" s="4"/>
      <c r="AW73" s="4"/>
      <c r="AX73" s="4"/>
      <c r="AY73" s="4"/>
    </row>
    <row r="74" spans="1:1005" ht="14.4" x14ac:dyDescent="0.3">
      <c r="A74" s="67"/>
      <c r="B74" s="4"/>
      <c r="C74" s="4"/>
      <c r="D74" s="4"/>
      <c r="AI74" s="4"/>
      <c r="AJ74" s="4"/>
      <c r="AK74" s="4"/>
      <c r="AL74" s="4"/>
      <c r="AM74" s="4"/>
      <c r="AN74" s="4"/>
      <c r="AO74" s="4"/>
      <c r="AP74" s="4"/>
      <c r="AQ74" s="4"/>
      <c r="AR74" s="4"/>
      <c r="AS74" s="4"/>
      <c r="AT74" s="4"/>
      <c r="AU74" s="4"/>
      <c r="AV74" s="4"/>
      <c r="AW74" s="4"/>
      <c r="AX74" s="4"/>
      <c r="AY74" s="4"/>
    </row>
    <row r="75" spans="1:1005" ht="14.4" x14ac:dyDescent="0.3">
      <c r="A75" s="67"/>
      <c r="B75" s="4"/>
      <c r="C75" s="4"/>
      <c r="D75" s="4"/>
      <c r="AI75" s="4"/>
      <c r="AJ75" s="4"/>
      <c r="AK75" s="4"/>
      <c r="AL75" s="4"/>
      <c r="AM75" s="4"/>
      <c r="AN75" s="4"/>
      <c r="AO75" s="4"/>
      <c r="AP75" s="4"/>
      <c r="AQ75" s="4"/>
      <c r="AR75" s="4"/>
      <c r="AS75" s="4"/>
      <c r="AT75" s="4"/>
      <c r="AU75" s="4"/>
      <c r="AV75" s="4"/>
      <c r="AW75" s="4"/>
      <c r="AX75" s="4"/>
      <c r="AY75" s="4"/>
    </row>
    <row r="76" spans="1:1005" ht="14.4" x14ac:dyDescent="0.3">
      <c r="A76" s="67"/>
      <c r="B76" s="4"/>
      <c r="C76" s="4"/>
      <c r="D76" s="4"/>
      <c r="AI76" s="4"/>
      <c r="AJ76" s="4"/>
      <c r="AK76" s="4"/>
      <c r="AL76" s="4"/>
      <c r="AM76" s="4"/>
      <c r="AN76" s="4"/>
      <c r="AO76" s="4"/>
      <c r="AP76" s="4"/>
      <c r="AQ76" s="4"/>
      <c r="AR76" s="4"/>
      <c r="AS76" s="4"/>
      <c r="AT76" s="4"/>
      <c r="AU76" s="4"/>
      <c r="AV76" s="4"/>
      <c r="AW76" s="4"/>
      <c r="AX76" s="4"/>
      <c r="AY76" s="4"/>
    </row>
    <row r="77" spans="1:1005" ht="14.4" x14ac:dyDescent="0.3">
      <c r="A77" s="67"/>
      <c r="B77" s="4"/>
      <c r="C77" s="4"/>
      <c r="D77" s="4"/>
      <c r="AI77" s="4"/>
      <c r="AJ77" s="4"/>
      <c r="AK77" s="4"/>
      <c r="AL77" s="4"/>
      <c r="AM77" s="4"/>
      <c r="AN77" s="4"/>
      <c r="AO77" s="4"/>
      <c r="AP77" s="4"/>
      <c r="AQ77" s="4"/>
      <c r="AR77" s="4"/>
      <c r="AS77" s="4"/>
      <c r="AT77" s="4"/>
      <c r="AU77" s="4"/>
      <c r="AV77" s="4"/>
      <c r="AW77" s="4"/>
      <c r="AX77" s="4"/>
      <c r="AY77" s="4"/>
    </row>
    <row r="78" spans="1:1005" ht="14.4" x14ac:dyDescent="0.3">
      <c r="A78" s="67"/>
      <c r="B78" s="4"/>
      <c r="C78" s="4"/>
      <c r="D78" s="4"/>
      <c r="AI78" s="4"/>
      <c r="AJ78" s="4"/>
      <c r="AK78" s="4"/>
      <c r="AL78" s="4"/>
      <c r="AM78" s="4"/>
      <c r="AN78" s="4"/>
      <c r="AO78" s="4"/>
      <c r="AP78" s="4"/>
      <c r="AQ78" s="4"/>
      <c r="AR78" s="4"/>
      <c r="AS78" s="4"/>
      <c r="AT78" s="4"/>
      <c r="AU78" s="4"/>
      <c r="AV78" s="4"/>
      <c r="AW78" s="4"/>
      <c r="AX78" s="4"/>
      <c r="AY78" s="4"/>
    </row>
    <row r="79" spans="1:1005" ht="14.4" x14ac:dyDescent="0.3">
      <c r="A79" s="67"/>
      <c r="B79" s="4"/>
      <c r="C79" s="4"/>
      <c r="D79" s="4"/>
      <c r="AI79" s="4"/>
      <c r="AJ79" s="4"/>
      <c r="AK79" s="4"/>
      <c r="AL79" s="4"/>
      <c r="AM79" s="4"/>
      <c r="AN79" s="4"/>
      <c r="AO79" s="4"/>
      <c r="AP79" s="4"/>
      <c r="AQ79" s="4"/>
      <c r="AR79" s="4"/>
      <c r="AS79" s="4"/>
      <c r="AT79" s="4"/>
      <c r="AU79" s="4"/>
      <c r="AV79" s="4"/>
      <c r="AW79" s="4"/>
      <c r="AX79" s="4"/>
      <c r="AY79" s="4"/>
    </row>
    <row r="80" spans="1:1005" ht="14.4" x14ac:dyDescent="0.3">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Thiemann, Meghan Sue</dc:creator>
  <cp:lastModifiedBy>Thiemann, Meghan Sue</cp:lastModifiedBy>
  <dcterms:created xsi:type="dcterms:W3CDTF">2021-09-09T21:54:36Z</dcterms:created>
  <dcterms:modified xsi:type="dcterms:W3CDTF">2021-09-09T21:54:40Z</dcterms:modified>
</cp:coreProperties>
</file>